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sstem" sheetId="1" state="visible" r:id="rId1"/>
    <sheet name="Nobel Active" sheetId="2" state="visible" r:id="rId2"/>
    <sheet name="Implantiu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\ ##0"/>
  </numFmts>
  <fonts count="6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Calibri"/>
      <charset val="204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6E5CB"/>
      </patternFill>
    </fill>
    <fill>
      <patternFill patternType="solid">
        <fgColor rgb="00C6EFCE"/>
      </patternFill>
    </fill>
    <fill>
      <patternFill patternType="solid">
        <fgColor rgb="00FFC7CE"/>
      </patternFill>
    </fill>
    <fill>
      <patternFill patternType="solid">
        <fgColor rgb="00FFEB9C"/>
      </patternFill>
    </fill>
    <fill>
      <patternFill patternType="solid">
        <fgColor rgb="FFCCFFCC"/>
      </patternFill>
    </fill>
  </fills>
  <borders count="3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3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4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6" pivotButton="0" quotePrefix="0" xfId="0"/>
    <xf numFmtId="0" fontId="2" fillId="0" borderId="27" applyAlignment="1" pivotButton="0" quotePrefix="0" xfId="0">
      <alignment horizontal="center" vertical="center"/>
    </xf>
    <xf numFmtId="0" fontId="2" fillId="0" borderId="28" pivotButton="0" quotePrefix="0" xfId="0"/>
    <xf numFmtId="0" fontId="2" fillId="0" borderId="22" pivotButton="0" quotePrefix="0" xfId="0"/>
    <xf numFmtId="0" fontId="2" fillId="0" borderId="22" applyAlignment="1" pivotButton="0" quotePrefix="0" xfId="0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30" pivotButton="0" quotePrefix="0" xfId="0"/>
    <xf numFmtId="0" fontId="2" fillId="0" borderId="3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pivotButton="0" quotePrefix="0" xfId="0"/>
    <xf numFmtId="0" fontId="2" fillId="0" borderId="34" applyAlignment="1" pivotButton="0" quotePrefix="0" xfId="0">
      <alignment horizontal="center" vertical="center"/>
    </xf>
    <xf numFmtId="0" fontId="2" fillId="11" borderId="33" pivotButton="0" quotePrefix="0" xfId="0"/>
    <xf numFmtId="0" fontId="2" fillId="0" borderId="35" pivotButton="0" quotePrefix="0" xfId="0"/>
    <xf numFmtId="0" fontId="2" fillId="0" borderId="36" pivotButton="0" quotePrefix="0" xfId="0"/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9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13" pivotButton="0" quotePrefix="0" xfId="0"/>
    <xf numFmtId="0" fontId="1" fillId="7" borderId="3" applyAlignment="1" pivotButton="0" quotePrefix="0" xfId="0">
      <alignment horizontal="center" vertical="center" wrapText="1"/>
    </xf>
    <xf numFmtId="164" fontId="1" fillId="7" borderId="3" applyAlignment="1" pivotButton="0" quotePrefix="0" xfId="0">
      <alignment horizontal="center" vertical="center" wrapText="1"/>
    </xf>
    <xf numFmtId="164" fontId="1" fillId="7" borderId="13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3" fillId="0" borderId="5" pivotButton="0" quotePrefix="0" xfId="0"/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49" fontId="4" fillId="4" borderId="9" applyAlignment="1" pivotButton="0" quotePrefix="0" xfId="0">
      <alignment horizontal="center" vertical="center"/>
    </xf>
    <xf numFmtId="1" fontId="2" fillId="4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8" borderId="9" applyAlignment="1" pivotButton="0" quotePrefix="0" xfId="0">
      <alignment horizontal="center" vertical="center"/>
    </xf>
    <xf numFmtId="0" fontId="3" fillId="10" borderId="9" applyAlignment="1" pivotButton="0" quotePrefix="0" xfId="0">
      <alignment horizontal="center" vertical="center"/>
    </xf>
    <xf numFmtId="0" fontId="3" fillId="0" borderId="11" pivotButton="0" quotePrefix="0" xfId="0"/>
    <xf numFmtId="0" fontId="3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center" vertical="center"/>
    </xf>
    <xf numFmtId="0" fontId="3" fillId="8" borderId="13" applyAlignment="1" pivotButton="0" quotePrefix="0" xfId="0">
      <alignment horizontal="center" vertical="center"/>
    </xf>
    <xf numFmtId="0" fontId="3" fillId="10" borderId="1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applyAlignment="1" pivotButton="0" quotePrefix="0" xfId="0">
      <alignment horizontal="left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" fontId="3" fillId="0" borderId="9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3" fillId="5" borderId="14" pivotButton="0" quotePrefix="0" xfId="0"/>
    <xf numFmtId="0" fontId="3" fillId="9" borderId="3" applyAlignment="1" pivotButton="0" quotePrefix="0" xfId="0">
      <alignment horizontal="center" vertical="center"/>
    </xf>
    <xf numFmtId="0" fontId="3" fillId="0" borderId="18" pivotButton="0" quotePrefix="0" xfId="0"/>
    <xf numFmtId="0" fontId="3" fillId="0" borderId="19" applyAlignment="1" pivotButton="0" quotePrefix="0" xfId="0">
      <alignment horizontal="left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5" borderId="11" pivotButton="0" quotePrefix="0" xfId="0"/>
    <xf numFmtId="0" fontId="3" fillId="5" borderId="5" pivotButton="0" quotePrefix="0" xfId="0"/>
    <xf numFmtId="0" fontId="3" fillId="0" borderId="17" pivotButton="0" quotePrefix="0" xfId="0"/>
    <xf numFmtId="0" fontId="3" fillId="0" borderId="17" applyAlignment="1" pivotButton="0" quotePrefix="0" xfId="0">
      <alignment horizontal="center" vertical="center"/>
    </xf>
    <xf numFmtId="0" fontId="3" fillId="0" borderId="9" pivotButton="0" quotePrefix="0" xfId="0"/>
    <xf numFmtId="0" fontId="3" fillId="5" borderId="9" pivotButton="0" quotePrefix="0" xfId="0"/>
    <xf numFmtId="0" fontId="3" fillId="0" borderId="19" pivotButton="0" quotePrefix="0" xfId="0"/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 wrapText="1"/>
    </xf>
    <xf numFmtId="0" fontId="4" fillId="7" borderId="4" applyAlignment="1" pivotButton="0" quotePrefix="0" xfId="0">
      <alignment horizontal="center" vertical="center" wrapText="1"/>
    </xf>
    <xf numFmtId="0" fontId="4" fillId="7" borderId="9" applyAlignment="1" pivotButton="0" quotePrefix="0" xfId="0">
      <alignment horizontal="center" vertical="center" wrapText="1"/>
    </xf>
    <xf numFmtId="164" fontId="4" fillId="7" borderId="9" applyAlignment="1" pivotButton="0" quotePrefix="0" xfId="0">
      <alignment horizontal="center" vertical="center" wrapText="1"/>
    </xf>
    <xf numFmtId="49" fontId="4" fillId="7" borderId="9" applyAlignment="1" pivotButton="0" quotePrefix="0" xfId="0">
      <alignment horizontal="center" vertical="center" wrapText="1"/>
    </xf>
    <xf numFmtId="0" fontId="3" fillId="0" borderId="6" pivotButton="0" quotePrefix="0" xfId="0"/>
    <xf numFmtId="0" fontId="3" fillId="0" borderId="15" pivotButton="0" quotePrefix="0" xfId="0"/>
    <xf numFmtId="0" fontId="5" fillId="0" borderId="13" pivotButton="0" quotePrefix="0" xfId="0"/>
    <xf numFmtId="0" fontId="4" fillId="7" borderId="13" applyAlignment="1" pivotButton="0" quotePrefix="0" xfId="0">
      <alignment horizontal="center" vertical="center" wrapText="1"/>
    </xf>
    <xf numFmtId="164" fontId="4" fillId="7" borderId="13" applyAlignment="1" pivotButton="0" quotePrefix="0" xfId="0">
      <alignment horizontal="center" vertical="center" wrapText="1"/>
    </xf>
    <xf numFmtId="49" fontId="4" fillId="7" borderId="3" applyAlignment="1" pivotButton="0" quotePrefix="0" xfId="0">
      <alignment horizontal="center" vertical="center" wrapText="1"/>
    </xf>
    <xf numFmtId="164" fontId="4" fillId="7" borderId="3" applyAlignment="1" pivotButton="0" quotePrefix="0" xfId="0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</row>
    <row r="7" ht="15" customHeight="1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1330</v>
      </c>
      <c r="J7" s="7" t="n">
        <v>55</v>
      </c>
      <c r="K7" s="8" t="n">
        <v>0</v>
      </c>
      <c r="L7" s="8" t="n">
        <v>1232</v>
      </c>
      <c r="M7" s="8" t="n">
        <v>0</v>
      </c>
      <c r="N7" s="8" t="n">
        <v>20</v>
      </c>
      <c r="O7" s="8" t="n">
        <v>0</v>
      </c>
      <c r="P7" s="8" t="n">
        <v>98</v>
      </c>
      <c r="Q7" s="8" t="n">
        <v>0</v>
      </c>
      <c r="R7" s="8" t="n">
        <v>35</v>
      </c>
      <c r="S7" s="9" t="inlineStr"/>
      <c r="T7" s="10" t="n"/>
      <c r="U7" s="10" t="n"/>
      <c r="V7" s="11" t="n"/>
      <c r="W7" s="12" t="n">
        <v>1600</v>
      </c>
    </row>
    <row r="8" ht="15" customHeight="1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3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1903</v>
      </c>
      <c r="J8" s="14" t="n">
        <v>171</v>
      </c>
      <c r="K8" s="8" t="n">
        <v>0</v>
      </c>
      <c r="L8" s="8" t="n">
        <v>1764</v>
      </c>
      <c r="M8" s="8" t="n">
        <v>0</v>
      </c>
      <c r="N8" s="8" t="n">
        <v>128</v>
      </c>
      <c r="O8" s="8" t="n">
        <v>0</v>
      </c>
      <c r="P8" s="8" t="n">
        <v>139</v>
      </c>
      <c r="Q8" s="8" t="n">
        <v>0</v>
      </c>
      <c r="R8" s="8" t="n">
        <v>43</v>
      </c>
      <c r="S8" s="9" t="inlineStr"/>
      <c r="T8" s="10" t="n"/>
      <c r="U8" s="10" t="n"/>
      <c r="V8" s="11" t="n"/>
      <c r="W8" s="8" t="n">
        <v>2000</v>
      </c>
    </row>
    <row r="9" ht="15" customHeight="1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3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378</v>
      </c>
      <c r="J9" s="14" t="n">
        <v>87</v>
      </c>
      <c r="K9" s="8" t="n">
        <v>0</v>
      </c>
      <c r="L9" s="8" t="n">
        <v>302</v>
      </c>
      <c r="M9" s="8" t="n">
        <v>0</v>
      </c>
      <c r="N9" s="8" t="n">
        <v>77</v>
      </c>
      <c r="O9" s="8" t="n">
        <v>0</v>
      </c>
      <c r="P9" s="8" t="n">
        <v>76</v>
      </c>
      <c r="Q9" s="8" t="n">
        <v>0</v>
      </c>
      <c r="R9" s="8" t="n">
        <v>10</v>
      </c>
      <c r="S9" s="9" t="inlineStr"/>
      <c r="T9" s="10" t="n"/>
      <c r="U9" s="10" t="n"/>
      <c r="V9" s="11" t="n"/>
      <c r="W9" s="8" t="n">
        <v>1200</v>
      </c>
    </row>
    <row r="10" ht="15" customHeight="1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5" t="inlineStr">
        <is>
          <t>51004V2 Заготовка имплантата LM Osstem Implant Mini (3.5) D=3.5 L=13 (арт. TS3M3513S) V.2</t>
        </is>
      </c>
      <c r="F10" s="16" t="inlineStr">
        <is>
          <t>Нет</t>
        </is>
      </c>
      <c r="G10" s="16" t="inlineStr">
        <is>
          <t>Нет</t>
        </is>
      </c>
      <c r="H10" s="16" t="inlineStr">
        <is>
          <t>Версия 2</t>
        </is>
      </c>
      <c r="I10" s="17" t="n">
        <v>396</v>
      </c>
      <c r="J10" s="18" t="n">
        <v>49</v>
      </c>
      <c r="K10" s="8" t="n">
        <v>0</v>
      </c>
      <c r="L10" s="8" t="n">
        <v>308</v>
      </c>
      <c r="M10" s="8" t="n">
        <v>0</v>
      </c>
      <c r="N10" s="8" t="n">
        <v>44</v>
      </c>
      <c r="O10" s="8" t="n">
        <v>0</v>
      </c>
      <c r="P10" s="8" t="n">
        <v>88</v>
      </c>
      <c r="Q10" s="8" t="n">
        <v>0</v>
      </c>
      <c r="R10" s="8" t="n">
        <v>5</v>
      </c>
      <c r="S10" s="9" t="inlineStr"/>
      <c r="T10" s="10" t="n"/>
      <c r="U10" s="10" t="n"/>
      <c r="V10" s="11" t="n"/>
      <c r="W10" s="8" t="n">
        <v>400</v>
      </c>
    </row>
    <row r="11" ht="15" customHeight="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19" t="inlineStr">
        <is>
          <t>Regular</t>
        </is>
      </c>
      <c r="E11" s="20" t="inlineStr">
        <is>
          <t>51005V2 Заготовка имплантата LM Osstem Implant Regular (4.0/4.5/5.0) D=4 L=7 (арт. TS3S4007S) V.2</t>
        </is>
      </c>
      <c r="F11" s="21" t="inlineStr">
        <is>
          <t>Нет</t>
        </is>
      </c>
      <c r="G11" s="21" t="inlineStr">
        <is>
          <t>Нет</t>
        </is>
      </c>
      <c r="H11" s="21" t="inlineStr">
        <is>
          <t>Версия 2</t>
        </is>
      </c>
      <c r="I11" s="22" t="n">
        <v>748</v>
      </c>
      <c r="J11" s="23" t="n">
        <v>75</v>
      </c>
      <c r="K11" s="11" t="n">
        <v>0</v>
      </c>
      <c r="L11" s="8" t="n">
        <v>677</v>
      </c>
      <c r="M11" s="8" t="n">
        <v>0</v>
      </c>
      <c r="N11" s="8" t="n">
        <v>45</v>
      </c>
      <c r="O11" s="8" t="n">
        <v>0</v>
      </c>
      <c r="P11" s="8" t="n">
        <v>71</v>
      </c>
      <c r="Q11" s="8" t="n">
        <v>0</v>
      </c>
      <c r="R11" s="8" t="n">
        <v>30</v>
      </c>
      <c r="S11" s="9" t="inlineStr"/>
      <c r="T11" s="10" t="n"/>
      <c r="U11" s="10" t="n"/>
      <c r="V11" s="11" t="n"/>
      <c r="W11" s="8" t="n">
        <v>600</v>
      </c>
    </row>
    <row r="12" ht="15" customHeight="1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19" t="inlineStr">
        <is>
          <t>Regular</t>
        </is>
      </c>
      <c r="E12" s="24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476</v>
      </c>
      <c r="J12" s="25" t="n">
        <v>181</v>
      </c>
      <c r="K12" s="11" t="n">
        <v>0</v>
      </c>
      <c r="L12" s="8" t="n">
        <v>369</v>
      </c>
      <c r="M12" s="8" t="n">
        <v>0</v>
      </c>
      <c r="N12" s="8" t="n">
        <v>148</v>
      </c>
      <c r="O12" s="8" t="n">
        <v>0</v>
      </c>
      <c r="P12" s="8" t="n">
        <v>107</v>
      </c>
      <c r="Q12" s="8" t="n">
        <v>0</v>
      </c>
      <c r="R12" s="8" t="n">
        <v>33</v>
      </c>
      <c r="S12" s="9" t="inlineStr"/>
      <c r="T12" s="10" t="n"/>
      <c r="U12" s="10" t="n"/>
      <c r="V12" s="11" t="n"/>
      <c r="W12" s="8" t="n">
        <v>1800</v>
      </c>
    </row>
    <row r="13" ht="15" customHeight="1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19" t="inlineStr">
        <is>
          <t>Regular</t>
        </is>
      </c>
      <c r="E13" s="24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1002</v>
      </c>
      <c r="J13" s="25" t="n">
        <v>300</v>
      </c>
      <c r="K13" s="11" t="n">
        <v>0</v>
      </c>
      <c r="L13" s="8" t="n">
        <v>759</v>
      </c>
      <c r="M13" s="8" t="n">
        <v>0</v>
      </c>
      <c r="N13" s="8" t="n">
        <v>249</v>
      </c>
      <c r="O13" s="8" t="n">
        <v>0</v>
      </c>
      <c r="P13" s="8" t="n">
        <v>243</v>
      </c>
      <c r="Q13" s="8" t="n">
        <v>0</v>
      </c>
      <c r="R13" s="8" t="n">
        <v>51</v>
      </c>
      <c r="S13" s="9" t="inlineStr"/>
      <c r="T13" s="10" t="n">
        <v>323</v>
      </c>
      <c r="U13" s="10" t="n"/>
      <c r="V13" s="11" t="n"/>
      <c r="W13" s="8" t="n">
        <v>2400</v>
      </c>
    </row>
    <row r="14" ht="15" customHeight="1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19" t="inlineStr">
        <is>
          <t>Regular</t>
        </is>
      </c>
      <c r="E14" s="24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1311</v>
      </c>
      <c r="J14" s="25" t="n">
        <v>91</v>
      </c>
      <c r="K14" s="11" t="n">
        <v>0</v>
      </c>
      <c r="L14" s="8" t="n">
        <v>1218</v>
      </c>
      <c r="M14" s="8" t="n">
        <v>0</v>
      </c>
      <c r="N14" s="8" t="n">
        <v>63</v>
      </c>
      <c r="O14" s="8" t="n">
        <v>0</v>
      </c>
      <c r="P14" s="8" t="n">
        <v>93</v>
      </c>
      <c r="Q14" s="8" t="n">
        <v>0</v>
      </c>
      <c r="R14" s="8" t="n">
        <v>28</v>
      </c>
      <c r="S14" s="9" t="inlineStr"/>
      <c r="T14" s="10" t="n"/>
      <c r="U14" s="10" t="n"/>
      <c r="V14" s="11" t="n"/>
      <c r="W14" s="8" t="n">
        <v>1800</v>
      </c>
    </row>
    <row r="15" ht="15" customHeight="1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19" t="inlineStr">
        <is>
          <t>Regular</t>
        </is>
      </c>
      <c r="E15" s="24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863</v>
      </c>
      <c r="J15" s="25" t="n">
        <v>65</v>
      </c>
      <c r="K15" s="11" t="n">
        <v>0</v>
      </c>
      <c r="L15" s="8" t="n">
        <v>729</v>
      </c>
      <c r="M15" s="8" t="n">
        <v>0</v>
      </c>
      <c r="N15" s="8" t="n">
        <v>58</v>
      </c>
      <c r="O15" s="8" t="n">
        <v>0</v>
      </c>
      <c r="P15" s="8" t="n">
        <v>134</v>
      </c>
      <c r="Q15" s="8" t="n">
        <v>0</v>
      </c>
      <c r="R15" s="8" t="n">
        <v>7</v>
      </c>
      <c r="S15" s="9" t="inlineStr"/>
      <c r="T15" s="10" t="n"/>
      <c r="U15" s="10" t="n"/>
      <c r="V15" s="11" t="n"/>
      <c r="W15" s="8" t="n">
        <v>600</v>
      </c>
    </row>
    <row r="16" ht="15" customHeight="1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19" t="inlineStr">
        <is>
          <t>Regular</t>
        </is>
      </c>
      <c r="E16" s="24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236</v>
      </c>
      <c r="J16" s="25" t="n">
        <v>61</v>
      </c>
      <c r="K16" s="11" t="n">
        <v>0</v>
      </c>
      <c r="L16" s="8" t="n">
        <v>181</v>
      </c>
      <c r="M16" s="8" t="n">
        <v>0</v>
      </c>
      <c r="N16" s="8" t="n">
        <v>50</v>
      </c>
      <c r="O16" s="8" t="n">
        <v>0</v>
      </c>
      <c r="P16" s="8" t="n">
        <v>55</v>
      </c>
      <c r="Q16" s="8" t="n">
        <v>0</v>
      </c>
      <c r="R16" s="8" t="n">
        <v>11</v>
      </c>
      <c r="S16" s="9" t="inlineStr"/>
      <c r="T16" s="10" t="n"/>
      <c r="U16" s="10" t="n"/>
      <c r="V16" s="11" t="n"/>
      <c r="W16" s="8" t="n">
        <v>600</v>
      </c>
    </row>
    <row r="17" ht="15" customHeight="1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19" t="inlineStr">
        <is>
          <t>Regular</t>
        </is>
      </c>
      <c r="E17" s="24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1224</v>
      </c>
      <c r="J17" s="25" t="n">
        <v>110</v>
      </c>
      <c r="K17" s="11" t="n">
        <v>0</v>
      </c>
      <c r="L17" s="8" t="n">
        <v>1116</v>
      </c>
      <c r="M17" s="8" t="n">
        <v>0</v>
      </c>
      <c r="N17" s="8" t="n">
        <v>76</v>
      </c>
      <c r="O17" s="8" t="n">
        <v>0</v>
      </c>
      <c r="P17" s="8" t="n">
        <v>108</v>
      </c>
      <c r="Q17" s="8" t="n">
        <v>0</v>
      </c>
      <c r="R17" s="8" t="n">
        <v>34</v>
      </c>
      <c r="S17" s="9" t="inlineStr"/>
      <c r="T17" s="10" t="n"/>
      <c r="U17" s="10" t="n"/>
      <c r="V17" s="11" t="n"/>
      <c r="W17" s="8" t="n">
        <v>1800</v>
      </c>
    </row>
    <row r="18" ht="15" customHeight="1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19" t="inlineStr">
        <is>
          <t>Regular</t>
        </is>
      </c>
      <c r="E18" s="24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1214</v>
      </c>
      <c r="J18" s="25" t="n">
        <v>135</v>
      </c>
      <c r="K18" s="11" t="n">
        <v>0</v>
      </c>
      <c r="L18" s="8" t="n">
        <v>1087</v>
      </c>
      <c r="M18" s="8" t="n">
        <v>0</v>
      </c>
      <c r="N18" s="8" t="n">
        <v>93</v>
      </c>
      <c r="O18" s="8" t="n">
        <v>0</v>
      </c>
      <c r="P18" s="8" t="n">
        <v>127</v>
      </c>
      <c r="Q18" s="8" t="n">
        <v>0</v>
      </c>
      <c r="R18" s="8" t="n">
        <v>42</v>
      </c>
      <c r="S18" s="9" t="inlineStr"/>
      <c r="T18" s="10" t="n">
        <v>50</v>
      </c>
      <c r="U18" s="10" t="n"/>
      <c r="V18" s="11" t="n"/>
      <c r="W18" s="8" t="n">
        <v>2400</v>
      </c>
    </row>
    <row r="19" ht="15" customHeight="1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19" t="inlineStr">
        <is>
          <t>Regular</t>
        </is>
      </c>
      <c r="E19" s="24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1223</v>
      </c>
      <c r="J19" s="25" t="n">
        <v>53</v>
      </c>
      <c r="K19" s="11" t="n">
        <v>0</v>
      </c>
      <c r="L19" s="8" t="n">
        <v>1090</v>
      </c>
      <c r="M19" s="8" t="n">
        <v>0</v>
      </c>
      <c r="N19" s="8" t="n">
        <v>53</v>
      </c>
      <c r="O19" s="8" t="n">
        <v>0</v>
      </c>
      <c r="P19" s="8" t="n">
        <v>133</v>
      </c>
      <c r="Q19" s="8" t="n">
        <v>0</v>
      </c>
      <c r="R19" s="8" t="n">
        <v>0</v>
      </c>
      <c r="S19" s="9" t="inlineStr"/>
      <c r="T19" s="10" t="n">
        <v>104</v>
      </c>
      <c r="U19" s="10" t="n"/>
      <c r="V19" s="11" t="n"/>
      <c r="W19" s="8" t="n">
        <v>1800</v>
      </c>
    </row>
    <row r="20" ht="15" customHeight="1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19" t="inlineStr">
        <is>
          <t>Regular</t>
        </is>
      </c>
      <c r="E20" s="24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319</v>
      </c>
      <c r="J20" s="25" t="n">
        <v>29</v>
      </c>
      <c r="K20" s="11" t="n">
        <v>0</v>
      </c>
      <c r="L20" s="8" t="n">
        <v>223</v>
      </c>
      <c r="M20" s="8" t="n">
        <v>0</v>
      </c>
      <c r="N20" s="8" t="n">
        <v>29</v>
      </c>
      <c r="O20" s="8" t="n">
        <v>0</v>
      </c>
      <c r="P20" s="8" t="n">
        <v>96</v>
      </c>
      <c r="Q20" s="8" t="n">
        <v>0</v>
      </c>
      <c r="R20" s="8" t="n">
        <v>0</v>
      </c>
      <c r="S20" s="9" t="inlineStr"/>
      <c r="T20" s="10" t="n"/>
      <c r="U20" s="10" t="n"/>
      <c r="V20" s="11" t="n"/>
      <c r="W20" s="8" t="n">
        <v>400</v>
      </c>
    </row>
    <row r="21" ht="15" customHeight="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19" t="inlineStr">
        <is>
          <t>Regular</t>
        </is>
      </c>
      <c r="E21" s="24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216</v>
      </c>
      <c r="J21" s="25" t="n">
        <v>19</v>
      </c>
      <c r="K21" s="11" t="n">
        <v>0</v>
      </c>
      <c r="L21" s="8" t="n">
        <v>111</v>
      </c>
      <c r="M21" s="8" t="n">
        <v>0</v>
      </c>
      <c r="N21" s="8" t="n">
        <v>14</v>
      </c>
      <c r="O21" s="8" t="n">
        <v>0</v>
      </c>
      <c r="P21" s="8" t="n">
        <v>105</v>
      </c>
      <c r="Q21" s="8" t="n">
        <v>0</v>
      </c>
      <c r="R21" s="8" t="n">
        <v>5</v>
      </c>
      <c r="S21" s="9" t="inlineStr"/>
      <c r="T21" s="10" t="n"/>
      <c r="U21" s="10" t="n"/>
      <c r="V21" s="11" t="n"/>
      <c r="W21" s="8" t="n">
        <v>200</v>
      </c>
    </row>
    <row r="22" ht="15" customHeight="1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19" t="inlineStr">
        <is>
          <t>Regular</t>
        </is>
      </c>
      <c r="E22" s="24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74</v>
      </c>
      <c r="J22" s="25" t="n">
        <v>52</v>
      </c>
      <c r="K22" s="11" t="n">
        <v>0</v>
      </c>
      <c r="L22" s="8" t="n">
        <v>9</v>
      </c>
      <c r="M22" s="8" t="n">
        <v>0</v>
      </c>
      <c r="N22" s="8" t="n">
        <v>46</v>
      </c>
      <c r="O22" s="8" t="n">
        <v>0</v>
      </c>
      <c r="P22" s="8" t="n">
        <v>65</v>
      </c>
      <c r="Q22" s="8" t="n">
        <v>0</v>
      </c>
      <c r="R22" s="8" t="n">
        <v>6</v>
      </c>
      <c r="S22" s="9" t="inlineStr"/>
      <c r="T22" s="10" t="n">
        <v>278</v>
      </c>
      <c r="U22" s="10" t="n"/>
      <c r="V22" s="11" t="n"/>
      <c r="W22" s="8" t="n">
        <v>200</v>
      </c>
    </row>
    <row r="23" ht="15" customHeight="1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19" t="inlineStr">
        <is>
          <t>Regular</t>
        </is>
      </c>
      <c r="E23" s="24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207</v>
      </c>
      <c r="J23" s="25" t="n">
        <v>61</v>
      </c>
      <c r="K23" s="11" t="n">
        <v>0</v>
      </c>
      <c r="L23" s="8" t="n">
        <v>141</v>
      </c>
      <c r="M23" s="8" t="n">
        <v>0</v>
      </c>
      <c r="N23" s="8" t="n">
        <v>54</v>
      </c>
      <c r="O23" s="8" t="n">
        <v>0</v>
      </c>
      <c r="P23" s="8" t="n">
        <v>66</v>
      </c>
      <c r="Q23" s="8" t="n">
        <v>0</v>
      </c>
      <c r="R23" s="8" t="n">
        <v>7</v>
      </c>
      <c r="S23" s="9" t="inlineStr"/>
      <c r="T23" s="10" t="n"/>
      <c r="U23" s="10" t="n"/>
      <c r="V23" s="11" t="n"/>
      <c r="W23" s="8" t="n">
        <v>200</v>
      </c>
    </row>
    <row r="24" ht="15" customHeight="1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19" t="inlineStr">
        <is>
          <t>Regular</t>
        </is>
      </c>
      <c r="E24" s="24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302</v>
      </c>
      <c r="J24" s="25" t="n">
        <v>53</v>
      </c>
      <c r="K24" s="11" t="n">
        <v>0</v>
      </c>
      <c r="L24" s="8" t="n">
        <v>230</v>
      </c>
      <c r="M24" s="8" t="n">
        <v>0</v>
      </c>
      <c r="N24" s="8" t="n">
        <v>43</v>
      </c>
      <c r="O24" s="8" t="n">
        <v>0</v>
      </c>
      <c r="P24" s="8" t="n">
        <v>72</v>
      </c>
      <c r="Q24" s="8" t="n">
        <v>0</v>
      </c>
      <c r="R24" s="8" t="n">
        <v>10</v>
      </c>
      <c r="S24" s="9" t="inlineStr"/>
      <c r="T24" s="10" t="n">
        <v>27</v>
      </c>
      <c r="U24" s="10" t="n"/>
      <c r="V24" s="11" t="n"/>
      <c r="W24" s="8" t="n">
        <v>120</v>
      </c>
    </row>
    <row r="25" ht="15" customHeight="1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19" t="inlineStr">
        <is>
          <t>Regular</t>
        </is>
      </c>
      <c r="E25" s="24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359</v>
      </c>
      <c r="J25" s="25" t="n">
        <v>26</v>
      </c>
      <c r="K25" s="11" t="n">
        <v>0</v>
      </c>
      <c r="L25" s="8" t="n">
        <v>285</v>
      </c>
      <c r="M25" s="8" t="n">
        <v>0</v>
      </c>
      <c r="N25" s="8" t="n">
        <v>21</v>
      </c>
      <c r="O25" s="8" t="n">
        <v>0</v>
      </c>
      <c r="P25" s="8" t="n">
        <v>74</v>
      </c>
      <c r="Q25" s="8" t="n">
        <v>0</v>
      </c>
      <c r="R25" s="8" t="n">
        <v>5</v>
      </c>
      <c r="S25" s="9" t="inlineStr"/>
      <c r="T25" s="10" t="n"/>
      <c r="U25" s="10" t="n"/>
      <c r="V25" s="11" t="n"/>
      <c r="W25" s="8" t="n">
        <v>40</v>
      </c>
    </row>
    <row r="26" ht="15" customHeight="1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19" t="inlineStr">
        <is>
          <t>Regular</t>
        </is>
      </c>
      <c r="E26" s="24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90</v>
      </c>
      <c r="J26" s="25" t="n">
        <v>4</v>
      </c>
      <c r="K26" s="11" t="n">
        <v>0</v>
      </c>
      <c r="L26" s="8" t="n">
        <v>10</v>
      </c>
      <c r="M26" s="8" t="n">
        <v>0</v>
      </c>
      <c r="N26" s="8" t="n">
        <v>4</v>
      </c>
      <c r="O26" s="8" t="n">
        <v>0</v>
      </c>
      <c r="P26" s="8" t="n">
        <v>80</v>
      </c>
      <c r="Q26" s="8" t="n">
        <v>0</v>
      </c>
      <c r="R26" s="8" t="n">
        <v>0</v>
      </c>
      <c r="S26" s="9" t="inlineStr"/>
      <c r="T26" s="10" t="n">
        <v>293</v>
      </c>
      <c r="U26" s="10" t="n"/>
      <c r="V26" s="11" t="n"/>
      <c r="W26" s="8" t="n">
        <v>40</v>
      </c>
    </row>
    <row r="27" ht="15" customHeight="1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19" t="inlineStr">
        <is>
          <t>Regular</t>
        </is>
      </c>
      <c r="E27" s="26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337</v>
      </c>
      <c r="J27" s="25" t="n">
        <v>11</v>
      </c>
      <c r="K27" s="11" t="n">
        <v>0</v>
      </c>
      <c r="L27" s="8" t="n">
        <v>287</v>
      </c>
      <c r="M27" s="8" t="n">
        <v>0</v>
      </c>
      <c r="N27" s="8" t="n">
        <v>11</v>
      </c>
      <c r="O27" s="8" t="n">
        <v>0</v>
      </c>
      <c r="P27" s="8" t="n">
        <v>50</v>
      </c>
      <c r="Q27" s="8" t="n">
        <v>0</v>
      </c>
      <c r="R27" s="8" t="n">
        <v>0</v>
      </c>
      <c r="S27" s="9" t="inlineStr"/>
      <c r="T27" s="10" t="n"/>
      <c r="U27" s="10" t="n"/>
      <c r="V27" s="11" t="n"/>
      <c r="W27" s="8" t="n">
        <v>40</v>
      </c>
    </row>
    <row r="28" ht="15" customHeight="1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19" t="inlineStr">
        <is>
          <t>Regular</t>
        </is>
      </c>
      <c r="E28" s="26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484</v>
      </c>
      <c r="J28" s="25" t="n">
        <v>3</v>
      </c>
      <c r="K28" s="11" t="n">
        <v>0</v>
      </c>
      <c r="L28" s="8" t="n">
        <v>457</v>
      </c>
      <c r="M28" s="8" t="n">
        <v>0</v>
      </c>
      <c r="N28" s="8" t="n">
        <v>3</v>
      </c>
      <c r="O28" s="8" t="n">
        <v>0</v>
      </c>
      <c r="P28" s="8" t="n">
        <v>27</v>
      </c>
      <c r="Q28" s="8" t="n">
        <v>0</v>
      </c>
      <c r="R28" s="8" t="n">
        <v>0</v>
      </c>
      <c r="S28" s="9" t="inlineStr"/>
      <c r="T28" s="10" t="n"/>
      <c r="U28" s="10" t="n"/>
      <c r="V28" s="11" t="n"/>
      <c r="W28" s="8" t="n">
        <v>40</v>
      </c>
    </row>
    <row r="29" ht="15" customHeight="1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19" t="inlineStr">
        <is>
          <t>Regular</t>
        </is>
      </c>
      <c r="E29" s="26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427</v>
      </c>
      <c r="J29" s="25" t="n">
        <v>0</v>
      </c>
      <c r="K29" s="11" t="n">
        <v>0</v>
      </c>
      <c r="L29" s="8" t="n">
        <v>394</v>
      </c>
      <c r="M29" s="8" t="n">
        <v>0</v>
      </c>
      <c r="N29" s="8" t="n">
        <v>0</v>
      </c>
      <c r="O29" s="8" t="n">
        <v>0</v>
      </c>
      <c r="P29" s="8" t="n">
        <v>33</v>
      </c>
      <c r="Q29" s="8" t="n">
        <v>0</v>
      </c>
      <c r="R29" s="8" t="n">
        <v>0</v>
      </c>
      <c r="S29" s="9" t="inlineStr"/>
      <c r="T29" s="10" t="n"/>
      <c r="U29" s="10" t="n"/>
      <c r="V29" s="11" t="n"/>
      <c r="W29" s="8" t="n">
        <v>40</v>
      </c>
    </row>
    <row r="30" ht="15" customHeight="1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19" t="inlineStr">
        <is>
          <t>Regular</t>
        </is>
      </c>
      <c r="E30" s="26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245</v>
      </c>
      <c r="J30" s="25" t="n">
        <v>14</v>
      </c>
      <c r="K30" s="11" t="n">
        <v>0</v>
      </c>
      <c r="L30" s="8" t="n">
        <v>210</v>
      </c>
      <c r="M30" s="8" t="n">
        <v>0</v>
      </c>
      <c r="N30" s="8" t="n">
        <v>14</v>
      </c>
      <c r="O30" s="8" t="n">
        <v>0</v>
      </c>
      <c r="P30" s="8" t="n">
        <v>35</v>
      </c>
      <c r="Q30" s="8" t="n">
        <v>0</v>
      </c>
      <c r="R30" s="8" t="n">
        <v>0</v>
      </c>
      <c r="S30" s="9" t="inlineStr"/>
      <c r="T30" s="10" t="n"/>
      <c r="U30" s="10" t="n"/>
      <c r="V30" s="11" t="n"/>
      <c r="W30" s="8" t="n">
        <v>40</v>
      </c>
    </row>
    <row r="31" ht="15" customHeight="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19" t="inlineStr">
        <is>
          <t>Regular</t>
        </is>
      </c>
      <c r="E31" s="26" t="inlineStr">
        <is>
          <t>51026V2 Заготовка имплантата LM Osstem Implant Regular (4.0/4.5/5.0) D=6 L=11.5 (арт. TS3S6011S)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127</v>
      </c>
      <c r="J31" s="25" t="n">
        <v>0</v>
      </c>
      <c r="K31" s="11" t="n">
        <v>0</v>
      </c>
      <c r="L31" s="8" t="n">
        <v>102</v>
      </c>
      <c r="M31" s="8" t="n">
        <v>0</v>
      </c>
      <c r="N31" s="8" t="n">
        <v>0</v>
      </c>
      <c r="O31" s="8" t="n">
        <v>0</v>
      </c>
      <c r="P31" s="8" t="n">
        <v>25</v>
      </c>
      <c r="Q31" s="8" t="n">
        <v>0</v>
      </c>
      <c r="R31" s="8" t="n">
        <v>0</v>
      </c>
      <c r="S31" s="9" t="inlineStr"/>
      <c r="T31" s="10" t="n"/>
      <c r="U31" s="10" t="n"/>
      <c r="V31" s="11" t="n"/>
      <c r="W31" s="8" t="n">
        <v>40</v>
      </c>
    </row>
    <row r="32" ht="15" customHeight="1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19" t="inlineStr">
        <is>
          <t>Regular</t>
        </is>
      </c>
      <c r="E32" s="26" t="inlineStr">
        <is>
          <t>51027V2 Заготовка имплантата LM Osstem Implant Regular (4.0/4.5/5.0) D=6 L=13 (арт. TS3S6013S)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8" t="n">
        <v>173</v>
      </c>
      <c r="J32" s="25" t="n">
        <v>0</v>
      </c>
      <c r="K32" s="11" t="n">
        <v>0</v>
      </c>
      <c r="L32" s="8" t="n">
        <v>153</v>
      </c>
      <c r="M32" s="8" t="n">
        <v>0</v>
      </c>
      <c r="N32" s="8" t="n">
        <v>0</v>
      </c>
      <c r="O32" s="8" t="n">
        <v>0</v>
      </c>
      <c r="P32" s="8" t="n">
        <v>20</v>
      </c>
      <c r="Q32" s="8" t="n">
        <v>0</v>
      </c>
      <c r="R32" s="8" t="n">
        <v>0</v>
      </c>
      <c r="S32" s="9" t="inlineStr"/>
      <c r="T32" s="10" t="n"/>
      <c r="U32" s="10" t="n"/>
      <c r="V32" s="11" t="n"/>
      <c r="W32" s="8" t="n">
        <v>40</v>
      </c>
    </row>
    <row r="33" ht="15" customHeight="1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19" t="inlineStr">
        <is>
          <t>Regular</t>
        </is>
      </c>
      <c r="E33" s="27" t="inlineStr">
        <is>
          <t>51032 Заготовка имплантата LM Osstem Implant Regular (4.0/4.5/5.0) D=7 L=11.5 (арт. TS3S7011S) V.1</t>
        </is>
      </c>
      <c r="F33" s="28" t="inlineStr">
        <is>
          <t>Нет</t>
        </is>
      </c>
      <c r="G33" s="28" t="inlineStr">
        <is>
          <t>Нет</t>
        </is>
      </c>
      <c r="H33" s="28" t="inlineStr">
        <is>
          <t>Версия 1</t>
        </is>
      </c>
      <c r="I33" s="29" t="n">
        <v>45</v>
      </c>
      <c r="J33" s="30" t="n">
        <v>0</v>
      </c>
      <c r="K33" s="11" t="n">
        <v>45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9" t="inlineStr"/>
      <c r="T33" s="10" t="n"/>
      <c r="U33" s="10" t="n"/>
      <c r="V33" s="11" t="n"/>
      <c r="W33" s="8" t="n">
        <v>40</v>
      </c>
    </row>
    <row r="34" ht="15" customHeight="1">
      <c r="A34" s="3" t="n"/>
      <c r="B34" s="3" t="n"/>
      <c r="C34" s="3" t="n"/>
      <c r="D34" s="19" t="n"/>
      <c r="E34" s="31" t="n"/>
      <c r="F34" s="31" t="n"/>
      <c r="G34" s="31" t="n"/>
      <c r="H34" s="31" t="n"/>
      <c r="I34" s="32" t="n"/>
      <c r="J34" s="32" t="n"/>
      <c r="K34" s="11" t="n"/>
      <c r="L34" s="8" t="n"/>
      <c r="M34" s="8" t="n"/>
      <c r="N34" s="8" t="n"/>
      <c r="O34" s="8" t="n"/>
      <c r="P34" s="8" t="n"/>
      <c r="Q34" s="8" t="n"/>
      <c r="R34" s="8" t="n"/>
      <c r="S34" s="9" t="n"/>
      <c r="T34" s="10" t="n"/>
      <c r="U34" s="10" t="n"/>
      <c r="V34" s="11" t="n"/>
      <c r="W34" s="8" t="n"/>
    </row>
    <row r="35" ht="15" customHeight="1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19" t="inlineStr">
        <is>
          <t>Mini</t>
        </is>
      </c>
      <c r="E35" s="33" t="inlineStr">
        <is>
          <t>42102 Винт штатного адаптера Osstem Mini LM V.1</t>
        </is>
      </c>
      <c r="F35" s="33" t="inlineStr">
        <is>
          <t>Нет</t>
        </is>
      </c>
      <c r="G35" s="33" t="inlineStr">
        <is>
          <t>Нет</t>
        </is>
      </c>
      <c r="H35" s="33" t="inlineStr">
        <is>
          <t>Версия 1</t>
        </is>
      </c>
      <c r="I35" s="34" t="n">
        <v>4881</v>
      </c>
      <c r="J35" s="34" t="n">
        <v>362</v>
      </c>
      <c r="K35" s="11" t="n">
        <v>4881</v>
      </c>
      <c r="L35" s="8" t="n">
        <v>0</v>
      </c>
      <c r="M35" s="8" t="n">
        <v>0</v>
      </c>
      <c r="N35" s="8" t="n">
        <v>269</v>
      </c>
      <c r="O35" s="8" t="n">
        <v>0</v>
      </c>
      <c r="P35" s="8" t="n">
        <v>0</v>
      </c>
      <c r="Q35" s="8" t="n">
        <v>0</v>
      </c>
      <c r="R35" s="8" t="n">
        <v>93</v>
      </c>
      <c r="S35" s="9" t="inlineStr"/>
      <c r="T35" s="10" t="n"/>
      <c r="U35" s="10" t="n"/>
      <c r="V35" s="11" t="n"/>
      <c r="W35" s="8" t="n">
        <v>5200</v>
      </c>
    </row>
    <row r="36" ht="15" customHeight="1">
      <c r="A36" s="3" t="inlineStr">
        <is>
          <t>Винт имплантовода</t>
        </is>
      </c>
      <c r="B36" s="3" t="n"/>
      <c r="C36" s="3" t="inlineStr">
        <is>
          <t>Osstem Implant</t>
        </is>
      </c>
      <c r="D36" s="19" t="inlineStr">
        <is>
          <t>Mini</t>
        </is>
      </c>
      <c r="E36" s="33" t="inlineStr">
        <is>
          <t>63000 Винт для держателя имплантатов Osstem Implant Mini LM</t>
        </is>
      </c>
      <c r="F36" s="33" t="inlineStr">
        <is>
          <t>Нет</t>
        </is>
      </c>
      <c r="G36" s="33" t="inlineStr">
        <is>
          <t>Нет</t>
        </is>
      </c>
      <c r="H36" s="33" t="inlineStr">
        <is>
          <t>Версия 1</t>
        </is>
      </c>
      <c r="I36" s="34" t="n">
        <v>1510</v>
      </c>
      <c r="J36" s="34" t="n">
        <v>0</v>
      </c>
      <c r="K36" s="11" t="n">
        <v>1510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inlineStr"/>
      <c r="T36" s="10" t="n"/>
      <c r="U36" s="10" t="n"/>
      <c r="V36" s="11" t="n"/>
      <c r="W36" s="8" t="n"/>
    </row>
    <row r="37" ht="15" customHeight="1">
      <c r="A37" s="3" t="inlineStr">
        <is>
          <t>Винт имплантовода</t>
        </is>
      </c>
      <c r="B37" s="3" t="n"/>
      <c r="C37" s="3" t="inlineStr">
        <is>
          <t>Osstem Implant</t>
        </is>
      </c>
      <c r="D37" s="19" t="inlineStr">
        <is>
          <t>Regular</t>
        </is>
      </c>
      <c r="E37" s="33" t="inlineStr">
        <is>
          <t>42100 Винт штатного адаптера Osstem Regular LM V.2</t>
        </is>
      </c>
      <c r="F37" s="33" t="inlineStr">
        <is>
          <t>Нет</t>
        </is>
      </c>
      <c r="G37" s="33" t="inlineStr">
        <is>
          <t>Нет</t>
        </is>
      </c>
      <c r="H37" s="33" t="inlineStr">
        <is>
          <t>Версия 2</t>
        </is>
      </c>
      <c r="I37" s="34" t="n">
        <v>5703</v>
      </c>
      <c r="J37" s="34" t="n">
        <v>1345</v>
      </c>
      <c r="K37" s="11" t="n">
        <v>5703</v>
      </c>
      <c r="L37" s="8" t="n">
        <v>0</v>
      </c>
      <c r="M37" s="8" t="n">
        <v>0</v>
      </c>
      <c r="N37" s="8" t="n">
        <v>1076</v>
      </c>
      <c r="O37" s="8" t="n">
        <v>0</v>
      </c>
      <c r="P37" s="8" t="n">
        <v>0</v>
      </c>
      <c r="Q37" s="8" t="n">
        <v>0</v>
      </c>
      <c r="R37" s="8" t="n">
        <v>269</v>
      </c>
      <c r="S37" s="9" t="inlineStr"/>
      <c r="T37" s="10" t="n"/>
      <c r="U37" s="10" t="n"/>
      <c r="V37" s="11" t="n"/>
      <c r="W37" s="8" t="n">
        <v>15550</v>
      </c>
    </row>
    <row r="38" ht="15" customHeight="1">
      <c r="A38" s="3" t="inlineStr">
        <is>
          <t>Держатель для постмашинной обработки</t>
        </is>
      </c>
      <c r="B38" s="3" t="n"/>
      <c r="C38" s="3" t="inlineStr">
        <is>
          <t>Osstem Implant</t>
        </is>
      </c>
      <c r="D38" s="19" t="inlineStr">
        <is>
          <t>Mini</t>
        </is>
      </c>
      <c r="E38" s="33" t="inlineStr">
        <is>
          <t>62000 Держатель для постмашинной обработки имплантатов Osstem Implant Mini LM</t>
        </is>
      </c>
      <c r="F38" s="33" t="inlineStr">
        <is>
          <t>Нет</t>
        </is>
      </c>
      <c r="G38" s="33" t="inlineStr">
        <is>
          <t>Нет</t>
        </is>
      </c>
      <c r="H38" s="33" t="inlineStr">
        <is>
          <t>Версия 1</t>
        </is>
      </c>
      <c r="I38" s="34" t="n">
        <v>1198</v>
      </c>
      <c r="J38" s="34" t="n">
        <v>0</v>
      </c>
      <c r="K38" s="11" t="n">
        <v>1198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9" t="inlineStr"/>
      <c r="T38" s="10" t="n"/>
      <c r="U38" s="10" t="n"/>
      <c r="V38" s="11" t="n"/>
      <c r="W38" s="8" t="n"/>
    </row>
    <row r="39" ht="15" customHeight="1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19" t="inlineStr">
        <is>
          <t>Mini</t>
        </is>
      </c>
      <c r="E39" s="33" t="inlineStr">
        <is>
          <t>50003 Винт-заглушка имплантата LM Osstem Implant Mini (3.5) (арт. GSCS35) V.1</t>
        </is>
      </c>
      <c r="F39" s="33" t="inlineStr">
        <is>
          <t>Нет</t>
        </is>
      </c>
      <c r="G39" s="33" t="inlineStr">
        <is>
          <t>Нет</t>
        </is>
      </c>
      <c r="H39" s="33" t="inlineStr">
        <is>
          <t>Версия 1</t>
        </is>
      </c>
      <c r="I39" s="34" t="n">
        <v>5368</v>
      </c>
      <c r="J39" s="34" t="n">
        <v>362</v>
      </c>
      <c r="K39" s="11" t="n">
        <v>5368</v>
      </c>
      <c r="L39" s="8" t="n">
        <v>0</v>
      </c>
      <c r="M39" s="8" t="n">
        <v>0</v>
      </c>
      <c r="N39" s="8" t="n">
        <v>269</v>
      </c>
      <c r="O39" s="8" t="n">
        <v>0</v>
      </c>
      <c r="P39" s="8" t="n">
        <v>0</v>
      </c>
      <c r="Q39" s="8" t="n">
        <v>0</v>
      </c>
      <c r="R39" s="8" t="n">
        <v>93</v>
      </c>
      <c r="S39" s="9" t="inlineStr"/>
      <c r="T39" s="10" t="n"/>
      <c r="U39" s="10" t="n"/>
      <c r="V39" s="11" t="n"/>
      <c r="W39" s="8" t="n">
        <v>5200</v>
      </c>
    </row>
    <row r="40" ht="15" customHeight="1">
      <c r="A40" s="3" t="inlineStr">
        <is>
          <t>Заглушка имплантата</t>
        </is>
      </c>
      <c r="B40" s="3" t="n"/>
      <c r="C40" s="3" t="inlineStr">
        <is>
          <t>Osstem Implant</t>
        </is>
      </c>
      <c r="D40" s="19" t="inlineStr">
        <is>
          <t>Regular</t>
        </is>
      </c>
      <c r="E40" s="33" t="inlineStr">
        <is>
          <t>50002 Винт-заглушка имплантата LM Osstem Implant Regular (4.0/4.5/5.0) (арт. GSCS40S-G) V.1</t>
        </is>
      </c>
      <c r="F40" s="33" t="inlineStr">
        <is>
          <t>Нет</t>
        </is>
      </c>
      <c r="G40" s="33" t="inlineStr">
        <is>
          <t>Нет</t>
        </is>
      </c>
      <c r="H40" s="33" t="inlineStr">
        <is>
          <t>Версия 1</t>
        </is>
      </c>
      <c r="I40" s="34" t="n">
        <v>6911</v>
      </c>
      <c r="J40" s="34" t="n">
        <v>1345</v>
      </c>
      <c r="K40" s="11" t="n">
        <v>6911</v>
      </c>
      <c r="L40" s="8" t="n">
        <v>0</v>
      </c>
      <c r="M40" s="8" t="n">
        <v>0</v>
      </c>
      <c r="N40" s="8" t="n">
        <v>1076</v>
      </c>
      <c r="O40" s="8" t="n">
        <v>0</v>
      </c>
      <c r="P40" s="8" t="n">
        <v>0</v>
      </c>
      <c r="Q40" s="8" t="n">
        <v>0</v>
      </c>
      <c r="R40" s="8" t="n">
        <v>269</v>
      </c>
      <c r="S40" s="9" t="inlineStr"/>
      <c r="T40" s="10" t="n"/>
      <c r="U40" s="10" t="n"/>
      <c r="V40" s="11" t="n"/>
      <c r="W40" s="8" t="n">
        <v>15550</v>
      </c>
    </row>
    <row r="41" ht="15" customHeight="1">
      <c r="A41" s="3" t="inlineStr">
        <is>
          <t>Имплантовод</t>
        </is>
      </c>
      <c r="B41" s="3" t="n"/>
      <c r="C41" s="3" t="inlineStr">
        <is>
          <t>Osstem Implant</t>
        </is>
      </c>
      <c r="D41" s="19" t="inlineStr">
        <is>
          <t>Mini</t>
        </is>
      </c>
      <c r="E41" s="33" t="inlineStr">
        <is>
          <t>42003 Штатный имплантовод LM Osstem Implant Mini (3.5) V.1 / БЕЗ ВИНТА</t>
        </is>
      </c>
      <c r="F41" s="33" t="inlineStr">
        <is>
          <t>Нет</t>
        </is>
      </c>
      <c r="G41" s="33" t="inlineStr">
        <is>
          <t>Нет</t>
        </is>
      </c>
      <c r="H41" s="33" t="inlineStr">
        <is>
          <t>Версия 1</t>
        </is>
      </c>
      <c r="I41" s="34" t="n">
        <v>4912</v>
      </c>
      <c r="J41" s="34" t="n">
        <v>362</v>
      </c>
      <c r="K41" s="11" t="n">
        <v>4912</v>
      </c>
      <c r="L41" s="8" t="n">
        <v>0</v>
      </c>
      <c r="M41" s="8" t="n">
        <v>0</v>
      </c>
      <c r="N41" s="8" t="n">
        <v>269</v>
      </c>
      <c r="O41" s="8" t="n">
        <v>0</v>
      </c>
      <c r="P41" s="8" t="n">
        <v>0</v>
      </c>
      <c r="Q41" s="8" t="n">
        <v>0</v>
      </c>
      <c r="R41" s="8" t="n">
        <v>93</v>
      </c>
      <c r="S41" s="9" t="inlineStr"/>
      <c r="T41" s="10" t="n"/>
      <c r="U41" s="10" t="n"/>
      <c r="V41" s="11" t="n"/>
      <c r="W41" s="8" t="n">
        <v>5200</v>
      </c>
    </row>
    <row r="42" ht="15" customHeight="1">
      <c r="A42" s="3" t="inlineStr">
        <is>
          <t>Имплантовод</t>
        </is>
      </c>
      <c r="B42" s="3" t="n"/>
      <c r="C42" s="3" t="inlineStr">
        <is>
          <t>Osstem Implant</t>
        </is>
      </c>
      <c r="D42" s="3" t="inlineStr">
        <is>
          <t>Regular</t>
        </is>
      </c>
      <c r="E42" s="35" t="inlineStr">
        <is>
          <t>42000 Штатный имплантовод LM Osstem Implant Regular (4.0/4.5/5.0), Implantium 3.8/4.2 V.2 / БЕЗ ВИНТА</t>
        </is>
      </c>
      <c r="F42" s="35" t="inlineStr">
        <is>
          <t>Нет</t>
        </is>
      </c>
      <c r="G42" s="35" t="inlineStr">
        <is>
          <t>Нет</t>
        </is>
      </c>
      <c r="H42" s="35" t="inlineStr">
        <is>
          <t>Версия 2</t>
        </is>
      </c>
      <c r="I42" s="12" t="n">
        <v>4506</v>
      </c>
      <c r="J42" s="12" t="n">
        <v>1474</v>
      </c>
      <c r="K42" s="8" t="n">
        <v>4506</v>
      </c>
      <c r="L42" s="8" t="n">
        <v>0</v>
      </c>
      <c r="M42" s="8" t="n">
        <v>0</v>
      </c>
      <c r="N42" s="8" t="n">
        <v>1185</v>
      </c>
      <c r="O42" s="8" t="n">
        <v>0</v>
      </c>
      <c r="P42" s="8" t="n">
        <v>0</v>
      </c>
      <c r="Q42" s="8" t="n">
        <v>0</v>
      </c>
      <c r="R42" s="8" t="n">
        <v>289</v>
      </c>
      <c r="S42" s="9" t="inlineStr">
        <is>
          <t>07-23.02</t>
        </is>
      </c>
      <c r="T42" s="10" t="n">
        <v>2099</v>
      </c>
      <c r="U42" s="10" t="n"/>
      <c r="V42" s="11" t="n"/>
      <c r="W42" s="8" t="n">
        <v>15550</v>
      </c>
    </row>
    <row r="43" ht="15" customHeight="1">
      <c r="A43" s="36" t="n"/>
      <c r="B43" s="36" t="n"/>
      <c r="C43" s="36" t="n"/>
      <c r="D43" s="36" t="n"/>
      <c r="E43" s="36" t="inlineStr">
        <is>
          <t>Итого</t>
        </is>
      </c>
      <c r="F43" s="36" t="n"/>
      <c r="G43" s="36" t="n"/>
      <c r="H43" s="36" t="n"/>
      <c r="I43" s="37">
        <f>SUM(I7:I42)</f>
        <v/>
      </c>
      <c r="J43" s="37">
        <f>SUM(J7:J42)</f>
        <v/>
      </c>
      <c r="K43" s="37">
        <f>SUM(K7:K42)</f>
        <v/>
      </c>
      <c r="L43" s="37">
        <f>SUM(L7:L42)</f>
        <v/>
      </c>
      <c r="M43" s="37">
        <f>SUM(M7:M42)</f>
        <v/>
      </c>
      <c r="N43" s="37">
        <f>SUM(N7:N42)</f>
        <v/>
      </c>
      <c r="O43" s="37">
        <f>SUM(O7:O42)</f>
        <v/>
      </c>
      <c r="P43" s="37">
        <f>SUM(P7:P42)</f>
        <v/>
      </c>
      <c r="Q43" s="37">
        <f>SUM(Q7:Q42)</f>
        <v/>
      </c>
      <c r="R43" s="37">
        <f>SUM(R7:R42)</f>
        <v/>
      </c>
      <c r="S43" s="36" t="n"/>
      <c r="T43" s="38">
        <f>SUM(T7:T42)</f>
        <v/>
      </c>
      <c r="U43" s="38">
        <f>SUM(U7:U42)</f>
        <v/>
      </c>
      <c r="V43" s="37">
        <f>SUM(V7:V42)</f>
        <v/>
      </c>
      <c r="W43" s="37">
        <f>SUM(W7:W42)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51034 Заготовка имплантата LM Nobel Active 3.0 D=3 L=10 (арт. 36769) V.1</t>
        </is>
      </c>
      <c r="F7" s="42" t="inlineStr">
        <is>
          <t>Нет</t>
        </is>
      </c>
      <c r="G7" s="42" t="inlineStr">
        <is>
          <t>Нет</t>
        </is>
      </c>
      <c r="H7" s="42" t="inlineStr">
        <is>
          <t>Версия 1</t>
        </is>
      </c>
      <c r="I7" s="43" t="n">
        <v>81</v>
      </c>
      <c r="J7" s="44" t="n">
        <v>5</v>
      </c>
      <c r="K7" s="45" t="n">
        <v>55</v>
      </c>
      <c r="L7" s="46" t="n">
        <v>26</v>
      </c>
      <c r="M7" s="46" t="n">
        <v>0</v>
      </c>
      <c r="N7" s="46" t="n">
        <v>5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151</v>
      </c>
      <c r="U7" s="49" t="n"/>
      <c r="V7" s="45" t="n"/>
      <c r="W7" s="50" t="n">
        <v>100</v>
      </c>
      <c r="X7" s="51" t="inlineStr">
        <is>
          <t>есть</t>
        </is>
      </c>
      <c r="Y7" s="52" t="inlineStr">
        <is>
          <t>в разработке</t>
        </is>
      </c>
    </row>
    <row r="8" ht="15" customHeight="1">
      <c r="A8" s="39" t="n"/>
      <c r="B8" s="39" t="n"/>
      <c r="C8" s="39" t="n"/>
      <c r="D8" s="40" t="n"/>
      <c r="E8" s="53" t="inlineStr">
        <is>
          <t>51035 Заготовка имплантата LM Nobel Active 3.0 D=3 L=11.5 (арт. 36770) V.1</t>
        </is>
      </c>
      <c r="F8" s="54" t="inlineStr">
        <is>
          <t>Нет</t>
        </is>
      </c>
      <c r="G8" s="54" t="inlineStr">
        <is>
          <t>Нет</t>
        </is>
      </c>
      <c r="H8" s="54" t="inlineStr">
        <is>
          <t>Версия 1</t>
        </is>
      </c>
      <c r="I8" s="49" t="n">
        <v>234</v>
      </c>
      <c r="J8" s="55" t="n">
        <v>1</v>
      </c>
      <c r="K8" s="45" t="n">
        <v>143</v>
      </c>
      <c r="L8" s="46" t="n">
        <v>91</v>
      </c>
      <c r="M8" s="46" t="n">
        <v>0</v>
      </c>
      <c r="N8" s="46" t="n">
        <v>1</v>
      </c>
      <c r="O8" s="46" t="n">
        <v>0</v>
      </c>
      <c r="P8" s="46" t="n">
        <v>0</v>
      </c>
      <c r="Q8" s="46" t="n">
        <v>0</v>
      </c>
      <c r="R8" s="46" t="n">
        <v>0</v>
      </c>
      <c r="S8" s="47" t="inlineStr"/>
      <c r="T8" s="48" t="n">
        <v>497</v>
      </c>
      <c r="U8" s="49" t="n"/>
      <c r="V8" s="45" t="n"/>
      <c r="W8" s="46" t="n">
        <v>100</v>
      </c>
      <c r="X8" s="56" t="inlineStr">
        <is>
          <t>есть</t>
        </is>
      </c>
      <c r="Y8" s="57" t="inlineStr">
        <is>
          <t>в разработке</t>
        </is>
      </c>
    </row>
    <row r="9" ht="15" customHeight="1">
      <c r="A9" s="39" t="n"/>
      <c r="B9" s="39" t="n"/>
      <c r="C9" s="39" t="n"/>
      <c r="D9" s="40" t="n"/>
      <c r="E9" s="53" t="inlineStr">
        <is>
          <t>51036 Заготовка имплантата LM Nobel Active 3.0 D=3 L=13 (арт. 36771) V.1</t>
        </is>
      </c>
      <c r="F9" s="54" t="inlineStr">
        <is>
          <t>Нет</t>
        </is>
      </c>
      <c r="G9" s="54" t="inlineStr">
        <is>
          <t>Нет</t>
        </is>
      </c>
      <c r="H9" s="54" t="inlineStr">
        <is>
          <t>Версия 1</t>
        </is>
      </c>
      <c r="I9" s="49" t="n">
        <v>94</v>
      </c>
      <c r="J9" s="55" t="n">
        <v>0</v>
      </c>
      <c r="K9" s="45" t="n">
        <v>94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7" t="inlineStr"/>
      <c r="T9" s="48" t="n"/>
      <c r="U9" s="49" t="n"/>
      <c r="V9" s="45" t="n"/>
      <c r="W9" s="46" t="n">
        <v>50</v>
      </c>
      <c r="X9" s="58" t="inlineStr">
        <is>
          <t>есть</t>
        </is>
      </c>
      <c r="Y9" s="59" t="inlineStr">
        <is>
          <t>в разработке</t>
        </is>
      </c>
    </row>
    <row r="10" ht="15" customHeight="1">
      <c r="A10" s="39" t="n"/>
      <c r="B10" s="39" t="n"/>
      <c r="C10" s="39" t="n"/>
      <c r="D10" s="40" t="n"/>
      <c r="E10" s="60" t="inlineStr">
        <is>
          <t>51037 Заготовка имплантата LM Nobel Active 3.0 D=3 L=15 (арт. 36772) V.1</t>
        </is>
      </c>
      <c r="F10" s="61" t="inlineStr">
        <is>
          <t>Нет</t>
        </is>
      </c>
      <c r="G10" s="61" t="inlineStr">
        <is>
          <t>Нет</t>
        </is>
      </c>
      <c r="H10" s="61" t="inlineStr">
        <is>
          <t>Версия 1</t>
        </is>
      </c>
      <c r="I10" s="62" t="n">
        <v>91</v>
      </c>
      <c r="J10" s="63" t="n">
        <v>0</v>
      </c>
      <c r="K10" s="45" t="n">
        <v>91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7" t="inlineStr"/>
      <c r="T10" s="48" t="n"/>
      <c r="U10" s="49" t="n"/>
      <c r="V10" s="45" t="n"/>
      <c r="W10" s="46" t="n">
        <v>50</v>
      </c>
      <c r="X10" s="58" t="inlineStr">
        <is>
          <t>есть</t>
        </is>
      </c>
      <c r="Y10" s="59" t="inlineStr">
        <is>
          <t>в разработке</t>
        </is>
      </c>
    </row>
    <row r="11" ht="15" customHeight="1">
      <c r="A11" s="39" t="n"/>
      <c r="B11" s="39" t="n"/>
      <c r="C11" s="39" t="n"/>
      <c r="D11" s="40" t="n"/>
      <c r="E11" s="41" t="inlineStr">
        <is>
          <t>51038 Заготовка имплантата LM Nobel Active NP (3.5) D=3.5 L=8.5 (арт. 35221) V.1</t>
        </is>
      </c>
      <c r="F11" s="42" t="n"/>
      <c r="G11" s="42" t="n"/>
      <c r="H11" s="42" t="n"/>
      <c r="I11" s="43" t="n">
        <v>585</v>
      </c>
      <c r="J11" s="44" t="n">
        <v>31</v>
      </c>
      <c r="K11" s="45" t="n">
        <v>0</v>
      </c>
      <c r="L11" s="46" t="n">
        <v>560</v>
      </c>
      <c r="M11" s="46" t="n">
        <v>0</v>
      </c>
      <c r="N11" s="46" t="n">
        <v>26</v>
      </c>
      <c r="O11" s="46" t="n">
        <v>0</v>
      </c>
      <c r="P11" s="46" t="n">
        <v>25</v>
      </c>
      <c r="Q11" s="46" t="n">
        <v>0</v>
      </c>
      <c r="R11" s="46" t="n">
        <v>5</v>
      </c>
      <c r="S11" s="47" t="inlineStr"/>
      <c r="T11" s="48" t="n"/>
      <c r="U11" s="64" t="n"/>
      <c r="V11" s="45" t="n"/>
      <c r="W11" s="46" t="n">
        <v>300</v>
      </c>
      <c r="X11" s="58" t="inlineStr">
        <is>
          <t>есть</t>
        </is>
      </c>
      <c r="Y11" s="59" t="inlineStr">
        <is>
          <t>в разработке</t>
        </is>
      </c>
    </row>
    <row r="12" ht="15" customHeight="1">
      <c r="A12" s="39" t="n"/>
      <c r="B12" s="39" t="n"/>
      <c r="C12" s="39" t="n"/>
      <c r="D12" s="40" t="n"/>
      <c r="E12" s="53" t="inlineStr">
        <is>
          <t>51039 Заготовка имплантата LM Nobel Active NP (3.5) D=3.5 L=10 (арт. 34125) V.1</t>
        </is>
      </c>
      <c r="F12" s="54" t="inlineStr">
        <is>
          <t>Нет</t>
        </is>
      </c>
      <c r="G12" s="54" t="inlineStr">
        <is>
          <t>Нет</t>
        </is>
      </c>
      <c r="H12" s="54" t="inlineStr">
        <is>
          <t>Версия 1</t>
        </is>
      </c>
      <c r="I12" s="49" t="n">
        <v>466</v>
      </c>
      <c r="J12" s="55" t="n">
        <v>58</v>
      </c>
      <c r="K12" s="45" t="n">
        <v>174</v>
      </c>
      <c r="L12" s="46" t="n">
        <v>267</v>
      </c>
      <c r="M12" s="46" t="n">
        <v>0</v>
      </c>
      <c r="N12" s="46" t="n">
        <v>47</v>
      </c>
      <c r="O12" s="46" t="n">
        <v>0</v>
      </c>
      <c r="P12" s="46" t="n">
        <v>25</v>
      </c>
      <c r="Q12" s="46" t="n">
        <v>0</v>
      </c>
      <c r="R12" s="46" t="n">
        <v>11</v>
      </c>
      <c r="S12" s="47" t="inlineStr"/>
      <c r="T12" s="48" t="n"/>
      <c r="U12" s="49" t="n"/>
      <c r="V12" s="45" t="n"/>
      <c r="W12" s="46" t="n">
        <v>350</v>
      </c>
      <c r="X12" s="58" t="inlineStr">
        <is>
          <t>есть</t>
        </is>
      </c>
      <c r="Y12" s="59" t="inlineStr">
        <is>
          <t>в разработке</t>
        </is>
      </c>
    </row>
    <row r="13" ht="15" customHeight="1">
      <c r="A13" s="39" t="n"/>
      <c r="B13" s="39" t="n"/>
      <c r="C13" s="39" t="n"/>
      <c r="D13" s="40" t="n"/>
      <c r="E13" s="53" t="inlineStr">
        <is>
          <t>51040 Заготовка имплантата LM Nobel Active NP (3.5) D=3.5 L=11.5 (арт. 34126) V.1</t>
        </is>
      </c>
      <c r="F13" s="54" t="inlineStr">
        <is>
          <t>Нет</t>
        </is>
      </c>
      <c r="G13" s="54" t="inlineStr">
        <is>
          <t>Нет</t>
        </is>
      </c>
      <c r="H13" s="54" t="inlineStr">
        <is>
          <t>Версия 1</t>
        </is>
      </c>
      <c r="I13" s="49" t="n">
        <v>642</v>
      </c>
      <c r="J13" s="55" t="n">
        <v>49</v>
      </c>
      <c r="K13" s="45" t="n">
        <v>0</v>
      </c>
      <c r="L13" s="46" t="n">
        <v>627</v>
      </c>
      <c r="M13" s="46" t="n">
        <v>0</v>
      </c>
      <c r="N13" s="46" t="n">
        <v>34</v>
      </c>
      <c r="O13" s="46" t="n">
        <v>0</v>
      </c>
      <c r="P13" s="46" t="n">
        <v>15</v>
      </c>
      <c r="Q13" s="46" t="n">
        <v>0</v>
      </c>
      <c r="R13" s="46" t="n">
        <v>15</v>
      </c>
      <c r="S13" s="65" t="inlineStr"/>
      <c r="T13" s="48" t="n">
        <v>103</v>
      </c>
      <c r="U13" s="49" t="n"/>
      <c r="V13" s="45" t="n"/>
      <c r="W13" s="46" t="n">
        <v>200</v>
      </c>
      <c r="X13" s="58" t="inlineStr">
        <is>
          <t>есть</t>
        </is>
      </c>
      <c r="Y13" s="59" t="inlineStr">
        <is>
          <t>в разработке</t>
        </is>
      </c>
    </row>
    <row r="14" ht="15" customHeight="1">
      <c r="A14" s="39" t="n"/>
      <c r="B14" s="39" t="n"/>
      <c r="C14" s="39" t="n"/>
      <c r="D14" s="40" t="n"/>
      <c r="E14" s="53" t="inlineStr">
        <is>
          <t>51041 Заготовка имплантата LM Nobel Active NP (3.5) D=3.5 L=13 (арт. 34127) V.1</t>
        </is>
      </c>
      <c r="F14" s="54" t="inlineStr">
        <is>
          <t>Нет</t>
        </is>
      </c>
      <c r="G14" s="54" t="inlineStr">
        <is>
          <t>Нет</t>
        </is>
      </c>
      <c r="H14" s="54" t="inlineStr">
        <is>
          <t>Версия 1</t>
        </is>
      </c>
      <c r="I14" s="49" t="n">
        <v>253</v>
      </c>
      <c r="J14" s="55" t="n">
        <v>46</v>
      </c>
      <c r="K14" s="45" t="n">
        <v>0</v>
      </c>
      <c r="L14" s="46" t="n">
        <v>238</v>
      </c>
      <c r="M14" s="46" t="n">
        <v>0</v>
      </c>
      <c r="N14" s="46" t="n">
        <v>36</v>
      </c>
      <c r="O14" s="46" t="n">
        <v>0</v>
      </c>
      <c r="P14" s="46" t="n">
        <v>15</v>
      </c>
      <c r="Q14" s="46" t="n">
        <v>0</v>
      </c>
      <c r="R14" s="46" t="n">
        <v>10</v>
      </c>
      <c r="S14" s="47" t="inlineStr"/>
      <c r="T14" s="48" t="n"/>
      <c r="U14" s="49" t="n"/>
      <c r="V14" s="45" t="n"/>
      <c r="W14" s="46" t="n">
        <v>200</v>
      </c>
      <c r="X14" s="58" t="inlineStr">
        <is>
          <t>есть</t>
        </is>
      </c>
      <c r="Y14" s="59" t="inlineStr">
        <is>
          <t>в разработке</t>
        </is>
      </c>
    </row>
    <row r="15" ht="15" customHeight="1">
      <c r="A15" s="39" t="n"/>
      <c r="B15" s="39" t="n"/>
      <c r="C15" s="39" t="n"/>
      <c r="D15" s="40" t="n"/>
      <c r="E15" s="53" t="inlineStr">
        <is>
          <t>51042 Заготовка имплантата LM Nobel Active NP (3.5) D=3.5 L=15 (арт. 34128) V.1</t>
        </is>
      </c>
      <c r="F15" s="54" t="n"/>
      <c r="G15" s="54" t="n"/>
      <c r="H15" s="54" t="n"/>
      <c r="I15" s="49" t="n">
        <v>0</v>
      </c>
      <c r="J15" s="55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7" t="n"/>
      <c r="T15" s="48" t="n">
        <v>195</v>
      </c>
      <c r="U15" s="49" t="n"/>
      <c r="V15" s="45" t="n"/>
      <c r="W15" s="46" t="n">
        <v>50</v>
      </c>
      <c r="X15" s="58" t="inlineStr">
        <is>
          <t>есть</t>
        </is>
      </c>
      <c r="Y15" s="59" t="inlineStr">
        <is>
          <t>в разработке</t>
        </is>
      </c>
    </row>
    <row r="16" ht="15" customHeight="1">
      <c r="A16" s="39" t="n"/>
      <c r="B16" s="39" t="n"/>
      <c r="C16" s="39" t="n"/>
      <c r="D16" s="40" t="n"/>
      <c r="E16" s="66" t="inlineStr">
        <is>
          <t>51043 Заготовка имплантата LM Nobel Active NP (3.5) D=3.5 L=18 (арт. 35215) V.1</t>
        </is>
      </c>
      <c r="F16" s="61" t="inlineStr">
        <is>
          <t>Нет</t>
        </is>
      </c>
      <c r="G16" s="61" t="inlineStr">
        <is>
          <t>Нет</t>
        </is>
      </c>
      <c r="H16" s="61" t="inlineStr">
        <is>
          <t>Версия 1</t>
        </is>
      </c>
      <c r="I16" s="62" t="n">
        <v>0</v>
      </c>
      <c r="J16" s="63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0</v>
      </c>
      <c r="Q16" s="46" t="n">
        <v>0</v>
      </c>
      <c r="R16" s="46" t="n">
        <v>0</v>
      </c>
      <c r="S16" s="47" t="n"/>
      <c r="T16" s="48" t="n"/>
      <c r="U16" s="49" t="n"/>
      <c r="V16" s="45" t="n"/>
      <c r="W16" s="46" t="n">
        <v>50</v>
      </c>
      <c r="X16" s="58" t="inlineStr">
        <is>
          <t>есть</t>
        </is>
      </c>
      <c r="Y16" s="59" t="inlineStr">
        <is>
          <t>в разработке</t>
        </is>
      </c>
    </row>
    <row r="17" ht="15" customHeight="1">
      <c r="A17" s="39" t="n"/>
      <c r="B17" s="39" t="n"/>
      <c r="C17" s="39" t="n"/>
      <c r="D17" s="40" t="n"/>
      <c r="E17" s="41" t="inlineStr">
        <is>
          <t>51044 Заготовка имплантата LM Nobel Active RP (4.5) D=4.3 L=8.5 (арт. 35223) V.1</t>
        </is>
      </c>
      <c r="F17" s="42" t="inlineStr">
        <is>
          <t>Нет</t>
        </is>
      </c>
      <c r="G17" s="42" t="inlineStr">
        <is>
          <t>Нет</t>
        </is>
      </c>
      <c r="H17" s="42" t="inlineStr">
        <is>
          <t>Версия 1</t>
        </is>
      </c>
      <c r="I17" s="43" t="n">
        <v>785</v>
      </c>
      <c r="J17" s="44" t="n">
        <v>48</v>
      </c>
      <c r="K17" s="45" t="n">
        <v>221</v>
      </c>
      <c r="L17" s="46" t="n">
        <v>536</v>
      </c>
      <c r="M17" s="46" t="n">
        <v>0</v>
      </c>
      <c r="N17" s="46" t="n">
        <v>36</v>
      </c>
      <c r="O17" s="46" t="n">
        <v>0</v>
      </c>
      <c r="P17" s="46" t="n">
        <v>28</v>
      </c>
      <c r="Q17" s="46" t="n">
        <v>0</v>
      </c>
      <c r="R17" s="46" t="n">
        <v>12</v>
      </c>
      <c r="S17" s="47" t="inlineStr"/>
      <c r="T17" s="48" t="n">
        <v>29</v>
      </c>
      <c r="U17" s="49" t="n"/>
      <c r="V17" s="45" t="n"/>
      <c r="W17" s="46" t="n">
        <v>500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53" t="inlineStr">
        <is>
          <t>51045 Заготовка имплантата LM Nobel Active RP (4.5) D=4.3 L=10 (арт. 34131) V.1</t>
        </is>
      </c>
      <c r="F18" s="54" t="inlineStr">
        <is>
          <t>Нет</t>
        </is>
      </c>
      <c r="G18" s="54" t="inlineStr">
        <is>
          <t>Нет</t>
        </is>
      </c>
      <c r="H18" s="54" t="inlineStr">
        <is>
          <t>Версия 1</t>
        </is>
      </c>
      <c r="I18" s="49" t="n">
        <v>323</v>
      </c>
      <c r="J18" s="55" t="n">
        <v>56</v>
      </c>
      <c r="K18" s="45" t="n">
        <v>0</v>
      </c>
      <c r="L18" s="46" t="n">
        <v>303</v>
      </c>
      <c r="M18" s="46" t="n">
        <v>0</v>
      </c>
      <c r="N18" s="46" t="n">
        <v>45</v>
      </c>
      <c r="O18" s="46" t="n">
        <v>0</v>
      </c>
      <c r="P18" s="46" t="n">
        <v>20</v>
      </c>
      <c r="Q18" s="46" t="n">
        <v>0</v>
      </c>
      <c r="R18" s="46" t="n">
        <v>11</v>
      </c>
      <c r="S18" s="47" t="inlineStr"/>
      <c r="T18" s="48" t="n">
        <v>142</v>
      </c>
      <c r="U18" s="49" t="n"/>
      <c r="V18" s="45" t="n"/>
      <c r="W18" s="46" t="n">
        <v>550</v>
      </c>
      <c r="X18" s="67" t="inlineStr">
        <is>
          <t>ожидаем 29.07</t>
        </is>
      </c>
      <c r="Y18" s="67" t="inlineStr">
        <is>
          <t>нет</t>
        </is>
      </c>
    </row>
    <row r="19" ht="15" customHeight="1">
      <c r="A19" s="39" t="n"/>
      <c r="B19" s="39" t="n"/>
      <c r="C19" s="39" t="n"/>
      <c r="D19" s="40" t="n"/>
      <c r="E19" s="53" t="inlineStr">
        <is>
          <t>51046 Заготовка имплантата LM Nobel Active RP (4.5) D=4.3 L=11.5 (арт. 34132) V.1</t>
        </is>
      </c>
      <c r="F19" s="54" t="inlineStr">
        <is>
          <t>Нет</t>
        </is>
      </c>
      <c r="G19" s="54" t="inlineStr">
        <is>
          <t>Нет</t>
        </is>
      </c>
      <c r="H19" s="54" t="inlineStr">
        <is>
          <t>Версия 1</t>
        </is>
      </c>
      <c r="I19" s="49" t="n">
        <v>1417</v>
      </c>
      <c r="J19" s="55" t="n">
        <v>92</v>
      </c>
      <c r="K19" s="45" t="n">
        <v>62</v>
      </c>
      <c r="L19" s="46" t="n">
        <v>1325</v>
      </c>
      <c r="M19" s="46" t="n">
        <v>0</v>
      </c>
      <c r="N19" s="46" t="n">
        <v>72</v>
      </c>
      <c r="O19" s="46" t="n">
        <v>0</v>
      </c>
      <c r="P19" s="46" t="n">
        <v>30</v>
      </c>
      <c r="Q19" s="46" t="n">
        <v>0</v>
      </c>
      <c r="R19" s="46" t="n">
        <v>20</v>
      </c>
      <c r="S19" s="47" t="inlineStr"/>
      <c r="T19" s="48" t="n"/>
      <c r="U19" s="49" t="n"/>
      <c r="V19" s="45" t="n"/>
      <c r="W19" s="46" t="n">
        <v>500</v>
      </c>
      <c r="X19" s="58" t="inlineStr">
        <is>
          <t>есть</t>
        </is>
      </c>
      <c r="Y19" s="59" t="inlineStr">
        <is>
          <t>в разработке</t>
        </is>
      </c>
    </row>
    <row r="20" ht="15" customHeight="1">
      <c r="A20" s="39" t="n"/>
      <c r="B20" s="39" t="n"/>
      <c r="C20" s="39" t="n"/>
      <c r="D20" s="40" t="n"/>
      <c r="E20" s="53" t="inlineStr">
        <is>
          <t>51047 Заготовка имплантата LM Nobel Active RP (4.5) D=4.3 L=13 (арт. 34133) V.1</t>
        </is>
      </c>
      <c r="F20" s="54" t="n"/>
      <c r="G20" s="54" t="n"/>
      <c r="H20" s="54" t="n"/>
      <c r="I20" s="49" t="n">
        <v>225</v>
      </c>
      <c r="J20" s="55" t="n">
        <v>86</v>
      </c>
      <c r="K20" s="45" t="n">
        <v>0</v>
      </c>
      <c r="L20" s="46" t="n">
        <v>205</v>
      </c>
      <c r="M20" s="46" t="n">
        <v>0</v>
      </c>
      <c r="N20" s="46" t="n">
        <v>66</v>
      </c>
      <c r="O20" s="46" t="n">
        <v>0</v>
      </c>
      <c r="P20" s="46" t="n">
        <v>20</v>
      </c>
      <c r="Q20" s="46" t="n">
        <v>0</v>
      </c>
      <c r="R20" s="46" t="n">
        <v>20</v>
      </c>
      <c r="S20" s="47" t="inlineStr"/>
      <c r="T20" s="48" t="n">
        <v>460</v>
      </c>
      <c r="U20" s="49" t="n"/>
      <c r="V20" s="45" t="n"/>
      <c r="W20" s="46" t="n">
        <v>200</v>
      </c>
      <c r="X20" s="58" t="inlineStr">
        <is>
          <t>есть</t>
        </is>
      </c>
      <c r="Y20" s="59" t="inlineStr">
        <is>
          <t>в разработке</t>
        </is>
      </c>
    </row>
    <row r="21" ht="15" customHeight="1">
      <c r="A21" s="39" t="n"/>
      <c r="B21" s="39" t="n"/>
      <c r="C21" s="39" t="n"/>
      <c r="D21" s="40" t="n"/>
      <c r="E21" s="53" t="inlineStr">
        <is>
          <t>51048 Заготовка имплантата LM Nobel Active RP (4.5) D=4.3 L=15 (арт. 34134) V.1</t>
        </is>
      </c>
      <c r="F21" s="54" t="inlineStr">
        <is>
          <t>Нет</t>
        </is>
      </c>
      <c r="G21" s="54" t="inlineStr">
        <is>
          <t>Нет</t>
        </is>
      </c>
      <c r="H21" s="54" t="inlineStr">
        <is>
          <t>Версия 1</t>
        </is>
      </c>
      <c r="I21" s="49" t="n">
        <v>38</v>
      </c>
      <c r="J21" s="55" t="n">
        <v>10</v>
      </c>
      <c r="K21" s="45" t="n">
        <v>0</v>
      </c>
      <c r="L21" s="46" t="n">
        <v>18</v>
      </c>
      <c r="M21" s="46" t="n">
        <v>0</v>
      </c>
      <c r="N21" s="46" t="n">
        <v>10</v>
      </c>
      <c r="O21" s="46" t="n">
        <v>0</v>
      </c>
      <c r="P21" s="46" t="n">
        <v>20</v>
      </c>
      <c r="Q21" s="46" t="n">
        <v>0</v>
      </c>
      <c r="R21" s="46" t="n">
        <v>0</v>
      </c>
      <c r="S21" s="47" t="inlineStr"/>
      <c r="T21" s="48" t="n"/>
      <c r="U21" s="49" t="n"/>
      <c r="V21" s="45" t="n"/>
      <c r="W21" s="46" t="n">
        <v>50</v>
      </c>
      <c r="X21" s="58" t="inlineStr">
        <is>
          <t>есть</t>
        </is>
      </c>
      <c r="Y21" s="59" t="inlineStr">
        <is>
          <t>в разработке</t>
        </is>
      </c>
    </row>
    <row r="22" ht="15" customHeight="1">
      <c r="A22" s="39" t="n"/>
      <c r="B22" s="39" t="n"/>
      <c r="C22" s="39" t="n"/>
      <c r="D22" s="40" t="n"/>
      <c r="E22" s="68" t="inlineStr">
        <is>
          <t>51049 Заготовка имплантата LM Nobel Active RP (4.5) D=4.3 L=18 (арт. 35219) V.1</t>
        </is>
      </c>
      <c r="F22" s="69" t="inlineStr">
        <is>
          <t>Нет</t>
        </is>
      </c>
      <c r="G22" s="69" t="inlineStr">
        <is>
          <t>Нет</t>
        </is>
      </c>
      <c r="H22" s="69" t="inlineStr">
        <is>
          <t>Версия 1</t>
        </is>
      </c>
      <c r="I22" s="70" t="n">
        <v>2</v>
      </c>
      <c r="J22" s="71" t="n">
        <v>2</v>
      </c>
      <c r="K22" s="45" t="n">
        <v>0</v>
      </c>
      <c r="L22" s="46" t="n">
        <v>2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2</v>
      </c>
      <c r="S22" s="47" t="inlineStr"/>
      <c r="T22" s="48" t="n"/>
      <c r="U22" s="49" t="n"/>
      <c r="V22" s="45" t="n"/>
      <c r="W22" s="46" t="n">
        <v>50</v>
      </c>
      <c r="X22" s="58" t="inlineStr">
        <is>
          <t>есть</t>
        </is>
      </c>
      <c r="Y22" s="59" t="inlineStr">
        <is>
          <t>в разработке</t>
        </is>
      </c>
    </row>
    <row r="23" ht="15" customHeight="1">
      <c r="A23" s="39" t="n"/>
      <c r="B23" s="39" t="n"/>
      <c r="C23" s="39" t="n"/>
      <c r="D23" s="40" t="n"/>
      <c r="E23" s="41" t="inlineStr">
        <is>
          <t>51050 Заготовка имплантата LM Nobel Active RP (4.5) D=5 L=8.5 (арт. 35225) V.1</t>
        </is>
      </c>
      <c r="F23" s="42" t="n"/>
      <c r="G23" s="42" t="n"/>
      <c r="H23" s="42" t="n"/>
      <c r="I23" s="43" t="n">
        <v>144</v>
      </c>
      <c r="J23" s="44" t="n">
        <v>12</v>
      </c>
      <c r="K23" s="45" t="n">
        <v>0</v>
      </c>
      <c r="L23" s="46" t="n">
        <v>124</v>
      </c>
      <c r="M23" s="46" t="n">
        <v>0</v>
      </c>
      <c r="N23" s="46" t="n">
        <v>12</v>
      </c>
      <c r="O23" s="46" t="n">
        <v>0</v>
      </c>
      <c r="P23" s="46" t="n">
        <v>20</v>
      </c>
      <c r="Q23" s="46" t="n">
        <v>0</v>
      </c>
      <c r="R23" s="46" t="n">
        <v>0</v>
      </c>
      <c r="S23" s="47" t="inlineStr"/>
      <c r="T23" s="48" t="n">
        <v>444</v>
      </c>
      <c r="U23" s="49" t="n"/>
      <c r="V23" s="45" t="n"/>
      <c r="W23" s="46" t="n">
        <v>200</v>
      </c>
      <c r="X23" s="58" t="inlineStr">
        <is>
          <t>есть</t>
        </is>
      </c>
      <c r="Y23" s="59" t="inlineStr">
        <is>
          <t>в разработке</t>
        </is>
      </c>
    </row>
    <row r="24" ht="15" customHeight="1">
      <c r="A24" s="39" t="n"/>
      <c r="B24" s="39" t="n"/>
      <c r="C24" s="39" t="n"/>
      <c r="D24" s="40" t="n"/>
      <c r="E24" s="53" t="inlineStr">
        <is>
          <t>51051 Заготовка имплантата LM Nobel Active RP (4.5) D=5 L=10 (арт. 34137) V.1</t>
        </is>
      </c>
      <c r="F24" s="54" t="n"/>
      <c r="G24" s="54" t="n"/>
      <c r="H24" s="54" t="n"/>
      <c r="I24" s="49" t="n">
        <v>398</v>
      </c>
      <c r="J24" s="55" t="n">
        <v>10</v>
      </c>
      <c r="K24" s="45" t="n">
        <v>0</v>
      </c>
      <c r="L24" s="46" t="n">
        <v>378</v>
      </c>
      <c r="M24" s="46" t="n">
        <v>0</v>
      </c>
      <c r="N24" s="46" t="n">
        <v>10</v>
      </c>
      <c r="O24" s="46" t="n">
        <v>0</v>
      </c>
      <c r="P24" s="46" t="n">
        <v>20</v>
      </c>
      <c r="Q24" s="46" t="n">
        <v>0</v>
      </c>
      <c r="R24" s="46" t="n">
        <v>0</v>
      </c>
      <c r="S24" s="47" t="inlineStr"/>
      <c r="T24" s="48" t="n">
        <v>691</v>
      </c>
      <c r="U24" s="49" t="n"/>
      <c r="V24" s="45" t="n"/>
      <c r="W24" s="46" t="n">
        <v>250</v>
      </c>
      <c r="X24" s="67" t="inlineStr">
        <is>
          <t>ожидаем 29.07</t>
        </is>
      </c>
      <c r="Y24" s="67" t="inlineStr">
        <is>
          <t>нет</t>
        </is>
      </c>
    </row>
    <row r="25" ht="15" customHeight="1">
      <c r="A25" s="39" t="n"/>
      <c r="B25" s="39" t="n"/>
      <c r="C25" s="39" t="n"/>
      <c r="D25" s="40" t="n"/>
      <c r="E25" s="53" t="inlineStr">
        <is>
          <t>51052 Заготовка имплантата LM Nobel Active RP (4.5) D=5 L=11.5 (арт. 34138) V.1</t>
        </is>
      </c>
      <c r="F25" s="54" t="n"/>
      <c r="G25" s="54" t="n"/>
      <c r="H25" s="54" t="n"/>
      <c r="I25" s="49" t="n">
        <v>0</v>
      </c>
      <c r="J25" s="55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7" t="n"/>
      <c r="T25" s="48" t="n">
        <v>242</v>
      </c>
      <c r="U25" s="49" t="n"/>
      <c r="V25" s="45" t="n"/>
      <c r="W25" s="46" t="n">
        <v>100</v>
      </c>
      <c r="X25" s="67" t="inlineStr">
        <is>
          <t>ожидаем 29.07</t>
        </is>
      </c>
      <c r="Y25" s="67" t="inlineStr">
        <is>
          <t>нет</t>
        </is>
      </c>
    </row>
    <row r="26" ht="15" customHeight="1">
      <c r="A26" s="39" t="n"/>
      <c r="B26" s="39" t="n"/>
      <c r="C26" s="39" t="n"/>
      <c r="D26" s="40" t="n"/>
      <c r="E26" s="72" t="inlineStr">
        <is>
          <t>51053 Заготовка имплантата LM Nobel Active RP (4.5) D=5 L=13 (арт. 34139) V.1</t>
        </is>
      </c>
      <c r="F26" s="54" t="n"/>
      <c r="G26" s="54" t="n"/>
      <c r="H26" s="54" t="n"/>
      <c r="I26" s="49" t="n">
        <v>0</v>
      </c>
      <c r="J26" s="55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47" t="n"/>
      <c r="T26" s="48" t="n"/>
      <c r="U26" s="49" t="n"/>
      <c r="V26" s="45" t="n"/>
      <c r="W26" s="46" t="n">
        <v>50</v>
      </c>
      <c r="X26" s="58" t="inlineStr">
        <is>
          <t>есть</t>
        </is>
      </c>
      <c r="Y26" s="59" t="inlineStr">
        <is>
          <t>в разработке</t>
        </is>
      </c>
    </row>
    <row r="27" ht="15" customHeight="1">
      <c r="A27" s="39" t="n"/>
      <c r="B27" s="39" t="n"/>
      <c r="C27" s="39" t="n"/>
      <c r="D27" s="40" t="n"/>
      <c r="E27" s="72" t="inlineStr">
        <is>
          <t>51054 Заготовка имплантата LM Nobel Active RP (4.5) D=5 L=15 (арт. 34140) V.1</t>
        </is>
      </c>
      <c r="F27" s="54" t="n"/>
      <c r="G27" s="54" t="n"/>
      <c r="H27" s="54" t="n"/>
      <c r="I27" s="49" t="n">
        <v>0</v>
      </c>
      <c r="J27" s="55" t="n">
        <v>0</v>
      </c>
      <c r="K27" s="45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7" t="n"/>
      <c r="T27" s="48" t="n"/>
      <c r="U27" s="49" t="n"/>
      <c r="V27" s="45" t="n"/>
      <c r="W27" s="46" t="n">
        <v>50</v>
      </c>
      <c r="X27" s="58" t="inlineStr">
        <is>
          <t>есть</t>
        </is>
      </c>
      <c r="Y27" s="59" t="inlineStr">
        <is>
          <t>в разработке</t>
        </is>
      </c>
    </row>
    <row r="28" ht="15" customHeight="1">
      <c r="A28" s="39" t="n"/>
      <c r="B28" s="39" t="n"/>
      <c r="C28" s="39" t="n"/>
      <c r="D28" s="40" t="n"/>
      <c r="E28" s="66" t="inlineStr">
        <is>
          <t>51055 Заготовка имплантата LM Nobel Active RP (4.5) D=5 L=18 (арт. 35220) V.1</t>
        </is>
      </c>
      <c r="F28" s="61" t="n"/>
      <c r="G28" s="61" t="n"/>
      <c r="H28" s="61" t="n"/>
      <c r="I28" s="62" t="n">
        <v>0</v>
      </c>
      <c r="J28" s="63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7" t="n"/>
      <c r="T28" s="48" t="n"/>
      <c r="U28" s="49" t="n"/>
      <c r="V28" s="45" t="n"/>
      <c r="W28" s="46" t="n">
        <v>50</v>
      </c>
      <c r="X28" s="58" t="inlineStr">
        <is>
          <t>есть</t>
        </is>
      </c>
      <c r="Y28" s="59" t="inlineStr">
        <is>
          <t>в разработке</t>
        </is>
      </c>
    </row>
    <row r="29" ht="15" customHeight="1">
      <c r="A29" s="39" t="n"/>
      <c r="B29" s="39" t="n"/>
      <c r="C29" s="39" t="n"/>
      <c r="D29" s="40" t="n"/>
      <c r="E29" s="73" t="inlineStr">
        <is>
          <t>51056 Заготовка имплантата LM Nobel Active WP (5.5) D=5.5 L=6.5 (арт. 37806) V.1</t>
        </is>
      </c>
      <c r="F29" s="42" t="n"/>
      <c r="G29" s="42" t="n"/>
      <c r="H29" s="42" t="n"/>
      <c r="I29" s="43" t="n">
        <v>0</v>
      </c>
      <c r="J29" s="44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7" t="n"/>
      <c r="T29" s="48" t="n"/>
      <c r="U29" s="49" t="n"/>
      <c r="V29" s="45" t="n"/>
      <c r="W29" s="46" t="n">
        <v>0</v>
      </c>
      <c r="X29" s="58" t="inlineStr">
        <is>
          <t>есть</t>
        </is>
      </c>
      <c r="Y29" s="59" t="inlineStr">
        <is>
          <t>в разработке</t>
        </is>
      </c>
    </row>
    <row r="30" ht="15" customHeight="1">
      <c r="A30" s="39" t="n"/>
      <c r="B30" s="39" t="n"/>
      <c r="C30" s="39" t="n"/>
      <c r="D30" s="40" t="n"/>
      <c r="E30" s="72" t="inlineStr">
        <is>
          <t>51057 Заготовка имплантата LM Nobel Active WP (5.5) D=5.5 L=8 (арт. 37807) V.1</t>
        </is>
      </c>
      <c r="F30" s="54" t="n"/>
      <c r="G30" s="54" t="n"/>
      <c r="H30" s="54" t="n"/>
      <c r="I30" s="49" t="n">
        <v>0</v>
      </c>
      <c r="J30" s="55" t="n">
        <v>0</v>
      </c>
      <c r="K30" s="45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7" t="n"/>
      <c r="T30" s="48" t="n"/>
      <c r="U30" s="49" t="n"/>
      <c r="V30" s="45" t="n"/>
      <c r="W30" s="46" t="n">
        <v>0</v>
      </c>
      <c r="X30" s="67" t="inlineStr">
        <is>
          <t>отсуствует</t>
        </is>
      </c>
      <c r="Y30" s="67" t="inlineStr">
        <is>
          <t>нет</t>
        </is>
      </c>
    </row>
    <row r="31" ht="15" customHeight="1">
      <c r="A31" s="39" t="n"/>
      <c r="B31" s="39" t="n"/>
      <c r="C31" s="39" t="n"/>
      <c r="D31" s="40" t="n"/>
      <c r="E31" s="72" t="inlineStr">
        <is>
          <t>51058 Заготовка имплантата LM Nobel Active WP (5.5) D=5.5 L=9.5 (арт. 37808) V.1</t>
        </is>
      </c>
      <c r="F31" s="54" t="n"/>
      <c r="G31" s="54" t="n"/>
      <c r="H31" s="54" t="n"/>
      <c r="I31" s="49" t="n">
        <v>0</v>
      </c>
      <c r="J31" s="55" t="n">
        <v>0</v>
      </c>
      <c r="K31" s="45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7" t="n"/>
      <c r="T31" s="48" t="n"/>
      <c r="U31" s="49" t="n"/>
      <c r="V31" s="45" t="n"/>
      <c r="W31" s="46" t="n">
        <v>0</v>
      </c>
      <c r="X31" s="67" t="inlineStr">
        <is>
          <t>отсуствует</t>
        </is>
      </c>
      <c r="Y31" s="67" t="inlineStr">
        <is>
          <t>нет</t>
        </is>
      </c>
    </row>
    <row r="32" ht="15" customHeight="1">
      <c r="A32" s="39" t="n"/>
      <c r="B32" s="39" t="n"/>
      <c r="C32" s="39" t="n"/>
      <c r="D32" s="40" t="n"/>
      <c r="E32" s="72" t="inlineStr">
        <is>
          <t>51059 Заготовка имплантата LM Nobel Active WP (5.5) D=5.5 L=11 (арт. 37809) V.1</t>
        </is>
      </c>
      <c r="F32" s="54" t="n"/>
      <c r="G32" s="54" t="n"/>
      <c r="H32" s="54" t="n"/>
      <c r="I32" s="49" t="n">
        <v>0</v>
      </c>
      <c r="J32" s="55" t="n">
        <v>0</v>
      </c>
      <c r="K32" s="45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0</v>
      </c>
      <c r="R32" s="46" t="n">
        <v>0</v>
      </c>
      <c r="S32" s="47" t="n"/>
      <c r="T32" s="48" t="n"/>
      <c r="U32" s="49" t="n"/>
      <c r="V32" s="45" t="n"/>
      <c r="W32" s="46" t="n">
        <v>0</v>
      </c>
      <c r="X32" s="58" t="inlineStr">
        <is>
          <t>есть</t>
        </is>
      </c>
      <c r="Y32" s="59" t="inlineStr">
        <is>
          <t>в разработке</t>
        </is>
      </c>
    </row>
    <row r="33" ht="15" customHeight="1">
      <c r="A33" s="39" t="n"/>
      <c r="B33" s="39" t="n"/>
      <c r="C33" s="39" t="n"/>
      <c r="D33" s="40" t="n"/>
      <c r="E33" s="72" t="inlineStr">
        <is>
          <t>51060 Заготовка имплантата LM Nobel Active WP (5.5) D=5.5 L=12.5 (арт. 37810) V.1</t>
        </is>
      </c>
      <c r="F33" s="54" t="n"/>
      <c r="G33" s="54" t="n"/>
      <c r="H33" s="54" t="n"/>
      <c r="I33" s="49" t="n">
        <v>0</v>
      </c>
      <c r="J33" s="55" t="n">
        <v>0</v>
      </c>
      <c r="K33" s="45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7" t="n"/>
      <c r="T33" s="48" t="n"/>
      <c r="U33" s="49" t="n"/>
      <c r="V33" s="45" t="n"/>
      <c r="W33" s="46" t="n">
        <v>0</v>
      </c>
      <c r="X33" s="67" t="inlineStr">
        <is>
          <t>отсуствует</t>
        </is>
      </c>
      <c r="Y33" s="67" t="inlineStr">
        <is>
          <t>нет</t>
        </is>
      </c>
    </row>
    <row r="34" ht="15" customHeight="1">
      <c r="A34" s="39" t="n"/>
      <c r="B34" s="39" t="n"/>
      <c r="C34" s="39" t="n"/>
      <c r="D34" s="40" t="n"/>
      <c r="E34" s="66" t="inlineStr">
        <is>
          <t>51061 Заготовка имплантата LM Nobel Active WP (5.5) D=5.5 L=14.5 (арт. 37811) V.1</t>
        </is>
      </c>
      <c r="F34" s="61" t="n"/>
      <c r="G34" s="61" t="n"/>
      <c r="H34" s="61" t="n"/>
      <c r="I34" s="62" t="n">
        <v>0</v>
      </c>
      <c r="J34" s="63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7" t="n"/>
      <c r="T34" s="48" t="n"/>
      <c r="U34" s="49" t="n"/>
      <c r="V34" s="45" t="n"/>
      <c r="W34" s="46" t="n">
        <v>0</v>
      </c>
      <c r="X34" s="58" t="inlineStr">
        <is>
          <t>есть</t>
        </is>
      </c>
      <c r="Y34" s="58" t="inlineStr">
        <is>
          <t>есть</t>
        </is>
      </c>
    </row>
    <row r="35" ht="15" customHeight="1">
      <c r="A35" s="39" t="n"/>
      <c r="B35" s="39" t="n"/>
      <c r="C35" s="39" t="n"/>
      <c r="D35" s="40" t="n"/>
      <c r="E35" s="74" t="n"/>
      <c r="F35" s="74" t="n"/>
      <c r="G35" s="74" t="n"/>
      <c r="H35" s="74" t="n"/>
      <c r="I35" s="75" t="n"/>
      <c r="J35" s="75" t="n"/>
      <c r="K35" s="45" t="n"/>
      <c r="L35" s="46" t="n"/>
      <c r="M35" s="46" t="n"/>
      <c r="N35" s="46" t="n"/>
      <c r="O35" s="46" t="n"/>
      <c r="P35" s="46" t="n"/>
      <c r="Q35" s="46" t="n"/>
      <c r="R35" s="46" t="n"/>
      <c r="S35" s="65" t="n"/>
      <c r="T35" s="10" t="n"/>
      <c r="U35" s="49" t="n"/>
      <c r="V35" s="45" t="n"/>
      <c r="W35" s="46" t="n"/>
      <c r="X35" s="46" t="n"/>
      <c r="Y35" s="46" t="n"/>
    </row>
    <row r="36" ht="15" customHeight="1">
      <c r="A36" s="39" t="n"/>
      <c r="B36" s="39" t="n"/>
      <c r="C36" s="39" t="n"/>
      <c r="D36" s="40" t="n"/>
      <c r="E36" s="76" t="inlineStr">
        <is>
          <t>62002 Держатель для постмашинной обработки имплантатов Nobel Active 3.0 LM</t>
        </is>
      </c>
      <c r="F36" s="54" t="inlineStr">
        <is>
          <t>Нет</t>
        </is>
      </c>
      <c r="G36" s="54" t="inlineStr">
        <is>
          <t>Нет</t>
        </is>
      </c>
      <c r="H36" s="54" t="inlineStr">
        <is>
          <t>Версия 1</t>
        </is>
      </c>
      <c r="I36" s="49" t="n">
        <v>337</v>
      </c>
      <c r="J36" s="49" t="n">
        <v>0</v>
      </c>
      <c r="K36" s="45" t="n">
        <v>337</v>
      </c>
      <c r="L36" s="46" t="n">
        <v>0</v>
      </c>
      <c r="M36" s="46" t="n">
        <v>0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65" t="inlineStr"/>
      <c r="T36" s="10" t="n"/>
      <c r="U36" s="49" t="n"/>
      <c r="V36" s="45" t="n"/>
      <c r="W36" s="46" t="n">
        <v>300</v>
      </c>
      <c r="X36" s="58" t="inlineStr">
        <is>
          <t>не требуется</t>
        </is>
      </c>
      <c r="Y36" s="58" t="inlineStr">
        <is>
          <t>есть</t>
        </is>
      </c>
    </row>
    <row r="37" ht="15" customHeight="1">
      <c r="A37" s="39" t="n"/>
      <c r="B37" s="39" t="n"/>
      <c r="C37" s="39" t="n"/>
      <c r="D37" s="40" t="n"/>
      <c r="E37" s="77" t="inlineStr">
        <is>
          <t>62003 Держатель для постмашинной обработки имплантатов Nobel Active NP LM</t>
        </is>
      </c>
      <c r="F37" s="54" t="inlineStr">
        <is>
          <t>Нет</t>
        </is>
      </c>
      <c r="G37" s="54" t="inlineStr">
        <is>
          <t>Нет</t>
        </is>
      </c>
      <c r="H37" s="54" t="inlineStr">
        <is>
          <t>Версия 1</t>
        </is>
      </c>
      <c r="I37" s="49" t="n">
        <v>0</v>
      </c>
      <c r="J37" s="49" t="n">
        <v>0</v>
      </c>
      <c r="K37" s="45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n">
        <v>0</v>
      </c>
      <c r="R37" s="46" t="n">
        <v>0</v>
      </c>
      <c r="S37" s="65" t="n"/>
      <c r="T37" s="10" t="n"/>
      <c r="U37" s="49" t="n"/>
      <c r="V37" s="45" t="n"/>
      <c r="W37" s="46" t="n"/>
      <c r="X37" s="58" t="inlineStr">
        <is>
          <t>не требуется</t>
        </is>
      </c>
      <c r="Y37" s="58" t="inlineStr">
        <is>
          <t>есть</t>
        </is>
      </c>
    </row>
    <row r="38" ht="15" customHeight="1">
      <c r="A38" s="39" t="n"/>
      <c r="B38" s="39" t="n"/>
      <c r="C38" s="39" t="n"/>
      <c r="D38" s="40" t="n"/>
      <c r="E38" s="76" t="inlineStr">
        <is>
          <t>62004 Держатель для постмашинной обработки имплантатов Nobel Active RP LM</t>
        </is>
      </c>
      <c r="F38" s="54" t="inlineStr">
        <is>
          <t>Нет</t>
        </is>
      </c>
      <c r="G38" s="54" t="inlineStr">
        <is>
          <t>Нет</t>
        </is>
      </c>
      <c r="H38" s="54" t="inlineStr">
        <is>
          <t>Версия 1</t>
        </is>
      </c>
      <c r="I38" s="49" t="n">
        <v>200</v>
      </c>
      <c r="J38" s="49" t="n">
        <v>0</v>
      </c>
      <c r="K38" s="45" t="n">
        <v>200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65" t="inlineStr"/>
      <c r="T38" s="10" t="n"/>
      <c r="U38" s="49" t="n"/>
      <c r="V38" s="45" t="n"/>
      <c r="W38" s="46" t="n"/>
      <c r="X38" s="58" t="inlineStr">
        <is>
          <t>не требуется</t>
        </is>
      </c>
      <c r="Y38" s="58" t="inlineStr">
        <is>
          <t>есть</t>
        </is>
      </c>
    </row>
    <row r="39" ht="15" customHeight="1">
      <c r="A39" s="39" t="n"/>
      <c r="B39" s="39" t="n"/>
      <c r="C39" s="39" t="n"/>
      <c r="D39" s="40" t="n"/>
      <c r="E39" s="76" t="inlineStr">
        <is>
          <t>62007 Держатель для постмашинной обработки имплантатов Nobel Active WP LM</t>
        </is>
      </c>
      <c r="F39" s="54" t="inlineStr">
        <is>
          <t>Нет</t>
        </is>
      </c>
      <c r="G39" s="54" t="inlineStr">
        <is>
          <t>Нет</t>
        </is>
      </c>
      <c r="H39" s="54" t="inlineStr">
        <is>
          <t>Версия 1</t>
        </is>
      </c>
      <c r="I39" s="49" t="n">
        <v>244</v>
      </c>
      <c r="J39" s="49" t="n">
        <v>0</v>
      </c>
      <c r="K39" s="45" t="n">
        <v>244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65" t="inlineStr"/>
      <c r="T39" s="10" t="n"/>
      <c r="U39" s="49" t="n"/>
      <c r="V39" s="45" t="n"/>
      <c r="W39" s="46" t="n"/>
      <c r="X39" s="58" t="inlineStr">
        <is>
          <t>не требуется</t>
        </is>
      </c>
      <c r="Y39" s="58" t="inlineStr">
        <is>
          <t>есть</t>
        </is>
      </c>
    </row>
    <row r="40" ht="15" customHeight="1">
      <c r="A40" s="39" t="n"/>
      <c r="B40" s="39" t="n"/>
      <c r="C40" s="39" t="n"/>
      <c r="D40" s="40" t="n"/>
      <c r="E40" s="76" t="n"/>
      <c r="F40" s="54" t="n"/>
      <c r="G40" s="54" t="n"/>
      <c r="H40" s="54" t="n"/>
      <c r="I40" s="49" t="n"/>
      <c r="J40" s="49" t="n"/>
      <c r="K40" s="45" t="n"/>
      <c r="L40" s="46" t="n"/>
      <c r="M40" s="46" t="n"/>
      <c r="N40" s="46" t="n"/>
      <c r="O40" s="46" t="n"/>
      <c r="P40" s="46" t="n"/>
      <c r="Q40" s="46" t="n"/>
      <c r="R40" s="46" t="n"/>
      <c r="S40" s="65" t="n"/>
      <c r="T40" s="10" t="n"/>
      <c r="U40" s="49" t="n"/>
      <c r="V40" s="45" t="n"/>
      <c r="W40" s="46" t="n"/>
      <c r="X40" s="46" t="n"/>
      <c r="Y40" s="46" t="n"/>
    </row>
    <row r="41" ht="15" customHeight="1">
      <c r="A41" s="39" t="n"/>
      <c r="B41" s="39" t="n"/>
      <c r="C41" s="39" t="n"/>
      <c r="D41" s="40" t="n"/>
      <c r="E41" s="76" t="inlineStr">
        <is>
          <t>63002 Винт для держателя имплантатов Nobel Active 3.0 LM</t>
        </is>
      </c>
      <c r="F41" s="54" t="inlineStr">
        <is>
          <t>Нет</t>
        </is>
      </c>
      <c r="G41" s="54" t="inlineStr">
        <is>
          <t>Нет</t>
        </is>
      </c>
      <c r="H41" s="54" t="inlineStr">
        <is>
          <t>Версия 1</t>
        </is>
      </c>
      <c r="I41" s="49" t="n">
        <v>0</v>
      </c>
      <c r="J41" s="49" t="n">
        <v>0</v>
      </c>
      <c r="K41" s="45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65" t="n"/>
      <c r="T41" s="10" t="n"/>
      <c r="U41" s="49" t="n"/>
      <c r="V41" s="45" t="n"/>
      <c r="W41" s="46" t="n">
        <v>300</v>
      </c>
      <c r="X41" s="58" t="inlineStr">
        <is>
          <t>не требуется</t>
        </is>
      </c>
      <c r="Y41" s="58" t="inlineStr">
        <is>
          <t>есть</t>
        </is>
      </c>
    </row>
    <row r="42" ht="15" customHeight="1">
      <c r="A42" s="39" t="n"/>
      <c r="B42" s="39" t="n"/>
      <c r="C42" s="39" t="n"/>
      <c r="D42" s="40" t="n"/>
      <c r="E42" s="76" t="inlineStr">
        <is>
          <t>63003 Винт для держателя имплантатов Nobel Active NP LM</t>
        </is>
      </c>
      <c r="F42" s="54" t="inlineStr">
        <is>
          <t>Нет</t>
        </is>
      </c>
      <c r="G42" s="54" t="inlineStr">
        <is>
          <t>Нет</t>
        </is>
      </c>
      <c r="H42" s="54" t="inlineStr">
        <is>
          <t>Версия 1</t>
        </is>
      </c>
      <c r="I42" s="49" t="n">
        <v>1125</v>
      </c>
      <c r="J42" s="49" t="n">
        <v>0</v>
      </c>
      <c r="K42" s="45" t="n">
        <v>1125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65" t="inlineStr"/>
      <c r="T42" s="10" t="n"/>
      <c r="U42" s="49" t="n"/>
      <c r="V42" s="45" t="n"/>
      <c r="W42" s="46" t="n"/>
      <c r="X42" s="58" t="inlineStr">
        <is>
          <t>не требуется</t>
        </is>
      </c>
      <c r="Y42" s="58" t="inlineStr">
        <is>
          <t>есть</t>
        </is>
      </c>
    </row>
    <row r="43" ht="15" customHeight="1">
      <c r="A43" s="39" t="n"/>
      <c r="B43" s="39" t="n"/>
      <c r="C43" s="39" t="n"/>
      <c r="D43" s="40" t="n"/>
      <c r="E43" s="77" t="inlineStr">
        <is>
          <t>63004 Винт для держателя имплантатов Nobel Active RP LM</t>
        </is>
      </c>
      <c r="F43" s="54" t="inlineStr">
        <is>
          <t>Нет</t>
        </is>
      </c>
      <c r="G43" s="54" t="inlineStr">
        <is>
          <t>Нет</t>
        </is>
      </c>
      <c r="H43" s="54" t="inlineStr">
        <is>
          <t>Версия 1</t>
        </is>
      </c>
      <c r="I43" s="49" t="n">
        <v>0</v>
      </c>
      <c r="J43" s="49" t="n">
        <v>0</v>
      </c>
      <c r="K43" s="45" t="n">
        <v>0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0</v>
      </c>
      <c r="Q43" s="46" t="n">
        <v>0</v>
      </c>
      <c r="R43" s="46" t="n">
        <v>0</v>
      </c>
      <c r="S43" s="65" t="n"/>
      <c r="T43" s="10" t="n"/>
      <c r="U43" s="49" t="n"/>
      <c r="V43" s="45" t="n"/>
      <c r="W43" s="46" t="n"/>
      <c r="X43" s="58" t="inlineStr">
        <is>
          <t>не требуется</t>
        </is>
      </c>
      <c r="Y43" s="58" t="inlineStr">
        <is>
          <t>есть</t>
        </is>
      </c>
    </row>
    <row r="44" ht="15" customHeight="1">
      <c r="A44" s="39" t="n"/>
      <c r="B44" s="39" t="n"/>
      <c r="C44" s="39" t="n"/>
      <c r="D44" s="40" t="n"/>
      <c r="E44" s="76" t="n"/>
      <c r="F44" s="54" t="n"/>
      <c r="G44" s="54" t="n"/>
      <c r="H44" s="54" t="n"/>
      <c r="I44" s="49" t="n"/>
      <c r="J44" s="49" t="n"/>
      <c r="K44" s="45" t="n"/>
      <c r="L44" s="46" t="n"/>
      <c r="M44" s="46" t="n"/>
      <c r="N44" s="46" t="n"/>
      <c r="O44" s="46" t="n"/>
      <c r="P44" s="46" t="n"/>
      <c r="Q44" s="46" t="n"/>
      <c r="R44" s="46" t="n"/>
      <c r="S44" s="65" t="n"/>
      <c r="T44" s="10" t="n"/>
      <c r="U44" s="49" t="n"/>
      <c r="V44" s="45" t="n"/>
      <c r="W44" s="46" t="n"/>
      <c r="X44" s="46" t="n"/>
      <c r="Y44" s="46" t="n"/>
    </row>
    <row r="45" ht="15" customHeight="1">
      <c r="A45" s="39" t="n"/>
      <c r="B45" s="39" t="n"/>
      <c r="C45" s="39" t="n"/>
      <c r="D45" s="40" t="n"/>
      <c r="E45" s="76" t="inlineStr">
        <is>
          <t>61028 Штатный имплантовод LM Nobel Active NP(D3.5), LM Nobel Conical Connection NP(D3.5)</t>
        </is>
      </c>
      <c r="F45" s="54" t="n"/>
      <c r="G45" s="54" t="n"/>
      <c r="H45" s="54" t="n"/>
      <c r="I45" s="49" t="n">
        <v>1000</v>
      </c>
      <c r="J45" s="49" t="n">
        <v>184</v>
      </c>
      <c r="K45" s="45" t="n">
        <v>1000</v>
      </c>
      <c r="L45" s="46" t="n">
        <v>0</v>
      </c>
      <c r="M45" s="46" t="n">
        <v>0</v>
      </c>
      <c r="N45" s="46" t="n">
        <v>143</v>
      </c>
      <c r="O45" s="46" t="n">
        <v>0</v>
      </c>
      <c r="P45" s="46" t="n">
        <v>0</v>
      </c>
      <c r="Q45" s="46" t="n">
        <v>0</v>
      </c>
      <c r="R45" s="46" t="n">
        <v>41</v>
      </c>
      <c r="S45" s="65" t="inlineStr"/>
      <c r="T45" s="10" t="n"/>
      <c r="U45" s="49" t="n"/>
      <c r="V45" s="45" t="n"/>
      <c r="W45" s="46" t="n">
        <v>1150</v>
      </c>
      <c r="X45" s="58" t="inlineStr">
        <is>
          <t>не требуется</t>
        </is>
      </c>
      <c r="Y45" s="58" t="inlineStr">
        <is>
          <t>есть</t>
        </is>
      </c>
    </row>
    <row r="46" ht="15" customHeight="1">
      <c r="A46" s="39" t="n"/>
      <c r="B46" s="39" t="n"/>
      <c r="C46" s="39" t="n"/>
      <c r="D46" s="40" t="n"/>
      <c r="E46" s="76" t="inlineStr">
        <is>
          <t>61029 Штатный имплантовод LM Nobel Active RP(D4.3),(D5.0), LM Nobel Conical Connection RP(D4.3),(D5.0)</t>
        </is>
      </c>
      <c r="F46" s="54" t="inlineStr">
        <is>
          <t>Нет</t>
        </is>
      </c>
      <c r="G46" s="54" t="inlineStr">
        <is>
          <t>Нет</t>
        </is>
      </c>
      <c r="H46" s="54" t="inlineStr">
        <is>
          <t>Версия 1</t>
        </is>
      </c>
      <c r="I46" s="49" t="n">
        <v>2599</v>
      </c>
      <c r="J46" s="49" t="n">
        <v>316</v>
      </c>
      <c r="K46" s="45" t="n">
        <v>2599</v>
      </c>
      <c r="L46" s="46" t="n">
        <v>0</v>
      </c>
      <c r="M46" s="46" t="n">
        <v>0</v>
      </c>
      <c r="N46" s="46" t="n">
        <v>251</v>
      </c>
      <c r="O46" s="46" t="n">
        <v>0</v>
      </c>
      <c r="P46" s="46" t="n">
        <v>0</v>
      </c>
      <c r="Q46" s="46" t="n">
        <v>0</v>
      </c>
      <c r="R46" s="46" t="n">
        <v>65</v>
      </c>
      <c r="S46" s="65" t="inlineStr"/>
      <c r="T46" s="10" t="n"/>
      <c r="U46" s="49" t="n"/>
      <c r="V46" s="45" t="n"/>
      <c r="W46" s="46" t="n">
        <v>2550</v>
      </c>
      <c r="X46" s="58" t="inlineStr">
        <is>
          <t>не требуется</t>
        </is>
      </c>
      <c r="Y46" s="58" t="inlineStr">
        <is>
          <t>есть</t>
        </is>
      </c>
    </row>
    <row r="47" ht="15" customHeight="1">
      <c r="A47" s="39" t="n"/>
      <c r="B47" s="39" t="n"/>
      <c r="C47" s="39" t="n"/>
      <c r="D47" s="40" t="n"/>
      <c r="E47" s="76" t="inlineStr">
        <is>
          <t>61030 Штатный имплантовод LM Nobel Active WP(D5.5)</t>
        </is>
      </c>
      <c r="F47" s="54" t="n"/>
      <c r="G47" s="54" t="n"/>
      <c r="H47" s="54" t="n"/>
      <c r="I47" s="49" t="n">
        <v>2126</v>
      </c>
      <c r="J47" s="49" t="n">
        <v>0</v>
      </c>
      <c r="K47" s="45" t="n">
        <v>2126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65" t="inlineStr"/>
      <c r="T47" s="10" t="n"/>
      <c r="U47" s="49" t="n"/>
      <c r="V47" s="45" t="n"/>
      <c r="W47" s="46" t="n"/>
      <c r="X47" s="58" t="inlineStr">
        <is>
          <t>не требуется</t>
        </is>
      </c>
      <c r="Y47" s="58" t="inlineStr">
        <is>
          <t>есть</t>
        </is>
      </c>
    </row>
    <row r="48" ht="15" customHeight="1">
      <c r="A48" s="39" t="n"/>
      <c r="B48" s="39" t="n"/>
      <c r="C48" s="39" t="n"/>
      <c r="D48" s="40" t="n"/>
      <c r="E48" s="76" t="inlineStr">
        <is>
          <t>61039 Штатный имплантовод Nobel Active 3.0</t>
        </is>
      </c>
      <c r="F48" s="54" t="n"/>
      <c r="G48" s="54" t="n"/>
      <c r="H48" s="54" t="n"/>
      <c r="I48" s="49" t="n">
        <v>1239</v>
      </c>
      <c r="J48" s="49" t="n">
        <v>6</v>
      </c>
      <c r="K48" s="45" t="n">
        <v>1239</v>
      </c>
      <c r="L48" s="46" t="n">
        <v>0</v>
      </c>
      <c r="M48" s="46" t="n">
        <v>0</v>
      </c>
      <c r="N48" s="46" t="n">
        <v>6</v>
      </c>
      <c r="O48" s="46" t="n">
        <v>0</v>
      </c>
      <c r="P48" s="46" t="n">
        <v>0</v>
      </c>
      <c r="Q48" s="46" t="n">
        <v>0</v>
      </c>
      <c r="R48" s="46" t="n">
        <v>0</v>
      </c>
      <c r="S48" s="65" t="inlineStr"/>
      <c r="T48" s="10" t="n"/>
      <c r="U48" s="49" t="n"/>
      <c r="V48" s="45" t="n"/>
      <c r="W48" s="46" t="n">
        <v>300</v>
      </c>
      <c r="X48" s="58" t="inlineStr">
        <is>
          <t>не требуется</t>
        </is>
      </c>
      <c r="Y48" s="58" t="inlineStr">
        <is>
          <t>есть</t>
        </is>
      </c>
    </row>
    <row r="49" ht="15" customHeight="1">
      <c r="A49" s="39" t="n"/>
      <c r="B49" s="39" t="n"/>
      <c r="C49" s="39" t="n"/>
      <c r="D49" s="40" t="n"/>
      <c r="E49" s="76" t="inlineStr">
        <is>
          <t>63502 Винт имплантовода Nobel Active 3.0 LM</t>
        </is>
      </c>
      <c r="F49" s="54" t="n"/>
      <c r="G49" s="54" t="n"/>
      <c r="H49" s="54" t="n"/>
      <c r="I49" s="49" t="n">
        <v>0</v>
      </c>
      <c r="J49" s="49" t="n">
        <v>6</v>
      </c>
      <c r="K49" s="45" t="n">
        <v>0</v>
      </c>
      <c r="L49" s="46" t="n">
        <v>0</v>
      </c>
      <c r="M49" s="46" t="n">
        <v>0</v>
      </c>
      <c r="N49" s="46" t="n">
        <v>6</v>
      </c>
      <c r="O49" s="46" t="n">
        <v>0</v>
      </c>
      <c r="P49" s="46" t="n">
        <v>0</v>
      </c>
      <c r="Q49" s="46" t="n">
        <v>0</v>
      </c>
      <c r="R49" s="46" t="n">
        <v>0</v>
      </c>
      <c r="S49" s="65" t="inlineStr"/>
      <c r="T49" s="10" t="n"/>
      <c r="U49" s="49" t="n"/>
      <c r="V49" s="45" t="n"/>
      <c r="W49" s="46" t="n">
        <v>300</v>
      </c>
      <c r="X49" s="58" t="inlineStr">
        <is>
          <t>не требуется</t>
        </is>
      </c>
      <c r="Y49" s="58" t="inlineStr">
        <is>
          <t>есть</t>
        </is>
      </c>
    </row>
    <row r="50" ht="15" customHeight="1">
      <c r="A50" s="39" t="n"/>
      <c r="B50" s="39" t="n"/>
      <c r="C50" s="39" t="n"/>
      <c r="D50" s="40" t="n"/>
      <c r="E50" s="77" t="inlineStr">
        <is>
          <t>50004 Винт-заглушка иплантатов Nobel Active 3.0 LM</t>
        </is>
      </c>
      <c r="F50" s="54" t="n"/>
      <c r="G50" s="54" t="n"/>
      <c r="H50" s="54" t="n"/>
      <c r="I50" s="49" t="n">
        <v>0</v>
      </c>
      <c r="J50" s="49" t="n">
        <v>0</v>
      </c>
      <c r="K50" s="45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65" t="n"/>
      <c r="T50" s="10" t="n"/>
      <c r="U50" s="49" t="n"/>
      <c r="V50" s="45" t="n"/>
      <c r="W50" s="46" t="n">
        <v>300</v>
      </c>
      <c r="X50" s="58" t="inlineStr">
        <is>
          <t>не требуется</t>
        </is>
      </c>
      <c r="Y50" s="58" t="inlineStr">
        <is>
          <t>есть</t>
        </is>
      </c>
    </row>
    <row r="51" ht="15" customHeight="1">
      <c r="A51" s="39" t="n"/>
      <c r="B51" s="39" t="n"/>
      <c r="C51" s="39" t="n"/>
      <c r="D51" s="40" t="n"/>
      <c r="E51" s="76" t="n"/>
      <c r="F51" s="54" t="n"/>
      <c r="G51" s="54" t="n"/>
      <c r="H51" s="54" t="n"/>
      <c r="I51" s="49" t="n"/>
      <c r="J51" s="49" t="n"/>
      <c r="K51" s="45" t="n"/>
      <c r="L51" s="46" t="n"/>
      <c r="M51" s="46" t="n"/>
      <c r="N51" s="46" t="n"/>
      <c r="O51" s="46" t="n"/>
      <c r="P51" s="46" t="n"/>
      <c r="Q51" s="46" t="n"/>
      <c r="R51" s="46" t="n"/>
      <c r="S51" s="65" t="n"/>
      <c r="T51" s="10" t="n"/>
      <c r="U51" s="49" t="n"/>
      <c r="V51" s="45" t="n"/>
      <c r="W51" s="46" t="n"/>
      <c r="X51" s="46" t="n"/>
      <c r="Y51" s="46" t="n"/>
    </row>
    <row r="52" ht="15" customHeight="1">
      <c r="A52" s="39" t="n"/>
      <c r="B52" s="39" t="n"/>
      <c r="C52" s="39" t="n"/>
      <c r="D52" s="40" t="n"/>
      <c r="E52" s="76" t="inlineStr">
        <is>
          <t>63508 Винт штатного адаптера Nobel Active NP/ LM Nobel Conical Connection NP</t>
        </is>
      </c>
      <c r="F52" s="54" t="n"/>
      <c r="G52" s="54" t="n"/>
      <c r="H52" s="54" t="n"/>
      <c r="I52" s="49" t="n">
        <v>4964</v>
      </c>
      <c r="J52" s="49" t="n">
        <v>184</v>
      </c>
      <c r="K52" s="45" t="n">
        <v>4964</v>
      </c>
      <c r="L52" s="46" t="n">
        <v>0</v>
      </c>
      <c r="M52" s="46" t="n">
        <v>0</v>
      </c>
      <c r="N52" s="46" t="n">
        <v>143</v>
      </c>
      <c r="O52" s="46" t="n">
        <v>0</v>
      </c>
      <c r="P52" s="46" t="n">
        <v>0</v>
      </c>
      <c r="Q52" s="46" t="n">
        <v>0</v>
      </c>
      <c r="R52" s="46" t="n">
        <v>41</v>
      </c>
      <c r="S52" s="65" t="inlineStr"/>
      <c r="T52" s="10" t="n"/>
      <c r="U52" s="49" t="n"/>
      <c r="V52" s="45" t="n"/>
      <c r="W52" s="46" t="n">
        <v>1150</v>
      </c>
      <c r="X52" s="58" t="inlineStr">
        <is>
          <t>не требуется</t>
        </is>
      </c>
      <c r="Y52" s="58" t="inlineStr">
        <is>
          <t>есть</t>
        </is>
      </c>
    </row>
    <row r="53" ht="15" customHeight="1">
      <c r="A53" s="39" t="n"/>
      <c r="B53" s="39" t="n"/>
      <c r="C53" s="39" t="n"/>
      <c r="D53" s="40" t="n"/>
      <c r="E53" s="78" t="inlineStr">
        <is>
          <t>63509 Винт имплантовода LM Nobel Active RP,WP/ LM Nobel Conical Connection RP</t>
        </is>
      </c>
      <c r="F53" s="69" t="n"/>
      <c r="G53" s="69" t="n"/>
      <c r="H53" s="69" t="n"/>
      <c r="I53" s="70" t="n">
        <v>100</v>
      </c>
      <c r="J53" s="70" t="n">
        <v>316</v>
      </c>
      <c r="K53" s="79" t="n">
        <v>100</v>
      </c>
      <c r="L53" s="80" t="n">
        <v>0</v>
      </c>
      <c r="M53" s="80" t="n">
        <v>0</v>
      </c>
      <c r="N53" s="80" t="n">
        <v>251</v>
      </c>
      <c r="O53" s="80" t="n">
        <v>0</v>
      </c>
      <c r="P53" s="80" t="n">
        <v>0</v>
      </c>
      <c r="Q53" s="80" t="n">
        <v>0</v>
      </c>
      <c r="R53" s="80" t="n">
        <v>65</v>
      </c>
      <c r="S53" s="65" t="inlineStr">
        <is>
          <t>07.02</t>
        </is>
      </c>
      <c r="T53" s="10" t="n">
        <v>4552</v>
      </c>
      <c r="U53" s="70" t="n"/>
      <c r="V53" s="79" t="n"/>
      <c r="W53" s="46" t="n">
        <v>2550</v>
      </c>
      <c r="X53" s="58" t="inlineStr">
        <is>
          <t>не требуется</t>
        </is>
      </c>
      <c r="Y53" s="58" t="inlineStr">
        <is>
          <t>есть</t>
        </is>
      </c>
    </row>
    <row r="54" ht="15" customHeight="1">
      <c r="A54" s="39" t="n"/>
      <c r="B54" s="39" t="n"/>
      <c r="C54" s="39" t="n"/>
      <c r="D54" s="40" t="n"/>
      <c r="E54" s="76" t="inlineStr">
        <is>
          <t>50005 Винт-заглушка имплантата LM Nobel Active NP (3.5) (арт. 36649) V.1</t>
        </is>
      </c>
      <c r="F54" s="54" t="n"/>
      <c r="G54" s="54" t="n"/>
      <c r="H54" s="54" t="n"/>
      <c r="I54" s="49" t="n">
        <v>1090</v>
      </c>
      <c r="J54" s="49" t="n">
        <v>184</v>
      </c>
      <c r="K54" s="49" t="n">
        <v>1000</v>
      </c>
      <c r="L54" s="49" t="n">
        <v>0</v>
      </c>
      <c r="M54" s="49" t="n">
        <v>0</v>
      </c>
      <c r="N54" s="49" t="n">
        <v>143</v>
      </c>
      <c r="O54" s="49" t="n">
        <v>40</v>
      </c>
      <c r="P54" s="49" t="n">
        <v>50</v>
      </c>
      <c r="Q54" s="49" t="n">
        <v>0</v>
      </c>
      <c r="R54" s="49" t="n">
        <v>41</v>
      </c>
      <c r="S54" s="65" t="inlineStr"/>
      <c r="T54" s="10" t="n"/>
      <c r="U54" s="49" t="n"/>
      <c r="V54" s="49" t="n"/>
      <c r="W54" s="45" t="n">
        <v>1150</v>
      </c>
      <c r="X54" s="46" t="n"/>
      <c r="Y54" s="46" t="n"/>
    </row>
    <row r="55" ht="15" customHeight="1">
      <c r="A55" s="39" t="n"/>
      <c r="B55" s="39" t="n"/>
      <c r="C55" s="39" t="n"/>
      <c r="D55" s="40" t="n"/>
      <c r="E55" s="76" t="inlineStr">
        <is>
          <t>50006 Винт-заглушка имплантата LM Nobel Active RP (4.5) (арт. 36650) V.1</t>
        </is>
      </c>
      <c r="F55" s="54" t="n"/>
      <c r="G55" s="54" t="n"/>
      <c r="H55" s="54" t="n"/>
      <c r="I55" s="49" t="n">
        <v>1932</v>
      </c>
      <c r="J55" s="49" t="n">
        <v>316</v>
      </c>
      <c r="K55" s="49" t="n">
        <v>1832</v>
      </c>
      <c r="L55" s="49" t="n">
        <v>0</v>
      </c>
      <c r="M55" s="49" t="n">
        <v>0</v>
      </c>
      <c r="N55" s="49" t="n">
        <v>251</v>
      </c>
      <c r="O55" s="49" t="n">
        <v>50</v>
      </c>
      <c r="P55" s="49" t="n">
        <v>50</v>
      </c>
      <c r="Q55" s="49" t="n">
        <v>0</v>
      </c>
      <c r="R55" s="49" t="n">
        <v>65</v>
      </c>
      <c r="S55" s="81" t="inlineStr"/>
      <c r="T55" s="10" t="n">
        <v>5</v>
      </c>
      <c r="U55" s="49" t="n"/>
      <c r="V55" s="49" t="n"/>
      <c r="W55" s="79" t="n">
        <v>2550</v>
      </c>
      <c r="X55" s="80" t="n"/>
      <c r="Y55" s="80" t="n"/>
    </row>
    <row r="56" ht="15" customHeight="1">
      <c r="A56" s="82" t="n"/>
      <c r="B56" s="82" t="n"/>
      <c r="C56" s="82" t="n"/>
      <c r="D56" s="83" t="n"/>
      <c r="E56" s="84" t="inlineStr">
        <is>
          <t>Итого</t>
        </is>
      </c>
      <c r="F56" s="84" t="n"/>
      <c r="G56" s="84" t="n"/>
      <c r="H56" s="84" t="n"/>
      <c r="I56" s="85">
        <f>SUM(I7:I55)</f>
        <v/>
      </c>
      <c r="J56" s="85">
        <f>SUM(J7:J55)</f>
        <v/>
      </c>
      <c r="K56" s="85">
        <f>SUM(K7:K55)</f>
        <v/>
      </c>
      <c r="L56" s="85">
        <f>SUM(L7:L55)</f>
        <v/>
      </c>
      <c r="M56" s="85">
        <f>SUM(M7:M55)</f>
        <v/>
      </c>
      <c r="N56" s="85">
        <f>SUM(N7:N55)</f>
        <v/>
      </c>
      <c r="O56" s="85">
        <f>SUM(O7:O55)</f>
        <v/>
      </c>
      <c r="P56" s="85">
        <f>SUM(P7:P55)</f>
        <v/>
      </c>
      <c r="Q56" s="85">
        <f>SUM(Q7:Q55)</f>
        <v/>
      </c>
      <c r="R56" s="85">
        <f>SUM(R7:R55)</f>
        <v/>
      </c>
      <c r="S56" s="86" t="n"/>
      <c r="T56" s="85">
        <f>SUM(T7:T53)</f>
        <v/>
      </c>
      <c r="U56" s="85">
        <f>SUM(U7:U53)</f>
        <v/>
      </c>
      <c r="V56" s="85">
        <f>SUM(V7:V53)</f>
        <v/>
      </c>
      <c r="W56" s="85">
        <f>SUM(W7:W55)</f>
        <v/>
      </c>
      <c r="X56" s="85" t="n"/>
      <c r="Y56" s="85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  <c r="X4" s="2" t="inlineStr">
        <is>
          <t>Оригинал</t>
        </is>
      </c>
      <c r="Y4" s="2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  <c r="W6" s="2" t="n"/>
      <c r="X6" s="2" t="n"/>
      <c r="Y6" s="2" t="n"/>
    </row>
    <row r="7" ht="15" customHeight="1">
      <c r="A7" s="39" t="n"/>
      <c r="B7" s="39" t="n"/>
      <c r="C7" s="39" t="n"/>
      <c r="D7" s="40" t="n"/>
      <c r="E7" s="41" t="inlineStr">
        <is>
          <t>51120 Заготовка имплантата LM Implantium D=3.6 L=8 (арт. FX3408) V.1</t>
        </is>
      </c>
      <c r="F7" s="87" t="n"/>
      <c r="G7" s="87" t="n"/>
      <c r="H7" s="87" t="n"/>
      <c r="I7" s="43" t="n">
        <v>35</v>
      </c>
      <c r="J7" s="44" t="n">
        <v>3</v>
      </c>
      <c r="K7" s="45" t="n">
        <v>0</v>
      </c>
      <c r="L7" s="46" t="n">
        <v>35</v>
      </c>
      <c r="M7" s="46" t="n">
        <v>0</v>
      </c>
      <c r="N7" s="46" t="n">
        <v>3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927</v>
      </c>
      <c r="U7" s="49" t="n"/>
      <c r="V7" s="45" t="n"/>
      <c r="W7" s="50" t="n">
        <v>1600</v>
      </c>
      <c r="X7" s="51" t="inlineStr">
        <is>
          <t>есть</t>
        </is>
      </c>
      <c r="Y7" s="51" t="inlineStr">
        <is>
          <t>есть</t>
        </is>
      </c>
    </row>
    <row r="8" ht="15" customHeight="1">
      <c r="A8" s="39" t="n"/>
      <c r="B8" s="39" t="n"/>
      <c r="C8" s="39" t="n"/>
      <c r="D8" s="40" t="n"/>
      <c r="E8" s="53" t="inlineStr">
        <is>
          <t>51121 Заготовка имплантата LM Implantium D=3.6 L=10 (арт. FX 3410) V.1</t>
        </is>
      </c>
      <c r="F8" s="76" t="n"/>
      <c r="G8" s="76" t="n"/>
      <c r="H8" s="76" t="n"/>
      <c r="I8" s="49" t="n">
        <v>54</v>
      </c>
      <c r="J8" s="55" t="n">
        <v>10</v>
      </c>
      <c r="K8" s="45" t="n">
        <v>0</v>
      </c>
      <c r="L8" s="46" t="n">
        <v>36</v>
      </c>
      <c r="M8" s="46" t="n">
        <v>0</v>
      </c>
      <c r="N8" s="46" t="n">
        <v>8</v>
      </c>
      <c r="O8" s="46" t="n">
        <v>0</v>
      </c>
      <c r="P8" s="46" t="n">
        <v>18</v>
      </c>
      <c r="Q8" s="46" t="n">
        <v>0</v>
      </c>
      <c r="R8" s="46" t="n">
        <v>2</v>
      </c>
      <c r="S8" s="65" t="inlineStr"/>
      <c r="T8" s="48" t="n">
        <v>573</v>
      </c>
      <c r="U8" s="49" t="n"/>
      <c r="V8" s="45" t="n"/>
      <c r="W8" s="46" t="n">
        <v>1600</v>
      </c>
      <c r="X8" s="56" t="inlineStr">
        <is>
          <t>есть</t>
        </is>
      </c>
      <c r="Y8" s="56" t="inlineStr">
        <is>
          <t>есть</t>
        </is>
      </c>
    </row>
    <row r="9" ht="15" customHeight="1">
      <c r="A9" s="39" t="n"/>
      <c r="B9" s="39" t="n"/>
      <c r="C9" s="39" t="n"/>
      <c r="D9" s="40" t="n"/>
      <c r="E9" s="72" t="inlineStr">
        <is>
          <t>51122 Заготовка имплантата LM Implantium D=3.6 L=12 (арт. FX 3412) V.1</t>
        </is>
      </c>
      <c r="F9" s="76" t="n"/>
      <c r="G9" s="76" t="n"/>
      <c r="H9" s="76" t="n"/>
      <c r="I9" s="49" t="n">
        <v>0</v>
      </c>
      <c r="J9" s="55" t="n">
        <v>0</v>
      </c>
      <c r="K9" s="45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65" t="n"/>
      <c r="T9" s="48" t="n">
        <v>1081</v>
      </c>
      <c r="U9" s="49" t="n"/>
      <c r="V9" s="45" t="n"/>
      <c r="W9" s="46" t="n">
        <v>1200</v>
      </c>
      <c r="X9" s="58" t="inlineStr">
        <is>
          <t>есть</t>
        </is>
      </c>
      <c r="Y9" s="58" t="inlineStr">
        <is>
          <t>есть</t>
        </is>
      </c>
    </row>
    <row r="10" ht="15" customHeight="1">
      <c r="A10" s="39" t="n"/>
      <c r="B10" s="39" t="n"/>
      <c r="C10" s="39" t="n"/>
      <c r="D10" s="40" t="n"/>
      <c r="E10" s="66" t="inlineStr">
        <is>
          <t>51123 Заготовка имплантата LM Implantium D=3.6 L=14 (арт. FX 3414) V.1</t>
        </is>
      </c>
      <c r="F10" s="88" t="n"/>
      <c r="G10" s="88" t="n"/>
      <c r="H10" s="88" t="n"/>
      <c r="I10" s="62" t="n">
        <v>0</v>
      </c>
      <c r="J10" s="63" t="n">
        <v>0</v>
      </c>
      <c r="K10" s="45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65" t="n"/>
      <c r="T10" s="48" t="n">
        <v>505</v>
      </c>
      <c r="U10" s="49" t="n"/>
      <c r="V10" s="45" t="n"/>
      <c r="W10" s="46" t="n">
        <v>400</v>
      </c>
      <c r="X10" s="58" t="inlineStr">
        <is>
          <t>есть</t>
        </is>
      </c>
      <c r="Y10" s="58" t="inlineStr">
        <is>
          <t>есть</t>
        </is>
      </c>
    </row>
    <row r="11" ht="15" customHeight="1">
      <c r="A11" s="39" t="n"/>
      <c r="B11" s="39" t="n"/>
      <c r="C11" s="39" t="n"/>
      <c r="D11" s="40" t="n"/>
      <c r="E11" s="41" t="inlineStr">
        <is>
          <t>51116 Заготовка имплантата LM Implantium D=4 L=8 (арт. FX3808) V.1</t>
        </is>
      </c>
      <c r="F11" s="87" t="n"/>
      <c r="G11" s="87" t="n"/>
      <c r="H11" s="87" t="n"/>
      <c r="I11" s="43" t="n">
        <v>13</v>
      </c>
      <c r="J11" s="44" t="n">
        <v>14</v>
      </c>
      <c r="K11" s="45" t="n">
        <v>0</v>
      </c>
      <c r="L11" s="46" t="n">
        <v>2</v>
      </c>
      <c r="M11" s="46" t="n">
        <v>0</v>
      </c>
      <c r="N11" s="46" t="n">
        <v>6</v>
      </c>
      <c r="O11" s="46" t="n">
        <v>0</v>
      </c>
      <c r="P11" s="46" t="n">
        <v>11</v>
      </c>
      <c r="Q11" s="46" t="n">
        <v>0</v>
      </c>
      <c r="R11" s="46" t="n">
        <v>8</v>
      </c>
      <c r="S11" s="65" t="inlineStr"/>
      <c r="T11" s="48" t="n">
        <v>1565</v>
      </c>
      <c r="U11" s="49" t="n"/>
      <c r="V11" s="45" t="n"/>
      <c r="W11" s="46" t="n">
        <v>2000</v>
      </c>
      <c r="X11" s="58" t="inlineStr">
        <is>
          <t>есть</t>
        </is>
      </c>
      <c r="Y11" s="58" t="inlineStr">
        <is>
          <t>есть</t>
        </is>
      </c>
    </row>
    <row r="12" ht="15" customHeight="1">
      <c r="A12" s="39" t="n"/>
      <c r="B12" s="39" t="n"/>
      <c r="C12" s="39" t="n"/>
      <c r="D12" s="40" t="n"/>
      <c r="E12" s="53" t="inlineStr">
        <is>
          <t>51117 Заготовка имплантата LM Implantium D=4 L=10 (арт. FX3810) V.1</t>
        </is>
      </c>
      <c r="F12" s="76" t="inlineStr">
        <is>
          <t>Нет</t>
        </is>
      </c>
      <c r="G12" s="76" t="inlineStr">
        <is>
          <t>Нет</t>
        </is>
      </c>
      <c r="H12" s="76" t="inlineStr">
        <is>
          <t>Версия 1</t>
        </is>
      </c>
      <c r="I12" s="49" t="n">
        <v>42</v>
      </c>
      <c r="J12" s="55" t="n">
        <v>15</v>
      </c>
      <c r="K12" s="45" t="n">
        <v>0</v>
      </c>
      <c r="L12" s="46" t="n">
        <v>27</v>
      </c>
      <c r="M12" s="46" t="n">
        <v>0</v>
      </c>
      <c r="N12" s="46" t="n">
        <v>8</v>
      </c>
      <c r="O12" s="46" t="n">
        <v>0</v>
      </c>
      <c r="P12" s="46" t="n">
        <v>15</v>
      </c>
      <c r="Q12" s="46" t="n">
        <v>0</v>
      </c>
      <c r="R12" s="46" t="n">
        <v>7</v>
      </c>
      <c r="S12" s="65" t="inlineStr"/>
      <c r="T12" s="48" t="n">
        <v>1502</v>
      </c>
      <c r="U12" s="49" t="n"/>
      <c r="V12" s="45" t="n"/>
      <c r="W12" s="46" t="n">
        <v>3200</v>
      </c>
      <c r="X12" s="58" t="inlineStr">
        <is>
          <t>есть</t>
        </is>
      </c>
      <c r="Y12" s="58" t="inlineStr">
        <is>
          <t>есть</t>
        </is>
      </c>
    </row>
    <row r="13" ht="15" customHeight="1">
      <c r="A13" s="39" t="n"/>
      <c r="B13" s="39" t="n"/>
      <c r="C13" s="39" t="n"/>
      <c r="D13" s="40" t="n"/>
      <c r="E13" s="53" t="inlineStr">
        <is>
          <t>51118 Заготовка имплантата LM Implantium D=4 L=12 (арт. FX3812) V.1</t>
        </is>
      </c>
      <c r="F13" s="76" t="n"/>
      <c r="G13" s="76" t="n"/>
      <c r="H13" s="76" t="n"/>
      <c r="I13" s="49" t="n">
        <v>52</v>
      </c>
      <c r="J13" s="55" t="n">
        <v>6</v>
      </c>
      <c r="K13" s="45" t="n">
        <v>0</v>
      </c>
      <c r="L13" s="46" t="n">
        <v>39</v>
      </c>
      <c r="M13" s="46" t="n">
        <v>0</v>
      </c>
      <c r="N13" s="46" t="n">
        <v>6</v>
      </c>
      <c r="O13" s="46" t="n">
        <v>0</v>
      </c>
      <c r="P13" s="46" t="n">
        <v>13</v>
      </c>
      <c r="Q13" s="46" t="n">
        <v>0</v>
      </c>
      <c r="R13" s="46" t="n">
        <v>0</v>
      </c>
      <c r="S13" s="65" t="inlineStr"/>
      <c r="T13" s="48" t="n">
        <v>845</v>
      </c>
      <c r="U13" s="49" t="n"/>
      <c r="V13" s="45" t="n"/>
      <c r="W13" s="46" t="n">
        <v>1600</v>
      </c>
      <c r="X13" s="58" t="inlineStr">
        <is>
          <t>есть</t>
        </is>
      </c>
      <c r="Y13" s="58" t="inlineStr">
        <is>
          <t>есть</t>
        </is>
      </c>
    </row>
    <row r="14" ht="15" customHeight="1">
      <c r="A14" s="39" t="n"/>
      <c r="B14" s="39" t="n"/>
      <c r="C14" s="39" t="n"/>
      <c r="D14" s="40" t="n"/>
      <c r="E14" s="66" t="inlineStr">
        <is>
          <t>51119 Заготовка имплантата LM Implantium D=4 L=14 (арт. FX3814) V.1</t>
        </is>
      </c>
      <c r="F14" s="88" t="n"/>
      <c r="G14" s="88" t="n"/>
      <c r="H14" s="88" t="n"/>
      <c r="I14" s="62" t="n">
        <v>0</v>
      </c>
      <c r="J14" s="63" t="n">
        <v>10</v>
      </c>
      <c r="K14" s="45" t="n">
        <v>0</v>
      </c>
      <c r="L14" s="46" t="n">
        <v>0</v>
      </c>
      <c r="M14" s="46" t="n">
        <v>0</v>
      </c>
      <c r="N14" s="46" t="n">
        <v>10</v>
      </c>
      <c r="O14" s="46" t="n">
        <v>0</v>
      </c>
      <c r="P14" s="46" t="n">
        <v>0</v>
      </c>
      <c r="Q14" s="46" t="n">
        <v>0</v>
      </c>
      <c r="R14" s="46" t="n">
        <v>0</v>
      </c>
      <c r="S14" s="65" t="inlineStr"/>
      <c r="T14" s="48" t="n">
        <v>525</v>
      </c>
      <c r="U14" s="49" t="n"/>
      <c r="V14" s="45" t="n"/>
      <c r="W14" s="46" t="n">
        <v>400</v>
      </c>
      <c r="X14" s="58" t="inlineStr">
        <is>
          <t>есть</t>
        </is>
      </c>
      <c r="Y14" s="58" t="inlineStr">
        <is>
          <t>есть</t>
        </is>
      </c>
    </row>
    <row r="15" ht="15" customHeight="1">
      <c r="A15" s="39" t="n"/>
      <c r="B15" s="39" t="n"/>
      <c r="C15" s="39" t="n"/>
      <c r="D15" s="40" t="n"/>
      <c r="E15" s="41" t="inlineStr">
        <is>
          <t>51112 Заготовка имплантата LM Implantium D=4.5 L=8 (арт. FX4308) V.1</t>
        </is>
      </c>
      <c r="F15" s="87" t="n"/>
      <c r="G15" s="87" t="n"/>
      <c r="H15" s="87" t="n"/>
      <c r="I15" s="43" t="n">
        <v>8</v>
      </c>
      <c r="J15" s="44" t="n">
        <v>28</v>
      </c>
      <c r="K15" s="45" t="n">
        <v>0</v>
      </c>
      <c r="L15" s="46" t="n">
        <v>0</v>
      </c>
      <c r="M15" s="46" t="n">
        <v>0</v>
      </c>
      <c r="N15" s="46" t="n">
        <v>27</v>
      </c>
      <c r="O15" s="46" t="n">
        <v>0</v>
      </c>
      <c r="P15" s="46" t="n">
        <v>8</v>
      </c>
      <c r="Q15" s="46" t="n">
        <v>0</v>
      </c>
      <c r="R15" s="46" t="n">
        <v>1</v>
      </c>
      <c r="S15" s="65" t="inlineStr"/>
      <c r="T15" s="48" t="n">
        <v>1203</v>
      </c>
      <c r="U15" s="49" t="n"/>
      <c r="V15" s="45" t="n"/>
      <c r="W15" s="46" t="n">
        <v>2400</v>
      </c>
      <c r="X15" s="58" t="inlineStr">
        <is>
          <t>есть</t>
        </is>
      </c>
      <c r="Y15" s="58" t="inlineStr">
        <is>
          <t>есть</t>
        </is>
      </c>
    </row>
    <row r="16" ht="15" customHeight="1">
      <c r="A16" s="39" t="n"/>
      <c r="B16" s="39" t="n"/>
      <c r="C16" s="39" t="n"/>
      <c r="D16" s="40" t="n"/>
      <c r="E16" s="53" t="inlineStr">
        <is>
          <t>51113 Заготовка имплантата LM Implantium D=4.5 L=10 (арт. FX4310) V.1</t>
        </is>
      </c>
      <c r="F16" s="76" t="n"/>
      <c r="G16" s="76" t="n"/>
      <c r="H16" s="76" t="n"/>
      <c r="I16" s="49" t="n">
        <v>5</v>
      </c>
      <c r="J16" s="55" t="n">
        <v>27</v>
      </c>
      <c r="K16" s="45" t="n">
        <v>0</v>
      </c>
      <c r="L16" s="46" t="n">
        <v>5</v>
      </c>
      <c r="M16" s="46" t="n">
        <v>0</v>
      </c>
      <c r="N16" s="46" t="n">
        <v>23</v>
      </c>
      <c r="O16" s="46" t="n">
        <v>0</v>
      </c>
      <c r="P16" s="46" t="n">
        <v>0</v>
      </c>
      <c r="Q16" s="46" t="n">
        <v>0</v>
      </c>
      <c r="R16" s="46" t="n">
        <v>4</v>
      </c>
      <c r="S16" s="65" t="inlineStr"/>
      <c r="T16" s="48" t="n">
        <v>1847</v>
      </c>
      <c r="U16" s="49" t="n"/>
      <c r="V16" s="45" t="n"/>
      <c r="W16" s="46" t="n">
        <v>3200</v>
      </c>
      <c r="X16" s="58" t="inlineStr">
        <is>
          <t>есть</t>
        </is>
      </c>
      <c r="Y16" s="58" t="inlineStr">
        <is>
          <t>есть</t>
        </is>
      </c>
    </row>
    <row r="17" ht="15" customHeight="1">
      <c r="A17" s="39" t="n"/>
      <c r="B17" s="39" t="n"/>
      <c r="C17" s="39" t="n"/>
      <c r="D17" s="40" t="n"/>
      <c r="E17" s="53" t="inlineStr">
        <is>
          <t>51114 Заготовка имплантата LM Implantium D=4.5 L=12 (арт. FX4312) V.1</t>
        </is>
      </c>
      <c r="F17" s="76" t="n"/>
      <c r="G17" s="76" t="n"/>
      <c r="H17" s="76" t="n"/>
      <c r="I17" s="49" t="n">
        <v>12</v>
      </c>
      <c r="J17" s="55" t="n">
        <v>9</v>
      </c>
      <c r="K17" s="45" t="n">
        <v>0</v>
      </c>
      <c r="L17" s="46" t="n">
        <v>12</v>
      </c>
      <c r="M17" s="46" t="n">
        <v>0</v>
      </c>
      <c r="N17" s="46" t="n">
        <v>9</v>
      </c>
      <c r="O17" s="46" t="n">
        <v>0</v>
      </c>
      <c r="P17" s="46" t="n">
        <v>0</v>
      </c>
      <c r="Q17" s="46" t="n">
        <v>0</v>
      </c>
      <c r="R17" s="46" t="n">
        <v>0</v>
      </c>
      <c r="S17" s="65" t="inlineStr"/>
      <c r="T17" s="48" t="n">
        <v>747</v>
      </c>
      <c r="U17" s="49" t="n"/>
      <c r="V17" s="45" t="n"/>
      <c r="W17" s="46" t="n">
        <v>800</v>
      </c>
      <c r="X17" s="58" t="inlineStr">
        <is>
          <t>есть</t>
        </is>
      </c>
      <c r="Y17" s="58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66" t="inlineStr">
        <is>
          <t>51115 Заготовка имплантата LM Implantium D=4.5 L=14 (арт. FX4314) V.1</t>
        </is>
      </c>
      <c r="F18" s="88" t="n"/>
      <c r="G18" s="88" t="n"/>
      <c r="H18" s="88" t="n"/>
      <c r="I18" s="62" t="n">
        <v>0</v>
      </c>
      <c r="J18" s="55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65" t="n"/>
      <c r="T18" s="48" t="n">
        <v>678</v>
      </c>
      <c r="U18" s="49" t="n"/>
      <c r="V18" s="45" t="n"/>
      <c r="W18" s="46" t="n">
        <v>400</v>
      </c>
      <c r="X18" s="58" t="inlineStr">
        <is>
          <t>есть</t>
        </is>
      </c>
      <c r="Y18" s="58" t="inlineStr">
        <is>
          <t>есть</t>
        </is>
      </c>
    </row>
    <row r="19" ht="15" customHeight="1">
      <c r="A19" s="39" t="n"/>
      <c r="B19" s="39" t="n"/>
      <c r="C19" s="39" t="n"/>
      <c r="D19" s="40" t="n"/>
      <c r="E19" s="73" t="inlineStr">
        <is>
          <t>51108 Заготовка имплантата LM Implantium D=5 L=8 (арт. FX4808) V.1</t>
        </is>
      </c>
      <c r="F19" s="87" t="n"/>
      <c r="G19" s="87" t="n"/>
      <c r="H19" s="87" t="n"/>
      <c r="I19" s="43" t="n">
        <v>0</v>
      </c>
      <c r="J19" s="4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46" t="n">
        <v>0</v>
      </c>
      <c r="P19" s="46" t="n">
        <v>0</v>
      </c>
      <c r="Q19" s="46" t="n">
        <v>0</v>
      </c>
      <c r="R19" s="46" t="n">
        <v>0</v>
      </c>
      <c r="S19" s="65" t="n"/>
      <c r="T19" s="48" t="n">
        <v>785</v>
      </c>
      <c r="U19" s="49" t="n"/>
      <c r="V19" s="45" t="n"/>
      <c r="W19" s="46" t="n">
        <v>400</v>
      </c>
      <c r="X19" s="58" t="inlineStr">
        <is>
          <t>есть</t>
        </is>
      </c>
      <c r="Y19" s="58" t="inlineStr">
        <is>
          <t>есть</t>
        </is>
      </c>
    </row>
    <row r="20" ht="15" customHeight="1">
      <c r="A20" s="39" t="n"/>
      <c r="B20" s="39" t="n"/>
      <c r="C20" s="39" t="n"/>
      <c r="D20" s="40" t="n"/>
      <c r="E20" s="53" t="inlineStr">
        <is>
          <t>51109 Заготовка имплантата LM Implantium D=5 L=10 (арт. FX4810) V.1</t>
        </is>
      </c>
      <c r="F20" s="76" t="n"/>
      <c r="G20" s="76" t="n"/>
      <c r="H20" s="76" t="n"/>
      <c r="I20" s="49" t="n">
        <v>3</v>
      </c>
      <c r="J20" s="55" t="n">
        <v>20</v>
      </c>
      <c r="K20" s="45" t="n">
        <v>0</v>
      </c>
      <c r="L20" s="46" t="n">
        <v>3</v>
      </c>
      <c r="M20" s="46" t="n">
        <v>0</v>
      </c>
      <c r="N20" s="46" t="n">
        <v>20</v>
      </c>
      <c r="O20" s="46" t="n">
        <v>0</v>
      </c>
      <c r="P20" s="46" t="n">
        <v>0</v>
      </c>
      <c r="Q20" s="46" t="n">
        <v>0</v>
      </c>
      <c r="R20" s="46" t="n">
        <v>0</v>
      </c>
      <c r="S20" s="65" t="inlineStr"/>
      <c r="T20" s="48" t="n">
        <v>871</v>
      </c>
      <c r="U20" s="49" t="n"/>
      <c r="V20" s="45" t="n"/>
      <c r="W20" s="46" t="n">
        <v>400</v>
      </c>
      <c r="X20" s="58" t="inlineStr">
        <is>
          <t>есть</t>
        </is>
      </c>
      <c r="Y20" s="58" t="inlineStr">
        <is>
          <t>есть</t>
        </is>
      </c>
    </row>
    <row r="21" ht="15" customHeight="1">
      <c r="A21" s="39" t="n"/>
      <c r="B21" s="39" t="n"/>
      <c r="C21" s="39" t="n"/>
      <c r="D21" s="40" t="n"/>
      <c r="E21" s="72" t="inlineStr">
        <is>
          <t>51110 Заготовка имплантата LM Implantium D=5 L=12 (арт. FX4812) V.1</t>
        </is>
      </c>
      <c r="F21" s="76" t="n"/>
      <c r="G21" s="76" t="n"/>
      <c r="H21" s="76" t="n"/>
      <c r="I21" s="49" t="n">
        <v>0</v>
      </c>
      <c r="J21" s="55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65" t="n"/>
      <c r="T21" s="48" t="n">
        <v>562</v>
      </c>
      <c r="U21" s="49" t="n"/>
      <c r="V21" s="45" t="n"/>
      <c r="W21" s="46" t="n">
        <v>200</v>
      </c>
      <c r="X21" s="58" t="inlineStr">
        <is>
          <t>есть</t>
        </is>
      </c>
      <c r="Y21" s="58" t="inlineStr">
        <is>
          <t>есть</t>
        </is>
      </c>
    </row>
    <row r="22" ht="15" customHeight="1">
      <c r="A22" s="39" t="n"/>
      <c r="B22" s="39" t="n"/>
      <c r="C22" s="39" t="n"/>
      <c r="D22" s="40" t="n"/>
      <c r="E22" s="66" t="inlineStr">
        <is>
          <t>51111 Заготовка имплантата LM Implantium D=5 L=14 (арт. FX4814) V.1</t>
        </is>
      </c>
      <c r="F22" s="88" t="n"/>
      <c r="G22" s="88" t="n"/>
      <c r="H22" s="88" t="n"/>
      <c r="I22" s="62" t="n">
        <v>0</v>
      </c>
      <c r="J22" s="63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65" t="n"/>
      <c r="T22" s="48" t="n">
        <v>502</v>
      </c>
      <c r="U22" s="49" t="n"/>
      <c r="V22" s="45" t="n"/>
      <c r="W22" s="46" t="n">
        <v>200</v>
      </c>
      <c r="X22" s="58" t="inlineStr">
        <is>
          <t>есть</t>
        </is>
      </c>
      <c r="Y22" s="58" t="inlineStr">
        <is>
          <t>есть</t>
        </is>
      </c>
    </row>
    <row r="23" ht="15" customHeight="1">
      <c r="A23" s="39" t="n"/>
      <c r="B23" s="39" t="n"/>
      <c r="C23" s="39" t="n"/>
      <c r="D23" s="40" t="n"/>
      <c r="E23" s="74" t="n"/>
      <c r="F23" s="74" t="n"/>
      <c r="G23" s="74" t="n"/>
      <c r="H23" s="74" t="n"/>
      <c r="I23" s="75" t="n"/>
      <c r="J23" s="75" t="n"/>
      <c r="K23" s="45" t="n"/>
      <c r="L23" s="46" t="n"/>
      <c r="M23" s="46" t="n"/>
      <c r="N23" s="46" t="n"/>
      <c r="O23" s="46" t="n"/>
      <c r="P23" s="46" t="n"/>
      <c r="Q23" s="46" t="n"/>
      <c r="R23" s="46" t="n"/>
      <c r="S23" s="65" t="n"/>
      <c r="T23" s="10" t="n"/>
      <c r="U23" s="49" t="n"/>
      <c r="V23" s="45" t="n"/>
      <c r="W23" s="46" t="n"/>
      <c r="X23" s="46" t="n"/>
      <c r="Y23" s="46" t="n"/>
    </row>
    <row r="24" ht="15" customHeight="1">
      <c r="A24" s="39" t="n"/>
      <c r="B24" s="39" t="n"/>
      <c r="C24" s="39" t="n"/>
      <c r="D24" s="40" t="n"/>
      <c r="E24" s="77" t="inlineStr">
        <is>
          <t>62001 Держатель для постмашинной обработки имплантатов Osstem Implant Regular LM</t>
        </is>
      </c>
      <c r="F24" s="76" t="inlineStr">
        <is>
          <t>Нет</t>
        </is>
      </c>
      <c r="G24" s="76" t="inlineStr">
        <is>
          <t>Нет</t>
        </is>
      </c>
      <c r="H24" s="76" t="inlineStr">
        <is>
          <t>Версия 1</t>
        </is>
      </c>
      <c r="I24" s="49" t="n">
        <v>0</v>
      </c>
      <c r="J24" s="49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65" t="n"/>
      <c r="T24" s="10" t="n"/>
      <c r="U24" s="49" t="n"/>
      <c r="V24" s="45" t="n"/>
      <c r="W24" s="46" t="n"/>
      <c r="X24" s="58" t="inlineStr">
        <is>
          <t>не требуется</t>
        </is>
      </c>
      <c r="Y24" s="58" t="inlineStr">
        <is>
          <t>есть</t>
        </is>
      </c>
    </row>
    <row r="25" ht="15" customHeight="1">
      <c r="A25" s="39" t="n"/>
      <c r="B25" s="39" t="n"/>
      <c r="C25" s="39" t="n"/>
      <c r="D25" s="40" t="n"/>
      <c r="E25" s="76" t="n"/>
      <c r="F25" s="76" t="n"/>
      <c r="G25" s="76" t="n"/>
      <c r="H25" s="76" t="n"/>
      <c r="I25" s="49" t="n"/>
      <c r="J25" s="49" t="n"/>
      <c r="K25" s="45" t="n"/>
      <c r="L25" s="46" t="n"/>
      <c r="M25" s="46" t="n"/>
      <c r="N25" s="46" t="n"/>
      <c r="O25" s="46" t="n"/>
      <c r="P25" s="46" t="n"/>
      <c r="Q25" s="46" t="n"/>
      <c r="R25" s="46" t="n"/>
      <c r="S25" s="65" t="n"/>
      <c r="T25" s="10" t="n"/>
      <c r="U25" s="49" t="n"/>
      <c r="V25" s="45" t="n"/>
      <c r="W25" s="46" t="n"/>
      <c r="X25" s="46" t="n"/>
      <c r="Y25" s="46" t="n"/>
    </row>
    <row r="26" ht="15" customHeight="1">
      <c r="A26" s="39" t="n"/>
      <c r="B26" s="39" t="n"/>
      <c r="C26" s="39" t="n"/>
      <c r="D26" s="40" t="n"/>
      <c r="E26" s="77" t="inlineStr">
        <is>
          <t>63009 Винт для держателя имплантатов Implantium LM</t>
        </is>
      </c>
      <c r="F26" s="76" t="n"/>
      <c r="G26" s="76" t="n"/>
      <c r="H26" s="76" t="n"/>
      <c r="I26" s="49" t="n">
        <v>0</v>
      </c>
      <c r="J26" s="49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65" t="n"/>
      <c r="T26" s="10" t="n"/>
      <c r="U26" s="49" t="n"/>
      <c r="V26" s="45" t="n"/>
      <c r="W26" s="46" t="n"/>
      <c r="X26" s="58" t="inlineStr">
        <is>
          <t>не требуется</t>
        </is>
      </c>
      <c r="Y26" s="58" t="inlineStr">
        <is>
          <t>есть</t>
        </is>
      </c>
    </row>
    <row r="27" ht="15" customHeight="1">
      <c r="A27" s="39" t="n"/>
      <c r="B27" s="39" t="n"/>
      <c r="C27" s="39" t="n"/>
      <c r="D27" s="40" t="n"/>
      <c r="E27" s="76" t="n"/>
      <c r="F27" s="76" t="n"/>
      <c r="G27" s="76" t="n"/>
      <c r="H27" s="76" t="n"/>
      <c r="I27" s="49" t="n"/>
      <c r="J27" s="49" t="n"/>
      <c r="K27" s="45" t="n"/>
      <c r="L27" s="46" t="n"/>
      <c r="M27" s="46" t="n"/>
      <c r="N27" s="46" t="n"/>
      <c r="O27" s="46" t="n"/>
      <c r="P27" s="46" t="n"/>
      <c r="Q27" s="46" t="n"/>
      <c r="R27" s="46" t="n"/>
      <c r="S27" s="65" t="n"/>
      <c r="T27" s="10" t="n"/>
      <c r="U27" s="49" t="n"/>
      <c r="V27" s="45" t="n"/>
      <c r="W27" s="46" t="n"/>
      <c r="X27" s="46" t="n"/>
      <c r="Y27" s="46" t="n"/>
    </row>
    <row r="28" ht="15" customHeight="1">
      <c r="A28" s="39" t="n"/>
      <c r="B28" s="39" t="n"/>
      <c r="C28" s="39" t="n"/>
      <c r="D28" s="40" t="n"/>
      <c r="E28" s="39" t="inlineStr">
        <is>
          <t>42000 Адаптер для установки имплантов LM Osstem Implant Regular (4.0/4.5/5.0), Implantium 3.8/4.2 V.2 / БЕЗ ВИНТА</t>
        </is>
      </c>
      <c r="F28" s="39" t="inlineStr">
        <is>
          <t>Нет</t>
        </is>
      </c>
      <c r="G28" s="39" t="inlineStr">
        <is>
          <t>Нет</t>
        </is>
      </c>
      <c r="H28" s="39" t="inlineStr">
        <is>
          <t>Версия 2</t>
        </is>
      </c>
      <c r="I28" s="46" t="n">
        <v>0</v>
      </c>
      <c r="J28" s="46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65" t="n"/>
      <c r="T28" s="10" t="n"/>
      <c r="U28" s="49" t="n"/>
      <c r="V28" s="45" t="n"/>
      <c r="W28" s="46" t="n">
        <v>15000</v>
      </c>
      <c r="X28" s="58" t="inlineStr">
        <is>
          <t>не требуется</t>
        </is>
      </c>
      <c r="Y28" s="58" t="inlineStr">
        <is>
          <t>есть</t>
        </is>
      </c>
    </row>
    <row r="29" ht="15" customHeight="1">
      <c r="A29" s="39" t="n"/>
      <c r="B29" s="39" t="n"/>
      <c r="C29" s="39" t="n"/>
      <c r="D29" s="40" t="n"/>
      <c r="E29" s="76" t="inlineStr">
        <is>
          <t>42001 Адаптер для установки имплантов LM Implantium 3.4 V.1 / БЕЗ ВИНТА</t>
        </is>
      </c>
      <c r="F29" s="74" t="n"/>
      <c r="G29" s="74" t="n"/>
      <c r="H29" s="74" t="n"/>
      <c r="I29" s="75" t="n">
        <v>0</v>
      </c>
      <c r="J29" s="75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65" t="n"/>
      <c r="T29" s="10" t="n"/>
      <c r="U29" s="49" t="n"/>
      <c r="V29" s="45" t="n"/>
      <c r="W29" s="46" t="n">
        <v>5000</v>
      </c>
      <c r="X29" s="67" t="inlineStr">
        <is>
          <t>нет данных</t>
        </is>
      </c>
      <c r="Y29" s="67" t="inlineStr">
        <is>
          <t>нет данных</t>
        </is>
      </c>
    </row>
    <row r="30" ht="15" customHeight="1">
      <c r="A30" s="39" t="n"/>
      <c r="B30" s="39" t="n"/>
      <c r="C30" s="39" t="n"/>
      <c r="D30" s="40" t="n"/>
      <c r="E30" s="76" t="n"/>
      <c r="F30" s="74" t="n"/>
      <c r="G30" s="74" t="n"/>
      <c r="H30" s="74" t="n"/>
      <c r="I30" s="75" t="n"/>
      <c r="J30" s="75" t="n"/>
      <c r="K30" s="45" t="n"/>
      <c r="L30" s="46" t="n"/>
      <c r="M30" s="46" t="n"/>
      <c r="N30" s="46" t="n"/>
      <c r="O30" s="46" t="n"/>
      <c r="P30" s="46" t="n"/>
      <c r="Q30" s="46" t="n"/>
      <c r="R30" s="46" t="n"/>
      <c r="S30" s="65" t="n"/>
      <c r="T30" s="10" t="n"/>
      <c r="U30" s="49" t="n"/>
      <c r="V30" s="45" t="n"/>
      <c r="W30" s="46" t="n"/>
      <c r="X30" s="46" t="n"/>
      <c r="Y30" s="46" t="n"/>
    </row>
    <row r="31" ht="15" customHeight="1">
      <c r="A31" s="39" t="n"/>
      <c r="B31" s="39" t="n"/>
      <c r="C31" s="39" t="n"/>
      <c r="D31" s="40" t="n"/>
      <c r="E31" s="76" t="inlineStr">
        <is>
          <t>42101 Винт для адаптера установки имплантов Implanmium LM V.1</t>
        </is>
      </c>
      <c r="F31" s="76" t="inlineStr">
        <is>
          <t>Нет</t>
        </is>
      </c>
      <c r="G31" s="76" t="inlineStr">
        <is>
          <t>Нет</t>
        </is>
      </c>
      <c r="H31" s="76" t="inlineStr">
        <is>
          <t>Версия 2</t>
        </is>
      </c>
      <c r="I31" s="49" t="n">
        <v>12180</v>
      </c>
      <c r="J31" s="49" t="n">
        <v>142</v>
      </c>
      <c r="K31" s="45" t="n">
        <v>12180</v>
      </c>
      <c r="L31" s="46" t="n">
        <v>0</v>
      </c>
      <c r="M31" s="46" t="n">
        <v>0</v>
      </c>
      <c r="N31" s="46" t="n">
        <v>120</v>
      </c>
      <c r="O31" s="46" t="n">
        <v>0</v>
      </c>
      <c r="P31" s="46" t="n">
        <v>0</v>
      </c>
      <c r="Q31" s="46" t="n">
        <v>0</v>
      </c>
      <c r="R31" s="46" t="n">
        <v>22</v>
      </c>
      <c r="S31" s="65" t="inlineStr"/>
      <c r="T31" s="10" t="n"/>
      <c r="U31" s="49" t="n"/>
      <c r="V31" s="45" t="n"/>
      <c r="W31" s="46" t="n">
        <v>20000</v>
      </c>
      <c r="X31" s="58" t="inlineStr">
        <is>
          <t>не требуется</t>
        </is>
      </c>
      <c r="Y31" s="58" t="inlineStr">
        <is>
          <t>есть</t>
        </is>
      </c>
    </row>
    <row r="32" ht="15" customHeight="1">
      <c r="A32" s="39" t="n"/>
      <c r="B32" s="39" t="n"/>
      <c r="C32" s="39" t="n"/>
      <c r="D32" s="40" t="n"/>
      <c r="E32" s="76" t="n"/>
      <c r="F32" s="76" t="n"/>
      <c r="G32" s="76" t="n"/>
      <c r="H32" s="76" t="n"/>
      <c r="I32" s="49" t="n"/>
      <c r="J32" s="49" t="n"/>
      <c r="K32" s="45" t="n"/>
      <c r="L32" s="46" t="n"/>
      <c r="M32" s="46" t="n"/>
      <c r="N32" s="46" t="n"/>
      <c r="O32" s="46" t="n"/>
      <c r="P32" s="46" t="n"/>
      <c r="Q32" s="46" t="n"/>
      <c r="R32" s="46" t="n"/>
      <c r="S32" s="65" t="n"/>
      <c r="T32" s="10" t="n"/>
      <c r="U32" s="49" t="n"/>
      <c r="V32" s="45" t="n"/>
      <c r="W32" s="46" t="n"/>
      <c r="X32" s="46" t="n"/>
      <c r="Y32" s="46" t="n"/>
    </row>
    <row r="33" ht="15" customHeight="1">
      <c r="A33" s="39" t="n"/>
      <c r="B33" s="39" t="n"/>
      <c r="C33" s="39" t="n"/>
      <c r="D33" s="40" t="n"/>
      <c r="E33" s="76" t="inlineStr">
        <is>
          <t>50013 Винт-заглушка имплантата LM Implantium 3.8/4.2 V.1</t>
        </is>
      </c>
      <c r="F33" s="76" t="n"/>
      <c r="G33" s="76" t="n"/>
      <c r="H33" s="76" t="n"/>
      <c r="I33" s="49" t="n">
        <v>11158</v>
      </c>
      <c r="J33" s="49" t="n">
        <v>349</v>
      </c>
      <c r="K33" s="45" t="n">
        <v>10948</v>
      </c>
      <c r="L33" s="46" t="n">
        <v>0</v>
      </c>
      <c r="M33" s="46" t="n">
        <v>90</v>
      </c>
      <c r="N33" s="46" t="n">
        <v>100</v>
      </c>
      <c r="O33" s="46" t="n">
        <v>190</v>
      </c>
      <c r="P33" s="46" t="n">
        <v>20</v>
      </c>
      <c r="Q33" s="46" t="n">
        <v>149</v>
      </c>
      <c r="R33" s="46" t="n">
        <v>10</v>
      </c>
      <c r="S33" s="65" t="inlineStr"/>
      <c r="T33" s="10" t="n"/>
      <c r="U33" s="49" t="n"/>
      <c r="V33" s="45" t="n"/>
      <c r="W33" s="46" t="n">
        <v>20000</v>
      </c>
      <c r="X33" s="58" t="inlineStr">
        <is>
          <t>не требуется</t>
        </is>
      </c>
      <c r="Y33" s="58" t="inlineStr">
        <is>
          <t>есть</t>
        </is>
      </c>
    </row>
    <row r="34" ht="15" customHeight="1">
      <c r="A34" s="39" t="n"/>
      <c r="B34" s="39" t="n"/>
      <c r="C34" s="39" t="n"/>
      <c r="D34" s="40" t="n"/>
      <c r="E34" s="76" t="inlineStr">
        <is>
          <t>41336 Винт-заглушка имплантата LM Implantium (арт. CS36) V.1</t>
        </is>
      </c>
      <c r="F34" s="76" t="n"/>
      <c r="G34" s="76" t="n"/>
      <c r="H34" s="76" t="n"/>
      <c r="I34" s="49" t="n">
        <v>25</v>
      </c>
      <c r="J34" s="49" t="n">
        <v>249</v>
      </c>
      <c r="K34" s="45" t="n">
        <v>0</v>
      </c>
      <c r="L34" s="46" t="n">
        <v>0</v>
      </c>
      <c r="M34" s="46" t="n">
        <v>0</v>
      </c>
      <c r="N34" s="46" t="n">
        <v>120</v>
      </c>
      <c r="O34" s="46" t="n">
        <v>25</v>
      </c>
      <c r="P34" s="46" t="n">
        <v>0</v>
      </c>
      <c r="Q34" s="46" t="n">
        <v>107</v>
      </c>
      <c r="R34" s="46" t="n">
        <v>22</v>
      </c>
      <c r="S34" s="65" t="inlineStr"/>
      <c r="T34" s="10" t="n"/>
      <c r="U34" s="49" t="n"/>
      <c r="V34" s="45" t="n"/>
      <c r="W34" s="89" t="n"/>
      <c r="X34" s="67" t="inlineStr">
        <is>
          <t>нет данных</t>
        </is>
      </c>
      <c r="Y34" s="67" t="inlineStr">
        <is>
          <t>нет данных</t>
        </is>
      </c>
    </row>
    <row r="35" ht="15" customHeight="1">
      <c r="A35" s="82" t="n"/>
      <c r="B35" s="82" t="n"/>
      <c r="C35" s="82" t="n"/>
      <c r="D35" s="82" t="n"/>
      <c r="E35" s="90" t="inlineStr">
        <is>
          <t>Итого</t>
        </is>
      </c>
      <c r="F35" s="90" t="n"/>
      <c r="G35" s="90" t="n"/>
      <c r="H35" s="90" t="n"/>
      <c r="I35" s="91">
        <f>SUM(I7:I34)</f>
        <v/>
      </c>
      <c r="J35" s="91">
        <f>SUM(J7:J34)</f>
        <v/>
      </c>
      <c r="K35" s="91">
        <f>SUM(K7:K34)</f>
        <v/>
      </c>
      <c r="L35" s="91">
        <f>SUM(L7:L34)</f>
        <v/>
      </c>
      <c r="M35" s="91">
        <f>SUM(M7:M34)</f>
        <v/>
      </c>
      <c r="N35" s="91">
        <f>SUM(N7:N34)</f>
        <v/>
      </c>
      <c r="O35" s="91">
        <f>SUM(O7:O34)</f>
        <v/>
      </c>
      <c r="P35" s="91">
        <f>SUM(P7:P34)</f>
        <v/>
      </c>
      <c r="Q35" s="91">
        <f>SUM(Q7:Q34)</f>
        <v/>
      </c>
      <c r="R35" s="91">
        <f>SUM(R7:R34)</f>
        <v/>
      </c>
      <c r="S35" s="92" t="n"/>
      <c r="T35" s="91">
        <f>SUM(T7:T34)</f>
        <v/>
      </c>
      <c r="U35" s="91">
        <f>SUM(U7:U34)</f>
        <v/>
      </c>
      <c r="V35" s="91">
        <f>SUM(V7:V34)</f>
        <v/>
      </c>
      <c r="W35" s="91">
        <f>SUM(W7:W34)</f>
        <v/>
      </c>
      <c r="X35" s="93" t="n"/>
      <c r="Y35" s="93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