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06C69BC6-45D1-4BBF-BE6A-1D8FEF430C39}" xr6:coauthVersionLast="47" xr6:coauthVersionMax="47" xr10:uidLastSave="{00000000-0000-0000-0000-000000000000}"/>
  <bookViews>
    <workbookView xWindow="930" yWindow="630" windowWidth="26505" windowHeight="13455" xr2:uid="{00000000-000D-0000-FFFF-FFFF00000000}"/>
  </bookViews>
  <sheets>
    <sheet name="MASTER" sheetId="1" r:id="rId1"/>
    <sheet name="Reaches_Ranks_Changed" sheetId="4" r:id="rId2"/>
    <sheet name="Reach_added" sheetId="5" r:id="rId3"/>
    <sheet name="Excel_Tool" sheetId="2" r:id="rId4"/>
    <sheet name="Tracking_Reaches" sheetId="3" r:id="rId5"/>
  </sheets>
  <definedNames>
    <definedName name="_xlnm._FilterDatabase" localSheetId="0" hidden="1">MASTER!$A$1:$L$84</definedName>
    <definedName name="_xlnm._FilterDatabase" localSheetId="4" hidden="1">Tracking_Reaches!$A$1:$G$738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J67" i="1" s="1"/>
  <c r="I63" i="1"/>
  <c r="J63" i="1" s="1"/>
  <c r="I38" i="1"/>
  <c r="J38" i="1" s="1"/>
  <c r="I71" i="1"/>
  <c r="J71" i="1" s="1"/>
  <c r="I84" i="1"/>
  <c r="J84" i="1" s="1"/>
  <c r="I80" i="1"/>
  <c r="J80" i="1" s="1"/>
  <c r="I78" i="1"/>
  <c r="J78" i="1" s="1"/>
  <c r="I75" i="1"/>
  <c r="J75" i="1" s="1"/>
  <c r="I61" i="1"/>
  <c r="J61" i="1" s="1"/>
  <c r="I65" i="1"/>
  <c r="J65" i="1" s="1"/>
  <c r="I64" i="1"/>
  <c r="J64" i="1" s="1"/>
  <c r="I72" i="1"/>
  <c r="J72" i="1" s="1"/>
  <c r="I60" i="1"/>
  <c r="J60" i="1" s="1"/>
  <c r="I51" i="1"/>
  <c r="J51" i="1" s="1"/>
  <c r="I48" i="1"/>
  <c r="J48" i="1" s="1"/>
  <c r="I57" i="1"/>
  <c r="J57" i="1" s="1"/>
  <c r="I46" i="1"/>
  <c r="J46" i="1" s="1"/>
  <c r="I45" i="1"/>
  <c r="J45" i="1" s="1"/>
  <c r="I82" i="1"/>
  <c r="J82" i="1" s="1"/>
  <c r="I81" i="1"/>
  <c r="J81" i="1" s="1"/>
  <c r="I44" i="1"/>
  <c r="J44" i="1" s="1"/>
  <c r="I70" i="1"/>
  <c r="J70" i="1" s="1"/>
  <c r="I79" i="1"/>
  <c r="J79" i="1" s="1"/>
  <c r="I69" i="1"/>
  <c r="J69" i="1" s="1"/>
  <c r="I43" i="1"/>
  <c r="J43" i="1" s="1"/>
  <c r="I77" i="1"/>
  <c r="J77" i="1" s="1"/>
  <c r="I76" i="1"/>
  <c r="J76" i="1" s="1"/>
  <c r="I62" i="1"/>
  <c r="J62" i="1" s="1"/>
  <c r="I49" i="1"/>
  <c r="J49" i="1" s="1"/>
  <c r="I74" i="1"/>
  <c r="J74" i="1" s="1"/>
  <c r="I73" i="1"/>
  <c r="J73" i="1" s="1"/>
  <c r="I68" i="1"/>
  <c r="J68" i="1" s="1"/>
  <c r="I66" i="1"/>
  <c r="J66" i="1" s="1"/>
  <c r="I30" i="1"/>
  <c r="J30" i="1" s="1"/>
  <c r="I28" i="1"/>
  <c r="J28" i="1" s="1"/>
  <c r="I56" i="1"/>
  <c r="J56" i="1" s="1"/>
  <c r="I47" i="1"/>
  <c r="J47" i="1" s="1"/>
  <c r="I31" i="1"/>
  <c r="J31" i="1" s="1"/>
  <c r="I50" i="1"/>
  <c r="J50" i="1" s="1"/>
  <c r="I39" i="1"/>
  <c r="J39" i="1" s="1"/>
  <c r="I35" i="1"/>
  <c r="J35" i="1" s="1"/>
  <c r="I34" i="1"/>
  <c r="J34" i="1" s="1"/>
  <c r="I33" i="1"/>
  <c r="J33" i="1" s="1"/>
  <c r="I27" i="1"/>
  <c r="J27" i="1" s="1"/>
  <c r="I26" i="1"/>
  <c r="J26" i="1" s="1"/>
  <c r="I25" i="1"/>
  <c r="J25" i="1" s="1"/>
  <c r="I40" i="1"/>
  <c r="J40" i="1" s="1"/>
  <c r="I42" i="1"/>
  <c r="J42" i="1" s="1"/>
  <c r="I59" i="1"/>
  <c r="J59" i="1" s="1"/>
  <c r="I58" i="1"/>
  <c r="J58" i="1" s="1"/>
  <c r="I21" i="1"/>
  <c r="J21" i="1" s="1"/>
  <c r="I20" i="1"/>
  <c r="J20" i="1" s="1"/>
  <c r="I37" i="1"/>
  <c r="J37" i="1" s="1"/>
  <c r="I19" i="1"/>
  <c r="J19" i="1" s="1"/>
  <c r="I22" i="1"/>
  <c r="J22" i="1" s="1"/>
  <c r="I18" i="1"/>
  <c r="J18" i="1" s="1"/>
  <c r="I8" i="1"/>
  <c r="K8" i="1" s="1"/>
  <c r="I55" i="1"/>
  <c r="J55" i="1" s="1"/>
  <c r="I17" i="1"/>
  <c r="J17" i="1" s="1"/>
  <c r="I54" i="1"/>
  <c r="J54" i="1" s="1"/>
  <c r="I16" i="1"/>
  <c r="J16" i="1" s="1"/>
  <c r="I15" i="1"/>
  <c r="J15" i="1" s="1"/>
  <c r="I7" i="1"/>
  <c r="J7" i="1" s="1"/>
  <c r="I6" i="1"/>
  <c r="J6" i="1" s="1"/>
  <c r="I14" i="1"/>
  <c r="J14" i="1" s="1"/>
  <c r="I5" i="1"/>
  <c r="J5" i="1" s="1"/>
  <c r="I13" i="1"/>
  <c r="J13" i="1" s="1"/>
  <c r="I53" i="1"/>
  <c r="J53" i="1" s="1"/>
  <c r="I52" i="1"/>
  <c r="J52" i="1" s="1"/>
  <c r="I12" i="1"/>
  <c r="J12" i="1" s="1"/>
  <c r="I11" i="1"/>
  <c r="J11" i="1" s="1"/>
  <c r="I10" i="1"/>
  <c r="K10" i="1" s="1"/>
  <c r="I83" i="1"/>
  <c r="J83" i="1" s="1"/>
  <c r="I9" i="1"/>
  <c r="J9" i="1" s="1"/>
  <c r="I32" i="1"/>
  <c r="J32" i="1" s="1"/>
  <c r="I29" i="1"/>
  <c r="J29" i="1" s="1"/>
  <c r="I24" i="1"/>
  <c r="J24" i="1" s="1"/>
  <c r="I23" i="1"/>
  <c r="J23" i="1" s="1"/>
  <c r="I4" i="1"/>
  <c r="J4" i="1" s="1"/>
  <c r="I3" i="1"/>
  <c r="J3" i="1" s="1"/>
  <c r="I2" i="1"/>
  <c r="K2" i="1" s="1"/>
  <c r="I41" i="1"/>
  <c r="J41" i="1" s="1"/>
  <c r="I36" i="1"/>
  <c r="J36" i="1" s="1"/>
  <c r="K27" i="1" l="1"/>
  <c r="J8" i="1"/>
  <c r="K17" i="1"/>
  <c r="J10" i="1"/>
  <c r="K9" i="1"/>
  <c r="K82" i="1"/>
  <c r="K69" i="1"/>
  <c r="K7" i="1"/>
  <c r="K84" i="1"/>
  <c r="K68" i="1"/>
  <c r="K35" i="1"/>
  <c r="K58" i="1"/>
  <c r="K54" i="1"/>
  <c r="K5" i="1"/>
  <c r="K46" i="1"/>
  <c r="K42" i="1"/>
  <c r="K38" i="1"/>
  <c r="K64" i="1"/>
  <c r="K66" i="1"/>
  <c r="K31" i="1"/>
  <c r="K40" i="1"/>
  <c r="K14" i="1"/>
  <c r="K24" i="1"/>
  <c r="J2" i="1"/>
  <c r="K81" i="1"/>
  <c r="K77" i="1"/>
  <c r="K6" i="1"/>
  <c r="K80" i="1"/>
  <c r="K56" i="1"/>
  <c r="K34" i="1"/>
  <c r="K22" i="1"/>
  <c r="K53" i="1"/>
  <c r="K49" i="1"/>
  <c r="K45" i="1"/>
  <c r="K41" i="1"/>
  <c r="K78" i="1"/>
  <c r="K60" i="1"/>
  <c r="K30" i="1"/>
  <c r="K21" i="1"/>
  <c r="K13" i="1"/>
  <c r="K23" i="1"/>
  <c r="K72" i="1"/>
  <c r="K70" i="1"/>
  <c r="K76" i="1"/>
  <c r="K36" i="1"/>
  <c r="K74" i="1"/>
  <c r="K50" i="1"/>
  <c r="K33" i="1"/>
  <c r="K18" i="1"/>
  <c r="K52" i="1"/>
  <c r="K61" i="1"/>
  <c r="K44" i="1"/>
  <c r="K67" i="1"/>
  <c r="K75" i="1"/>
  <c r="K51" i="1"/>
  <c r="K28" i="1"/>
  <c r="K26" i="1"/>
  <c r="K37" i="1"/>
  <c r="K16" i="1"/>
  <c r="K12" i="1"/>
  <c r="K32" i="1"/>
  <c r="K4" i="1"/>
  <c r="K83" i="1"/>
  <c r="K79" i="1"/>
  <c r="K20" i="1"/>
  <c r="K71" i="1"/>
  <c r="K73" i="1"/>
  <c r="K39" i="1"/>
  <c r="K59" i="1"/>
  <c r="K55" i="1"/>
  <c r="K62" i="1"/>
  <c r="K57" i="1"/>
  <c r="K43" i="1"/>
  <c r="K63" i="1"/>
  <c r="K65" i="1"/>
  <c r="K48" i="1"/>
  <c r="K47" i="1"/>
  <c r="K25" i="1"/>
  <c r="K19" i="1"/>
  <c r="K15" i="1"/>
  <c r="K11" i="1"/>
  <c r="K29" i="1"/>
  <c r="K3" i="1"/>
</calcChain>
</file>

<file path=xl/sharedStrings.xml><?xml version="1.0" encoding="utf-8"?>
<sst xmlns="http://schemas.openxmlformats.org/spreadsheetml/2006/main" count="5628" uniqueCount="976">
  <si>
    <t>Reach Name</t>
  </si>
  <si>
    <t>Basin</t>
  </si>
  <si>
    <t>Assessment Unit</t>
  </si>
  <si>
    <t>Priority Actions</t>
  </si>
  <si>
    <t>Reach Rank</t>
  </si>
  <si>
    <t>Priority Life Stages</t>
  </si>
  <si>
    <t>Action Categories</t>
  </si>
  <si>
    <t>Chewuch River Doe 04</t>
  </si>
  <si>
    <t>Methow</t>
  </si>
  <si>
    <t>Chewuch River-Doe Creek</t>
  </si>
  <si>
    <t>Maintain Reach Function</t>
  </si>
  <si>
    <t>NA</t>
  </si>
  <si>
    <t>Land Protection (e.g. conservation easement and/or property acquisition)</t>
  </si>
  <si>
    <t>Chewuch River Doe 05</t>
  </si>
  <si>
    <t>Chewuch River Pearrygin 08</t>
  </si>
  <si>
    <t>Chewuch River-Pearrygin Creek</t>
  </si>
  <si>
    <t>Maintain Reach Function,Prevent Limiting Factors</t>
  </si>
  <si>
    <t>Winter Rearing,Summer Rearing</t>
  </si>
  <si>
    <t>Land Management for Protection, Land Protection (e.g. conservation easement and/or property acquisition)”</t>
  </si>
  <si>
    <t>Chewuch River Thirtymile 02</t>
  </si>
  <si>
    <t>Chewuch River-Thirtymile Creek</t>
  </si>
  <si>
    <t>Chewuch River Thirtymile 03</t>
  </si>
  <si>
    <t>Chewuch River Thirtymile 04</t>
  </si>
  <si>
    <t>Chewuch River Thirtymile 05</t>
  </si>
  <si>
    <t>Entiat River Lake 01</t>
  </si>
  <si>
    <t>Entiat</t>
  </si>
  <si>
    <t>Entiat River-Lake Creek</t>
  </si>
  <si>
    <t>Fry,Summer Rearing,Spawning and Incubation,BT Natal Rearing</t>
  </si>
  <si>
    <t>Entiat River Lake 03</t>
  </si>
  <si>
    <t>Entiat River Lake 04</t>
  </si>
  <si>
    <t>Fry,Spawning and Incubation,BT Natal Rearing</t>
  </si>
  <si>
    <t>Entiat River Lake 05</t>
  </si>
  <si>
    <t>Entiat River Lake 08</t>
  </si>
  <si>
    <t>Fry,Summer Rearing,Spawning and Incubation,BT Natal Rearing,Adult Migration</t>
  </si>
  <si>
    <t>Entiat River Lake 10</t>
  </si>
  <si>
    <t>Entiat River Potato 05</t>
  </si>
  <si>
    <t>Entiat River-Potato Creek</t>
  </si>
  <si>
    <t>Winter Rearing,Fry,Summer Rearing</t>
  </si>
  <si>
    <t>Entiat River Potato 06</t>
  </si>
  <si>
    <t>Entiat River Potato 08</t>
  </si>
  <si>
    <t>Land Management for Protection</t>
  </si>
  <si>
    <t>Entiat River Preston 02</t>
  </si>
  <si>
    <t>Entiat River-Preston Creek</t>
  </si>
  <si>
    <t>Entiat River Preston 05</t>
  </si>
  <si>
    <t>Hancock Creek 01</t>
  </si>
  <si>
    <t>Methow River-Fawn Creek</t>
  </si>
  <si>
    <t>Little Wenatchee River Lower 03</t>
  </si>
  <si>
    <t>Wenatchee</t>
  </si>
  <si>
    <t>Lower Little Wenatchee River</t>
  </si>
  <si>
    <t>Methow River Fawn 04</t>
  </si>
  <si>
    <t>Methow River Rattlesnake 01</t>
  </si>
  <si>
    <t>Methow River-Rattlesnake Creek</t>
  </si>
  <si>
    <t>Methow River Rattlesnake 05</t>
  </si>
  <si>
    <t>Methow River Rattlesnake 06</t>
  </si>
  <si>
    <t>Methow River Thompson 07</t>
  </si>
  <si>
    <t>Methow River-Thompson Creek</t>
  </si>
  <si>
    <t>Methow River Thompson 08</t>
  </si>
  <si>
    <t>Nason Creek Lower 01</t>
  </si>
  <si>
    <t>Lower Nason Creek</t>
  </si>
  <si>
    <t>Spawning and Incubation,Winter Rearing,Summer Rearing,Holding and Maturation</t>
  </si>
  <si>
    <t>Nason Creek Lower 02</t>
  </si>
  <si>
    <t>Winter Rearing,Summer Rearing,Holding and Maturation</t>
  </si>
  <si>
    <t>Nason Creek Lower 03</t>
  </si>
  <si>
    <t>Twisp River Middle 01</t>
  </si>
  <si>
    <t>Middle Twisp River</t>
  </si>
  <si>
    <t>Twisp River Middle 02</t>
  </si>
  <si>
    <t>Twisp River Middle 06</t>
  </si>
  <si>
    <t>Twisp River Upper 02</t>
  </si>
  <si>
    <t>Upper Twisp River</t>
  </si>
  <si>
    <t>Spawning and Incubation</t>
  </si>
  <si>
    <t>Twisp River Upper 03</t>
  </si>
  <si>
    <t>Wenatchee River Beaver 01</t>
  </si>
  <si>
    <t>Wenatchee River-Beaver Creek</t>
  </si>
  <si>
    <t>Spawning and Incubation,Winter Rearing,Summer Rearing</t>
  </si>
  <si>
    <t>Wenatchee River Beaver 02</t>
  </si>
  <si>
    <t>Spawning and Incubation,Winter Rearing</t>
  </si>
  <si>
    <t>White River Lower 08</t>
  </si>
  <si>
    <t>Lower White River</t>
  </si>
  <si>
    <t>Wolf Creek 02</t>
  </si>
  <si>
    <t>Wolf Creek</t>
  </si>
  <si>
    <t>Wolf Creek 04</t>
  </si>
  <si>
    <t>Big Meadow Creek 01</t>
  </si>
  <si>
    <t>Big Meadow Creek</t>
  </si>
  <si>
    <t>Mad River Lower 04</t>
  </si>
  <si>
    <t>Lower Mad River</t>
  </si>
  <si>
    <t>Salmon 16-11</t>
  </si>
  <si>
    <t>Okanogan</t>
  </si>
  <si>
    <t>Salmon Creek-Lower</t>
  </si>
  <si>
    <t>Smolt Outmigration</t>
  </si>
  <si>
    <t>Salmon 16-6</t>
  </si>
  <si>
    <t>Smolt Outmigration,Spawning and Incubation,Winter Rearing</t>
  </si>
  <si>
    <t>Salmon 16-9</t>
  </si>
  <si>
    <t>Tonasket 16-2</t>
  </si>
  <si>
    <t>Tonasket Creek DS</t>
  </si>
  <si>
    <t>Twisp River Headwaters 01</t>
  </si>
  <si>
    <t>Twisp River Headwaters</t>
  </si>
  <si>
    <t>Twisp River Upper 04</t>
  </si>
  <si>
    <t>Ninemile 16-5</t>
  </si>
  <si>
    <t>Ninemile Creek DS</t>
  </si>
  <si>
    <t>Entiat River Lake 09</t>
  </si>
  <si>
    <t>Spawning and Incubation,BT Natal Rearing,Adult Migration</t>
  </si>
  <si>
    <t>North Creek 01</t>
  </si>
  <si>
    <t>Entiat River Lake 06</t>
  </si>
  <si>
    <t>Prevent Limiting Factors</t>
  </si>
  <si>
    <t>Entiat River Lake 07</t>
  </si>
  <si>
    <t>Entiat River Potato 07</t>
  </si>
  <si>
    <t>Entiat River Preston 01</t>
  </si>
  <si>
    <t>Winter Rearing,Fry</t>
  </si>
  <si>
    <t>Entiat River Preston 03</t>
  </si>
  <si>
    <t>Entiat River Preston 04</t>
  </si>
  <si>
    <t>Little Wenatchee River Lower 05</t>
  </si>
  <si>
    <t>Little Wenatchee River Lower 06</t>
  </si>
  <si>
    <t>Methow River Thompson 01</t>
  </si>
  <si>
    <t>Winter Rearing</t>
  </si>
  <si>
    <t>Methow River Thompson 02</t>
  </si>
  <si>
    <t>Methow River Thompson 04</t>
  </si>
  <si>
    <t>Methow River Thompson 05</t>
  </si>
  <si>
    <t>Methow River Thompson 06</t>
  </si>
  <si>
    <t>Methow River Thompson 09</t>
  </si>
  <si>
    <t>Nason Creek Lower 04</t>
  </si>
  <si>
    <t>Nason Creek Lower 05</t>
  </si>
  <si>
    <t>Nason Creek Lower 07</t>
  </si>
  <si>
    <t>Wenatchee River Beaver 03</t>
  </si>
  <si>
    <t>Wenatchee River Beaver 04</t>
  </si>
  <si>
    <t>Wenatchee River Beaver 13</t>
  </si>
  <si>
    <t>Beaver Creek Lower 09</t>
  </si>
  <si>
    <t>Lower Beaver Creek</t>
  </si>
  <si>
    <t>Entiat River Mills 03</t>
  </si>
  <si>
    <t>Entiat River-Mills Creek</t>
  </si>
  <si>
    <t>Entiat River Mills 06</t>
  </si>
  <si>
    <t>Little Bridge Creek 02</t>
  </si>
  <si>
    <t>Little Bridge Creek</t>
  </si>
  <si>
    <t>Summer Rearing</t>
  </si>
  <si>
    <t>Peshastin Creek Lower 06</t>
  </si>
  <si>
    <t>Lower Peshastin Creek</t>
  </si>
  <si>
    <t>Salmon 16-10</t>
  </si>
  <si>
    <t>Salmon 16-13</t>
  </si>
  <si>
    <t>Smolt Outmigration,Winter Rearing</t>
  </si>
  <si>
    <t>Salmon 16-4</t>
  </si>
  <si>
    <t>Salmon 16-5</t>
  </si>
  <si>
    <t>Salmon 16-7</t>
  </si>
  <si>
    <t>Salmon 16-8</t>
  </si>
  <si>
    <t>Entiat River Lake 02</t>
  </si>
  <si>
    <t>Twisp River Upper 01</t>
  </si>
  <si>
    <t>Priority Actions (2023)</t>
  </si>
  <si>
    <t>Reach Rank (2023)</t>
  </si>
  <si>
    <t>Priority Life Stages (2023)</t>
  </si>
  <si>
    <t>Action Categories (2023)</t>
  </si>
  <si>
    <t>Management</t>
  </si>
  <si>
    <t>Management and Protection</t>
  </si>
  <si>
    <t>Holding and Maturation,Spawning and Incubation</t>
  </si>
  <si>
    <t>Adult Migration,Holding and Maturation,Spawning and Incubation</t>
  </si>
  <si>
    <t>Protection</t>
  </si>
  <si>
    <t>Fry,Holding and Maturation,Summer Rearing,Winter Rearing</t>
  </si>
  <si>
    <t>Chewuch River Doe 08</t>
  </si>
  <si>
    <t>Summer Rearing,Winter Rearing</t>
  </si>
  <si>
    <t>Little Wenatchee River Lower 02</t>
  </si>
  <si>
    <t>Little Wenatchee River Lower 04</t>
  </si>
  <si>
    <t>Adult Migration,Spawning and Incubation</t>
  </si>
  <si>
    <t>Adult Migration,Smolt Outmigration,Spawning and Incubation</t>
  </si>
  <si>
    <t>Nason Creek Lower 06</t>
  </si>
  <si>
    <t>Nason Creek Lower 15</t>
  </si>
  <si>
    <t>Twisp River Middle 07</t>
  </si>
  <si>
    <t>Antoine 16-1</t>
  </si>
  <si>
    <t>Antoine Creek-Lower</t>
  </si>
  <si>
    <t>Antoine 16-2</t>
  </si>
  <si>
    <t>Antoine 16-3</t>
  </si>
  <si>
    <t>Antoine 16-5</t>
  </si>
  <si>
    <t>Antoine 16-6</t>
  </si>
  <si>
    <t>Bonaparte 16-1</t>
  </si>
  <si>
    <t>Bonaparte Creek-Lower DS</t>
  </si>
  <si>
    <t>Loup Loup 16-1</t>
  </si>
  <si>
    <t>Loup Loup Creek-Lower DS</t>
  </si>
  <si>
    <t>Loup Loup 16-2</t>
  </si>
  <si>
    <t>Loup Loup 16-3</t>
  </si>
  <si>
    <t>Salmon 16-12</t>
  </si>
  <si>
    <t>Salmon 16-2</t>
  </si>
  <si>
    <t>Similkameen 16-2</t>
  </si>
  <si>
    <t>Similkameen River</t>
  </si>
  <si>
    <t>Similkameen 16-3</t>
  </si>
  <si>
    <t>Similkameen 16-6</t>
  </si>
  <si>
    <t>Omak 16-2</t>
  </si>
  <si>
    <t>Omak Creek-Lower DS</t>
  </si>
  <si>
    <t>Holding and Maturation,Summer Rearing</t>
  </si>
  <si>
    <t>Omak 16-3</t>
  </si>
  <si>
    <t>Omak 16-5</t>
  </si>
  <si>
    <t>Omak Creek-Lower US</t>
  </si>
  <si>
    <t>Omak 16-1</t>
  </si>
  <si>
    <t>Omak 16-6</t>
  </si>
  <si>
    <t>Omak 16-7</t>
  </si>
  <si>
    <t>Omak 16-8</t>
  </si>
  <si>
    <t>Omak 16-9</t>
  </si>
  <si>
    <t>Salmon 16-3</t>
  </si>
  <si>
    <t>ReachName</t>
  </si>
  <si>
    <t>Assessment Unit (2012-2020)</t>
  </si>
  <si>
    <t>Subbasin</t>
  </si>
  <si>
    <t>2012-2020 Restoration AU Rank</t>
  </si>
  <si>
    <t>2021_Protection_Reach</t>
  </si>
  <si>
    <t>2022_Protection_Ranks</t>
  </si>
  <si>
    <t>Aeneas 16-1</t>
  </si>
  <si>
    <t>Aeneas Creek-DS</t>
  </si>
  <si>
    <t>Aeneas Creek</t>
  </si>
  <si>
    <t>Aeneas 16-2</t>
  </si>
  <si>
    <t>Alder Creek 01</t>
  </si>
  <si>
    <t>Lower Chiwawa River</t>
  </si>
  <si>
    <t>Chiwawa</t>
  </si>
  <si>
    <t>Alder Creek 02</t>
  </si>
  <si>
    <t>Andrews Creek 01</t>
  </si>
  <si>
    <t>Andrews Creek</t>
  </si>
  <si>
    <t>Upper Chewuch River</t>
  </si>
  <si>
    <t>Lower Antoine Creek</t>
  </si>
  <si>
    <t>Upper Antoine Creek</t>
  </si>
  <si>
    <t>Antoine 16-4</t>
  </si>
  <si>
    <t>Bear Creek 01</t>
  </si>
  <si>
    <t>Bear Creek</t>
  </si>
  <si>
    <t>Middle Methow River</t>
  </si>
  <si>
    <t>Bear Creek 02</t>
  </si>
  <si>
    <t>Bear Creek 03</t>
  </si>
  <si>
    <t>Bear Creek 04</t>
  </si>
  <si>
    <t>Bear Creek 05</t>
  </si>
  <si>
    <t>Bear Creek 06</t>
  </si>
  <si>
    <t>Beaver Creek 01</t>
  </si>
  <si>
    <t>Upper Wenatchee River</t>
  </si>
  <si>
    <t>Beaver Creek 02</t>
  </si>
  <si>
    <t>Beaver Creek Lower 01</t>
  </si>
  <si>
    <t>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</si>
  <si>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</si>
  <si>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</si>
  <si>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</si>
  <si>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</si>
  <si>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</si>
  <si>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</si>
  <si>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</si>
  <si>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North Fork 01</t>
  </si>
  <si>
    <t>Upper Beaver Creek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</si>
  <si>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</si>
  <si>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</si>
  <si>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</si>
  <si>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</si>
  <si>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</si>
  <si>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</si>
  <si>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</si>
  <si>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</si>
  <si>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</si>
  <si>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</si>
  <si>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02</t>
  </si>
  <si>
    <t>Big Meadow Creek 03</t>
  </si>
  <si>
    <t>Big Meadow Creek 04</t>
  </si>
  <si>
    <t>Black Canyon Creek 01</t>
  </si>
  <si>
    <t>Black Canyon Creek</t>
  </si>
  <si>
    <t>Lower Methow River</t>
  </si>
  <si>
    <t>Black Canyon Creek 02</t>
  </si>
  <si>
    <t>Black Canyon Creek 03</t>
  </si>
  <si>
    <t>Black Canyon Creek 04</t>
  </si>
  <si>
    <t>Blue Buck Creek 01</t>
  </si>
  <si>
    <t>Okanogan River 05</t>
  </si>
  <si>
    <t>Boulder Creek 01</t>
  </si>
  <si>
    <t>Boulder Creek</t>
  </si>
  <si>
    <t>Lower Chewuch River</t>
  </si>
  <si>
    <t>Brender Creek 01</t>
  </si>
  <si>
    <t>Mission Creek-Brender Creek</t>
  </si>
  <si>
    <t>Mission Creek</t>
  </si>
  <si>
    <t>Brennegan Creek 01</t>
  </si>
  <si>
    <t>Middle Entiat (Stillwater)</t>
  </si>
  <si>
    <t>Brevicomis Creek</t>
  </si>
  <si>
    <t>Brush Creek 01</t>
  </si>
  <si>
    <t>Brush Creek 02</t>
  </si>
  <si>
    <t>Buck Creek 01</t>
  </si>
  <si>
    <t>Chiwawa River Headwaters</t>
  </si>
  <si>
    <t>Butcher Creek 01</t>
  </si>
  <si>
    <t>Nason Creek</t>
  </si>
  <si>
    <t>Buttermilk Creek 01</t>
  </si>
  <si>
    <t>Buttermilk Creek</t>
  </si>
  <si>
    <t>Lower Twisp River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</si>
  <si>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</si>
  <si>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</si>
  <si>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</si>
  <si>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</si>
  <si>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</si>
  <si>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</si>
  <si>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</si>
  <si>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Peshastin Creek</t>
  </si>
  <si>
    <t>Canyon Creek 01</t>
  </si>
  <si>
    <t>Canyon Creek 02</t>
  </si>
  <si>
    <t>Cedar Creek 01</t>
  </si>
  <si>
    <t>Cedar Creek</t>
  </si>
  <si>
    <t>Early Winters Creek</t>
  </si>
  <si>
    <t>Chewuch River Doe 01</t>
  </si>
  <si>
    <t>Chewuch River Doe 02</t>
  </si>
  <si>
    <t>Chewuch River Doe 03</t>
  </si>
  <si>
    <t>Chewuch River Doe 06</t>
  </si>
  <si>
    <t>Chewuch River Doe 07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</si>
  <si>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</si>
  <si>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</si>
  <si>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</si>
  <si>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</si>
  <si>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</si>
  <si>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</si>
  <si>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</si>
  <si>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</si>
  <si>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</si>
  <si>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</si>
  <si>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</si>
  <si>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</si>
  <si>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09</t>
  </si>
  <si>
    <t>Chewuch River Pearrygin 10</t>
  </si>
  <si>
    <t>Chewuch River Pearrygin 11</t>
  </si>
  <si>
    <t>Chewuch River Thirtymile 01</t>
  </si>
  <si>
    <t>Chikamin Creek 01</t>
  </si>
  <si>
    <t>Chikamin Creek</t>
  </si>
  <si>
    <t>Chikamin Creek 02</t>
  </si>
  <si>
    <t>Chikamin Creek 03</t>
  </si>
  <si>
    <t>Chikamin Creek 04</t>
  </si>
  <si>
    <t>Chiliwist 16-1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</si>
  <si>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</si>
  <si>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</si>
  <si>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</si>
  <si>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</si>
  <si>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</si>
  <si>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</si>
  <si>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</si>
  <si>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</si>
  <si>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</si>
  <si>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</si>
  <si>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</si>
  <si>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</si>
  <si>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</si>
  <si>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</si>
  <si>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</si>
  <si>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</si>
  <si>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</si>
  <si>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</si>
  <si>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</si>
  <si>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</si>
  <si>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</si>
  <si>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</si>
  <si>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</si>
  <si>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</si>
  <si>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</si>
  <si>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</si>
  <si>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</si>
  <si>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</si>
  <si>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</si>
  <si>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</si>
  <si>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</si>
  <si>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</si>
  <si>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</si>
  <si>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</si>
  <si>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</si>
  <si>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</si>
  <si>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</si>
  <si>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</si>
  <si>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</si>
  <si>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</si>
  <si>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</si>
  <si>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</si>
  <si>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</si>
  <si>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</si>
  <si>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</si>
  <si>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</si>
  <si>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</si>
  <si>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</si>
  <si>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</si>
  <si>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</si>
  <si>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</si>
  <si>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</si>
  <si>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Lower Wenatchee River</t>
  </si>
  <si>
    <t>Derby Canyon 02</t>
  </si>
  <si>
    <t>Derby Canyon 03</t>
  </si>
  <si>
    <t>Diamond Creek 01</t>
  </si>
  <si>
    <t>Diamond Creek</t>
  </si>
  <si>
    <t>Lost River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</si>
  <si>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</si>
  <si>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</si>
  <si>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</si>
  <si>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</si>
  <si>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</si>
  <si>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</si>
  <si>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</si>
  <si>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</si>
  <si>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</si>
  <si>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 02</t>
  </si>
  <si>
    <t>Early Winters Creek 03</t>
  </si>
  <si>
    <t>Early Winters Creek 04</t>
  </si>
  <si>
    <t>Early Winters Creek 05</t>
  </si>
  <si>
    <t>Eight Mile Creek 01</t>
  </si>
  <si>
    <t>Eight Mile Creek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</si>
  <si>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</si>
  <si>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</si>
  <si>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</si>
  <si>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</si>
  <si>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</si>
  <si>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</si>
  <si>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</si>
  <si>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</si>
  <si>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Upper-middle Entiat</t>
  </si>
  <si>
    <t>Entiat River Lake 11</t>
  </si>
  <si>
    <t>Entiat River Mills 01</t>
  </si>
  <si>
    <t>Lower Entiat</t>
  </si>
  <si>
    <t>Entiat River Mills 02</t>
  </si>
  <si>
    <t>Entiat River Mills 04</t>
  </si>
  <si>
    <t>Entiat River Mills 05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</si>
  <si>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</si>
  <si>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</si>
  <si>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</si>
  <si>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</si>
  <si>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</si>
  <si>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</si>
  <si>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</si>
  <si>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</si>
  <si>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</si>
  <si>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</si>
  <si>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</si>
  <si>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</si>
  <si>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</si>
  <si>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</si>
  <si>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</si>
  <si>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</si>
  <si>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Upper Methow River</t>
  </si>
  <si>
    <t>Fish Creek 01</t>
  </si>
  <si>
    <t>Upper Little Wenatchee River</t>
  </si>
  <si>
    <t>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</si>
  <si>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</si>
  <si>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</si>
  <si>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</si>
  <si>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</si>
  <si>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</si>
  <si>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</si>
  <si>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</si>
  <si>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</si>
  <si>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</si>
  <si>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</si>
  <si>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Upper Icicle Creek</t>
  </si>
  <si>
    <t>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</si>
  <si>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</si>
  <si>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</si>
  <si>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</si>
  <si>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</si>
  <si>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</si>
  <si>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</si>
  <si>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</si>
  <si>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</si>
  <si>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</si>
  <si>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</si>
  <si>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</si>
  <si>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</si>
  <si>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</si>
  <si>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</si>
  <si>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</si>
  <si>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</si>
  <si>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</si>
  <si>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</si>
  <si>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</si>
  <si>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</si>
  <si>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</si>
  <si>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</si>
  <si>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</si>
  <si>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</si>
  <si>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</si>
  <si>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</si>
  <si>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</si>
  <si>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</si>
  <si>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</si>
  <si>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</si>
  <si>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</si>
  <si>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Upper-Middle Methow River</t>
  </si>
  <si>
    <t>Hansel Creek 01</t>
  </si>
  <si>
    <t>Henry Creek 01</t>
  </si>
  <si>
    <t>Upper Nason Creek</t>
  </si>
  <si>
    <t>Hornet Creek 01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</si>
  <si>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</si>
  <si>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</si>
  <si>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</si>
  <si>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</si>
  <si>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</si>
  <si>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</si>
  <si>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</si>
  <si>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</si>
  <si>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</si>
  <si>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</si>
  <si>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</si>
  <si>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</si>
  <si>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</si>
  <si>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</si>
  <si>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</si>
  <si>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</si>
  <si>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</si>
  <si>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</si>
  <si>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</si>
  <si>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</si>
  <si>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</si>
  <si>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</si>
  <si>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</si>
  <si>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</si>
  <si>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</si>
  <si>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</si>
  <si>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</si>
  <si>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</si>
  <si>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</si>
  <si>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</si>
  <si>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</si>
  <si>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</si>
  <si>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</si>
  <si>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</si>
  <si>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</si>
  <si>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</si>
  <si>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16-1</t>
  </si>
  <si>
    <t>Johnson Creek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</si>
  <si>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</si>
  <si>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</si>
  <si>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</si>
  <si>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</si>
  <si>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</si>
  <si>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</si>
  <si>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</si>
  <si>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</si>
  <si>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</si>
  <si>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</si>
  <si>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</si>
  <si>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</si>
  <si>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</si>
  <si>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</si>
  <si>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</si>
  <si>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</si>
  <si>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</si>
  <si>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</si>
  <si>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</si>
  <si>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</si>
  <si>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</si>
  <si>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</si>
  <si>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</si>
  <si>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</si>
  <si>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</si>
  <si>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</si>
  <si>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</si>
  <si>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</si>
  <si>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</si>
  <si>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</si>
  <si>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</si>
  <si>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</si>
  <si>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</si>
  <si>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</si>
  <si>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</si>
  <si>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</si>
  <si>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</si>
  <si>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</si>
  <si>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</si>
  <si>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</si>
  <si>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</si>
  <si>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</si>
  <si>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</si>
  <si>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</si>
  <si>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</si>
  <si>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</si>
  <si>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</si>
  <si>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</si>
  <si>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</si>
  <si>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</si>
  <si>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</si>
  <si>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</si>
  <si>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</si>
  <si>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</si>
  <si>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</si>
  <si>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</si>
  <si>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</si>
  <si>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</si>
  <si>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</si>
  <si>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</si>
  <si>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</si>
  <si>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</t>
  </si>
  <si>
    <t>Mad River Lower 01</t>
  </si>
  <si>
    <t>Mad River Lower 02</t>
  </si>
  <si>
    <t>Mad River Lower 03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</si>
  <si>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</si>
  <si>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</si>
  <si>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</si>
  <si>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</si>
  <si>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</si>
  <si>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</si>
  <si>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</si>
  <si>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</si>
  <si>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</si>
  <si>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</si>
  <si>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</si>
  <si>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</si>
  <si>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</si>
  <si>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</si>
  <si>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</si>
  <si>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</si>
  <si>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</si>
  <si>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</si>
  <si>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</si>
  <si>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</si>
  <si>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</si>
  <si>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</si>
  <si>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</si>
  <si>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</si>
  <si>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</si>
  <si>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</si>
  <si>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</si>
  <si>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</si>
  <si>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</si>
  <si>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</si>
  <si>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</si>
  <si>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</si>
  <si>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</si>
  <si>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</si>
  <si>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</si>
  <si>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</si>
  <si>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</si>
  <si>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</si>
  <si>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</si>
  <si>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</si>
  <si>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</si>
  <si>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</si>
  <si>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</si>
  <si>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</si>
  <si>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</si>
  <si>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02</t>
  </si>
  <si>
    <t>Methow River Rattlesnake 03</t>
  </si>
  <si>
    <t>Methow River Rattlesnake 04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</si>
  <si>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</si>
  <si>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</si>
  <si>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</si>
  <si>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</si>
  <si>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</si>
  <si>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03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</si>
  <si>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</si>
  <si>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</si>
  <si>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</si>
  <si>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</si>
  <si>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</si>
  <si>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</si>
  <si>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</si>
  <si>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</si>
  <si>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</si>
  <si>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</si>
  <si>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</si>
  <si>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</si>
  <si>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</si>
  <si>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</si>
  <si>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</si>
  <si>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</si>
  <si>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</si>
  <si>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</si>
  <si>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</si>
  <si>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</si>
  <si>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</si>
  <si>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</si>
  <si>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Monument Creek 01</t>
  </si>
  <si>
    <t>Mud Creek 01</t>
  </si>
  <si>
    <t>Mud Creek</t>
  </si>
  <si>
    <t>Mud Creek 02</t>
  </si>
  <si>
    <t>Napeequa River 01</t>
  </si>
  <si>
    <t>Napeequa River</t>
  </si>
  <si>
    <t>White River</t>
  </si>
  <si>
    <t>Napeequa River 02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</si>
  <si>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</si>
  <si>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</si>
  <si>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</si>
  <si>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</si>
  <si>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</si>
  <si>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</si>
  <si>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</si>
  <si>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</si>
  <si>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</si>
  <si>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</si>
  <si>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</si>
  <si>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</si>
  <si>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</si>
  <si>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</si>
  <si>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 Mile Creek</t>
  </si>
  <si>
    <t>Ninemile 16-2</t>
  </si>
  <si>
    <t>Ninemile 16-3</t>
  </si>
  <si>
    <t>Ninemile 16-4</t>
  </si>
  <si>
    <t>North Shaser Creek 01</t>
  </si>
  <si>
    <t>Okanagan 16-48</t>
  </si>
  <si>
    <t>Okanogan-Haynes Creek North</t>
  </si>
  <si>
    <t>Okanogan River 07</t>
  </si>
  <si>
    <t>Okanogan 16-1</t>
  </si>
  <si>
    <t>Okanogan-Davis Canyon</t>
  </si>
  <si>
    <t>Inundated Okanogan</t>
  </si>
  <si>
    <t>Okanogan 16-10</t>
  </si>
  <si>
    <t>Okanogan-Talant Creek</t>
  </si>
  <si>
    <t>Okanogan River 01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</si>
  <si>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</si>
  <si>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</si>
  <si>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</si>
  <si>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</si>
  <si>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</si>
  <si>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</si>
  <si>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Okanogan-Swipkin Canyon</t>
  </si>
  <si>
    <t>Okanogan River 02</t>
  </si>
  <si>
    <t>Okanogan 16-17</t>
  </si>
  <si>
    <t>Okanogan 16-18</t>
  </si>
  <si>
    <t>Okanogan 16-19</t>
  </si>
  <si>
    <t>Okanogan River 03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</si>
  <si>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</si>
  <si>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</si>
  <si>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</si>
  <si>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</si>
  <si>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</si>
  <si>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</si>
  <si>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Okanogan-Alkali Lake</t>
  </si>
  <si>
    <t>Okanogan River 04</t>
  </si>
  <si>
    <t>Okanogan 16-25</t>
  </si>
  <si>
    <t>Okanogan 16-26</t>
  </si>
  <si>
    <t>Okanogan-Whitestone Coulee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</si>
  <si>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</si>
  <si>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</si>
  <si>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</si>
  <si>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</si>
  <si>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</si>
  <si>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</si>
  <si>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</si>
  <si>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</si>
  <si>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</si>
  <si>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Okanogan-Mosquito Creek</t>
  </si>
  <si>
    <t>Okanogan River 06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</si>
  <si>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</si>
  <si>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</si>
  <si>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</si>
  <si>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</si>
  <si>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</si>
  <si>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</si>
  <si>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</si>
  <si>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</si>
  <si>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</si>
  <si>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</si>
  <si>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Okanogan-Haynes Creek South</t>
  </si>
  <si>
    <t>Okanogan 16-44</t>
  </si>
  <si>
    <t>Okanogan 16-45</t>
  </si>
  <si>
    <t>Okanogan 16-46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</si>
  <si>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</si>
  <si>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</si>
  <si>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</si>
  <si>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</si>
  <si>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</si>
  <si>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</si>
  <si>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</si>
  <si>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Lower Omak Creek</t>
  </si>
  <si>
    <t>Omak 16-10</t>
  </si>
  <si>
    <t>Upper Omak Creek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</si>
  <si>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</si>
  <si>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</si>
  <si>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</si>
  <si>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</si>
  <si>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</si>
  <si>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</si>
  <si>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</si>
  <si>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</si>
  <si>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</si>
  <si>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16-4</t>
  </si>
  <si>
    <t>Panther Creek 01</t>
  </si>
  <si>
    <t xml:space="preserve">Panther Creek 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</si>
  <si>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</si>
  <si>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</si>
  <si>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</si>
  <si>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</si>
  <si>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</si>
  <si>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</si>
  <si>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</si>
  <si>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</si>
  <si>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</si>
  <si>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</si>
  <si>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</si>
  <si>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</si>
  <si>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</si>
  <si>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</si>
  <si>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</si>
  <si>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</si>
  <si>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</si>
  <si>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</si>
  <si>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</si>
  <si>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</si>
  <si>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</si>
  <si>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</si>
  <si>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</si>
  <si>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</si>
  <si>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</si>
  <si>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</si>
  <si>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</si>
  <si>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</si>
  <si>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</si>
  <si>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</si>
  <si>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</si>
  <si>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01</t>
  </si>
  <si>
    <t>Rainy Creek Methow 02</t>
  </si>
  <si>
    <t>Rainy Creek Wenatchee 01</t>
  </si>
  <si>
    <t>Rainy Creek</t>
  </si>
  <si>
    <t>Reynolds Creek 01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</si>
  <si>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</si>
  <si>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</si>
  <si>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</si>
  <si>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</si>
  <si>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</si>
  <si>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</si>
  <si>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</si>
  <si>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</si>
  <si>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</si>
  <si>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</si>
  <si>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</si>
  <si>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</si>
  <si>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</si>
  <si>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</si>
  <si>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</si>
  <si>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</si>
  <si>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</si>
  <si>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</si>
  <si>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Salmon 16-1</t>
  </si>
  <si>
    <t>Lower Salmon Creek</t>
  </si>
  <si>
    <t>Upper Salmon Creek</t>
  </si>
  <si>
    <t>Sand Creek 01</t>
  </si>
  <si>
    <t>Sand Creek 02</t>
  </si>
  <si>
    <t>Scaffold Camp Creek 01</t>
  </si>
  <si>
    <t>Scatter Creek 01</t>
  </si>
  <si>
    <t>Sears Creek 01</t>
  </si>
  <si>
    <t>Similkameen 16-1</t>
  </si>
  <si>
    <t>Similkameen Lower</t>
  </si>
  <si>
    <t>Similkameen Middle</t>
  </si>
  <si>
    <t>Similkameen 16-4</t>
  </si>
  <si>
    <t>Similkameen 16-5</t>
  </si>
  <si>
    <t>Similkameen Upper</t>
  </si>
  <si>
    <t>Siwash 16-1</t>
  </si>
  <si>
    <t>Siwash Creek-Lower DS</t>
  </si>
  <si>
    <t>Siwash Creek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</si>
  <si>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</si>
  <si>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</si>
  <si>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</si>
  <si>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</si>
  <si>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</si>
  <si>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</si>
  <si>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</si>
  <si>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</si>
  <si>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</si>
  <si>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</si>
  <si>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</si>
  <si>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</si>
  <si>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Stapaloop 16-1</t>
  </si>
  <si>
    <t>Stapaloop 16-2</t>
  </si>
  <si>
    <t>Stormy Creek 01</t>
  </si>
  <si>
    <t>Stormy Creek 02</t>
  </si>
  <si>
    <t>Stormy Creek 03</t>
  </si>
  <si>
    <t>Sunitsch Canyon 01</t>
  </si>
  <si>
    <t>Swaram Creek 01</t>
  </si>
  <si>
    <t>Swaram Creek</t>
  </si>
  <si>
    <t>Swaram Creek 02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</si>
  <si>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</si>
  <si>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</si>
  <si>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</si>
  <si>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</si>
  <si>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</si>
  <si>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</si>
  <si>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</si>
  <si>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</si>
  <si>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</si>
  <si>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Creek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</si>
  <si>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</si>
  <si>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</si>
  <si>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</si>
  <si>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</si>
  <si>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</si>
  <si>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</si>
  <si>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</si>
  <si>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</si>
  <si>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</si>
  <si>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Tunk Creek-Lower DS</t>
  </si>
  <si>
    <t>Tunk Creek</t>
  </si>
  <si>
    <t>Twentymile Creek 01</t>
  </si>
  <si>
    <t>Twenty Mile Creek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</si>
  <si>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</si>
  <si>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</si>
  <si>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</si>
  <si>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</si>
  <si>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</si>
  <si>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</si>
  <si>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</si>
  <si>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</si>
  <si>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</si>
  <si>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</si>
  <si>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</si>
  <si>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</si>
  <si>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03</t>
  </si>
  <si>
    <t>Twisp River Middle 04</t>
  </si>
  <si>
    <t>Twisp River Middle 05</t>
  </si>
  <si>
    <t>Twisp River Middle 08</t>
  </si>
  <si>
    <t>Tyee Creek 01</t>
  </si>
  <si>
    <t>Wanacut 16-1</t>
  </si>
  <si>
    <t>Wanacut Creek DS</t>
  </si>
  <si>
    <t>Wanacut Creek</t>
  </si>
  <si>
    <t>Wanacut 16-2</t>
  </si>
  <si>
    <t>Wanacut 16-3</t>
  </si>
  <si>
    <t>War Creek 01</t>
  </si>
  <si>
    <t>War Creek</t>
  </si>
  <si>
    <t>War Creek 02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</si>
  <si>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</si>
  <si>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</si>
  <si>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</si>
  <si>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</si>
  <si>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</si>
  <si>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</si>
  <si>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</si>
  <si>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</si>
  <si>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</si>
  <si>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</si>
  <si>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</si>
  <si>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</si>
  <si>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</si>
  <si>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</si>
  <si>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</si>
  <si>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</si>
  <si>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</si>
  <si>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</si>
  <si>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</si>
  <si>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</si>
  <si>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</si>
  <si>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</si>
  <si>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</si>
  <si>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</si>
  <si>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</si>
  <si>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</si>
  <si>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</si>
  <si>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</si>
  <si>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Middle Wenatchee River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</si>
  <si>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</si>
  <si>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</si>
  <si>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</si>
  <si>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</si>
  <si>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</si>
  <si>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</si>
  <si>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</si>
  <si>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</si>
  <si>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</si>
  <si>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</si>
  <si>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</si>
  <si>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</si>
  <si>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</si>
  <si>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</si>
  <si>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</si>
  <si>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09</t>
  </si>
  <si>
    <t>White River Upper 01</t>
  </si>
  <si>
    <t>Upper White River</t>
  </si>
  <si>
    <t>Whitepine Creek 01</t>
  </si>
  <si>
    <t>Whitepine Creek</t>
  </si>
  <si>
    <t>Whitestone 16-1</t>
  </si>
  <si>
    <t>Whitestone Creek</t>
  </si>
  <si>
    <t>Whitestone 16-2</t>
  </si>
  <si>
    <t>Whitestone 16-3</t>
  </si>
  <si>
    <t>Wildhorse 16-1</t>
  </si>
  <si>
    <t>Wildhorse Spring Creek DS</t>
  </si>
  <si>
    <t>Wild Horse Spring Creek</t>
  </si>
  <si>
    <t>Wildhorse 16-2</t>
  </si>
  <si>
    <t>Williams Creek 01</t>
  </si>
  <si>
    <t>Wolf Creek 01</t>
  </si>
  <si>
    <t>Wolf Creek 03</t>
  </si>
  <si>
    <t>Wolf Creek 05</t>
  </si>
  <si>
    <t>Wolf Creek 06</t>
  </si>
  <si>
    <t>Wolf Creek North Fork 01</t>
  </si>
  <si>
    <t>Y Creek 01</t>
  </si>
  <si>
    <t>Y Creek 02</t>
  </si>
  <si>
    <t>Reach Ranks (2022)</t>
  </si>
  <si>
    <t>SAME_VALUE</t>
  </si>
  <si>
    <t>DIF_RANK</t>
  </si>
  <si>
    <t>Reason for a Change</t>
  </si>
  <si>
    <t>yes</t>
  </si>
  <si>
    <t>Tier 2 BT (Tier 1 for Spr Chn, but not enough life stages)</t>
  </si>
  <si>
    <t>HQ &lt; 70, made it through LF</t>
  </si>
  <si>
    <t>Preston 03 and 04 added, so changed reach ranks</t>
  </si>
  <si>
    <t>Tier 2 SprChn and Stld</t>
  </si>
  <si>
    <t>Data added from Robes Parish</t>
  </si>
  <si>
    <t>Reach rank shifted due to Hancock Creek 01 being added</t>
  </si>
  <si>
    <t>Two other reach added shifted reach rank</t>
  </si>
  <si>
    <t>Tier 2 Stld and BT</t>
  </si>
  <si>
    <t>Tier 2 all three species</t>
  </si>
  <si>
    <t>Tier 2 Stld and SprChn</t>
  </si>
  <si>
    <t>No cause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</si>
</sst>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 style="thin">
        <color indexed="64"/>
      </right>
      <top style="dashDotDot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0" fillId="4" borderId="11" xfId="0" applyFill="1" applyBorder="1"/>
    <xf numFmtId="0" fontId="0" fillId="5" borderId="12" xfId="0" applyFill="1" applyBorder="1"/>
    <xf numFmtId="0" fontId="0" fillId="6" borderId="10" xfId="0" applyFill="1" applyBorder="1"/>
    <xf numFmtId="0" fontId="4" fillId="3" borderId="9" xfId="0" applyFont="1" applyFill="1" applyBorder="1" applyAlignment="1">
      <alignment horizontal="left"/>
    </xf>
    <xf numFmtId="0" fontId="0" fillId="3" borderId="10" xfId="0" applyFill="1" applyBorder="1" applyAlignment="1">
      <alignment vertical="center"/>
    </xf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0" fillId="4" borderId="15" xfId="0" applyFill="1" applyBorder="1"/>
    <xf numFmtId="0" fontId="0" fillId="5" borderId="16" xfId="0" applyFill="1" applyBorder="1"/>
    <xf numFmtId="0" fontId="0" fillId="6" borderId="14" xfId="0" applyFill="1" applyBorder="1"/>
  </cellXfs>
  <cellStyles count="1">
    <cellStyle name="Normal" xfId="0" builtinId="0"/>
  </cellStyles>
  <dxfs count="7"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workbookViewId="0">
      <selection activeCell="C8" sqref="C8"/>
    </sheetView>
  </sheetViews>
  <sheetFormatPr defaultColWidth="11.42578125" defaultRowHeight="15" x14ac:dyDescent="0.25"/>
  <cols>
    <col min="1" max="1" width="33.140625" customWidth="1"/>
    <col min="3" max="3" width="29" customWidth="1"/>
    <col min="4" max="4" width="44.5703125" customWidth="1"/>
    <col min="8" max="8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G1" s="1" t="s">
        <v>147</v>
      </c>
      <c r="I1" s="1" t="s">
        <v>960</v>
      </c>
      <c r="J1" s="1" t="s">
        <v>961</v>
      </c>
      <c r="K1" s="1" t="s">
        <v>962</v>
      </c>
      <c r="L1" s="1" t="s">
        <v>963</v>
      </c>
    </row>
    <row r="2" spans="1:12" x14ac:dyDescent="0.25">
      <c r="A2" t="s">
        <v>7</v>
      </c>
      <c r="B2" t="s">
        <v>8</v>
      </c>
      <c r="C2" t="s">
        <v>9</v>
      </c>
      <c r="D2" t="s">
        <v>10</v>
      </c>
      <c r="E2">
        <v>3</v>
      </c>
      <c r="F2" t="s">
        <v>11</v>
      </c>
      <c r="G2" t="s">
        <v>12</v>
      </c>
      <c r="I2">
        <f>VLOOKUP(A2,Tracking_Reaches!A:G,7,FALSE)</f>
        <v>3</v>
      </c>
      <c r="J2" t="b">
        <f>I2=E2</f>
        <v>1</v>
      </c>
      <c r="K2" t="b">
        <f>IF(AND(ISNUMBER(I2),ISNUMBER(E2)),IF(E2=I2,FALSE,TRUE),FALSE)</f>
        <v>0</v>
      </c>
    </row>
    <row r="3" spans="1:12" x14ac:dyDescent="0.25">
      <c r="A3" t="s">
        <v>13</v>
      </c>
      <c r="B3" t="s">
        <v>8</v>
      </c>
      <c r="C3" t="s">
        <v>9</v>
      </c>
      <c r="D3" t="s">
        <v>10</v>
      </c>
      <c r="E3">
        <v>3</v>
      </c>
      <c r="F3" t="s">
        <v>11</v>
      </c>
      <c r="G3" t="s">
        <v>12</v>
      </c>
      <c r="I3">
        <f>VLOOKUP(A3,Tracking_Reaches!A:G,7,FALSE)</f>
        <v>3</v>
      </c>
      <c r="J3" t="b">
        <f>I3=E3</f>
        <v>1</v>
      </c>
      <c r="K3" t="b">
        <f>IF(AND(ISNUMBER(I3),ISNUMBER(E3)),IF(E3=I3,FALSE,TRUE),FALSE)</f>
        <v>0</v>
      </c>
    </row>
    <row r="4" spans="1:12" x14ac:dyDescent="0.25">
      <c r="A4" t="s">
        <v>14</v>
      </c>
      <c r="B4" t="s">
        <v>8</v>
      </c>
      <c r="C4" t="s">
        <v>15</v>
      </c>
      <c r="D4" t="s">
        <v>16</v>
      </c>
      <c r="E4">
        <v>3</v>
      </c>
      <c r="F4" t="s">
        <v>17</v>
      </c>
      <c r="G4" t="s">
        <v>18</v>
      </c>
      <c r="I4">
        <f>VLOOKUP(A4,Tracking_Reaches!A:G,7,FALSE)</f>
        <v>3</v>
      </c>
      <c r="J4" t="b">
        <f>I4=E4</f>
        <v>1</v>
      </c>
      <c r="K4" t="b">
        <f>IF(AND(ISNUMBER(I4),ISNUMBER(E4)),IF(E4=I4,FALSE,TRUE),FALSE)</f>
        <v>0</v>
      </c>
    </row>
    <row r="5" spans="1:12" x14ac:dyDescent="0.25">
      <c r="A5" t="s">
        <v>99</v>
      </c>
      <c r="B5" t="s">
        <v>25</v>
      </c>
      <c r="C5" t="s">
        <v>26</v>
      </c>
      <c r="D5" t="s">
        <v>16</v>
      </c>
      <c r="E5">
        <v>3</v>
      </c>
      <c r="F5" t="s">
        <v>100</v>
      </c>
      <c r="G5" t="s">
        <v>12</v>
      </c>
      <c r="I5" t="str">
        <f>VLOOKUP(A5,Tracking_Reaches!A:G,7,FALSE)</f>
        <v>NA</v>
      </c>
      <c r="J5" t="b">
        <f>I5=E5</f>
        <v>0</v>
      </c>
      <c r="K5" t="b">
        <f>IF(AND(ISNUMBER(I5),ISNUMBER(E5)),IF(E5=I5,FALSE,TRUE),FALSE)</f>
        <v>0</v>
      </c>
      <c r="L5" t="s">
        <v>965</v>
      </c>
    </row>
    <row r="6" spans="1:12" x14ac:dyDescent="0.25">
      <c r="A6" t="s">
        <v>127</v>
      </c>
      <c r="B6" t="s">
        <v>25</v>
      </c>
      <c r="C6" t="s">
        <v>128</v>
      </c>
      <c r="D6" t="s">
        <v>103</v>
      </c>
      <c r="E6">
        <v>2</v>
      </c>
      <c r="F6" t="s">
        <v>113</v>
      </c>
      <c r="G6" t="s">
        <v>18</v>
      </c>
      <c r="I6" t="str">
        <f>VLOOKUP(A6,Tracking_Reaches!A:G,7,FALSE)</f>
        <v>NA</v>
      </c>
      <c r="J6" t="b">
        <f>I6=E6</f>
        <v>0</v>
      </c>
      <c r="K6" t="b">
        <f>IF(AND(ISNUMBER(I6),ISNUMBER(E6)),IF(E6=I6,FALSE,TRUE),FALSE)</f>
        <v>0</v>
      </c>
      <c r="L6" t="s">
        <v>966</v>
      </c>
    </row>
    <row r="7" spans="1:12" x14ac:dyDescent="0.25">
      <c r="A7" t="s">
        <v>129</v>
      </c>
      <c r="B7" t="s">
        <v>25</v>
      </c>
      <c r="C7" t="s">
        <v>128</v>
      </c>
      <c r="D7" t="s">
        <v>103</v>
      </c>
      <c r="E7">
        <v>3</v>
      </c>
      <c r="F7" t="s">
        <v>113</v>
      </c>
      <c r="G7" t="s">
        <v>18</v>
      </c>
      <c r="I7" t="str">
        <f>VLOOKUP(A7,Tracking_Reaches!A:G,7,FALSE)</f>
        <v>NA</v>
      </c>
      <c r="J7" t="b">
        <f>I7=E7</f>
        <v>0</v>
      </c>
      <c r="K7" t="b">
        <f>IF(AND(ISNUMBER(I7),ISNUMBER(E7)),IF(E7=I7,FALSE,TRUE),FALSE)</f>
        <v>0</v>
      </c>
      <c r="L7" t="s">
        <v>966</v>
      </c>
    </row>
    <row r="8" spans="1:12" x14ac:dyDescent="0.25">
      <c r="A8" t="s">
        <v>41</v>
      </c>
      <c r="B8" t="s">
        <v>25</v>
      </c>
      <c r="C8" t="s">
        <v>42</v>
      </c>
      <c r="D8" t="s">
        <v>16</v>
      </c>
      <c r="E8">
        <v>2</v>
      </c>
      <c r="F8" t="s">
        <v>37</v>
      </c>
      <c r="G8" t="s">
        <v>18</v>
      </c>
      <c r="I8">
        <f>VLOOKUP(A8,Tracking_Reaches!A:G,7,FALSE)</f>
        <v>1</v>
      </c>
      <c r="J8" t="b">
        <f>I8=E8</f>
        <v>0</v>
      </c>
      <c r="K8" t="b">
        <f>IF(AND(ISNUMBER(I8),ISNUMBER(E8)),IF(E8=I8,FALSE,TRUE),FALSE)</f>
        <v>1</v>
      </c>
      <c r="L8" t="s">
        <v>967</v>
      </c>
    </row>
    <row r="9" spans="1:12" x14ac:dyDescent="0.25">
      <c r="A9" t="s">
        <v>24</v>
      </c>
      <c r="B9" t="s">
        <v>25</v>
      </c>
      <c r="C9" t="s">
        <v>26</v>
      </c>
      <c r="D9" t="s">
        <v>16</v>
      </c>
      <c r="E9">
        <v>1</v>
      </c>
      <c r="F9" t="s">
        <v>27</v>
      </c>
      <c r="G9" t="s">
        <v>18</v>
      </c>
      <c r="I9">
        <f>VLOOKUP(A9,Tracking_Reaches!A:G,7,FALSE)</f>
        <v>1</v>
      </c>
      <c r="J9" t="b">
        <f>I9=E9</f>
        <v>1</v>
      </c>
      <c r="K9" t="b">
        <f>IF(AND(ISNUMBER(I9),ISNUMBER(E9)),IF(E9=I9,FALSE,TRUE),FALSE)</f>
        <v>0</v>
      </c>
    </row>
    <row r="10" spans="1:12" x14ac:dyDescent="0.25">
      <c r="A10" t="s">
        <v>28</v>
      </c>
      <c r="B10" t="s">
        <v>25</v>
      </c>
      <c r="C10" t="s">
        <v>26</v>
      </c>
      <c r="D10" t="s">
        <v>16</v>
      </c>
      <c r="E10">
        <v>3</v>
      </c>
      <c r="F10" t="s">
        <v>27</v>
      </c>
      <c r="G10" t="s">
        <v>12</v>
      </c>
      <c r="I10">
        <f>VLOOKUP(A10,Tracking_Reaches!A:G,7,FALSE)</f>
        <v>3</v>
      </c>
      <c r="J10" t="b">
        <f>I10=E10</f>
        <v>1</v>
      </c>
      <c r="K10" t="b">
        <f>IF(AND(ISNUMBER(I10),ISNUMBER(E10)),IF(E10=I10,FALSE,TRUE),FALSE)</f>
        <v>0</v>
      </c>
    </row>
    <row r="11" spans="1:12" x14ac:dyDescent="0.25">
      <c r="A11" t="s">
        <v>29</v>
      </c>
      <c r="B11" t="s">
        <v>25</v>
      </c>
      <c r="C11" t="s">
        <v>26</v>
      </c>
      <c r="D11" t="s">
        <v>16</v>
      </c>
      <c r="E11">
        <v>3</v>
      </c>
      <c r="F11" t="s">
        <v>30</v>
      </c>
      <c r="G11" t="s">
        <v>12</v>
      </c>
      <c r="I11">
        <f>VLOOKUP(A11,Tracking_Reaches!A:G,7,FALSE)</f>
        <v>3</v>
      </c>
      <c r="J11" t="b">
        <f>I11=E11</f>
        <v>1</v>
      </c>
      <c r="K11" t="b">
        <f>IF(AND(ISNUMBER(I11),ISNUMBER(E11)),IF(E11=I11,FALSE,TRUE),FALSE)</f>
        <v>0</v>
      </c>
    </row>
    <row r="12" spans="1:12" x14ac:dyDescent="0.25">
      <c r="A12" t="s">
        <v>31</v>
      </c>
      <c r="B12" t="s">
        <v>25</v>
      </c>
      <c r="C12" t="s">
        <v>26</v>
      </c>
      <c r="D12" t="s">
        <v>16</v>
      </c>
      <c r="E12">
        <v>3</v>
      </c>
      <c r="F12" t="s">
        <v>27</v>
      </c>
      <c r="G12" t="s">
        <v>12</v>
      </c>
      <c r="I12">
        <f>VLOOKUP(A12,Tracking_Reaches!A:G,7,FALSE)</f>
        <v>3</v>
      </c>
      <c r="J12" t="b">
        <f>I12=E12</f>
        <v>1</v>
      </c>
      <c r="K12" t="b">
        <f>IF(AND(ISNUMBER(I12),ISNUMBER(E12)),IF(E12=I12,FALSE,TRUE),FALSE)</f>
        <v>0</v>
      </c>
    </row>
    <row r="13" spans="1:12" x14ac:dyDescent="0.25">
      <c r="A13" t="s">
        <v>32</v>
      </c>
      <c r="B13" t="s">
        <v>25</v>
      </c>
      <c r="C13" t="s">
        <v>26</v>
      </c>
      <c r="D13" t="s">
        <v>16</v>
      </c>
      <c r="E13">
        <v>3</v>
      </c>
      <c r="F13" t="s">
        <v>33</v>
      </c>
      <c r="G13" t="s">
        <v>12</v>
      </c>
      <c r="I13">
        <f>VLOOKUP(A13,Tracking_Reaches!A:G,7,FALSE)</f>
        <v>3</v>
      </c>
      <c r="J13" t="b">
        <f>I13=E13</f>
        <v>1</v>
      </c>
      <c r="K13" t="b">
        <f>IF(AND(ISNUMBER(I13),ISNUMBER(E13)),IF(E13=I13,FALSE,TRUE),FALSE)</f>
        <v>0</v>
      </c>
    </row>
    <row r="14" spans="1:12" x14ac:dyDescent="0.25">
      <c r="A14" t="s">
        <v>34</v>
      </c>
      <c r="B14" t="s">
        <v>25</v>
      </c>
      <c r="C14" t="s">
        <v>26</v>
      </c>
      <c r="D14" t="s">
        <v>16</v>
      </c>
      <c r="E14">
        <v>3</v>
      </c>
      <c r="F14" t="s">
        <v>33</v>
      </c>
      <c r="G14" t="s">
        <v>12</v>
      </c>
      <c r="I14">
        <f>VLOOKUP(A14,Tracking_Reaches!A:G,7,FALSE)</f>
        <v>3</v>
      </c>
      <c r="J14" t="b">
        <f>I14=E14</f>
        <v>1</v>
      </c>
      <c r="K14" t="b">
        <f>IF(AND(ISNUMBER(I14),ISNUMBER(E14)),IF(E14=I14,FALSE,TRUE),FALSE)</f>
        <v>0</v>
      </c>
    </row>
    <row r="15" spans="1:12" x14ac:dyDescent="0.25">
      <c r="A15" t="s">
        <v>35</v>
      </c>
      <c r="B15" t="s">
        <v>25</v>
      </c>
      <c r="C15" t="s">
        <v>36</v>
      </c>
      <c r="D15" t="s">
        <v>16</v>
      </c>
      <c r="E15">
        <v>1</v>
      </c>
      <c r="F15" t="s">
        <v>37</v>
      </c>
      <c r="G15" t="s">
        <v>18</v>
      </c>
      <c r="I15">
        <f>VLOOKUP(A15,Tracking_Reaches!A:G,7,FALSE)</f>
        <v>1</v>
      </c>
      <c r="J15" t="b">
        <f>I15=E15</f>
        <v>1</v>
      </c>
      <c r="K15" t="b">
        <f>IF(AND(ISNUMBER(I15),ISNUMBER(E15)),IF(E15=I15,FALSE,TRUE),FALSE)</f>
        <v>0</v>
      </c>
    </row>
    <row r="16" spans="1:12" x14ac:dyDescent="0.25">
      <c r="A16" t="s">
        <v>38</v>
      </c>
      <c r="B16" t="s">
        <v>25</v>
      </c>
      <c r="C16" t="s">
        <v>36</v>
      </c>
      <c r="D16" t="s">
        <v>16</v>
      </c>
      <c r="E16">
        <v>2</v>
      </c>
      <c r="F16" t="s">
        <v>37</v>
      </c>
      <c r="G16" t="s">
        <v>18</v>
      </c>
      <c r="I16">
        <f>VLOOKUP(A16,Tracking_Reaches!A:G,7,FALSE)</f>
        <v>2</v>
      </c>
      <c r="J16" t="b">
        <f>I16=E16</f>
        <v>1</v>
      </c>
      <c r="K16" t="b">
        <f>IF(AND(ISNUMBER(I16),ISNUMBER(E16)),IF(E16=I16,FALSE,TRUE),FALSE)</f>
        <v>0</v>
      </c>
    </row>
    <row r="17" spans="1:12" x14ac:dyDescent="0.25">
      <c r="A17" t="s">
        <v>39</v>
      </c>
      <c r="B17" t="s">
        <v>25</v>
      </c>
      <c r="C17" t="s">
        <v>36</v>
      </c>
      <c r="D17" t="s">
        <v>16</v>
      </c>
      <c r="E17">
        <v>3</v>
      </c>
      <c r="F17" t="s">
        <v>37</v>
      </c>
      <c r="G17" t="s">
        <v>40</v>
      </c>
      <c r="I17">
        <f>VLOOKUP(A17,Tracking_Reaches!A:G,7,FALSE)</f>
        <v>3</v>
      </c>
      <c r="J17" t="b">
        <f>I17=E17</f>
        <v>1</v>
      </c>
      <c r="K17" t="b">
        <f>IF(AND(ISNUMBER(I17),ISNUMBER(E17)),IF(E17=I17,FALSE,TRUE),FALSE)</f>
        <v>0</v>
      </c>
    </row>
    <row r="18" spans="1:12" x14ac:dyDescent="0.25">
      <c r="A18" t="s">
        <v>108</v>
      </c>
      <c r="B18" t="s">
        <v>25</v>
      </c>
      <c r="C18" t="s">
        <v>42</v>
      </c>
      <c r="D18" t="s">
        <v>103</v>
      </c>
      <c r="E18">
        <v>3</v>
      </c>
      <c r="F18" t="s">
        <v>37</v>
      </c>
      <c r="G18" t="s">
        <v>18</v>
      </c>
      <c r="I18" t="str">
        <f>VLOOKUP(A18,Tracking_Reaches!A:G,7,FALSE)</f>
        <v>NA</v>
      </c>
      <c r="J18" t="b">
        <f>I18=E18</f>
        <v>0</v>
      </c>
      <c r="K18" t="b">
        <f>IF(AND(ISNUMBER(I18),ISNUMBER(E18)),IF(E18=I18,FALSE,TRUE),FALSE)</f>
        <v>0</v>
      </c>
      <c r="L18" t="s">
        <v>966</v>
      </c>
    </row>
    <row r="19" spans="1:12" x14ac:dyDescent="0.25">
      <c r="A19" t="s">
        <v>43</v>
      </c>
      <c r="B19" t="s">
        <v>25</v>
      </c>
      <c r="C19" t="s">
        <v>26</v>
      </c>
      <c r="D19" t="s">
        <v>16</v>
      </c>
      <c r="E19">
        <v>2</v>
      </c>
      <c r="F19" t="s">
        <v>37</v>
      </c>
      <c r="G19" t="s">
        <v>18</v>
      </c>
      <c r="I19">
        <f>VLOOKUP(A19,Tracking_Reaches!A:G,7,FALSE)</f>
        <v>2</v>
      </c>
      <c r="J19" t="b">
        <f>I19=E19</f>
        <v>1</v>
      </c>
      <c r="K19" t="b">
        <f>IF(AND(ISNUMBER(I19),ISNUMBER(E19)),IF(E19=I19,FALSE,TRUE),FALSE)</f>
        <v>0</v>
      </c>
    </row>
    <row r="20" spans="1:12" x14ac:dyDescent="0.25">
      <c r="A20" t="s">
        <v>130</v>
      </c>
      <c r="B20" t="s">
        <v>8</v>
      </c>
      <c r="C20" t="s">
        <v>131</v>
      </c>
      <c r="D20" t="s">
        <v>103</v>
      </c>
      <c r="E20" t="s">
        <v>11</v>
      </c>
      <c r="F20" t="s">
        <v>132</v>
      </c>
      <c r="G20" t="s">
        <v>18</v>
      </c>
      <c r="I20" t="str">
        <f>VLOOKUP(A20,Tracking_Reaches!A:G,7,FALSE)</f>
        <v>NA</v>
      </c>
      <c r="J20" t="b">
        <f>I20=E20</f>
        <v>1</v>
      </c>
      <c r="K20" t="b">
        <f>IF(AND(ISNUMBER(I20),ISNUMBER(E20)),IF(E20=I20,FALSE,TRUE),FALSE)</f>
        <v>0</v>
      </c>
    </row>
    <row r="21" spans="1:12" x14ac:dyDescent="0.25">
      <c r="A21" t="s">
        <v>46</v>
      </c>
      <c r="B21" t="s">
        <v>47</v>
      </c>
      <c r="C21" t="s">
        <v>48</v>
      </c>
      <c r="D21" t="s">
        <v>10</v>
      </c>
      <c r="E21">
        <v>3</v>
      </c>
      <c r="F21" t="s">
        <v>11</v>
      </c>
      <c r="G21" t="s">
        <v>12</v>
      </c>
      <c r="I21">
        <f>VLOOKUP(A21,Tracking_Reaches!A:G,7,FALSE)</f>
        <v>3</v>
      </c>
      <c r="J21" t="b">
        <f>I21=E21</f>
        <v>1</v>
      </c>
      <c r="K21" t="b">
        <f>IF(AND(ISNUMBER(I21),ISNUMBER(E21)),IF(E21=I21,FALSE,TRUE),FALSE)</f>
        <v>0</v>
      </c>
    </row>
    <row r="22" spans="1:12" x14ac:dyDescent="0.25">
      <c r="A22" t="s">
        <v>109</v>
      </c>
      <c r="B22" t="s">
        <v>25</v>
      </c>
      <c r="C22" t="s">
        <v>42</v>
      </c>
      <c r="D22" t="s">
        <v>103</v>
      </c>
      <c r="E22">
        <v>1</v>
      </c>
      <c r="F22" t="s">
        <v>107</v>
      </c>
      <c r="G22" t="s">
        <v>18</v>
      </c>
      <c r="I22" t="str">
        <f>VLOOKUP(A22,Tracking_Reaches!A:G,7,FALSE)</f>
        <v>NA</v>
      </c>
      <c r="J22" t="b">
        <f>I22=E22</f>
        <v>0</v>
      </c>
      <c r="K22" t="b">
        <f>IF(AND(ISNUMBER(I22),ISNUMBER(E22)),IF(E22=I22,FALSE,TRUE),FALSE)</f>
        <v>0</v>
      </c>
      <c r="L22" t="s">
        <v>966</v>
      </c>
    </row>
    <row r="23" spans="1:12" x14ac:dyDescent="0.25">
      <c r="A23" t="s">
        <v>19</v>
      </c>
      <c r="B23" t="s">
        <v>8</v>
      </c>
      <c r="C23" t="s">
        <v>20</v>
      </c>
      <c r="D23" t="s">
        <v>10</v>
      </c>
      <c r="E23">
        <v>3</v>
      </c>
      <c r="F23" t="s">
        <v>11</v>
      </c>
      <c r="G23" t="s">
        <v>12</v>
      </c>
      <c r="I23" t="str">
        <f>VLOOKUP(A23,Tracking_Reaches!A:G,7,FALSE)</f>
        <v>NA</v>
      </c>
      <c r="J23" t="b">
        <f>I23=E23</f>
        <v>0</v>
      </c>
      <c r="K23" t="b">
        <f>IF(AND(ISNUMBER(I23),ISNUMBER(E23)),IF(E23=I23,FALSE,TRUE),FALSE)</f>
        <v>0</v>
      </c>
      <c r="L23" t="s">
        <v>968</v>
      </c>
    </row>
    <row r="24" spans="1:12" x14ac:dyDescent="0.25">
      <c r="A24" t="s">
        <v>21</v>
      </c>
      <c r="B24" t="s">
        <v>8</v>
      </c>
      <c r="C24" t="s">
        <v>20</v>
      </c>
      <c r="D24" t="s">
        <v>10</v>
      </c>
      <c r="E24">
        <v>3</v>
      </c>
      <c r="F24" t="s">
        <v>11</v>
      </c>
      <c r="G24" t="s">
        <v>12</v>
      </c>
      <c r="I24" t="str">
        <f>VLOOKUP(A24,Tracking_Reaches!A:G,7,FALSE)</f>
        <v>NA</v>
      </c>
      <c r="J24" t="b">
        <f>I24=E24</f>
        <v>0</v>
      </c>
      <c r="K24" t="b">
        <f>IF(AND(ISNUMBER(I24),ISNUMBER(E24)),IF(E24=I24,FALSE,TRUE),FALSE)</f>
        <v>0</v>
      </c>
      <c r="L24" t="s">
        <v>968</v>
      </c>
    </row>
    <row r="25" spans="1:12" x14ac:dyDescent="0.25">
      <c r="A25" t="s">
        <v>50</v>
      </c>
      <c r="B25" t="s">
        <v>8</v>
      </c>
      <c r="C25" t="s">
        <v>51</v>
      </c>
      <c r="D25" t="s">
        <v>10</v>
      </c>
      <c r="E25">
        <v>1</v>
      </c>
      <c r="F25" t="s">
        <v>11</v>
      </c>
      <c r="G25" t="s">
        <v>18</v>
      </c>
      <c r="I25">
        <f>VLOOKUP(A25,Tracking_Reaches!A:G,7,FALSE)</f>
        <v>1</v>
      </c>
      <c r="J25" t="b">
        <f>I25=E25</f>
        <v>1</v>
      </c>
      <c r="K25" t="b">
        <f>IF(AND(ISNUMBER(I25),ISNUMBER(E25)),IF(E25=I25,FALSE,TRUE),FALSE)</f>
        <v>0</v>
      </c>
    </row>
    <row r="26" spans="1:12" x14ac:dyDescent="0.25">
      <c r="A26" t="s">
        <v>52</v>
      </c>
      <c r="B26" t="s">
        <v>8</v>
      </c>
      <c r="C26" t="s">
        <v>51</v>
      </c>
      <c r="D26" t="s">
        <v>10</v>
      </c>
      <c r="E26">
        <v>3</v>
      </c>
      <c r="F26" t="s">
        <v>11</v>
      </c>
      <c r="G26" t="s">
        <v>12</v>
      </c>
      <c r="I26">
        <f>VLOOKUP(A26,Tracking_Reaches!A:G,7,FALSE)</f>
        <v>3</v>
      </c>
      <c r="J26" t="b">
        <f>I26=E26</f>
        <v>1</v>
      </c>
      <c r="K26" t="b">
        <f>IF(AND(ISNUMBER(I26),ISNUMBER(E26)),IF(E26=I26,FALSE,TRUE),FALSE)</f>
        <v>0</v>
      </c>
    </row>
    <row r="27" spans="1:12" x14ac:dyDescent="0.25">
      <c r="A27" t="s">
        <v>53</v>
      </c>
      <c r="B27" t="s">
        <v>8</v>
      </c>
      <c r="C27" t="s">
        <v>51</v>
      </c>
      <c r="D27" t="s">
        <v>10</v>
      </c>
      <c r="E27">
        <v>3</v>
      </c>
      <c r="F27" t="s">
        <v>11</v>
      </c>
      <c r="G27" t="s">
        <v>12</v>
      </c>
      <c r="I27">
        <f>VLOOKUP(A27,Tracking_Reaches!A:G,7,FALSE)</f>
        <v>3</v>
      </c>
      <c r="J27" t="b">
        <f>I27=E27</f>
        <v>1</v>
      </c>
      <c r="K27" t="b">
        <f>IF(AND(ISNUMBER(I27),ISNUMBER(E27)),IF(E27=I27,FALSE,TRUE),FALSE)</f>
        <v>0</v>
      </c>
    </row>
    <row r="28" spans="1:12" x14ac:dyDescent="0.25">
      <c r="A28" t="s">
        <v>57</v>
      </c>
      <c r="B28" t="s">
        <v>47</v>
      </c>
      <c r="C28" t="s">
        <v>58</v>
      </c>
      <c r="D28" t="s">
        <v>16</v>
      </c>
      <c r="E28">
        <v>3</v>
      </c>
      <c r="F28" t="s">
        <v>59</v>
      </c>
      <c r="G28" t="s">
        <v>18</v>
      </c>
      <c r="I28">
        <f>VLOOKUP(A28,Tracking_Reaches!A:G,7,FALSE)</f>
        <v>3</v>
      </c>
      <c r="J28" t="b">
        <f>I28=E28</f>
        <v>1</v>
      </c>
      <c r="K28" t="b">
        <f>IF(AND(ISNUMBER(I28),ISNUMBER(E28)),IF(E28=I28,FALSE,TRUE),FALSE)</f>
        <v>0</v>
      </c>
    </row>
    <row r="29" spans="1:12" x14ac:dyDescent="0.25">
      <c r="A29" t="s">
        <v>22</v>
      </c>
      <c r="B29" t="s">
        <v>8</v>
      </c>
      <c r="C29" t="s">
        <v>20</v>
      </c>
      <c r="D29" t="s">
        <v>10</v>
      </c>
      <c r="E29">
        <v>3</v>
      </c>
      <c r="F29" t="s">
        <v>11</v>
      </c>
      <c r="G29" t="s">
        <v>12</v>
      </c>
      <c r="I29" t="str">
        <f>VLOOKUP(A29,Tracking_Reaches!A:G,7,FALSE)</f>
        <v>NA</v>
      </c>
      <c r="J29" t="b">
        <f>I29=E29</f>
        <v>0</v>
      </c>
      <c r="K29" t="b">
        <f>IF(AND(ISNUMBER(I29),ISNUMBER(E29)),IF(E29=I29,FALSE,TRUE),FALSE)</f>
        <v>0</v>
      </c>
      <c r="L29" t="s">
        <v>968</v>
      </c>
    </row>
    <row r="30" spans="1:12" x14ac:dyDescent="0.25">
      <c r="A30" t="s">
        <v>60</v>
      </c>
      <c r="B30" t="s">
        <v>47</v>
      </c>
      <c r="C30" t="s">
        <v>58</v>
      </c>
      <c r="D30" t="s">
        <v>16</v>
      </c>
      <c r="E30">
        <v>3</v>
      </c>
      <c r="F30" t="s">
        <v>61</v>
      </c>
      <c r="G30" t="s">
        <v>18</v>
      </c>
      <c r="I30">
        <f>VLOOKUP(A30,Tracking_Reaches!A:G,7,FALSE)</f>
        <v>2</v>
      </c>
      <c r="J30" t="b">
        <f>I30=E30</f>
        <v>0</v>
      </c>
      <c r="K30" t="b">
        <f>IF(AND(ISNUMBER(I30),ISNUMBER(E30)),IF(E30=I30,FALSE,TRUE),FALSE)</f>
        <v>1</v>
      </c>
      <c r="L30" t="s">
        <v>975</v>
      </c>
    </row>
    <row r="31" spans="1:12" x14ac:dyDescent="0.25">
      <c r="A31" t="s">
        <v>54</v>
      </c>
      <c r="B31" t="s">
        <v>8</v>
      </c>
      <c r="C31" t="s">
        <v>55</v>
      </c>
      <c r="D31" t="s">
        <v>16</v>
      </c>
      <c r="E31">
        <v>1</v>
      </c>
      <c r="F31" t="s">
        <v>17</v>
      </c>
      <c r="G31" t="s">
        <v>18</v>
      </c>
      <c r="I31">
        <f>VLOOKUP(A31,Tracking_Reaches!A:G,7,FALSE)</f>
        <v>1</v>
      </c>
      <c r="J31" t="b">
        <f>I31=E31</f>
        <v>1</v>
      </c>
      <c r="K31" t="b">
        <f>IF(AND(ISNUMBER(I31),ISNUMBER(E31)),IF(E31=I31,FALSE,TRUE),FALSE)</f>
        <v>0</v>
      </c>
    </row>
    <row r="32" spans="1:12" x14ac:dyDescent="0.25">
      <c r="A32" t="s">
        <v>23</v>
      </c>
      <c r="B32" t="s">
        <v>8</v>
      </c>
      <c r="C32" t="s">
        <v>20</v>
      </c>
      <c r="D32" t="s">
        <v>10</v>
      </c>
      <c r="E32">
        <v>3</v>
      </c>
      <c r="F32" t="s">
        <v>11</v>
      </c>
      <c r="G32" t="s">
        <v>12</v>
      </c>
      <c r="I32" t="str">
        <f>VLOOKUP(A32,Tracking_Reaches!A:G,7,FALSE)</f>
        <v>NA</v>
      </c>
      <c r="J32" t="b">
        <f>I32=E32</f>
        <v>0</v>
      </c>
      <c r="K32" t="b">
        <f>IF(AND(ISNUMBER(I32),ISNUMBER(E32)),IF(E32=I32,FALSE,TRUE),FALSE)</f>
        <v>0</v>
      </c>
      <c r="L32" t="s">
        <v>968</v>
      </c>
    </row>
    <row r="33" spans="1:12" x14ac:dyDescent="0.25">
      <c r="A33" t="s">
        <v>112</v>
      </c>
      <c r="B33" t="s">
        <v>8</v>
      </c>
      <c r="C33" t="s">
        <v>55</v>
      </c>
      <c r="D33" t="s">
        <v>103</v>
      </c>
      <c r="E33">
        <v>3</v>
      </c>
      <c r="F33" t="s">
        <v>113</v>
      </c>
      <c r="G33" t="s">
        <v>18</v>
      </c>
      <c r="I33">
        <f>VLOOKUP(A33,Tracking_Reaches!A:G,7,FALSE)</f>
        <v>3</v>
      </c>
      <c r="J33" t="b">
        <f>I33=E33</f>
        <v>1</v>
      </c>
      <c r="K33" t="b">
        <f>IF(AND(ISNUMBER(I33),ISNUMBER(E33)),IF(E33=I33,FALSE,TRUE),FALSE)</f>
        <v>0</v>
      </c>
    </row>
    <row r="34" spans="1:12" x14ac:dyDescent="0.25">
      <c r="A34" t="s">
        <v>114</v>
      </c>
      <c r="B34" t="s">
        <v>8</v>
      </c>
      <c r="C34" t="s">
        <v>55</v>
      </c>
      <c r="D34" t="s">
        <v>103</v>
      </c>
      <c r="E34" t="s">
        <v>11</v>
      </c>
      <c r="F34" t="s">
        <v>113</v>
      </c>
      <c r="G34" t="s">
        <v>18</v>
      </c>
      <c r="I34" t="str">
        <f>VLOOKUP(A34,Tracking_Reaches!A:G,7,FALSE)</f>
        <v>NA</v>
      </c>
      <c r="J34" t="b">
        <f>I34=E34</f>
        <v>1</v>
      </c>
      <c r="K34" t="b">
        <f>IF(AND(ISNUMBER(I34),ISNUMBER(E34)),IF(E34=I34,FALSE,TRUE),FALSE)</f>
        <v>0</v>
      </c>
    </row>
    <row r="35" spans="1:12" x14ac:dyDescent="0.25">
      <c r="A35" t="s">
        <v>115</v>
      </c>
      <c r="B35" t="s">
        <v>8</v>
      </c>
      <c r="C35" t="s">
        <v>55</v>
      </c>
      <c r="D35" t="s">
        <v>103</v>
      </c>
      <c r="E35" t="s">
        <v>11</v>
      </c>
      <c r="F35" t="s">
        <v>113</v>
      </c>
      <c r="G35" t="s">
        <v>18</v>
      </c>
      <c r="I35" t="str">
        <f>VLOOKUP(A35,Tracking_Reaches!A:G,7,FALSE)</f>
        <v>NA</v>
      </c>
      <c r="J35" t="b">
        <f>I35=E35</f>
        <v>1</v>
      </c>
      <c r="K35" t="b">
        <f>IF(AND(ISNUMBER(I35),ISNUMBER(E35)),IF(E35=I35,FALSE,TRUE),FALSE)</f>
        <v>0</v>
      </c>
    </row>
    <row r="36" spans="1:12" x14ac:dyDescent="0.25">
      <c r="A36" t="s">
        <v>125</v>
      </c>
      <c r="B36" t="s">
        <v>8</v>
      </c>
      <c r="C36" t="s">
        <v>126</v>
      </c>
      <c r="D36" t="s">
        <v>103</v>
      </c>
      <c r="E36">
        <v>3</v>
      </c>
      <c r="F36" t="s">
        <v>69</v>
      </c>
      <c r="G36" t="s">
        <v>12</v>
      </c>
      <c r="I36" t="str">
        <f>VLOOKUP(A36,Tracking_Reaches!A:G,7,FALSE)</f>
        <v>NA</v>
      </c>
      <c r="J36" t="b">
        <f>I36=E36</f>
        <v>0</v>
      </c>
      <c r="K36" t="b">
        <f>IF(AND(ISNUMBER(I36),ISNUMBER(E36)),IF(E36=I36,FALSE,TRUE),FALSE)</f>
        <v>0</v>
      </c>
      <c r="L36" t="s">
        <v>968</v>
      </c>
    </row>
    <row r="37" spans="1:12" x14ac:dyDescent="0.25">
      <c r="A37" t="s">
        <v>44</v>
      </c>
      <c r="B37" t="s">
        <v>8</v>
      </c>
      <c r="C37" t="s">
        <v>45</v>
      </c>
      <c r="D37" t="s">
        <v>10</v>
      </c>
      <c r="E37">
        <v>1</v>
      </c>
      <c r="F37" t="s">
        <v>11</v>
      </c>
      <c r="G37" t="s">
        <v>40</v>
      </c>
      <c r="I37" t="str">
        <f>VLOOKUP(A37,Tracking_Reaches!A:G,7,FALSE)</f>
        <v>NA</v>
      </c>
      <c r="J37" t="b">
        <f>I37=E37</f>
        <v>0</v>
      </c>
      <c r="K37" t="b">
        <f>IF(AND(ISNUMBER(I37),ISNUMBER(E37)),IF(E37=I37,FALSE,TRUE),FALSE)</f>
        <v>0</v>
      </c>
      <c r="L37" t="s">
        <v>969</v>
      </c>
    </row>
    <row r="38" spans="1:12" x14ac:dyDescent="0.25">
      <c r="A38" t="s">
        <v>76</v>
      </c>
      <c r="B38" t="s">
        <v>47</v>
      </c>
      <c r="C38" t="s">
        <v>77</v>
      </c>
      <c r="D38" t="s">
        <v>16</v>
      </c>
      <c r="E38">
        <v>3</v>
      </c>
      <c r="F38" t="s">
        <v>69</v>
      </c>
      <c r="G38" t="s">
        <v>18</v>
      </c>
      <c r="I38">
        <f>VLOOKUP(A38,Tracking_Reaches!A:G,7,FALSE)</f>
        <v>3</v>
      </c>
      <c r="J38" t="b">
        <f>I38=E38</f>
        <v>1</v>
      </c>
      <c r="K38" t="b">
        <f>IF(AND(ISNUMBER(I38),ISNUMBER(E38)),IF(E38=I38,FALSE,TRUE),FALSE)</f>
        <v>0</v>
      </c>
    </row>
    <row r="39" spans="1:12" x14ac:dyDescent="0.25">
      <c r="A39" t="s">
        <v>116</v>
      </c>
      <c r="B39" t="s">
        <v>8</v>
      </c>
      <c r="C39" t="s">
        <v>55</v>
      </c>
      <c r="D39" t="s">
        <v>103</v>
      </c>
      <c r="E39" t="s">
        <v>11</v>
      </c>
      <c r="F39" t="s">
        <v>113</v>
      </c>
      <c r="G39" t="s">
        <v>18</v>
      </c>
      <c r="I39" t="str">
        <f>VLOOKUP(A39,Tracking_Reaches!A:G,7,FALSE)</f>
        <v>NA</v>
      </c>
      <c r="J39" t="b">
        <f>I39=E39</f>
        <v>1</v>
      </c>
      <c r="K39" t="b">
        <f>IF(AND(ISNUMBER(I39),ISNUMBER(E39)),IF(E39=I39,FALSE,TRUE),FALSE)</f>
        <v>0</v>
      </c>
    </row>
    <row r="40" spans="1:12" x14ac:dyDescent="0.25">
      <c r="A40" t="s">
        <v>49</v>
      </c>
      <c r="B40" t="s">
        <v>8</v>
      </c>
      <c r="C40" t="s">
        <v>45</v>
      </c>
      <c r="D40" t="s">
        <v>10</v>
      </c>
      <c r="E40">
        <v>2</v>
      </c>
      <c r="F40" t="s">
        <v>11</v>
      </c>
      <c r="G40" t="s">
        <v>18</v>
      </c>
      <c r="I40">
        <f>VLOOKUP(A40,Tracking_Reaches!A:G,7,FALSE)</f>
        <v>1</v>
      </c>
      <c r="J40" t="b">
        <f>I40=E40</f>
        <v>0</v>
      </c>
      <c r="K40" t="b">
        <f>IF(AND(ISNUMBER(I40),ISNUMBER(E40)),IF(E40=I40,FALSE,TRUE),FALSE)</f>
        <v>1</v>
      </c>
      <c r="L40" t="s">
        <v>970</v>
      </c>
    </row>
    <row r="41" spans="1:12" x14ac:dyDescent="0.25">
      <c r="A41" t="s">
        <v>81</v>
      </c>
      <c r="B41" t="s">
        <v>47</v>
      </c>
      <c r="C41" t="s">
        <v>82</v>
      </c>
      <c r="D41" t="s">
        <v>10</v>
      </c>
      <c r="E41">
        <v>3</v>
      </c>
      <c r="F41" t="s">
        <v>11</v>
      </c>
      <c r="G41" t="s">
        <v>12</v>
      </c>
      <c r="I41">
        <f>VLOOKUP(A41,Tracking_Reaches!A:G,7,FALSE)</f>
        <v>3</v>
      </c>
      <c r="J41" t="b">
        <f>I41=E41</f>
        <v>1</v>
      </c>
      <c r="K41" t="b">
        <f>IF(AND(ISNUMBER(I41),ISNUMBER(E41)),IF(E41=I41,FALSE,TRUE),FALSE)</f>
        <v>0</v>
      </c>
    </row>
    <row r="42" spans="1:12" x14ac:dyDescent="0.25">
      <c r="A42" t="s">
        <v>83</v>
      </c>
      <c r="B42" t="s">
        <v>25</v>
      </c>
      <c r="C42" t="s">
        <v>84</v>
      </c>
      <c r="D42" t="s">
        <v>16</v>
      </c>
      <c r="E42" t="s">
        <v>11</v>
      </c>
      <c r="F42" t="s">
        <v>17</v>
      </c>
      <c r="G42" t="s">
        <v>12</v>
      </c>
      <c r="I42" t="str">
        <f>VLOOKUP(A42,Tracking_Reaches!A:G,7,FALSE)</f>
        <v>NA</v>
      </c>
      <c r="J42" t="b">
        <f>I42=E42</f>
        <v>1</v>
      </c>
      <c r="K42" t="b">
        <f>IF(AND(ISNUMBER(I42),ISNUMBER(E42)),IF(E42=I42,FALSE,TRUE),FALSE)</f>
        <v>0</v>
      </c>
    </row>
    <row r="43" spans="1:12" x14ac:dyDescent="0.25">
      <c r="A43" t="s">
        <v>85</v>
      </c>
      <c r="B43" t="s">
        <v>86</v>
      </c>
      <c r="C43" t="s">
        <v>87</v>
      </c>
      <c r="D43" t="s">
        <v>16</v>
      </c>
      <c r="E43">
        <v>3</v>
      </c>
      <c r="F43" t="s">
        <v>88</v>
      </c>
      <c r="G43" t="s">
        <v>12</v>
      </c>
      <c r="I43">
        <f>VLOOKUP(A43,Tracking_Reaches!A:G,7,FALSE)</f>
        <v>3</v>
      </c>
      <c r="J43" t="b">
        <f>I43=E43</f>
        <v>1</v>
      </c>
      <c r="K43" t="b">
        <f>IF(AND(ISNUMBER(I43),ISNUMBER(E43)),IF(E43=I43,FALSE,TRUE),FALSE)</f>
        <v>0</v>
      </c>
    </row>
    <row r="44" spans="1:12" x14ac:dyDescent="0.25">
      <c r="A44" t="s">
        <v>89</v>
      </c>
      <c r="B44" t="s">
        <v>86</v>
      </c>
      <c r="C44" t="s">
        <v>87</v>
      </c>
      <c r="D44" t="s">
        <v>16</v>
      </c>
      <c r="E44">
        <v>2</v>
      </c>
      <c r="F44" t="s">
        <v>90</v>
      </c>
      <c r="G44" t="s">
        <v>40</v>
      </c>
      <c r="I44">
        <f>VLOOKUP(A44,Tracking_Reaches!A:G,7,FALSE)</f>
        <v>2</v>
      </c>
      <c r="J44" t="b">
        <f>I44=E44</f>
        <v>1</v>
      </c>
      <c r="K44" t="b">
        <f>IF(AND(ISNUMBER(I44),ISNUMBER(E44)),IF(E44=I44,FALSE,TRUE),FALSE)</f>
        <v>0</v>
      </c>
    </row>
    <row r="45" spans="1:12" x14ac:dyDescent="0.25">
      <c r="A45" t="s">
        <v>91</v>
      </c>
      <c r="B45" t="s">
        <v>86</v>
      </c>
      <c r="C45" t="s">
        <v>87</v>
      </c>
      <c r="D45" t="s">
        <v>16</v>
      </c>
      <c r="E45">
        <v>2</v>
      </c>
      <c r="F45" t="s">
        <v>88</v>
      </c>
      <c r="G45" t="s">
        <v>18</v>
      </c>
      <c r="I45">
        <f>VLOOKUP(A45,Tracking_Reaches!A:G,7,FALSE)</f>
        <v>2</v>
      </c>
      <c r="J45" t="b">
        <f>I45=E45</f>
        <v>1</v>
      </c>
      <c r="K45" t="b">
        <f>IF(AND(ISNUMBER(I45),ISNUMBER(E45)),IF(E45=I45,FALSE,TRUE),FALSE)</f>
        <v>0</v>
      </c>
    </row>
    <row r="46" spans="1:12" x14ac:dyDescent="0.25">
      <c r="A46" t="s">
        <v>92</v>
      </c>
      <c r="B46" t="s">
        <v>86</v>
      </c>
      <c r="C46" t="s">
        <v>93</v>
      </c>
      <c r="D46" t="s">
        <v>10</v>
      </c>
      <c r="E46">
        <v>1</v>
      </c>
      <c r="F46" t="s">
        <v>11</v>
      </c>
      <c r="G46" t="s">
        <v>18</v>
      </c>
      <c r="I46">
        <f>VLOOKUP(A46,Tracking_Reaches!A:G,7,FALSE)</f>
        <v>1</v>
      </c>
      <c r="J46" t="b">
        <f>I46=E46</f>
        <v>1</v>
      </c>
      <c r="K46" t="b">
        <f>IF(AND(ISNUMBER(I46),ISNUMBER(E46)),IF(E46=I46,FALSE,TRUE),FALSE)</f>
        <v>0</v>
      </c>
    </row>
    <row r="47" spans="1:12" x14ac:dyDescent="0.25">
      <c r="A47" t="s">
        <v>56</v>
      </c>
      <c r="B47" t="s">
        <v>8</v>
      </c>
      <c r="C47" t="s">
        <v>55</v>
      </c>
      <c r="D47" t="s">
        <v>16</v>
      </c>
      <c r="E47">
        <v>2</v>
      </c>
      <c r="F47" t="s">
        <v>17</v>
      </c>
      <c r="G47" t="s">
        <v>18</v>
      </c>
      <c r="I47">
        <f>VLOOKUP(A47,Tracking_Reaches!A:G,7,FALSE)</f>
        <v>3</v>
      </c>
      <c r="J47" t="b">
        <f>I47=E47</f>
        <v>0</v>
      </c>
      <c r="K47" t="b">
        <f>IF(AND(ISNUMBER(I47),ISNUMBER(E47)),IF(E47=I47,FALSE,TRUE),FALSE)</f>
        <v>1</v>
      </c>
      <c r="L47" t="s">
        <v>971</v>
      </c>
    </row>
    <row r="48" spans="1:12" x14ac:dyDescent="0.25">
      <c r="A48" t="s">
        <v>63</v>
      </c>
      <c r="B48" t="s">
        <v>8</v>
      </c>
      <c r="C48" t="s">
        <v>64</v>
      </c>
      <c r="D48" t="s">
        <v>16</v>
      </c>
      <c r="E48" t="s">
        <v>11</v>
      </c>
      <c r="F48" t="s">
        <v>17</v>
      </c>
      <c r="G48" t="s">
        <v>18</v>
      </c>
      <c r="I48" t="str">
        <f>VLOOKUP(A48,Tracking_Reaches!A:G,7,FALSE)</f>
        <v>NA</v>
      </c>
      <c r="J48" t="b">
        <f>I48=E48</f>
        <v>1</v>
      </c>
      <c r="K48" t="b">
        <f>IF(AND(ISNUMBER(I48),ISNUMBER(E48)),IF(E48=I48,FALSE,TRUE),FALSE)</f>
        <v>0</v>
      </c>
    </row>
    <row r="49" spans="1:12" x14ac:dyDescent="0.25">
      <c r="A49" t="s">
        <v>97</v>
      </c>
      <c r="B49" t="s">
        <v>86</v>
      </c>
      <c r="C49" t="s">
        <v>98</v>
      </c>
      <c r="D49" t="s">
        <v>10</v>
      </c>
      <c r="E49" t="s">
        <v>11</v>
      </c>
      <c r="F49" t="s">
        <v>11</v>
      </c>
      <c r="G49" t="s">
        <v>18</v>
      </c>
      <c r="I49" t="str">
        <f>VLOOKUP(A49,Tracking_Reaches!A:G,7,FALSE)</f>
        <v>NA</v>
      </c>
      <c r="J49" t="b">
        <f>I49=E49</f>
        <v>1</v>
      </c>
      <c r="K49" t="b">
        <f>IF(AND(ISNUMBER(I49),ISNUMBER(E49)),IF(E49=I49,FALSE,TRUE),FALSE)</f>
        <v>0</v>
      </c>
    </row>
    <row r="50" spans="1:12" x14ac:dyDescent="0.25">
      <c r="A50" t="s">
        <v>117</v>
      </c>
      <c r="B50" t="s">
        <v>8</v>
      </c>
      <c r="C50" t="s">
        <v>55</v>
      </c>
      <c r="D50" t="s">
        <v>103</v>
      </c>
      <c r="E50">
        <v>2</v>
      </c>
      <c r="F50" t="s">
        <v>113</v>
      </c>
      <c r="G50" t="s">
        <v>18</v>
      </c>
      <c r="I50" t="str">
        <f>VLOOKUP(A50,Tracking_Reaches!A:G,7,FALSE)</f>
        <v>NA</v>
      </c>
      <c r="J50" t="b">
        <f>I50=E50</f>
        <v>0</v>
      </c>
      <c r="K50" t="b">
        <f>IF(AND(ISNUMBER(I50),ISNUMBER(E50)),IF(E50=I50,FALSE,TRUE),FALSE)</f>
        <v>0</v>
      </c>
      <c r="L50" t="s">
        <v>966</v>
      </c>
    </row>
    <row r="51" spans="1:12" x14ac:dyDescent="0.25">
      <c r="A51" t="s">
        <v>65</v>
      </c>
      <c r="B51" t="s">
        <v>8</v>
      </c>
      <c r="C51" t="s">
        <v>64</v>
      </c>
      <c r="D51" t="s">
        <v>16</v>
      </c>
      <c r="E51" t="s">
        <v>11</v>
      </c>
      <c r="F51" t="s">
        <v>17</v>
      </c>
      <c r="G51" t="s">
        <v>18</v>
      </c>
      <c r="I51" t="str">
        <f>VLOOKUP(A51,Tracking_Reaches!A:G,7,FALSE)</f>
        <v>NA</v>
      </c>
      <c r="J51" t="b">
        <f>I51=E51</f>
        <v>1</v>
      </c>
      <c r="K51" t="b">
        <f>IF(AND(ISNUMBER(I51),ISNUMBER(E51)),IF(E51=I51,FALSE,TRUE),FALSE)</f>
        <v>0</v>
      </c>
    </row>
    <row r="52" spans="1:12" x14ac:dyDescent="0.25">
      <c r="A52" t="s">
        <v>102</v>
      </c>
      <c r="B52" t="s">
        <v>25</v>
      </c>
      <c r="C52" t="s">
        <v>26</v>
      </c>
      <c r="D52" t="s">
        <v>103</v>
      </c>
      <c r="E52" t="s">
        <v>11</v>
      </c>
      <c r="F52" t="s">
        <v>27</v>
      </c>
      <c r="G52" t="s">
        <v>12</v>
      </c>
      <c r="I52" t="str">
        <f>VLOOKUP(A52,Tracking_Reaches!A:G,7,FALSE)</f>
        <v>NA</v>
      </c>
      <c r="J52" t="b">
        <f>I52=E52</f>
        <v>1</v>
      </c>
      <c r="K52" t="b">
        <f>IF(AND(ISNUMBER(I52),ISNUMBER(E52)),IF(E52=I52,FALSE,TRUE),FALSE)</f>
        <v>0</v>
      </c>
    </row>
    <row r="53" spans="1:12" x14ac:dyDescent="0.25">
      <c r="A53" t="s">
        <v>104</v>
      </c>
      <c r="B53" t="s">
        <v>25</v>
      </c>
      <c r="C53" t="s">
        <v>26</v>
      </c>
      <c r="D53" t="s">
        <v>103</v>
      </c>
      <c r="E53" t="s">
        <v>11</v>
      </c>
      <c r="F53" t="s">
        <v>33</v>
      </c>
      <c r="G53" t="s">
        <v>12</v>
      </c>
      <c r="I53" t="str">
        <f>VLOOKUP(A53,Tracking_Reaches!A:G,7,FALSE)</f>
        <v>NA</v>
      </c>
      <c r="J53" t="b">
        <f>I53=E53</f>
        <v>1</v>
      </c>
      <c r="K53" t="b">
        <f>IF(AND(ISNUMBER(I53),ISNUMBER(E53)),IF(E53=I53,FALSE,TRUE),FALSE)</f>
        <v>0</v>
      </c>
    </row>
    <row r="54" spans="1:12" x14ac:dyDescent="0.25">
      <c r="A54" t="s">
        <v>105</v>
      </c>
      <c r="B54" t="s">
        <v>25</v>
      </c>
      <c r="C54" t="s">
        <v>36</v>
      </c>
      <c r="D54" t="s">
        <v>103</v>
      </c>
      <c r="E54" t="s">
        <v>11</v>
      </c>
      <c r="F54" t="s">
        <v>37</v>
      </c>
      <c r="G54" t="s">
        <v>18</v>
      </c>
      <c r="I54" t="str">
        <f>VLOOKUP(A54,Tracking_Reaches!A:G,7,FALSE)</f>
        <v>NA</v>
      </c>
      <c r="J54" t="b">
        <f>I54=E54</f>
        <v>1</v>
      </c>
      <c r="K54" t="b">
        <f>IF(AND(ISNUMBER(I54),ISNUMBER(E54)),IF(E54=I54,FALSE,TRUE),FALSE)</f>
        <v>0</v>
      </c>
    </row>
    <row r="55" spans="1:12" x14ac:dyDescent="0.25">
      <c r="A55" t="s">
        <v>106</v>
      </c>
      <c r="B55" t="s">
        <v>25</v>
      </c>
      <c r="C55" t="s">
        <v>42</v>
      </c>
      <c r="D55" t="s">
        <v>103</v>
      </c>
      <c r="E55" t="s">
        <v>11</v>
      </c>
      <c r="F55" t="s">
        <v>107</v>
      </c>
      <c r="G55" t="s">
        <v>18</v>
      </c>
      <c r="I55" t="str">
        <f>VLOOKUP(A55,Tracking_Reaches!A:G,7,FALSE)</f>
        <v>NA</v>
      </c>
      <c r="J55" t="b">
        <f>I55=E55</f>
        <v>1</v>
      </c>
      <c r="K55" t="b">
        <f>IF(AND(ISNUMBER(I55),ISNUMBER(E55)),IF(E55=I55,FALSE,TRUE),FALSE)</f>
        <v>0</v>
      </c>
    </row>
    <row r="56" spans="1:12" x14ac:dyDescent="0.25">
      <c r="A56" t="s">
        <v>118</v>
      </c>
      <c r="B56" t="s">
        <v>8</v>
      </c>
      <c r="C56" t="s">
        <v>55</v>
      </c>
      <c r="D56" t="s">
        <v>103</v>
      </c>
      <c r="E56">
        <v>1</v>
      </c>
      <c r="F56" t="s">
        <v>17</v>
      </c>
      <c r="G56" t="s">
        <v>18</v>
      </c>
      <c r="I56" t="str">
        <f>VLOOKUP(A56,Tracking_Reaches!A:G,7,FALSE)</f>
        <v>NA</v>
      </c>
      <c r="J56" t="b">
        <f>I56=E56</f>
        <v>0</v>
      </c>
      <c r="K56" t="b">
        <f>IF(AND(ISNUMBER(I56),ISNUMBER(E56)),IF(E56=I56,FALSE,TRUE),FALSE)</f>
        <v>0</v>
      </c>
      <c r="L56" t="s">
        <v>966</v>
      </c>
    </row>
    <row r="57" spans="1:12" x14ac:dyDescent="0.25">
      <c r="A57" t="s">
        <v>94</v>
      </c>
      <c r="B57" t="s">
        <v>8</v>
      </c>
      <c r="C57" t="s">
        <v>95</v>
      </c>
      <c r="D57" t="s">
        <v>10</v>
      </c>
      <c r="E57">
        <v>3</v>
      </c>
      <c r="F57" t="s">
        <v>11</v>
      </c>
      <c r="G57" t="s">
        <v>12</v>
      </c>
      <c r="I57" t="str">
        <f>VLOOKUP(A57,Tracking_Reaches!A:G,7,FALSE)</f>
        <v>NA</v>
      </c>
      <c r="J57" t="b">
        <f>I57=E57</f>
        <v>0</v>
      </c>
      <c r="K57" t="b">
        <f>IF(AND(ISNUMBER(I57),ISNUMBER(E57)),IF(E57=I57,FALSE,TRUE),FALSE)</f>
        <v>0</v>
      </c>
      <c r="L57" t="s">
        <v>972</v>
      </c>
    </row>
    <row r="58" spans="1:12" x14ac:dyDescent="0.25">
      <c r="A58" t="s">
        <v>110</v>
      </c>
      <c r="B58" t="s">
        <v>47</v>
      </c>
      <c r="C58" t="s">
        <v>48</v>
      </c>
      <c r="D58" t="s">
        <v>103</v>
      </c>
      <c r="E58">
        <v>3</v>
      </c>
      <c r="F58" t="s">
        <v>69</v>
      </c>
      <c r="G58" t="s">
        <v>12</v>
      </c>
      <c r="I58">
        <f>VLOOKUP(A58,Tracking_Reaches!A:G,7,FALSE)</f>
        <v>3</v>
      </c>
      <c r="J58" t="b">
        <f>I58=E58</f>
        <v>1</v>
      </c>
      <c r="K58" t="b">
        <f>IF(AND(ISNUMBER(I58),ISNUMBER(E58)),IF(E58=I58,FALSE,TRUE),FALSE)</f>
        <v>0</v>
      </c>
    </row>
    <row r="59" spans="1:12" x14ac:dyDescent="0.25">
      <c r="A59" t="s">
        <v>111</v>
      </c>
      <c r="B59" t="s">
        <v>47</v>
      </c>
      <c r="C59" t="s">
        <v>48</v>
      </c>
      <c r="D59" t="s">
        <v>103</v>
      </c>
      <c r="E59" t="s">
        <v>11</v>
      </c>
      <c r="F59" t="s">
        <v>69</v>
      </c>
      <c r="G59" t="s">
        <v>12</v>
      </c>
      <c r="I59" t="str">
        <f>VLOOKUP(A59,Tracking_Reaches!A:G,7,FALSE)</f>
        <v>NA</v>
      </c>
      <c r="J59" t="b">
        <f>I59=E59</f>
        <v>1</v>
      </c>
      <c r="K59" t="b">
        <f>IF(AND(ISNUMBER(I59),ISNUMBER(E59)),IF(E59=I59,FALSE,TRUE),FALSE)</f>
        <v>0</v>
      </c>
    </row>
    <row r="60" spans="1:12" x14ac:dyDescent="0.25">
      <c r="A60" t="s">
        <v>66</v>
      </c>
      <c r="B60" t="s">
        <v>8</v>
      </c>
      <c r="C60" t="s">
        <v>64</v>
      </c>
      <c r="D60" t="s">
        <v>16</v>
      </c>
      <c r="E60">
        <v>3</v>
      </c>
      <c r="F60" t="s">
        <v>17</v>
      </c>
      <c r="G60" t="s">
        <v>12</v>
      </c>
      <c r="I60">
        <f>VLOOKUP(A60,Tracking_Reaches!A:G,7,FALSE)</f>
        <v>3</v>
      </c>
      <c r="J60" t="b">
        <f>I60=E60</f>
        <v>1</v>
      </c>
      <c r="K60" t="b">
        <f>IF(AND(ISNUMBER(I60),ISNUMBER(E60)),IF(E60=I60,FALSE,TRUE),FALSE)</f>
        <v>0</v>
      </c>
    </row>
    <row r="61" spans="1:12" x14ac:dyDescent="0.25">
      <c r="A61" t="s">
        <v>96</v>
      </c>
      <c r="B61" t="s">
        <v>8</v>
      </c>
      <c r="C61" t="s">
        <v>95</v>
      </c>
      <c r="D61" t="s">
        <v>16</v>
      </c>
      <c r="E61">
        <v>3</v>
      </c>
      <c r="F61" t="s">
        <v>69</v>
      </c>
      <c r="G61" t="s">
        <v>12</v>
      </c>
      <c r="I61" t="str">
        <f>VLOOKUP(A61,Tracking_Reaches!A:G,7,FALSE)</f>
        <v>NA</v>
      </c>
      <c r="J61" t="b">
        <f>I61=E61</f>
        <v>0</v>
      </c>
      <c r="K61" t="b">
        <f>IF(AND(ISNUMBER(I61),ISNUMBER(E61)),IF(E61=I61,FALSE,TRUE),FALSE)</f>
        <v>0</v>
      </c>
      <c r="L61" t="s">
        <v>972</v>
      </c>
    </row>
    <row r="62" spans="1:12" x14ac:dyDescent="0.25">
      <c r="A62" t="s">
        <v>101</v>
      </c>
      <c r="B62" t="s">
        <v>8</v>
      </c>
      <c r="C62" t="s">
        <v>95</v>
      </c>
      <c r="D62" t="s">
        <v>10</v>
      </c>
      <c r="E62">
        <v>3</v>
      </c>
      <c r="F62" t="s">
        <v>11</v>
      </c>
      <c r="G62" t="s">
        <v>12</v>
      </c>
      <c r="I62" t="str">
        <f>VLOOKUP(A62,Tracking_Reaches!A:G,7,FALSE)</f>
        <v>NA</v>
      </c>
      <c r="J62" t="b">
        <f>I62=E62</f>
        <v>0</v>
      </c>
      <c r="K62" t="b">
        <f>IF(AND(ISNUMBER(I62),ISNUMBER(E62)),IF(E62=I62,FALSE,TRUE),FALSE)</f>
        <v>0</v>
      </c>
      <c r="L62" t="s">
        <v>972</v>
      </c>
    </row>
    <row r="63" spans="1:12" x14ac:dyDescent="0.25">
      <c r="A63" t="s">
        <v>78</v>
      </c>
      <c r="B63" t="s">
        <v>8</v>
      </c>
      <c r="C63" t="s">
        <v>79</v>
      </c>
      <c r="D63" t="s">
        <v>10</v>
      </c>
      <c r="E63">
        <v>1</v>
      </c>
      <c r="F63" t="s">
        <v>11</v>
      </c>
      <c r="G63" t="s">
        <v>18</v>
      </c>
      <c r="I63" t="str">
        <f>VLOOKUP(A63,Tracking_Reaches!A:G,7,FALSE)</f>
        <v>NA</v>
      </c>
      <c r="J63" t="b">
        <f>I63=E63</f>
        <v>0</v>
      </c>
      <c r="K63" t="b">
        <f>IF(AND(ISNUMBER(I63),ISNUMBER(E63)),IF(E63=I63,FALSE,TRUE),FALSE)</f>
        <v>0</v>
      </c>
      <c r="L63" t="s">
        <v>973</v>
      </c>
    </row>
    <row r="64" spans="1:12" x14ac:dyDescent="0.25">
      <c r="A64" t="s">
        <v>67</v>
      </c>
      <c r="B64" t="s">
        <v>8</v>
      </c>
      <c r="C64" t="s">
        <v>68</v>
      </c>
      <c r="D64" t="s">
        <v>16</v>
      </c>
      <c r="E64">
        <v>3</v>
      </c>
      <c r="F64" t="s">
        <v>69</v>
      </c>
      <c r="G64" t="s">
        <v>12</v>
      </c>
      <c r="I64">
        <f>VLOOKUP(A64,Tracking_Reaches!A:G,7,FALSE)</f>
        <v>3</v>
      </c>
      <c r="J64" t="b">
        <f>I64=E64</f>
        <v>1</v>
      </c>
      <c r="K64" t="b">
        <f>IF(AND(ISNUMBER(I64),ISNUMBER(E64)),IF(E64=I64,FALSE,TRUE),FALSE)</f>
        <v>0</v>
      </c>
    </row>
    <row r="65" spans="1:12" x14ac:dyDescent="0.25">
      <c r="A65" t="s">
        <v>70</v>
      </c>
      <c r="B65" t="s">
        <v>8</v>
      </c>
      <c r="C65" t="s">
        <v>68</v>
      </c>
      <c r="D65" t="s">
        <v>16</v>
      </c>
      <c r="E65">
        <v>3</v>
      </c>
      <c r="F65" t="s">
        <v>69</v>
      </c>
      <c r="G65" t="s">
        <v>12</v>
      </c>
      <c r="I65">
        <f>VLOOKUP(A65,Tracking_Reaches!A:G,7,FALSE)</f>
        <v>3</v>
      </c>
      <c r="J65" t="b">
        <f>I65=E65</f>
        <v>1</v>
      </c>
      <c r="K65" t="b">
        <f>IF(AND(ISNUMBER(I65),ISNUMBER(E65)),IF(E65=I65,FALSE,TRUE),FALSE)</f>
        <v>0</v>
      </c>
    </row>
    <row r="66" spans="1:12" x14ac:dyDescent="0.25">
      <c r="A66" t="s">
        <v>62</v>
      </c>
      <c r="B66" t="s">
        <v>47</v>
      </c>
      <c r="C66" t="s">
        <v>58</v>
      </c>
      <c r="D66" t="s">
        <v>16</v>
      </c>
      <c r="E66">
        <v>2</v>
      </c>
      <c r="F66" t="s">
        <v>61</v>
      </c>
      <c r="G66" t="s">
        <v>18</v>
      </c>
      <c r="I66">
        <f>VLOOKUP(A66,Tracking_Reaches!A:G,7,FALSE)</f>
        <v>2</v>
      </c>
      <c r="J66" t="b">
        <f>I66=E66</f>
        <v>1</v>
      </c>
      <c r="K66" t="b">
        <f>IF(AND(ISNUMBER(I66),ISNUMBER(E66)),IF(E66=I66,FALSE,TRUE),FALSE)</f>
        <v>0</v>
      </c>
    </row>
    <row r="67" spans="1:12" x14ac:dyDescent="0.25">
      <c r="A67" t="s">
        <v>80</v>
      </c>
      <c r="B67" t="s">
        <v>8</v>
      </c>
      <c r="C67" t="s">
        <v>79</v>
      </c>
      <c r="D67" t="s">
        <v>10</v>
      </c>
      <c r="E67">
        <v>3</v>
      </c>
      <c r="F67" t="s">
        <v>11</v>
      </c>
      <c r="G67" t="s">
        <v>12</v>
      </c>
      <c r="I67" t="str">
        <f>VLOOKUP(A67,Tracking_Reaches!A:G,7,FALSE)</f>
        <v>NA</v>
      </c>
      <c r="J67" t="b">
        <f>I67=E67</f>
        <v>0</v>
      </c>
      <c r="K67" t="b">
        <f>IF(AND(ISNUMBER(I67),ISNUMBER(E67)),IF(E67=I67,FALSE,TRUE),FALSE)</f>
        <v>0</v>
      </c>
      <c r="L67" t="s">
        <v>973</v>
      </c>
    </row>
    <row r="68" spans="1:12" x14ac:dyDescent="0.25">
      <c r="A68" t="s">
        <v>119</v>
      </c>
      <c r="B68" t="s">
        <v>47</v>
      </c>
      <c r="C68" t="s">
        <v>58</v>
      </c>
      <c r="D68" t="s">
        <v>103</v>
      </c>
      <c r="E68">
        <v>1</v>
      </c>
      <c r="F68" t="s">
        <v>75</v>
      </c>
      <c r="G68" t="s">
        <v>18</v>
      </c>
      <c r="I68">
        <f>VLOOKUP(A68,Tracking_Reaches!A:G,7,FALSE)</f>
        <v>1</v>
      </c>
      <c r="J68" t="b">
        <f>I68=E68</f>
        <v>1</v>
      </c>
      <c r="K68" t="b">
        <f>IF(AND(ISNUMBER(I68),ISNUMBER(E68)),IF(E68=I68,FALSE,TRUE),FALSE)</f>
        <v>0</v>
      </c>
    </row>
    <row r="69" spans="1:12" x14ac:dyDescent="0.25">
      <c r="A69" t="s">
        <v>136</v>
      </c>
      <c r="B69" t="s">
        <v>86</v>
      </c>
      <c r="C69" t="s">
        <v>87</v>
      </c>
      <c r="D69" t="s">
        <v>103</v>
      </c>
      <c r="E69">
        <v>1</v>
      </c>
      <c r="F69" t="s">
        <v>137</v>
      </c>
      <c r="G69" t="s">
        <v>18</v>
      </c>
      <c r="I69" t="str">
        <f>VLOOKUP(A69,Tracking_Reaches!A:G,7,FALSE)</f>
        <v>NA</v>
      </c>
      <c r="J69" t="b">
        <f>I69=E69</f>
        <v>0</v>
      </c>
      <c r="K69" t="b">
        <f>IF(AND(ISNUMBER(I69),ISNUMBER(E69)),IF(E69=I69,FALSE,TRUE),FALSE)</f>
        <v>0</v>
      </c>
      <c r="L69" t="s">
        <v>966</v>
      </c>
    </row>
    <row r="70" spans="1:12" x14ac:dyDescent="0.25">
      <c r="A70" t="s">
        <v>139</v>
      </c>
      <c r="B70" t="s">
        <v>86</v>
      </c>
      <c r="C70" t="s">
        <v>87</v>
      </c>
      <c r="D70" t="s">
        <v>103</v>
      </c>
      <c r="E70">
        <v>1</v>
      </c>
      <c r="F70" t="s">
        <v>88</v>
      </c>
      <c r="G70" t="s">
        <v>40</v>
      </c>
      <c r="I70" t="str">
        <f>VLOOKUP(A70,Tracking_Reaches!A:G,7,FALSE)</f>
        <v>NA</v>
      </c>
      <c r="J70" t="b">
        <f>I70=E70</f>
        <v>0</v>
      </c>
      <c r="K70" t="b">
        <f>IF(AND(ISNUMBER(I70),ISNUMBER(E70)),IF(E70=I70,FALSE,TRUE),FALSE)</f>
        <v>0</v>
      </c>
      <c r="L70" t="s">
        <v>966</v>
      </c>
    </row>
    <row r="71" spans="1:12" x14ac:dyDescent="0.25">
      <c r="A71" t="s">
        <v>124</v>
      </c>
      <c r="B71" t="s">
        <v>47</v>
      </c>
      <c r="C71" t="s">
        <v>72</v>
      </c>
      <c r="D71" t="s">
        <v>103</v>
      </c>
      <c r="E71" t="s">
        <v>11</v>
      </c>
      <c r="F71" t="s">
        <v>75</v>
      </c>
      <c r="G71" t="s">
        <v>18</v>
      </c>
      <c r="I71" t="str">
        <f>VLOOKUP(A71,Tracking_Reaches!A:G,7,FALSE)</f>
        <v>NA</v>
      </c>
      <c r="J71" t="b">
        <f>I71=E71</f>
        <v>1</v>
      </c>
      <c r="K71" t="b">
        <f>IF(AND(ISNUMBER(I71),ISNUMBER(E71)),IF(E71=I71,FALSE,TRUE),FALSE)</f>
        <v>0</v>
      </c>
    </row>
    <row r="72" spans="1:12" x14ac:dyDescent="0.25">
      <c r="A72" t="s">
        <v>143</v>
      </c>
      <c r="B72" t="s">
        <v>8</v>
      </c>
      <c r="C72" t="s">
        <v>68</v>
      </c>
      <c r="D72" t="s">
        <v>103</v>
      </c>
      <c r="E72">
        <v>3</v>
      </c>
      <c r="F72" t="s">
        <v>69</v>
      </c>
      <c r="G72" t="s">
        <v>12</v>
      </c>
      <c r="I72">
        <f>VLOOKUP(A72,Tracking_Reaches!A:G,7,FALSE)</f>
        <v>3</v>
      </c>
      <c r="J72" t="b">
        <f>I72=E72</f>
        <v>1</v>
      </c>
      <c r="K72" t="b">
        <f>IF(AND(ISNUMBER(I72),ISNUMBER(E72)),IF(E72=I72,FALSE,TRUE),FALSE)</f>
        <v>0</v>
      </c>
    </row>
    <row r="73" spans="1:12" x14ac:dyDescent="0.25">
      <c r="A73" t="s">
        <v>120</v>
      </c>
      <c r="B73" t="s">
        <v>47</v>
      </c>
      <c r="C73" t="s">
        <v>58</v>
      </c>
      <c r="D73" t="s">
        <v>103</v>
      </c>
      <c r="E73">
        <v>2</v>
      </c>
      <c r="F73" t="s">
        <v>75</v>
      </c>
      <c r="G73" t="s">
        <v>18</v>
      </c>
      <c r="I73">
        <f>VLOOKUP(A73,Tracking_Reaches!A:G,7,FALSE)</f>
        <v>1</v>
      </c>
      <c r="J73" t="b">
        <f>I73=E73</f>
        <v>0</v>
      </c>
      <c r="K73" t="b">
        <f>IF(AND(ISNUMBER(I73),ISNUMBER(E73)),IF(E73=I73,FALSE,TRUE),FALSE)</f>
        <v>1</v>
      </c>
      <c r="L73" t="s">
        <v>975</v>
      </c>
    </row>
    <row r="74" spans="1:12" x14ac:dyDescent="0.25">
      <c r="A74" t="s">
        <v>121</v>
      </c>
      <c r="B74" t="s">
        <v>47</v>
      </c>
      <c r="C74" t="s">
        <v>58</v>
      </c>
      <c r="D74" t="s">
        <v>103</v>
      </c>
      <c r="E74">
        <v>3</v>
      </c>
      <c r="F74" t="s">
        <v>75</v>
      </c>
      <c r="G74" t="s">
        <v>18</v>
      </c>
      <c r="I74">
        <f>VLOOKUP(A74,Tracking_Reaches!A:G,7,FALSE)</f>
        <v>3</v>
      </c>
      <c r="J74" t="b">
        <f>I74=E74</f>
        <v>1</v>
      </c>
      <c r="K74" t="b">
        <f>IF(AND(ISNUMBER(I74),ISNUMBER(E74)),IF(E74=I74,FALSE,TRUE),FALSE)</f>
        <v>0</v>
      </c>
    </row>
    <row r="75" spans="1:12" x14ac:dyDescent="0.25">
      <c r="A75" t="s">
        <v>71</v>
      </c>
      <c r="B75" t="s">
        <v>47</v>
      </c>
      <c r="C75" t="s">
        <v>72</v>
      </c>
      <c r="D75" t="s">
        <v>16</v>
      </c>
      <c r="E75">
        <v>3</v>
      </c>
      <c r="F75" t="s">
        <v>73</v>
      </c>
      <c r="G75" t="s">
        <v>12</v>
      </c>
      <c r="I75" t="str">
        <f>VLOOKUP(A75,Tracking_Reaches!A:G,7,FALSE)</f>
        <v>NA</v>
      </c>
      <c r="J75" t="b">
        <f>I75=E75</f>
        <v>0</v>
      </c>
      <c r="K75" t="b">
        <f>IF(AND(ISNUMBER(I75),ISNUMBER(E75)),IF(E75=I75,FALSE,TRUE),FALSE)</f>
        <v>0</v>
      </c>
      <c r="L75" t="s">
        <v>974</v>
      </c>
    </row>
    <row r="76" spans="1:12" x14ac:dyDescent="0.25">
      <c r="A76" t="s">
        <v>133</v>
      </c>
      <c r="B76" t="s">
        <v>47</v>
      </c>
      <c r="C76" t="s">
        <v>134</v>
      </c>
      <c r="D76" t="s">
        <v>103</v>
      </c>
      <c r="E76" t="s">
        <v>11</v>
      </c>
      <c r="F76" t="s">
        <v>69</v>
      </c>
      <c r="G76" t="s">
        <v>18</v>
      </c>
      <c r="I76" t="str">
        <f>VLOOKUP(A76,Tracking_Reaches!A:G,7,FALSE)</f>
        <v>NA</v>
      </c>
      <c r="J76" t="b">
        <f>I76=E76</f>
        <v>1</v>
      </c>
      <c r="K76" t="b">
        <f>IF(AND(ISNUMBER(I76),ISNUMBER(E76)),IF(E76=I76,FALSE,TRUE),FALSE)</f>
        <v>0</v>
      </c>
    </row>
    <row r="77" spans="1:12" x14ac:dyDescent="0.25">
      <c r="A77" t="s">
        <v>135</v>
      </c>
      <c r="B77" t="s">
        <v>86</v>
      </c>
      <c r="C77" t="s">
        <v>87</v>
      </c>
      <c r="D77" t="s">
        <v>103</v>
      </c>
      <c r="E77">
        <v>3</v>
      </c>
      <c r="F77" t="s">
        <v>88</v>
      </c>
      <c r="G77" t="s">
        <v>12</v>
      </c>
      <c r="I77">
        <f>VLOOKUP(A77,Tracking_Reaches!A:G,7,FALSE)</f>
        <v>3</v>
      </c>
      <c r="J77" t="b">
        <f>I77=E77</f>
        <v>1</v>
      </c>
      <c r="K77" t="b">
        <f>IF(AND(ISNUMBER(I77),ISNUMBER(E77)),IF(E77=I77,FALSE,TRUE),FALSE)</f>
        <v>0</v>
      </c>
    </row>
    <row r="78" spans="1:12" x14ac:dyDescent="0.25">
      <c r="A78" t="s">
        <v>74</v>
      </c>
      <c r="B78" t="s">
        <v>47</v>
      </c>
      <c r="C78" t="s">
        <v>72</v>
      </c>
      <c r="D78" t="s">
        <v>16</v>
      </c>
      <c r="E78">
        <v>3</v>
      </c>
      <c r="F78" t="s">
        <v>75</v>
      </c>
      <c r="G78" t="s">
        <v>18</v>
      </c>
      <c r="I78" t="str">
        <f>VLOOKUP(A78,Tracking_Reaches!A:G,7,FALSE)</f>
        <v>NA</v>
      </c>
      <c r="J78" t="b">
        <f>I78=E78</f>
        <v>0</v>
      </c>
      <c r="K78" t="b">
        <f>IF(AND(ISNUMBER(I78),ISNUMBER(E78)),IF(E78=I78,FALSE,TRUE),FALSE)</f>
        <v>0</v>
      </c>
      <c r="L78" t="s">
        <v>974</v>
      </c>
    </row>
    <row r="79" spans="1:12" x14ac:dyDescent="0.25">
      <c r="A79" t="s">
        <v>138</v>
      </c>
      <c r="B79" t="s">
        <v>86</v>
      </c>
      <c r="C79" t="s">
        <v>87</v>
      </c>
      <c r="D79" t="s">
        <v>103</v>
      </c>
      <c r="E79">
        <v>3</v>
      </c>
      <c r="F79" t="s">
        <v>88</v>
      </c>
      <c r="G79" t="s">
        <v>40</v>
      </c>
      <c r="I79">
        <f>VLOOKUP(A79,Tracking_Reaches!A:G,7,FALSE)</f>
        <v>3</v>
      </c>
      <c r="J79" t="b">
        <f>I79=E79</f>
        <v>1</v>
      </c>
      <c r="K79" t="b">
        <f>IF(AND(ISNUMBER(I79),ISNUMBER(E79)),IF(E79=I79,FALSE,TRUE),FALSE)</f>
        <v>0</v>
      </c>
    </row>
    <row r="80" spans="1:12" x14ac:dyDescent="0.25">
      <c r="A80" t="s">
        <v>122</v>
      </c>
      <c r="B80" t="s">
        <v>47</v>
      </c>
      <c r="C80" t="s">
        <v>72</v>
      </c>
      <c r="D80" t="s">
        <v>103</v>
      </c>
      <c r="E80">
        <v>3</v>
      </c>
      <c r="F80" t="s">
        <v>75</v>
      </c>
      <c r="G80" t="s">
        <v>18</v>
      </c>
      <c r="I80" t="str">
        <f>VLOOKUP(A80,Tracking_Reaches!A:G,7,FALSE)</f>
        <v>NA</v>
      </c>
      <c r="J80" t="b">
        <f>I80=E80</f>
        <v>0</v>
      </c>
      <c r="K80" t="b">
        <f>IF(AND(ISNUMBER(I80),ISNUMBER(E80)),IF(E80=I80,FALSE,TRUE),FALSE)</f>
        <v>0</v>
      </c>
      <c r="L80" t="s">
        <v>974</v>
      </c>
    </row>
    <row r="81" spans="1:12" x14ac:dyDescent="0.25">
      <c r="A81" t="s">
        <v>140</v>
      </c>
      <c r="B81" t="s">
        <v>86</v>
      </c>
      <c r="C81" t="s">
        <v>87</v>
      </c>
      <c r="D81" t="s">
        <v>103</v>
      </c>
      <c r="E81">
        <v>1</v>
      </c>
      <c r="F81" t="s">
        <v>88</v>
      </c>
      <c r="G81" t="s">
        <v>18</v>
      </c>
      <c r="I81">
        <f>VLOOKUP(A81,Tracking_Reaches!A:G,7,FALSE)</f>
        <v>1</v>
      </c>
      <c r="J81" t="b">
        <f>I81=E81</f>
        <v>1</v>
      </c>
      <c r="K81" t="b">
        <f>IF(AND(ISNUMBER(I81),ISNUMBER(E81)),IF(E81=I81,FALSE,TRUE),FALSE)</f>
        <v>0</v>
      </c>
    </row>
    <row r="82" spans="1:12" x14ac:dyDescent="0.25">
      <c r="A82" t="s">
        <v>141</v>
      </c>
      <c r="B82" t="s">
        <v>86</v>
      </c>
      <c r="C82" t="s">
        <v>87</v>
      </c>
      <c r="D82" t="s">
        <v>103</v>
      </c>
      <c r="E82">
        <v>3</v>
      </c>
      <c r="F82" t="s">
        <v>88</v>
      </c>
      <c r="G82" t="s">
        <v>18</v>
      </c>
      <c r="I82">
        <f>VLOOKUP(A82,Tracking_Reaches!A:G,7,FALSE)</f>
        <v>3</v>
      </c>
      <c r="J82" t="b">
        <f>I82=E82</f>
        <v>1</v>
      </c>
      <c r="K82" t="b">
        <f>IF(AND(ISNUMBER(I82),ISNUMBER(E82)),IF(E82=I82,FALSE,TRUE),FALSE)</f>
        <v>0</v>
      </c>
    </row>
    <row r="83" spans="1:12" x14ac:dyDescent="0.25">
      <c r="A83" t="s">
        <v>142</v>
      </c>
      <c r="B83" t="s">
        <v>25</v>
      </c>
      <c r="C83" t="s">
        <v>26</v>
      </c>
      <c r="D83" t="s">
        <v>103</v>
      </c>
      <c r="E83">
        <v>3</v>
      </c>
      <c r="F83" t="s">
        <v>69</v>
      </c>
      <c r="G83" t="s">
        <v>12</v>
      </c>
      <c r="I83">
        <f>VLOOKUP(A83,Tracking_Reaches!A:G,7,FALSE)</f>
        <v>3</v>
      </c>
      <c r="J83" t="b">
        <f>I83=E83</f>
        <v>1</v>
      </c>
      <c r="K83" t="b">
        <f>IF(AND(ISNUMBER(I83),ISNUMBER(E83)),IF(E83=I83,FALSE,TRUE),FALSE)</f>
        <v>0</v>
      </c>
    </row>
    <row r="84" spans="1:12" x14ac:dyDescent="0.25">
      <c r="A84" t="s">
        <v>123</v>
      </c>
      <c r="B84" t="s">
        <v>47</v>
      </c>
      <c r="C84" t="s">
        <v>72</v>
      </c>
      <c r="D84" t="s">
        <v>103</v>
      </c>
      <c r="E84">
        <v>1</v>
      </c>
      <c r="F84" t="s">
        <v>75</v>
      </c>
      <c r="G84" t="s">
        <v>18</v>
      </c>
      <c r="I84" t="str">
        <f>VLOOKUP(A84,Tracking_Reaches!A:G,7,FALSE)</f>
        <v>NA</v>
      </c>
      <c r="J84" t="b">
        <f>I84=E84</f>
        <v>0</v>
      </c>
      <c r="K84" t="b">
        <f>IF(AND(ISNUMBER(I84),ISNUMBER(E84)),IF(E84=I84,FALSE,TRUE),FALSE)</f>
        <v>0</v>
      </c>
      <c r="L84" t="s">
        <v>974</v>
      </c>
    </row>
  </sheetData>
  <autoFilter ref="A1:L84" xr:uid="{00000000-0001-0000-0000-000000000000}"/>
  <conditionalFormatting sqref="I1:I1048576 E1:E1048576">
    <cfRule type="colorScale" priority="3">
      <colorScale>
        <cfvo type="num" val="1"/>
        <cfvo type="num" val="3"/>
        <color rgb="FF0070C0"/>
        <color theme="4" tint="0.59999389629810485"/>
      </colorScale>
    </cfRule>
  </conditionalFormatting>
  <conditionalFormatting sqref="L1 J1:K84">
    <cfRule type="cellIs" dxfId="6" priority="2" operator="equal">
      <formula>TRUE</formula>
    </cfRule>
  </conditionalFormatting>
  <conditionalFormatting sqref="L1 J1:K84">
    <cfRule type="cellIs" dxfId="5" priority="1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708E-1F66-4328-8CDA-D1DDA363C261}">
  <dimension ref="A1:F6"/>
  <sheetViews>
    <sheetView workbookViewId="0">
      <selection activeCell="D14" sqref="D14"/>
    </sheetView>
  </sheetViews>
  <sheetFormatPr defaultRowHeight="15" x14ac:dyDescent="0.25"/>
  <cols>
    <col min="1" max="1" width="32" customWidth="1"/>
    <col min="2" max="2" width="17.28515625" customWidth="1"/>
    <col min="3" max="3" width="30.7109375" customWidth="1"/>
    <col min="4" max="4" width="18.28515625" customWidth="1"/>
    <col min="5" max="5" width="19.5703125" customWidth="1"/>
    <col min="6" max="6" width="5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145</v>
      </c>
      <c r="E1" s="1" t="s">
        <v>960</v>
      </c>
      <c r="F1" s="1" t="s">
        <v>963</v>
      </c>
    </row>
    <row r="2" spans="1:6" x14ac:dyDescent="0.25">
      <c r="A2" t="s">
        <v>41</v>
      </c>
      <c r="B2" t="s">
        <v>25</v>
      </c>
      <c r="C2" t="s">
        <v>42</v>
      </c>
      <c r="D2">
        <v>2</v>
      </c>
      <c r="E2">
        <v>1</v>
      </c>
      <c r="F2" t="s">
        <v>967</v>
      </c>
    </row>
    <row r="3" spans="1:6" x14ac:dyDescent="0.25">
      <c r="A3" t="s">
        <v>49</v>
      </c>
      <c r="B3" t="s">
        <v>8</v>
      </c>
      <c r="C3" t="s">
        <v>45</v>
      </c>
      <c r="D3">
        <v>2</v>
      </c>
      <c r="E3">
        <v>1</v>
      </c>
      <c r="F3" t="s">
        <v>970</v>
      </c>
    </row>
    <row r="4" spans="1:6" x14ac:dyDescent="0.25">
      <c r="A4" t="s">
        <v>56</v>
      </c>
      <c r="B4" t="s">
        <v>8</v>
      </c>
      <c r="C4" t="s">
        <v>55</v>
      </c>
      <c r="D4">
        <v>2</v>
      </c>
      <c r="E4">
        <v>3</v>
      </c>
      <c r="F4" t="s">
        <v>971</v>
      </c>
    </row>
    <row r="5" spans="1:6" x14ac:dyDescent="0.25">
      <c r="A5" t="s">
        <v>120</v>
      </c>
      <c r="B5" t="s">
        <v>47</v>
      </c>
      <c r="C5" t="s">
        <v>58</v>
      </c>
      <c r="D5">
        <v>2</v>
      </c>
      <c r="E5">
        <v>1</v>
      </c>
      <c r="F5" t="s">
        <v>975</v>
      </c>
    </row>
    <row r="6" spans="1:6" x14ac:dyDescent="0.25">
      <c r="A6" t="s">
        <v>60</v>
      </c>
      <c r="B6" t="s">
        <v>47</v>
      </c>
      <c r="C6" t="s">
        <v>58</v>
      </c>
      <c r="D6">
        <v>3</v>
      </c>
      <c r="E6">
        <v>2</v>
      </c>
      <c r="F6" t="s">
        <v>975</v>
      </c>
    </row>
  </sheetData>
  <conditionalFormatting sqref="F1">
    <cfRule type="cellIs" dxfId="4" priority="7" operator="equal">
      <formula>TRUE</formula>
    </cfRule>
  </conditionalFormatting>
  <conditionalFormatting sqref="F1">
    <cfRule type="cellIs" dxfId="3" priority="6" operator="equal">
      <formula>FALSE</formula>
    </cfRule>
  </conditionalFormatting>
  <conditionalFormatting sqref="D1:E1">
    <cfRule type="colorScale" priority="5">
      <colorScale>
        <cfvo type="num" val="1"/>
        <cfvo type="num" val="3"/>
        <color rgb="FF0070C0"/>
        <color theme="4" tint="0.59999389629810485"/>
      </colorScale>
    </cfRule>
  </conditionalFormatting>
  <conditionalFormatting sqref="D2:E2">
    <cfRule type="colorScale" priority="4">
      <colorScale>
        <cfvo type="num" val="1"/>
        <cfvo type="num" val="3"/>
        <color rgb="FF0070C0"/>
        <color theme="4" tint="0.59999389629810485"/>
      </colorScale>
    </cfRule>
  </conditionalFormatting>
  <conditionalFormatting sqref="D6:E6">
    <cfRule type="colorScale" priority="3">
      <colorScale>
        <cfvo type="num" val="1"/>
        <cfvo type="num" val="3"/>
        <color rgb="FF0070C0"/>
        <color theme="4" tint="0.59999389629810485"/>
      </colorScale>
    </cfRule>
  </conditionalFormatting>
  <conditionalFormatting sqref="D3:E4">
    <cfRule type="colorScale" priority="2">
      <colorScale>
        <cfvo type="num" val="1"/>
        <cfvo type="num" val="3"/>
        <color rgb="FF0070C0"/>
        <color theme="4" tint="0.59999389629810485"/>
      </colorScale>
    </cfRule>
  </conditionalFormatting>
  <conditionalFormatting sqref="D5:E5">
    <cfRule type="colorScale" priority="1">
      <colorScale>
        <cfvo type="num" val="1"/>
        <cfvo type="num" val="3"/>
        <color rgb="FF0070C0"/>
        <color theme="4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CF7-3ACB-4606-807A-B5E30CF59590}">
  <dimension ref="A1:F10"/>
  <sheetViews>
    <sheetView workbookViewId="0">
      <selection activeCell="B9" sqref="B9"/>
    </sheetView>
  </sheetViews>
  <sheetFormatPr defaultRowHeight="15" x14ac:dyDescent="0.25"/>
  <cols>
    <col min="1" max="1" width="30.140625" customWidth="1"/>
    <col min="3" max="3" width="33" customWidth="1"/>
    <col min="4" max="4" width="18.140625" customWidth="1"/>
    <col min="5" max="5" width="17.85546875" customWidth="1"/>
    <col min="7" max="7" width="35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145</v>
      </c>
      <c r="E1" s="1" t="s">
        <v>960</v>
      </c>
      <c r="F1" s="1" t="s">
        <v>963</v>
      </c>
    </row>
    <row r="2" spans="1:6" x14ac:dyDescent="0.25">
      <c r="A2" t="s">
        <v>127</v>
      </c>
      <c r="B2" t="s">
        <v>25</v>
      </c>
      <c r="C2" t="s">
        <v>128</v>
      </c>
      <c r="D2">
        <v>2</v>
      </c>
      <c r="E2" t="s">
        <v>11</v>
      </c>
      <c r="F2" t="s">
        <v>966</v>
      </c>
    </row>
    <row r="3" spans="1:6" x14ac:dyDescent="0.25">
      <c r="A3" t="s">
        <v>129</v>
      </c>
      <c r="B3" t="s">
        <v>25</v>
      </c>
      <c r="C3" t="s">
        <v>128</v>
      </c>
      <c r="D3">
        <v>3</v>
      </c>
      <c r="E3" t="s">
        <v>11</v>
      </c>
      <c r="F3" t="s">
        <v>966</v>
      </c>
    </row>
    <row r="4" spans="1:6" x14ac:dyDescent="0.25">
      <c r="A4" t="s">
        <v>108</v>
      </c>
      <c r="B4" t="s">
        <v>25</v>
      </c>
      <c r="C4" t="s">
        <v>42</v>
      </c>
      <c r="D4">
        <v>3</v>
      </c>
      <c r="E4" t="s">
        <v>11</v>
      </c>
      <c r="F4" t="s">
        <v>966</v>
      </c>
    </row>
    <row r="5" spans="1:6" x14ac:dyDescent="0.25">
      <c r="A5" t="s">
        <v>109</v>
      </c>
      <c r="B5" t="s">
        <v>25</v>
      </c>
      <c r="C5" t="s">
        <v>42</v>
      </c>
      <c r="D5">
        <v>1</v>
      </c>
      <c r="E5" t="s">
        <v>11</v>
      </c>
      <c r="F5" t="s">
        <v>966</v>
      </c>
    </row>
    <row r="6" spans="1:6" x14ac:dyDescent="0.25">
      <c r="A6" t="s">
        <v>44</v>
      </c>
      <c r="B6" t="s">
        <v>8</v>
      </c>
      <c r="C6" t="s">
        <v>45</v>
      </c>
      <c r="D6">
        <v>1</v>
      </c>
      <c r="E6" t="s">
        <v>11</v>
      </c>
      <c r="F6" t="s">
        <v>969</v>
      </c>
    </row>
    <row r="7" spans="1:6" x14ac:dyDescent="0.25">
      <c r="A7" t="s">
        <v>117</v>
      </c>
      <c r="B7" t="s">
        <v>8</v>
      </c>
      <c r="C7" t="s">
        <v>55</v>
      </c>
      <c r="D7">
        <v>2</v>
      </c>
      <c r="E7" t="s">
        <v>11</v>
      </c>
      <c r="F7" t="s">
        <v>966</v>
      </c>
    </row>
    <row r="8" spans="1:6" x14ac:dyDescent="0.25">
      <c r="A8" t="s">
        <v>118</v>
      </c>
      <c r="B8" t="s">
        <v>8</v>
      </c>
      <c r="C8" t="s">
        <v>55</v>
      </c>
      <c r="D8">
        <v>1</v>
      </c>
      <c r="E8" t="s">
        <v>11</v>
      </c>
      <c r="F8" t="s">
        <v>966</v>
      </c>
    </row>
    <row r="9" spans="1:6" x14ac:dyDescent="0.25">
      <c r="A9" t="s">
        <v>136</v>
      </c>
      <c r="B9" t="s">
        <v>86</v>
      </c>
      <c r="C9" t="s">
        <v>87</v>
      </c>
      <c r="D9">
        <v>1</v>
      </c>
      <c r="E9" t="s">
        <v>11</v>
      </c>
      <c r="F9" t="s">
        <v>966</v>
      </c>
    </row>
    <row r="10" spans="1:6" x14ac:dyDescent="0.25">
      <c r="A10" t="s">
        <v>139</v>
      </c>
      <c r="B10" t="s">
        <v>86</v>
      </c>
      <c r="C10" t="s">
        <v>87</v>
      </c>
      <c r="D10">
        <v>1</v>
      </c>
      <c r="E10" t="s">
        <v>11</v>
      </c>
      <c r="F10" t="s">
        <v>966</v>
      </c>
    </row>
  </sheetData>
  <conditionalFormatting sqref="D2:E10">
    <cfRule type="colorScale" priority="6">
      <colorScale>
        <cfvo type="num" val="1"/>
        <cfvo type="num" val="3"/>
        <color rgb="FF0070C0"/>
        <color theme="4" tint="0.59999389629810485"/>
      </colorScale>
    </cfRule>
  </conditionalFormatting>
  <conditionalFormatting sqref="F1">
    <cfRule type="cellIs" dxfId="2" priority="5" operator="equal">
      <formula>TRUE</formula>
    </cfRule>
  </conditionalFormatting>
  <conditionalFormatting sqref="F1">
    <cfRule type="cellIs" dxfId="1" priority="4" operator="equal">
      <formula>FALSE</formula>
    </cfRule>
  </conditionalFormatting>
  <conditionalFormatting sqref="D1:E1">
    <cfRule type="colorScale" priority="3">
      <colorScale>
        <cfvo type="num" val="1"/>
        <cfvo type="num" val="3"/>
        <color rgb="FF0070C0"/>
        <color theme="4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B14C-6CF0-4D65-9135-9DD2414CB226}">
  <dimension ref="A1:G77"/>
  <sheetViews>
    <sheetView workbookViewId="0">
      <selection activeCell="K17" sqref="K17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3" t="s">
        <v>9</v>
      </c>
      <c r="D2" s="3" t="s">
        <v>10</v>
      </c>
      <c r="E2" s="3">
        <v>3</v>
      </c>
      <c r="F2" s="3" t="s">
        <v>11</v>
      </c>
      <c r="G2" s="3" t="s">
        <v>148</v>
      </c>
    </row>
    <row r="3" spans="1:7" x14ac:dyDescent="0.25">
      <c r="A3" s="3" t="s">
        <v>13</v>
      </c>
      <c r="B3" s="3" t="s">
        <v>8</v>
      </c>
      <c r="C3" s="3" t="s">
        <v>9</v>
      </c>
      <c r="D3" s="3" t="s">
        <v>10</v>
      </c>
      <c r="E3" s="3">
        <v>3</v>
      </c>
      <c r="F3" s="3" t="s">
        <v>11</v>
      </c>
      <c r="G3" s="3" t="s">
        <v>148</v>
      </c>
    </row>
    <row r="4" spans="1:7" x14ac:dyDescent="0.25">
      <c r="A4" s="3" t="s">
        <v>14</v>
      </c>
      <c r="B4" s="3" t="s">
        <v>8</v>
      </c>
      <c r="C4" s="3" t="s">
        <v>15</v>
      </c>
      <c r="D4" s="3" t="s">
        <v>10</v>
      </c>
      <c r="E4" s="3">
        <v>3</v>
      </c>
      <c r="F4" s="3" t="s">
        <v>11</v>
      </c>
      <c r="G4" s="3" t="s">
        <v>149</v>
      </c>
    </row>
    <row r="5" spans="1:7" x14ac:dyDescent="0.25">
      <c r="A5" s="3" t="s">
        <v>24</v>
      </c>
      <c r="B5" s="3" t="s">
        <v>25</v>
      </c>
      <c r="C5" s="3" t="s">
        <v>26</v>
      </c>
      <c r="D5" s="3" t="s">
        <v>16</v>
      </c>
      <c r="E5" s="3">
        <v>1</v>
      </c>
      <c r="F5" s="3" t="s">
        <v>150</v>
      </c>
      <c r="G5" s="3" t="s">
        <v>149</v>
      </c>
    </row>
    <row r="6" spans="1:7" x14ac:dyDescent="0.25">
      <c r="A6" s="3" t="s">
        <v>28</v>
      </c>
      <c r="B6" s="3" t="s">
        <v>25</v>
      </c>
      <c r="C6" s="3" t="s">
        <v>26</v>
      </c>
      <c r="D6" s="3" t="s">
        <v>16</v>
      </c>
      <c r="E6" s="3">
        <v>3</v>
      </c>
      <c r="F6" s="3" t="s">
        <v>69</v>
      </c>
      <c r="G6" s="3" t="s">
        <v>148</v>
      </c>
    </row>
    <row r="7" spans="1:7" x14ac:dyDescent="0.25">
      <c r="A7" s="3" t="s">
        <v>29</v>
      </c>
      <c r="B7" s="3" t="s">
        <v>25</v>
      </c>
      <c r="C7" s="3" t="s">
        <v>26</v>
      </c>
      <c r="D7" s="3" t="s">
        <v>16</v>
      </c>
      <c r="E7" s="3">
        <v>3</v>
      </c>
      <c r="F7" s="3" t="s">
        <v>69</v>
      </c>
      <c r="G7" s="3" t="s">
        <v>148</v>
      </c>
    </row>
    <row r="8" spans="1:7" x14ac:dyDescent="0.25">
      <c r="A8" s="3" t="s">
        <v>31</v>
      </c>
      <c r="B8" s="3" t="s">
        <v>25</v>
      </c>
      <c r="C8" s="3" t="s">
        <v>26</v>
      </c>
      <c r="D8" s="3" t="s">
        <v>16</v>
      </c>
      <c r="E8" s="3">
        <v>3</v>
      </c>
      <c r="F8" s="3" t="s">
        <v>69</v>
      </c>
      <c r="G8" s="3" t="s">
        <v>148</v>
      </c>
    </row>
    <row r="9" spans="1:7" x14ac:dyDescent="0.25">
      <c r="A9" s="3" t="s">
        <v>32</v>
      </c>
      <c r="B9" s="3" t="s">
        <v>25</v>
      </c>
      <c r="C9" s="3" t="s">
        <v>26</v>
      </c>
      <c r="D9" s="3" t="s">
        <v>16</v>
      </c>
      <c r="E9" s="3">
        <v>3</v>
      </c>
      <c r="F9" s="3" t="s">
        <v>151</v>
      </c>
      <c r="G9" s="3" t="s">
        <v>148</v>
      </c>
    </row>
    <row r="10" spans="1:7" x14ac:dyDescent="0.25">
      <c r="A10" s="3" t="s">
        <v>34</v>
      </c>
      <c r="B10" s="3" t="s">
        <v>25</v>
      </c>
      <c r="C10" s="3" t="s">
        <v>26</v>
      </c>
      <c r="D10" s="3" t="s">
        <v>16</v>
      </c>
      <c r="E10" s="3">
        <v>3</v>
      </c>
      <c r="F10" s="3" t="s">
        <v>151</v>
      </c>
      <c r="G10" s="3" t="s">
        <v>148</v>
      </c>
    </row>
    <row r="11" spans="1:7" x14ac:dyDescent="0.25">
      <c r="A11" s="3" t="s">
        <v>35</v>
      </c>
      <c r="B11" s="3" t="s">
        <v>25</v>
      </c>
      <c r="C11" s="3" t="s">
        <v>36</v>
      </c>
      <c r="D11" s="3" t="s">
        <v>10</v>
      </c>
      <c r="E11" s="3">
        <v>1</v>
      </c>
      <c r="F11" s="3" t="s">
        <v>11</v>
      </c>
      <c r="G11" s="3" t="s">
        <v>149</v>
      </c>
    </row>
    <row r="12" spans="1:7" x14ac:dyDescent="0.25">
      <c r="A12" s="3" t="s">
        <v>38</v>
      </c>
      <c r="B12" s="3" t="s">
        <v>25</v>
      </c>
      <c r="C12" s="3" t="s">
        <v>36</v>
      </c>
      <c r="D12" s="3" t="s">
        <v>10</v>
      </c>
      <c r="E12" s="3">
        <v>2</v>
      </c>
      <c r="F12" s="3" t="s">
        <v>11</v>
      </c>
      <c r="G12" s="3" t="s">
        <v>149</v>
      </c>
    </row>
    <row r="13" spans="1:7" x14ac:dyDescent="0.25">
      <c r="A13" s="3" t="s">
        <v>39</v>
      </c>
      <c r="B13" s="3" t="s">
        <v>25</v>
      </c>
      <c r="C13" s="3" t="s">
        <v>36</v>
      </c>
      <c r="D13" s="3" t="s">
        <v>10</v>
      </c>
      <c r="E13" s="3">
        <v>3</v>
      </c>
      <c r="F13" s="3" t="s">
        <v>11</v>
      </c>
      <c r="G13" s="3" t="s">
        <v>152</v>
      </c>
    </row>
    <row r="14" spans="1:7" x14ac:dyDescent="0.25">
      <c r="A14" s="3" t="s">
        <v>41</v>
      </c>
      <c r="B14" s="3" t="s">
        <v>25</v>
      </c>
      <c r="C14" s="3" t="s">
        <v>42</v>
      </c>
      <c r="D14" s="3" t="s">
        <v>10</v>
      </c>
      <c r="E14" s="3">
        <v>1</v>
      </c>
      <c r="F14" s="3" t="s">
        <v>11</v>
      </c>
      <c r="G14" s="3" t="s">
        <v>149</v>
      </c>
    </row>
    <row r="15" spans="1:7" x14ac:dyDescent="0.25">
      <c r="A15" s="3" t="s">
        <v>43</v>
      </c>
      <c r="B15" s="3" t="s">
        <v>25</v>
      </c>
      <c r="C15" s="3" t="s">
        <v>26</v>
      </c>
      <c r="D15" s="3" t="s">
        <v>10</v>
      </c>
      <c r="E15" s="3">
        <v>2</v>
      </c>
      <c r="F15" s="3" t="s">
        <v>11</v>
      </c>
      <c r="G15" s="3" t="s">
        <v>149</v>
      </c>
    </row>
    <row r="16" spans="1:7" x14ac:dyDescent="0.25">
      <c r="A16" s="3" t="s">
        <v>46</v>
      </c>
      <c r="B16" s="3" t="s">
        <v>47</v>
      </c>
      <c r="C16" s="3" t="s">
        <v>48</v>
      </c>
      <c r="D16" s="3" t="s">
        <v>16</v>
      </c>
      <c r="E16" s="3">
        <v>3</v>
      </c>
      <c r="F16" s="3" t="s">
        <v>69</v>
      </c>
      <c r="G16" s="3" t="s">
        <v>148</v>
      </c>
    </row>
    <row r="17" spans="1:7" x14ac:dyDescent="0.25">
      <c r="A17" s="3" t="s">
        <v>49</v>
      </c>
      <c r="B17" s="3" t="s">
        <v>8</v>
      </c>
      <c r="C17" s="3" t="s">
        <v>45</v>
      </c>
      <c r="D17" s="3" t="s">
        <v>10</v>
      </c>
      <c r="E17" s="3">
        <v>1</v>
      </c>
      <c r="F17" s="3" t="s">
        <v>11</v>
      </c>
      <c r="G17" s="3" t="s">
        <v>149</v>
      </c>
    </row>
    <row r="18" spans="1:7" x14ac:dyDescent="0.25">
      <c r="A18" s="3" t="s">
        <v>50</v>
      </c>
      <c r="B18" s="3" t="s">
        <v>8</v>
      </c>
      <c r="C18" s="3" t="s">
        <v>51</v>
      </c>
      <c r="D18" s="3" t="s">
        <v>10</v>
      </c>
      <c r="E18" s="3">
        <v>1</v>
      </c>
      <c r="F18" s="3" t="s">
        <v>11</v>
      </c>
      <c r="G18" s="3" t="s">
        <v>149</v>
      </c>
    </row>
    <row r="19" spans="1:7" x14ac:dyDescent="0.25">
      <c r="A19" s="3" t="s">
        <v>52</v>
      </c>
      <c r="B19" s="3" t="s">
        <v>8</v>
      </c>
      <c r="C19" s="3" t="s">
        <v>51</v>
      </c>
      <c r="D19" s="3" t="s">
        <v>10</v>
      </c>
      <c r="E19" s="3">
        <v>3</v>
      </c>
      <c r="F19" s="3" t="s">
        <v>11</v>
      </c>
      <c r="G19" s="3" t="s">
        <v>148</v>
      </c>
    </row>
    <row r="20" spans="1:7" x14ac:dyDescent="0.25">
      <c r="A20" s="3" t="s">
        <v>53</v>
      </c>
      <c r="B20" s="3" t="s">
        <v>8</v>
      </c>
      <c r="C20" s="3" t="s">
        <v>51</v>
      </c>
      <c r="D20" s="3" t="s">
        <v>10</v>
      </c>
      <c r="E20" s="3">
        <v>3</v>
      </c>
      <c r="F20" s="3" t="s">
        <v>11</v>
      </c>
      <c r="G20" s="3" t="s">
        <v>148</v>
      </c>
    </row>
    <row r="21" spans="1:7" x14ac:dyDescent="0.25">
      <c r="A21" s="3" t="s">
        <v>54</v>
      </c>
      <c r="B21" s="3" t="s">
        <v>8</v>
      </c>
      <c r="C21" s="3" t="s">
        <v>55</v>
      </c>
      <c r="D21" s="3" t="s">
        <v>10</v>
      </c>
      <c r="E21" s="3">
        <v>1</v>
      </c>
      <c r="F21" s="3" t="s">
        <v>11</v>
      </c>
      <c r="G21" s="3" t="s">
        <v>149</v>
      </c>
    </row>
    <row r="22" spans="1:7" x14ac:dyDescent="0.25">
      <c r="A22" s="3" t="s">
        <v>56</v>
      </c>
      <c r="B22" s="3" t="s">
        <v>8</v>
      </c>
      <c r="C22" s="3" t="s">
        <v>55</v>
      </c>
      <c r="D22" s="3" t="s">
        <v>10</v>
      </c>
      <c r="E22" s="3">
        <v>3</v>
      </c>
      <c r="F22" s="3" t="s">
        <v>11</v>
      </c>
      <c r="G22" s="3" t="s">
        <v>149</v>
      </c>
    </row>
    <row r="23" spans="1:7" x14ac:dyDescent="0.25">
      <c r="A23" s="3" t="s">
        <v>57</v>
      </c>
      <c r="B23" s="3" t="s">
        <v>47</v>
      </c>
      <c r="C23" s="3" t="s">
        <v>58</v>
      </c>
      <c r="D23" s="3" t="s">
        <v>16</v>
      </c>
      <c r="E23" s="3">
        <v>3</v>
      </c>
      <c r="F23" s="3" t="s">
        <v>150</v>
      </c>
      <c r="G23" s="3" t="s">
        <v>149</v>
      </c>
    </row>
    <row r="24" spans="1:7" x14ac:dyDescent="0.25">
      <c r="A24" s="3" t="s">
        <v>60</v>
      </c>
      <c r="B24" s="3" t="s">
        <v>47</v>
      </c>
      <c r="C24" s="3" t="s">
        <v>58</v>
      </c>
      <c r="D24" s="3" t="s">
        <v>16</v>
      </c>
      <c r="E24" s="3">
        <v>2</v>
      </c>
      <c r="F24" s="3" t="s">
        <v>150</v>
      </c>
      <c r="G24" s="3" t="s">
        <v>149</v>
      </c>
    </row>
    <row r="25" spans="1:7" x14ac:dyDescent="0.25">
      <c r="A25" s="3" t="s">
        <v>62</v>
      </c>
      <c r="B25" s="3" t="s">
        <v>47</v>
      </c>
      <c r="C25" s="3" t="s">
        <v>58</v>
      </c>
      <c r="D25" s="3" t="s">
        <v>16</v>
      </c>
      <c r="E25" s="3">
        <v>2</v>
      </c>
      <c r="F25" s="3" t="s">
        <v>150</v>
      </c>
      <c r="G25" s="3" t="s">
        <v>149</v>
      </c>
    </row>
    <row r="26" spans="1:7" x14ac:dyDescent="0.25">
      <c r="A26" s="3" t="s">
        <v>63</v>
      </c>
      <c r="B26" s="3" t="s">
        <v>8</v>
      </c>
      <c r="C26" s="3" t="s">
        <v>64</v>
      </c>
      <c r="D26" s="3" t="s">
        <v>10</v>
      </c>
      <c r="E26" s="3"/>
      <c r="F26" s="3" t="s">
        <v>11</v>
      </c>
      <c r="G26" s="3" t="s">
        <v>149</v>
      </c>
    </row>
    <row r="27" spans="1:7" x14ac:dyDescent="0.25">
      <c r="A27" s="3" t="s">
        <v>65</v>
      </c>
      <c r="B27" s="3" t="s">
        <v>8</v>
      </c>
      <c r="C27" s="3" t="s">
        <v>64</v>
      </c>
      <c r="D27" s="3" t="s">
        <v>10</v>
      </c>
      <c r="E27" s="3"/>
      <c r="F27" s="3" t="s">
        <v>11</v>
      </c>
      <c r="G27" s="3" t="s">
        <v>149</v>
      </c>
    </row>
    <row r="28" spans="1:7" x14ac:dyDescent="0.25">
      <c r="A28" s="3" t="s">
        <v>66</v>
      </c>
      <c r="B28" s="3" t="s">
        <v>8</v>
      </c>
      <c r="C28" s="3" t="s">
        <v>64</v>
      </c>
      <c r="D28" s="3" t="s">
        <v>10</v>
      </c>
      <c r="E28" s="3">
        <v>3</v>
      </c>
      <c r="F28" s="3" t="s">
        <v>11</v>
      </c>
      <c r="G28" s="3" t="s">
        <v>148</v>
      </c>
    </row>
    <row r="29" spans="1:7" x14ac:dyDescent="0.25">
      <c r="A29" s="3" t="s">
        <v>76</v>
      </c>
      <c r="B29" s="3" t="s">
        <v>47</v>
      </c>
      <c r="C29" s="3" t="s">
        <v>77</v>
      </c>
      <c r="D29" s="3" t="s">
        <v>16</v>
      </c>
      <c r="E29" s="3">
        <v>3</v>
      </c>
      <c r="F29" s="3" t="s">
        <v>69</v>
      </c>
      <c r="G29" s="3" t="s">
        <v>149</v>
      </c>
    </row>
    <row r="30" spans="1:7" x14ac:dyDescent="0.25">
      <c r="A30" s="3" t="s">
        <v>81</v>
      </c>
      <c r="B30" s="3" t="s">
        <v>47</v>
      </c>
      <c r="C30" s="3" t="s">
        <v>82</v>
      </c>
      <c r="D30" s="3" t="s">
        <v>10</v>
      </c>
      <c r="E30" s="3">
        <v>3</v>
      </c>
      <c r="F30" s="3" t="s">
        <v>11</v>
      </c>
      <c r="G30" s="3" t="s">
        <v>148</v>
      </c>
    </row>
    <row r="31" spans="1:7" x14ac:dyDescent="0.25">
      <c r="A31" s="3" t="s">
        <v>85</v>
      </c>
      <c r="B31" s="3" t="s">
        <v>86</v>
      </c>
      <c r="C31" s="3" t="s">
        <v>87</v>
      </c>
      <c r="D31" s="3" t="s">
        <v>16</v>
      </c>
      <c r="E31" s="3">
        <v>3</v>
      </c>
      <c r="F31" s="3" t="s">
        <v>132</v>
      </c>
      <c r="G31" s="3" t="s">
        <v>148</v>
      </c>
    </row>
    <row r="32" spans="1:7" x14ac:dyDescent="0.25">
      <c r="A32" s="3" t="s">
        <v>89</v>
      </c>
      <c r="B32" s="3" t="s">
        <v>86</v>
      </c>
      <c r="C32" s="3" t="s">
        <v>87</v>
      </c>
      <c r="D32" s="3" t="s">
        <v>16</v>
      </c>
      <c r="E32" s="3">
        <v>2</v>
      </c>
      <c r="F32" s="3" t="s">
        <v>132</v>
      </c>
      <c r="G32" s="3" t="s">
        <v>152</v>
      </c>
    </row>
    <row r="33" spans="1:7" x14ac:dyDescent="0.25">
      <c r="A33" s="3" t="s">
        <v>91</v>
      </c>
      <c r="B33" s="3" t="s">
        <v>86</v>
      </c>
      <c r="C33" s="3" t="s">
        <v>87</v>
      </c>
      <c r="D33" s="3" t="s">
        <v>16</v>
      </c>
      <c r="E33" s="3">
        <v>2</v>
      </c>
      <c r="F33" s="3" t="s">
        <v>153</v>
      </c>
      <c r="G33" s="3" t="s">
        <v>149</v>
      </c>
    </row>
    <row r="34" spans="1:7" x14ac:dyDescent="0.25">
      <c r="A34" s="3" t="s">
        <v>92</v>
      </c>
      <c r="B34" s="3" t="s">
        <v>86</v>
      </c>
      <c r="C34" s="3" t="s">
        <v>93</v>
      </c>
      <c r="D34" s="3" t="s">
        <v>16</v>
      </c>
      <c r="E34" s="3">
        <v>1</v>
      </c>
      <c r="F34" s="3" t="s">
        <v>153</v>
      </c>
      <c r="G34" s="3" t="s">
        <v>149</v>
      </c>
    </row>
    <row r="35" spans="1:7" x14ac:dyDescent="0.25">
      <c r="A35" s="3" t="s">
        <v>67</v>
      </c>
      <c r="B35" s="3" t="s">
        <v>8</v>
      </c>
      <c r="C35" s="3" t="s">
        <v>68</v>
      </c>
      <c r="D35" s="3" t="s">
        <v>16</v>
      </c>
      <c r="E35" s="3">
        <v>3</v>
      </c>
      <c r="F35" s="3" t="s">
        <v>69</v>
      </c>
      <c r="G35" s="3" t="s">
        <v>148</v>
      </c>
    </row>
    <row r="36" spans="1:7" x14ac:dyDescent="0.25">
      <c r="A36" s="3" t="s">
        <v>70</v>
      </c>
      <c r="B36" s="3" t="s">
        <v>8</v>
      </c>
      <c r="C36" s="3" t="s">
        <v>68</v>
      </c>
      <c r="D36" s="3" t="s">
        <v>16</v>
      </c>
      <c r="E36" s="3">
        <v>3</v>
      </c>
      <c r="F36" s="3" t="s">
        <v>69</v>
      </c>
      <c r="G36" s="3" t="s">
        <v>148</v>
      </c>
    </row>
    <row r="37" spans="1:7" x14ac:dyDescent="0.25">
      <c r="A37" s="3" t="s">
        <v>154</v>
      </c>
      <c r="B37" s="3" t="s">
        <v>8</v>
      </c>
      <c r="C37" s="3" t="s">
        <v>9</v>
      </c>
      <c r="D37" s="3" t="s">
        <v>103</v>
      </c>
      <c r="E37" s="3"/>
      <c r="F37" s="3" t="s">
        <v>155</v>
      </c>
      <c r="G37" s="3" t="s">
        <v>148</v>
      </c>
    </row>
    <row r="38" spans="1:7" x14ac:dyDescent="0.25">
      <c r="A38" s="3" t="s">
        <v>142</v>
      </c>
      <c r="B38" s="3" t="s">
        <v>25</v>
      </c>
      <c r="C38" s="3" t="s">
        <v>26</v>
      </c>
      <c r="D38" s="3" t="s">
        <v>103</v>
      </c>
      <c r="E38" s="3">
        <v>3</v>
      </c>
      <c r="F38" s="3" t="s">
        <v>69</v>
      </c>
      <c r="G38" s="3" t="s">
        <v>148</v>
      </c>
    </row>
    <row r="39" spans="1:7" x14ac:dyDescent="0.25">
      <c r="A39" s="3" t="s">
        <v>156</v>
      </c>
      <c r="B39" s="3" t="s">
        <v>47</v>
      </c>
      <c r="C39" s="3" t="s">
        <v>48</v>
      </c>
      <c r="D39" s="3" t="s">
        <v>103</v>
      </c>
      <c r="E39" s="3">
        <v>1</v>
      </c>
      <c r="F39" s="3" t="s">
        <v>69</v>
      </c>
      <c r="G39" s="3" t="s">
        <v>149</v>
      </c>
    </row>
    <row r="40" spans="1:7" x14ac:dyDescent="0.25">
      <c r="A40" s="3" t="s">
        <v>157</v>
      </c>
      <c r="B40" s="3" t="s">
        <v>47</v>
      </c>
      <c r="C40" s="3" t="s">
        <v>48</v>
      </c>
      <c r="D40" s="3" t="s">
        <v>103</v>
      </c>
      <c r="E40" s="3">
        <v>3</v>
      </c>
      <c r="F40" s="3" t="s">
        <v>158</v>
      </c>
      <c r="G40" s="3" t="s">
        <v>148</v>
      </c>
    </row>
    <row r="41" spans="1:7" x14ac:dyDescent="0.25">
      <c r="A41" s="3" t="s">
        <v>110</v>
      </c>
      <c r="B41" s="3" t="s">
        <v>47</v>
      </c>
      <c r="C41" s="3" t="s">
        <v>48</v>
      </c>
      <c r="D41" s="3" t="s">
        <v>103</v>
      </c>
      <c r="E41" s="3">
        <v>3</v>
      </c>
      <c r="F41" s="3" t="s">
        <v>158</v>
      </c>
      <c r="G41" s="3" t="s">
        <v>148</v>
      </c>
    </row>
    <row r="42" spans="1:7" x14ac:dyDescent="0.25">
      <c r="A42" s="3" t="s">
        <v>111</v>
      </c>
      <c r="B42" s="3" t="s">
        <v>47</v>
      </c>
      <c r="C42" s="3" t="s">
        <v>48</v>
      </c>
      <c r="D42" s="3" t="s">
        <v>103</v>
      </c>
      <c r="E42" s="3"/>
      <c r="F42" s="3" t="s">
        <v>159</v>
      </c>
      <c r="G42" s="3" t="s">
        <v>148</v>
      </c>
    </row>
    <row r="43" spans="1:7" x14ac:dyDescent="0.25">
      <c r="A43" s="3" t="s">
        <v>112</v>
      </c>
      <c r="B43" s="3" t="s">
        <v>8</v>
      </c>
      <c r="C43" s="3" t="s">
        <v>55</v>
      </c>
      <c r="D43" s="3" t="s">
        <v>103</v>
      </c>
      <c r="E43" s="3">
        <v>3</v>
      </c>
      <c r="F43" s="3" t="s">
        <v>88</v>
      </c>
      <c r="G43" s="3" t="s">
        <v>149</v>
      </c>
    </row>
    <row r="44" spans="1:7" x14ac:dyDescent="0.25">
      <c r="A44" s="3" t="s">
        <v>119</v>
      </c>
      <c r="B44" s="3" t="s">
        <v>47</v>
      </c>
      <c r="C44" s="3" t="s">
        <v>58</v>
      </c>
      <c r="D44" s="3" t="s">
        <v>103</v>
      </c>
      <c r="E44" s="3">
        <v>1</v>
      </c>
      <c r="F44" s="3" t="s">
        <v>69</v>
      </c>
      <c r="G44" s="3" t="s">
        <v>149</v>
      </c>
    </row>
    <row r="45" spans="1:7" x14ac:dyDescent="0.25">
      <c r="A45" s="3" t="s">
        <v>120</v>
      </c>
      <c r="B45" s="3" t="s">
        <v>47</v>
      </c>
      <c r="C45" s="3" t="s">
        <v>58</v>
      </c>
      <c r="D45" s="3" t="s">
        <v>103</v>
      </c>
      <c r="E45" s="3">
        <v>1</v>
      </c>
      <c r="F45" s="3" t="s">
        <v>69</v>
      </c>
      <c r="G45" s="3" t="s">
        <v>149</v>
      </c>
    </row>
    <row r="46" spans="1:7" x14ac:dyDescent="0.25">
      <c r="A46" s="3" t="s">
        <v>160</v>
      </c>
      <c r="B46" s="3" t="s">
        <v>47</v>
      </c>
      <c r="C46" s="3" t="s">
        <v>58</v>
      </c>
      <c r="D46" s="3" t="s">
        <v>103</v>
      </c>
      <c r="E46" s="3">
        <v>3</v>
      </c>
      <c r="F46" s="3" t="s">
        <v>69</v>
      </c>
      <c r="G46" s="3" t="s">
        <v>149</v>
      </c>
    </row>
    <row r="47" spans="1:7" x14ac:dyDescent="0.25">
      <c r="A47" s="3" t="s">
        <v>121</v>
      </c>
      <c r="B47" s="3" t="s">
        <v>47</v>
      </c>
      <c r="C47" s="3" t="s">
        <v>58</v>
      </c>
      <c r="D47" s="3" t="s">
        <v>103</v>
      </c>
      <c r="E47" s="3">
        <v>3</v>
      </c>
      <c r="F47" s="3" t="s">
        <v>69</v>
      </c>
      <c r="G47" s="3" t="s">
        <v>149</v>
      </c>
    </row>
    <row r="48" spans="1:7" x14ac:dyDescent="0.25">
      <c r="A48" s="3" t="s">
        <v>161</v>
      </c>
      <c r="B48" s="3" t="s">
        <v>47</v>
      </c>
      <c r="C48" s="3" t="s">
        <v>58</v>
      </c>
      <c r="D48" s="3" t="s">
        <v>103</v>
      </c>
      <c r="E48" s="3">
        <v>3</v>
      </c>
      <c r="F48" s="3" t="s">
        <v>69</v>
      </c>
      <c r="G48" s="3" t="s">
        <v>149</v>
      </c>
    </row>
    <row r="49" spans="1:7" x14ac:dyDescent="0.25">
      <c r="A49" s="3" t="s">
        <v>162</v>
      </c>
      <c r="B49" s="3" t="s">
        <v>8</v>
      </c>
      <c r="C49" s="3" t="s">
        <v>64</v>
      </c>
      <c r="D49" s="3" t="s">
        <v>103</v>
      </c>
      <c r="E49" s="3">
        <v>3</v>
      </c>
      <c r="F49" s="3" t="s">
        <v>113</v>
      </c>
      <c r="G49" s="3" t="s">
        <v>148</v>
      </c>
    </row>
    <row r="50" spans="1:7" x14ac:dyDescent="0.25">
      <c r="A50" s="3" t="s">
        <v>163</v>
      </c>
      <c r="B50" s="3" t="s">
        <v>86</v>
      </c>
      <c r="C50" s="3" t="s">
        <v>164</v>
      </c>
      <c r="D50" s="3" t="s">
        <v>103</v>
      </c>
      <c r="E50" s="3"/>
      <c r="F50" s="3" t="s">
        <v>153</v>
      </c>
      <c r="G50" s="3" t="s">
        <v>149</v>
      </c>
    </row>
    <row r="51" spans="1:7" x14ac:dyDescent="0.25">
      <c r="A51" s="3" t="s">
        <v>165</v>
      </c>
      <c r="B51" s="3" t="s">
        <v>86</v>
      </c>
      <c r="C51" s="3" t="s">
        <v>164</v>
      </c>
      <c r="D51" s="3" t="s">
        <v>103</v>
      </c>
      <c r="E51" s="3"/>
      <c r="F51" s="3" t="s">
        <v>153</v>
      </c>
      <c r="G51" s="3" t="s">
        <v>152</v>
      </c>
    </row>
    <row r="52" spans="1:7" x14ac:dyDescent="0.25">
      <c r="A52" s="3" t="s">
        <v>166</v>
      </c>
      <c r="B52" s="3" t="s">
        <v>86</v>
      </c>
      <c r="C52" s="3" t="s">
        <v>164</v>
      </c>
      <c r="D52" s="3" t="s">
        <v>103</v>
      </c>
      <c r="E52" s="3"/>
      <c r="F52" s="3" t="s">
        <v>153</v>
      </c>
      <c r="G52" s="3" t="s">
        <v>149</v>
      </c>
    </row>
    <row r="53" spans="1:7" x14ac:dyDescent="0.25">
      <c r="A53" s="3" t="s">
        <v>167</v>
      </c>
      <c r="B53" s="3" t="s">
        <v>86</v>
      </c>
      <c r="C53" s="3" t="s">
        <v>164</v>
      </c>
      <c r="D53" s="3" t="s">
        <v>103</v>
      </c>
      <c r="E53" s="3"/>
      <c r="F53" s="3" t="s">
        <v>153</v>
      </c>
      <c r="G53" s="3" t="s">
        <v>152</v>
      </c>
    </row>
    <row r="54" spans="1:7" x14ac:dyDescent="0.25">
      <c r="A54" s="3" t="s">
        <v>168</v>
      </c>
      <c r="B54" s="3" t="s">
        <v>86</v>
      </c>
      <c r="C54" s="3" t="s">
        <v>164</v>
      </c>
      <c r="D54" s="3" t="s">
        <v>103</v>
      </c>
      <c r="E54" s="3"/>
      <c r="F54" s="3" t="s">
        <v>153</v>
      </c>
      <c r="G54" s="3" t="s">
        <v>152</v>
      </c>
    </row>
    <row r="55" spans="1:7" x14ac:dyDescent="0.25">
      <c r="A55" s="3" t="s">
        <v>169</v>
      </c>
      <c r="B55" s="3" t="s">
        <v>86</v>
      </c>
      <c r="C55" s="3" t="s">
        <v>170</v>
      </c>
      <c r="D55" s="3" t="s">
        <v>103</v>
      </c>
      <c r="E55" s="3"/>
      <c r="F55" s="3" t="s">
        <v>153</v>
      </c>
      <c r="G55" s="3" t="s">
        <v>149</v>
      </c>
    </row>
    <row r="56" spans="1:7" x14ac:dyDescent="0.25">
      <c r="A56" s="3" t="s">
        <v>171</v>
      </c>
      <c r="B56" s="3" t="s">
        <v>86</v>
      </c>
      <c r="C56" s="3" t="s">
        <v>172</v>
      </c>
      <c r="D56" s="3" t="s">
        <v>103</v>
      </c>
      <c r="E56" s="3"/>
      <c r="F56" s="3" t="s">
        <v>153</v>
      </c>
      <c r="G56" s="3" t="s">
        <v>152</v>
      </c>
    </row>
    <row r="57" spans="1:7" x14ac:dyDescent="0.25">
      <c r="A57" s="3" t="s">
        <v>173</v>
      </c>
      <c r="B57" s="3" t="s">
        <v>86</v>
      </c>
      <c r="C57" s="3" t="s">
        <v>172</v>
      </c>
      <c r="D57" s="3" t="s">
        <v>103</v>
      </c>
      <c r="E57" s="3"/>
      <c r="F57" s="3" t="s">
        <v>153</v>
      </c>
      <c r="G57" s="3" t="s">
        <v>152</v>
      </c>
    </row>
    <row r="58" spans="1:7" x14ac:dyDescent="0.25">
      <c r="A58" s="3" t="s">
        <v>174</v>
      </c>
      <c r="B58" s="3" t="s">
        <v>86</v>
      </c>
      <c r="C58" s="3" t="s">
        <v>172</v>
      </c>
      <c r="D58" s="3" t="s">
        <v>103</v>
      </c>
      <c r="E58" s="3"/>
      <c r="F58" s="3" t="s">
        <v>153</v>
      </c>
      <c r="G58" s="3" t="s">
        <v>152</v>
      </c>
    </row>
    <row r="59" spans="1:7" x14ac:dyDescent="0.25">
      <c r="A59" s="3" t="s">
        <v>135</v>
      </c>
      <c r="B59" s="3" t="s">
        <v>86</v>
      </c>
      <c r="C59" s="3" t="s">
        <v>87</v>
      </c>
      <c r="D59" s="3" t="s">
        <v>103</v>
      </c>
      <c r="E59" s="3">
        <v>3</v>
      </c>
      <c r="F59" s="3" t="s">
        <v>153</v>
      </c>
      <c r="G59" s="3" t="s">
        <v>148</v>
      </c>
    </row>
    <row r="60" spans="1:7" x14ac:dyDescent="0.25">
      <c r="A60" s="3" t="s">
        <v>175</v>
      </c>
      <c r="B60" s="3" t="s">
        <v>86</v>
      </c>
      <c r="C60" s="3" t="s">
        <v>87</v>
      </c>
      <c r="D60" s="3" t="s">
        <v>103</v>
      </c>
      <c r="E60" s="3"/>
      <c r="F60" s="3" t="s">
        <v>153</v>
      </c>
      <c r="G60" s="3" t="s">
        <v>148</v>
      </c>
    </row>
    <row r="61" spans="1:7" x14ac:dyDescent="0.25">
      <c r="A61" s="3" t="s">
        <v>176</v>
      </c>
      <c r="B61" s="3" t="s">
        <v>86</v>
      </c>
      <c r="C61" s="3" t="s">
        <v>87</v>
      </c>
      <c r="D61" s="3" t="s">
        <v>103</v>
      </c>
      <c r="E61" s="3"/>
      <c r="F61" s="3" t="s">
        <v>153</v>
      </c>
      <c r="G61" s="3" t="s">
        <v>152</v>
      </c>
    </row>
    <row r="62" spans="1:7" x14ac:dyDescent="0.25">
      <c r="A62" s="3" t="s">
        <v>138</v>
      </c>
      <c r="B62" s="3" t="s">
        <v>86</v>
      </c>
      <c r="C62" s="3" t="s">
        <v>87</v>
      </c>
      <c r="D62" s="3" t="s">
        <v>103</v>
      </c>
      <c r="E62" s="3">
        <v>3</v>
      </c>
      <c r="F62" s="3" t="s">
        <v>153</v>
      </c>
      <c r="G62" s="3" t="s">
        <v>152</v>
      </c>
    </row>
    <row r="63" spans="1:7" x14ac:dyDescent="0.25">
      <c r="A63" s="3" t="s">
        <v>141</v>
      </c>
      <c r="B63" s="3" t="s">
        <v>86</v>
      </c>
      <c r="C63" s="3" t="s">
        <v>87</v>
      </c>
      <c r="D63" s="3" t="s">
        <v>103</v>
      </c>
      <c r="E63" s="3">
        <v>3</v>
      </c>
      <c r="F63" s="3" t="s">
        <v>153</v>
      </c>
      <c r="G63" s="3" t="s">
        <v>149</v>
      </c>
    </row>
    <row r="64" spans="1:7" x14ac:dyDescent="0.25">
      <c r="A64" s="3" t="s">
        <v>177</v>
      </c>
      <c r="B64" s="3" t="s">
        <v>86</v>
      </c>
      <c r="C64" s="3" t="s">
        <v>178</v>
      </c>
      <c r="D64" s="3" t="s">
        <v>103</v>
      </c>
      <c r="E64" s="3"/>
      <c r="F64" s="3" t="s">
        <v>153</v>
      </c>
      <c r="G64" s="3" t="s">
        <v>149</v>
      </c>
    </row>
    <row r="65" spans="1:7" x14ac:dyDescent="0.25">
      <c r="A65" s="3" t="s">
        <v>179</v>
      </c>
      <c r="B65" s="3" t="s">
        <v>86</v>
      </c>
      <c r="C65" s="3" t="s">
        <v>178</v>
      </c>
      <c r="D65" s="3" t="s">
        <v>103</v>
      </c>
      <c r="E65" s="3">
        <v>3</v>
      </c>
      <c r="F65" s="3" t="s">
        <v>153</v>
      </c>
      <c r="G65" s="3" t="s">
        <v>149</v>
      </c>
    </row>
    <row r="66" spans="1:7" x14ac:dyDescent="0.25">
      <c r="A66" s="3" t="s">
        <v>180</v>
      </c>
      <c r="B66" s="3" t="s">
        <v>86</v>
      </c>
      <c r="C66" s="3" t="s">
        <v>178</v>
      </c>
      <c r="D66" s="3" t="s">
        <v>103</v>
      </c>
      <c r="E66" s="3"/>
      <c r="F66" s="3" t="s">
        <v>153</v>
      </c>
      <c r="G66" s="3" t="s">
        <v>148</v>
      </c>
    </row>
    <row r="67" spans="1:7" x14ac:dyDescent="0.25">
      <c r="A67" s="3" t="s">
        <v>181</v>
      </c>
      <c r="B67" s="3" t="s">
        <v>86</v>
      </c>
      <c r="C67" s="3" t="s">
        <v>182</v>
      </c>
      <c r="D67" s="3" t="s">
        <v>103</v>
      </c>
      <c r="E67" s="3"/>
      <c r="F67" s="3" t="s">
        <v>183</v>
      </c>
      <c r="G67" s="3" t="s">
        <v>152</v>
      </c>
    </row>
    <row r="68" spans="1:7" x14ac:dyDescent="0.25">
      <c r="A68" s="3" t="s">
        <v>184</v>
      </c>
      <c r="B68" s="3" t="s">
        <v>86</v>
      </c>
      <c r="C68" s="3" t="s">
        <v>182</v>
      </c>
      <c r="D68" s="3" t="s">
        <v>103</v>
      </c>
      <c r="E68" s="3"/>
      <c r="F68" s="3" t="s">
        <v>183</v>
      </c>
      <c r="G68" s="3" t="s">
        <v>152</v>
      </c>
    </row>
    <row r="69" spans="1:7" x14ac:dyDescent="0.25">
      <c r="A69" s="3" t="s">
        <v>185</v>
      </c>
      <c r="B69" s="3" t="s">
        <v>86</v>
      </c>
      <c r="C69" s="3" t="s">
        <v>186</v>
      </c>
      <c r="D69" s="3" t="s">
        <v>103</v>
      </c>
      <c r="E69" s="3"/>
      <c r="F69" s="3" t="s">
        <v>183</v>
      </c>
      <c r="G69" s="3" t="s">
        <v>152</v>
      </c>
    </row>
    <row r="70" spans="1:7" x14ac:dyDescent="0.25">
      <c r="A70" s="3" t="s">
        <v>187</v>
      </c>
      <c r="B70" s="3" t="s">
        <v>86</v>
      </c>
      <c r="C70" s="3" t="s">
        <v>182</v>
      </c>
      <c r="D70" s="3" t="s">
        <v>103</v>
      </c>
      <c r="E70" s="3"/>
      <c r="F70" s="3" t="s">
        <v>132</v>
      </c>
      <c r="G70" s="3" t="s">
        <v>152</v>
      </c>
    </row>
    <row r="71" spans="1:7" x14ac:dyDescent="0.25">
      <c r="A71" s="3" t="s">
        <v>188</v>
      </c>
      <c r="B71" s="3" t="s">
        <v>86</v>
      </c>
      <c r="C71" s="3" t="s">
        <v>186</v>
      </c>
      <c r="D71" s="3" t="s">
        <v>103</v>
      </c>
      <c r="E71" s="3"/>
      <c r="F71" s="3" t="s">
        <v>132</v>
      </c>
      <c r="G71" s="3" t="s">
        <v>152</v>
      </c>
    </row>
    <row r="72" spans="1:7" x14ac:dyDescent="0.25">
      <c r="A72" s="3" t="s">
        <v>189</v>
      </c>
      <c r="B72" s="3" t="s">
        <v>86</v>
      </c>
      <c r="C72" s="3" t="s">
        <v>186</v>
      </c>
      <c r="D72" s="3" t="s">
        <v>103</v>
      </c>
      <c r="E72" s="3"/>
      <c r="F72" s="3" t="s">
        <v>132</v>
      </c>
      <c r="G72" s="3" t="s">
        <v>152</v>
      </c>
    </row>
    <row r="73" spans="1:7" x14ac:dyDescent="0.25">
      <c r="A73" s="3" t="s">
        <v>190</v>
      </c>
      <c r="B73" s="3" t="s">
        <v>86</v>
      </c>
      <c r="C73" s="3" t="s">
        <v>186</v>
      </c>
      <c r="D73" s="3" t="s">
        <v>103</v>
      </c>
      <c r="E73" s="3"/>
      <c r="F73" s="3" t="s">
        <v>132</v>
      </c>
      <c r="G73" s="3" t="s">
        <v>152</v>
      </c>
    </row>
    <row r="74" spans="1:7" x14ac:dyDescent="0.25">
      <c r="A74" s="3" t="s">
        <v>191</v>
      </c>
      <c r="B74" s="3" t="s">
        <v>86</v>
      </c>
      <c r="C74" s="3" t="s">
        <v>186</v>
      </c>
      <c r="D74" s="3" t="s">
        <v>103</v>
      </c>
      <c r="E74" s="3"/>
      <c r="F74" s="3" t="s">
        <v>132</v>
      </c>
      <c r="G74" s="3" t="s">
        <v>152</v>
      </c>
    </row>
    <row r="75" spans="1:7" x14ac:dyDescent="0.25">
      <c r="A75" s="3" t="s">
        <v>192</v>
      </c>
      <c r="B75" s="3" t="s">
        <v>86</v>
      </c>
      <c r="C75" s="3" t="s">
        <v>87</v>
      </c>
      <c r="D75" s="3" t="s">
        <v>103</v>
      </c>
      <c r="E75" s="3"/>
      <c r="F75" s="3" t="s">
        <v>132</v>
      </c>
      <c r="G75" s="3" t="s">
        <v>152</v>
      </c>
    </row>
    <row r="76" spans="1:7" x14ac:dyDescent="0.25">
      <c r="A76" s="3" t="s">
        <v>140</v>
      </c>
      <c r="B76" s="3" t="s">
        <v>86</v>
      </c>
      <c r="C76" s="3" t="s">
        <v>87</v>
      </c>
      <c r="D76" s="3" t="s">
        <v>103</v>
      </c>
      <c r="E76" s="3">
        <v>1</v>
      </c>
      <c r="F76" s="3" t="s">
        <v>132</v>
      </c>
      <c r="G76" s="3" t="s">
        <v>149</v>
      </c>
    </row>
    <row r="77" spans="1:7" x14ac:dyDescent="0.25">
      <c r="A77" s="3" t="s">
        <v>143</v>
      </c>
      <c r="B77" s="3" t="s">
        <v>8</v>
      </c>
      <c r="C77" s="3" t="s">
        <v>68</v>
      </c>
      <c r="D77" s="3" t="s">
        <v>103</v>
      </c>
      <c r="E77" s="3">
        <v>3</v>
      </c>
      <c r="F77" s="3" t="s">
        <v>69</v>
      </c>
      <c r="G77" s="3" t="s">
        <v>148</v>
      </c>
    </row>
  </sheetData>
  <conditionalFormatting sqref="E1:E77">
    <cfRule type="colorScale" priority="1">
      <colorScale>
        <cfvo type="min"/>
        <cfvo type="max"/>
        <color theme="4"/>
        <color rgb="FFC6E4E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E495-8398-4F43-8B7F-0951CE04713F}">
  <dimension ref="A1:G738"/>
  <sheetViews>
    <sheetView workbookViewId="0">
      <selection activeCell="C512" sqref="C512"/>
    </sheetView>
  </sheetViews>
  <sheetFormatPr defaultRowHeight="15" x14ac:dyDescent="0.25"/>
  <cols>
    <col min="1" max="1" width="26.85546875" customWidth="1"/>
    <col min="2" max="2" width="26.42578125" customWidth="1"/>
    <col min="7" max="7" width="27.7109375" customWidth="1"/>
  </cols>
  <sheetData>
    <row r="1" spans="1:7" ht="15.75" thickBot="1" x14ac:dyDescent="0.3">
      <c r="A1" s="4" t="s">
        <v>193</v>
      </c>
      <c r="B1" s="5" t="s">
        <v>2</v>
      </c>
      <c r="C1" s="5" t="s">
        <v>194</v>
      </c>
      <c r="D1" s="6" t="s">
        <v>195</v>
      </c>
      <c r="E1" s="7" t="s">
        <v>196</v>
      </c>
      <c r="F1" s="8" t="s">
        <v>197</v>
      </c>
      <c r="G1" s="9" t="s">
        <v>198</v>
      </c>
    </row>
    <row r="2" spans="1:7" x14ac:dyDescent="0.25">
      <c r="A2" s="10" t="s">
        <v>199</v>
      </c>
      <c r="B2" s="11" t="s">
        <v>200</v>
      </c>
      <c r="C2" s="11" t="s">
        <v>201</v>
      </c>
      <c r="D2" s="12" t="s">
        <v>86</v>
      </c>
      <c r="E2" s="13">
        <v>4</v>
      </c>
      <c r="F2" s="14" t="s">
        <v>11</v>
      </c>
      <c r="G2" s="15" t="s">
        <v>11</v>
      </c>
    </row>
    <row r="3" spans="1:7" x14ac:dyDescent="0.25">
      <c r="A3" s="16" t="s">
        <v>202</v>
      </c>
      <c r="B3" s="17" t="s">
        <v>200</v>
      </c>
      <c r="C3" s="17" t="s">
        <v>201</v>
      </c>
      <c r="D3" s="18" t="s">
        <v>86</v>
      </c>
      <c r="E3" s="19">
        <v>4</v>
      </c>
      <c r="F3" s="20" t="s">
        <v>11</v>
      </c>
      <c r="G3" s="21" t="s">
        <v>11</v>
      </c>
    </row>
    <row r="4" spans="1:7" x14ac:dyDescent="0.25">
      <c r="A4" s="16" t="s">
        <v>203</v>
      </c>
      <c r="B4" s="17" t="s">
        <v>204</v>
      </c>
      <c r="C4" s="17" t="s">
        <v>205</v>
      </c>
      <c r="D4" s="18" t="s">
        <v>47</v>
      </c>
      <c r="E4" s="19" t="s">
        <v>11</v>
      </c>
      <c r="F4" s="20" t="s">
        <v>11</v>
      </c>
      <c r="G4" s="21" t="s">
        <v>11</v>
      </c>
    </row>
    <row r="5" spans="1:7" x14ac:dyDescent="0.25">
      <c r="A5" s="16" t="s">
        <v>206</v>
      </c>
      <c r="B5" s="17" t="s">
        <v>204</v>
      </c>
      <c r="C5" s="17" t="s">
        <v>205</v>
      </c>
      <c r="D5" s="18" t="s">
        <v>47</v>
      </c>
      <c r="E5" s="19" t="s">
        <v>11</v>
      </c>
      <c r="F5" s="20" t="s">
        <v>11</v>
      </c>
      <c r="G5" s="21" t="s">
        <v>11</v>
      </c>
    </row>
    <row r="6" spans="1:7" x14ac:dyDescent="0.25">
      <c r="A6" s="16" t="s">
        <v>207</v>
      </c>
      <c r="B6" s="17" t="s">
        <v>208</v>
      </c>
      <c r="C6" s="17" t="s">
        <v>209</v>
      </c>
      <c r="D6" s="18" t="s">
        <v>8</v>
      </c>
      <c r="E6" s="19">
        <v>2</v>
      </c>
      <c r="F6" s="20" t="s">
        <v>11</v>
      </c>
      <c r="G6" s="21" t="s">
        <v>11</v>
      </c>
    </row>
    <row r="7" spans="1:7" x14ac:dyDescent="0.25">
      <c r="A7" s="16" t="s">
        <v>163</v>
      </c>
      <c r="B7" s="17" t="s">
        <v>164</v>
      </c>
      <c r="C7" s="17" t="s">
        <v>210</v>
      </c>
      <c r="D7" s="18" t="s">
        <v>86</v>
      </c>
      <c r="E7" s="19">
        <v>3</v>
      </c>
      <c r="F7" s="20" t="s">
        <v>11</v>
      </c>
      <c r="G7" s="21" t="s">
        <v>11</v>
      </c>
    </row>
    <row r="8" spans="1:7" x14ac:dyDescent="0.25">
      <c r="A8" s="16" t="s">
        <v>165</v>
      </c>
      <c r="B8" s="17" t="s">
        <v>164</v>
      </c>
      <c r="C8" s="17" t="s">
        <v>211</v>
      </c>
      <c r="D8" s="18" t="s">
        <v>86</v>
      </c>
      <c r="E8" s="19">
        <v>3</v>
      </c>
      <c r="F8" s="20" t="s">
        <v>11</v>
      </c>
      <c r="G8" s="21" t="s">
        <v>11</v>
      </c>
    </row>
    <row r="9" spans="1:7" x14ac:dyDescent="0.25">
      <c r="A9" s="16" t="s">
        <v>166</v>
      </c>
      <c r="B9" s="17" t="s">
        <v>164</v>
      </c>
      <c r="C9" s="17" t="s">
        <v>211</v>
      </c>
      <c r="D9" s="18" t="s">
        <v>86</v>
      </c>
      <c r="E9" s="19">
        <v>3</v>
      </c>
      <c r="F9" s="20" t="s">
        <v>11</v>
      </c>
      <c r="G9" s="21" t="s">
        <v>11</v>
      </c>
    </row>
    <row r="10" spans="1:7" x14ac:dyDescent="0.25">
      <c r="A10" s="16" t="s">
        <v>212</v>
      </c>
      <c r="B10" s="17" t="s">
        <v>164</v>
      </c>
      <c r="C10" s="17" t="s">
        <v>211</v>
      </c>
      <c r="D10" s="18" t="s">
        <v>86</v>
      </c>
      <c r="E10" s="19">
        <v>3</v>
      </c>
      <c r="F10" s="20" t="s">
        <v>11</v>
      </c>
      <c r="G10" s="21" t="s">
        <v>11</v>
      </c>
    </row>
    <row r="11" spans="1:7" x14ac:dyDescent="0.25">
      <c r="A11" s="16" t="s">
        <v>167</v>
      </c>
      <c r="B11" s="17" t="s">
        <v>164</v>
      </c>
      <c r="C11" s="17" t="s">
        <v>211</v>
      </c>
      <c r="D11" s="18" t="s">
        <v>86</v>
      </c>
      <c r="E11" s="19">
        <v>3</v>
      </c>
      <c r="F11" s="20" t="s">
        <v>11</v>
      </c>
      <c r="G11" s="21" t="s">
        <v>11</v>
      </c>
    </row>
    <row r="12" spans="1:7" x14ac:dyDescent="0.25">
      <c r="A12" s="16" t="s">
        <v>168</v>
      </c>
      <c r="B12" s="17" t="s">
        <v>164</v>
      </c>
      <c r="C12" s="17" t="s">
        <v>211</v>
      </c>
      <c r="D12" s="18" t="s">
        <v>86</v>
      </c>
      <c r="E12" s="19">
        <v>3</v>
      </c>
      <c r="F12" s="20" t="s">
        <v>11</v>
      </c>
      <c r="G12" s="21" t="s">
        <v>11</v>
      </c>
    </row>
    <row r="13" spans="1:7" x14ac:dyDescent="0.25">
      <c r="A13" s="16" t="s">
        <v>213</v>
      </c>
      <c r="B13" s="17" t="s">
        <v>214</v>
      </c>
      <c r="C13" s="17" t="s">
        <v>215</v>
      </c>
      <c r="D13" s="18" t="s">
        <v>8</v>
      </c>
      <c r="E13" s="19">
        <v>1</v>
      </c>
      <c r="F13" s="20" t="s">
        <v>11</v>
      </c>
      <c r="G13" s="21" t="s">
        <v>11</v>
      </c>
    </row>
    <row r="14" spans="1:7" x14ac:dyDescent="0.25">
      <c r="A14" s="16" t="s">
        <v>216</v>
      </c>
      <c r="B14" s="17" t="s">
        <v>214</v>
      </c>
      <c r="C14" s="17" t="s">
        <v>215</v>
      </c>
      <c r="D14" s="18" t="s">
        <v>8</v>
      </c>
      <c r="E14" s="19">
        <v>1</v>
      </c>
      <c r="F14" s="20" t="s">
        <v>11</v>
      </c>
      <c r="G14" s="21" t="s">
        <v>11</v>
      </c>
    </row>
    <row r="15" spans="1:7" x14ac:dyDescent="0.25">
      <c r="A15" s="16" t="s">
        <v>217</v>
      </c>
      <c r="B15" s="17" t="s">
        <v>214</v>
      </c>
      <c r="C15" s="17" t="s">
        <v>215</v>
      </c>
      <c r="D15" s="18" t="s">
        <v>8</v>
      </c>
      <c r="E15" s="19">
        <v>1</v>
      </c>
      <c r="F15" s="20" t="s">
        <v>11</v>
      </c>
      <c r="G15" s="21" t="s">
        <v>11</v>
      </c>
    </row>
    <row r="16" spans="1:7" x14ac:dyDescent="0.25">
      <c r="A16" s="16" t="s">
        <v>218</v>
      </c>
      <c r="B16" s="17" t="s">
        <v>214</v>
      </c>
      <c r="C16" s="17" t="s">
        <v>215</v>
      </c>
      <c r="D16" s="18" t="s">
        <v>8</v>
      </c>
      <c r="E16" s="19">
        <v>1</v>
      </c>
      <c r="F16" s="20" t="s">
        <v>11</v>
      </c>
      <c r="G16" s="21" t="s">
        <v>11</v>
      </c>
    </row>
    <row r="17" spans="1:7" x14ac:dyDescent="0.25">
      <c r="A17" s="16" t="s">
        <v>219</v>
      </c>
      <c r="B17" s="17" t="s">
        <v>214</v>
      </c>
      <c r="C17" s="17" t="s">
        <v>215</v>
      </c>
      <c r="D17" s="18" t="s">
        <v>8</v>
      </c>
      <c r="E17" s="19">
        <v>1</v>
      </c>
      <c r="F17" s="20" t="s">
        <v>11</v>
      </c>
      <c r="G17" s="21" t="s">
        <v>11</v>
      </c>
    </row>
    <row r="18" spans="1:7" x14ac:dyDescent="0.25">
      <c r="A18" s="16" t="s">
        <v>220</v>
      </c>
      <c r="B18" s="17" t="s">
        <v>214</v>
      </c>
      <c r="C18" s="17" t="s">
        <v>215</v>
      </c>
      <c r="D18" s="18" t="s">
        <v>8</v>
      </c>
      <c r="E18" s="19">
        <v>1</v>
      </c>
      <c r="F18" s="20" t="s">
        <v>11</v>
      </c>
      <c r="G18" s="21" t="s">
        <v>11</v>
      </c>
    </row>
    <row r="19" spans="1:7" x14ac:dyDescent="0.25">
      <c r="A19" s="16" t="s">
        <v>221</v>
      </c>
      <c r="B19" s="17" t="s">
        <v>72</v>
      </c>
      <c r="C19" s="17" t="s">
        <v>222</v>
      </c>
      <c r="D19" s="18" t="s">
        <v>47</v>
      </c>
      <c r="E19" s="19">
        <v>1</v>
      </c>
      <c r="F19" s="20" t="s">
        <v>11</v>
      </c>
      <c r="G19" s="21" t="s">
        <v>11</v>
      </c>
    </row>
    <row r="20" spans="1:7" x14ac:dyDescent="0.25">
      <c r="A20" s="16" t="s">
        <v>223</v>
      </c>
      <c r="B20" s="17" t="s">
        <v>72</v>
      </c>
      <c r="C20" s="17" t="s">
        <v>222</v>
      </c>
      <c r="D20" s="18" t="s">
        <v>47</v>
      </c>
      <c r="E20" s="19">
        <v>1</v>
      </c>
      <c r="F20" s="20" t="s">
        <v>11</v>
      </c>
      <c r="G20" s="21" t="s">
        <v>11</v>
      </c>
    </row>
    <row r="21" spans="1:7" x14ac:dyDescent="0.25">
      <c r="A21" s="16" t="s">
        <v>224</v>
      </c>
      <c r="B21" s="17" t="s">
        <v>126</v>
      </c>
      <c r="C21" s="17" t="s">
        <v>225</v>
      </c>
      <c r="D21" s="18" t="s">
        <v>8</v>
      </c>
      <c r="E21" s="19">
        <v>2</v>
      </c>
      <c r="F21" s="20" t="s">
        <v>11</v>
      </c>
      <c r="G21" s="21" t="s">
        <v>11</v>
      </c>
    </row>
    <row r="22" spans="1:7" x14ac:dyDescent="0.25">
      <c r="A22" s="16" t="s">
        <v>226</v>
      </c>
      <c r="B22" s="17" t="s">
        <v>126</v>
      </c>
      <c r="C22" s="17" t="s">
        <v>225</v>
      </c>
      <c r="D22" s="18" t="s">
        <v>8</v>
      </c>
      <c r="E22" s="19">
        <v>2</v>
      </c>
      <c r="F22" s="20" t="s">
        <v>11</v>
      </c>
      <c r="G22" s="21" t="s">
        <v>11</v>
      </c>
    </row>
    <row r="23" spans="1:7" x14ac:dyDescent="0.25">
      <c r="A23" s="16" t="s">
        <v>227</v>
      </c>
      <c r="B23" s="17" t="s">
        <v>126</v>
      </c>
      <c r="C23" s="17" t="s">
        <v>225</v>
      </c>
      <c r="D23" s="18" t="s">
        <v>8</v>
      </c>
      <c r="E23" s="19">
        <v>2</v>
      </c>
      <c r="F23" s="20" t="s">
        <v>11</v>
      </c>
      <c r="G23" s="21" t="s">
        <v>11</v>
      </c>
    </row>
    <row r="24" spans="1:7" x14ac:dyDescent="0.25">
      <c r="A24" s="16" t="s">
        <v>228</v>
      </c>
      <c r="B24" s="17" t="s">
        <v>126</v>
      </c>
      <c r="C24" s="17" t="s">
        <v>225</v>
      </c>
      <c r="D24" s="18" t="s">
        <v>8</v>
      </c>
      <c r="E24" s="19">
        <v>2</v>
      </c>
      <c r="F24" s="20" t="s">
        <v>11</v>
      </c>
      <c r="G24" s="21" t="s">
        <v>11</v>
      </c>
    </row>
    <row r="25" spans="1:7" x14ac:dyDescent="0.25">
      <c r="A25" s="16" t="s">
        <v>229</v>
      </c>
      <c r="B25" s="17" t="s">
        <v>126</v>
      </c>
      <c r="C25" s="17" t="s">
        <v>225</v>
      </c>
      <c r="D25" s="18" t="s">
        <v>8</v>
      </c>
      <c r="E25" s="19">
        <v>2</v>
      </c>
      <c r="F25" s="20" t="s">
        <v>11</v>
      </c>
      <c r="G25" s="21" t="s">
        <v>11</v>
      </c>
    </row>
    <row r="26" spans="1:7" x14ac:dyDescent="0.25">
      <c r="A26" s="16" t="s">
        <v>230</v>
      </c>
      <c r="B26" s="17" t="s">
        <v>126</v>
      </c>
      <c r="C26" s="17" t="s">
        <v>225</v>
      </c>
      <c r="D26" s="18" t="s">
        <v>8</v>
      </c>
      <c r="E26" s="19">
        <v>2</v>
      </c>
      <c r="F26" s="20" t="s">
        <v>11</v>
      </c>
      <c r="G26" s="21" t="s">
        <v>11</v>
      </c>
    </row>
    <row r="27" spans="1:7" x14ac:dyDescent="0.25">
      <c r="A27" s="16" t="s">
        <v>231</v>
      </c>
      <c r="B27" s="17" t="s">
        <v>126</v>
      </c>
      <c r="C27" s="17" t="s">
        <v>225</v>
      </c>
      <c r="D27" s="18" t="s">
        <v>8</v>
      </c>
      <c r="E27" s="19">
        <v>2</v>
      </c>
      <c r="F27" s="20" t="s">
        <v>11</v>
      </c>
      <c r="G27" s="21" t="s">
        <v>11</v>
      </c>
    </row>
    <row r="28" spans="1:7" x14ac:dyDescent="0.25">
      <c r="A28" s="16" t="s">
        <v>232</v>
      </c>
      <c r="B28" s="17" t="s">
        <v>126</v>
      </c>
      <c r="C28" s="17" t="s">
        <v>225</v>
      </c>
      <c r="D28" s="18" t="s">
        <v>8</v>
      </c>
      <c r="E28" s="19">
        <v>2</v>
      </c>
      <c r="F28" s="20" t="s">
        <v>11</v>
      </c>
      <c r="G28" s="21" t="s">
        <v>11</v>
      </c>
    </row>
    <row r="29" spans="1:7" x14ac:dyDescent="0.25">
      <c r="A29" s="16" t="s">
        <v>125</v>
      </c>
      <c r="B29" s="17" t="s">
        <v>126</v>
      </c>
      <c r="C29" s="17" t="s">
        <v>225</v>
      </c>
      <c r="D29" s="18" t="s">
        <v>8</v>
      </c>
      <c r="E29" s="19">
        <v>2</v>
      </c>
      <c r="F29" s="20" t="s">
        <v>11</v>
      </c>
      <c r="G29" s="21" t="s">
        <v>11</v>
      </c>
    </row>
    <row r="30" spans="1:7" x14ac:dyDescent="0.25">
      <c r="A30" s="16" t="s">
        <v>233</v>
      </c>
      <c r="B30" s="17" t="s">
        <v>234</v>
      </c>
      <c r="C30" s="17" t="s">
        <v>225</v>
      </c>
      <c r="D30" s="18" t="s">
        <v>8</v>
      </c>
      <c r="E30" s="19">
        <v>2</v>
      </c>
      <c r="F30" s="20" t="s">
        <v>11</v>
      </c>
      <c r="G30" s="21" t="s">
        <v>11</v>
      </c>
    </row>
    <row r="31" spans="1:7" x14ac:dyDescent="0.25">
      <c r="A31" s="16" t="s">
        <v>235</v>
      </c>
      <c r="B31" s="17" t="s">
        <v>234</v>
      </c>
      <c r="C31" s="17" t="s">
        <v>225</v>
      </c>
      <c r="D31" s="18" t="s">
        <v>8</v>
      </c>
      <c r="E31" s="19">
        <v>2</v>
      </c>
      <c r="F31" s="20" t="s">
        <v>11</v>
      </c>
      <c r="G31" s="21" t="s">
        <v>11</v>
      </c>
    </row>
    <row r="32" spans="1:7" x14ac:dyDescent="0.25">
      <c r="A32" s="16" t="s">
        <v>236</v>
      </c>
      <c r="B32" s="17" t="s">
        <v>234</v>
      </c>
      <c r="C32" s="17" t="s">
        <v>225</v>
      </c>
      <c r="D32" s="18" t="s">
        <v>8</v>
      </c>
      <c r="E32" s="19">
        <v>2</v>
      </c>
      <c r="F32" s="20" t="s">
        <v>11</v>
      </c>
      <c r="G32" s="21" t="s">
        <v>11</v>
      </c>
    </row>
    <row r="33" spans="1:7" x14ac:dyDescent="0.25">
      <c r="A33" s="16" t="s">
        <v>237</v>
      </c>
      <c r="B33" s="17" t="s">
        <v>238</v>
      </c>
      <c r="C33" s="17" t="s">
        <v>225</v>
      </c>
      <c r="D33" s="18" t="s">
        <v>8</v>
      </c>
      <c r="E33" s="19">
        <v>2</v>
      </c>
      <c r="F33" s="20" t="s">
        <v>11</v>
      </c>
      <c r="G33" s="21" t="s">
        <v>11</v>
      </c>
    </row>
    <row r="34" spans="1:7" x14ac:dyDescent="0.25">
      <c r="A34" s="16" t="s">
        <v>239</v>
      </c>
      <c r="B34" s="17" t="s">
        <v>238</v>
      </c>
      <c r="C34" s="17" t="s">
        <v>225</v>
      </c>
      <c r="D34" s="18" t="s">
        <v>8</v>
      </c>
      <c r="E34" s="19">
        <v>2</v>
      </c>
      <c r="F34" s="20" t="s">
        <v>11</v>
      </c>
      <c r="G34" s="21" t="s">
        <v>11</v>
      </c>
    </row>
    <row r="35" spans="1:7" x14ac:dyDescent="0.25">
      <c r="A35" s="16" t="s">
        <v>240</v>
      </c>
      <c r="B35" s="17" t="s">
        <v>238</v>
      </c>
      <c r="C35" s="17" t="s">
        <v>225</v>
      </c>
      <c r="D35" s="18" t="s">
        <v>8</v>
      </c>
      <c r="E35" s="19">
        <v>2</v>
      </c>
      <c r="F35" s="20" t="s">
        <v>11</v>
      </c>
      <c r="G35" s="21" t="s">
        <v>11</v>
      </c>
    </row>
    <row r="36" spans="1:7" x14ac:dyDescent="0.25">
      <c r="A36" s="16" t="s">
        <v>241</v>
      </c>
      <c r="B36" s="17" t="s">
        <v>238</v>
      </c>
      <c r="C36" s="17" t="s">
        <v>225</v>
      </c>
      <c r="D36" s="18" t="s">
        <v>8</v>
      </c>
      <c r="E36" s="19">
        <v>2</v>
      </c>
      <c r="F36" s="20" t="s">
        <v>11</v>
      </c>
      <c r="G36" s="21" t="s">
        <v>11</v>
      </c>
    </row>
    <row r="37" spans="1:7" x14ac:dyDescent="0.25">
      <c r="A37" s="16" t="s">
        <v>242</v>
      </c>
      <c r="B37" s="17" t="s">
        <v>238</v>
      </c>
      <c r="C37" s="17" t="s">
        <v>225</v>
      </c>
      <c r="D37" s="18" t="s">
        <v>8</v>
      </c>
      <c r="E37" s="19">
        <v>2</v>
      </c>
      <c r="F37" s="20" t="s">
        <v>11</v>
      </c>
      <c r="G37" s="21" t="s">
        <v>11</v>
      </c>
    </row>
    <row r="38" spans="1:7" x14ac:dyDescent="0.25">
      <c r="A38" s="16" t="s">
        <v>243</v>
      </c>
      <c r="B38" s="17" t="s">
        <v>244</v>
      </c>
      <c r="C38" s="17" t="s">
        <v>244</v>
      </c>
      <c r="D38" s="18" t="s">
        <v>8</v>
      </c>
      <c r="E38" s="19">
        <v>4</v>
      </c>
      <c r="F38" s="20" t="s">
        <v>11</v>
      </c>
      <c r="G38" s="21" t="s">
        <v>11</v>
      </c>
    </row>
    <row r="39" spans="1:7" x14ac:dyDescent="0.25">
      <c r="A39" s="16" t="s">
        <v>81</v>
      </c>
      <c r="B39" s="17" t="s">
        <v>82</v>
      </c>
      <c r="C39" s="17" t="s">
        <v>205</v>
      </c>
      <c r="D39" s="18" t="s">
        <v>47</v>
      </c>
      <c r="E39" s="19" t="s">
        <v>11</v>
      </c>
      <c r="F39" s="20" t="s">
        <v>11</v>
      </c>
      <c r="G39" s="21">
        <v>3</v>
      </c>
    </row>
    <row r="40" spans="1:7" x14ac:dyDescent="0.25">
      <c r="A40" s="16" t="s">
        <v>245</v>
      </c>
      <c r="B40" s="17" t="s">
        <v>82</v>
      </c>
      <c r="C40" s="17" t="s">
        <v>205</v>
      </c>
      <c r="D40" s="18" t="s">
        <v>47</v>
      </c>
      <c r="E40" s="19" t="s">
        <v>11</v>
      </c>
      <c r="F40" s="20" t="s">
        <v>11</v>
      </c>
      <c r="G40" s="21" t="s">
        <v>11</v>
      </c>
    </row>
    <row r="41" spans="1:7" x14ac:dyDescent="0.25">
      <c r="A41" s="16" t="s">
        <v>246</v>
      </c>
      <c r="B41" s="17" t="s">
        <v>82</v>
      </c>
      <c r="C41" s="17" t="s">
        <v>205</v>
      </c>
      <c r="D41" s="18" t="s">
        <v>47</v>
      </c>
      <c r="E41" s="19" t="s">
        <v>11</v>
      </c>
      <c r="F41" s="20" t="s">
        <v>11</v>
      </c>
      <c r="G41" s="21" t="s">
        <v>11</v>
      </c>
    </row>
    <row r="42" spans="1:7" x14ac:dyDescent="0.25">
      <c r="A42" s="16" t="s">
        <v>247</v>
      </c>
      <c r="B42" s="17" t="s">
        <v>82</v>
      </c>
      <c r="C42" s="17" t="s">
        <v>205</v>
      </c>
      <c r="D42" s="18" t="s">
        <v>47</v>
      </c>
      <c r="E42" s="19" t="s">
        <v>11</v>
      </c>
      <c r="F42" s="20" t="s">
        <v>11</v>
      </c>
      <c r="G42" s="21" t="s">
        <v>11</v>
      </c>
    </row>
    <row r="43" spans="1:7" x14ac:dyDescent="0.25">
      <c r="A43" s="16" t="s">
        <v>248</v>
      </c>
      <c r="B43" s="17" t="s">
        <v>249</v>
      </c>
      <c r="C43" s="17" t="s">
        <v>250</v>
      </c>
      <c r="D43" s="18" t="s">
        <v>8</v>
      </c>
      <c r="E43" s="19">
        <v>4</v>
      </c>
      <c r="F43" s="20" t="s">
        <v>11</v>
      </c>
      <c r="G43" s="21" t="s">
        <v>11</v>
      </c>
    </row>
    <row r="44" spans="1:7" x14ac:dyDescent="0.25">
      <c r="A44" s="16" t="s">
        <v>251</v>
      </c>
      <c r="B44" s="17" t="s">
        <v>249</v>
      </c>
      <c r="C44" s="17" t="s">
        <v>250</v>
      </c>
      <c r="D44" s="18" t="s">
        <v>8</v>
      </c>
      <c r="E44" s="19">
        <v>4</v>
      </c>
      <c r="F44" s="20" t="s">
        <v>11</v>
      </c>
      <c r="G44" s="21" t="s">
        <v>11</v>
      </c>
    </row>
    <row r="45" spans="1:7" x14ac:dyDescent="0.25">
      <c r="A45" s="16" t="s">
        <v>252</v>
      </c>
      <c r="B45" s="17" t="s">
        <v>249</v>
      </c>
      <c r="C45" s="17" t="s">
        <v>250</v>
      </c>
      <c r="D45" s="18" t="s">
        <v>8</v>
      </c>
      <c r="E45" s="19">
        <v>4</v>
      </c>
      <c r="F45" s="20" t="s">
        <v>11</v>
      </c>
      <c r="G45" s="21" t="s">
        <v>11</v>
      </c>
    </row>
    <row r="46" spans="1:7" x14ac:dyDescent="0.25">
      <c r="A46" s="16" t="s">
        <v>253</v>
      </c>
      <c r="B46" s="17" t="s">
        <v>249</v>
      </c>
      <c r="C46" s="17" t="s">
        <v>250</v>
      </c>
      <c r="D46" s="18" t="s">
        <v>8</v>
      </c>
      <c r="E46" s="19">
        <v>4</v>
      </c>
      <c r="F46" s="20" t="s">
        <v>11</v>
      </c>
      <c r="G46" s="21" t="s">
        <v>11</v>
      </c>
    </row>
    <row r="47" spans="1:7" x14ac:dyDescent="0.25">
      <c r="A47" s="16" t="s">
        <v>254</v>
      </c>
      <c r="B47" s="17" t="s">
        <v>234</v>
      </c>
      <c r="C47" s="17" t="s">
        <v>225</v>
      </c>
      <c r="D47" s="18" t="s">
        <v>8</v>
      </c>
      <c r="E47" s="19">
        <v>2</v>
      </c>
      <c r="F47" s="20" t="s">
        <v>11</v>
      </c>
      <c r="G47" s="21" t="s">
        <v>11</v>
      </c>
    </row>
    <row r="48" spans="1:7" x14ac:dyDescent="0.25">
      <c r="A48" s="16" t="s">
        <v>169</v>
      </c>
      <c r="B48" s="17" t="s">
        <v>170</v>
      </c>
      <c r="C48" s="17" t="s">
        <v>255</v>
      </c>
      <c r="D48" s="18" t="s">
        <v>86</v>
      </c>
      <c r="E48" s="19" t="s">
        <v>11</v>
      </c>
      <c r="F48" s="20" t="s">
        <v>11</v>
      </c>
      <c r="G48" s="21" t="s">
        <v>11</v>
      </c>
    </row>
    <row r="49" spans="1:7" x14ac:dyDescent="0.25">
      <c r="A49" s="16" t="s">
        <v>256</v>
      </c>
      <c r="B49" s="17" t="s">
        <v>257</v>
      </c>
      <c r="C49" s="17" t="s">
        <v>258</v>
      </c>
      <c r="D49" s="18" t="s">
        <v>8</v>
      </c>
      <c r="E49" s="19">
        <v>1</v>
      </c>
      <c r="F49" s="20" t="s">
        <v>11</v>
      </c>
      <c r="G49" s="21" t="s">
        <v>11</v>
      </c>
    </row>
    <row r="50" spans="1:7" x14ac:dyDescent="0.25">
      <c r="A50" s="16" t="s">
        <v>259</v>
      </c>
      <c r="B50" s="17" t="s">
        <v>260</v>
      </c>
      <c r="C50" s="17" t="s">
        <v>261</v>
      </c>
      <c r="D50" s="18" t="s">
        <v>47</v>
      </c>
      <c r="E50" s="19">
        <v>4</v>
      </c>
      <c r="F50" s="20" t="s">
        <v>11</v>
      </c>
      <c r="G50" s="21" t="s">
        <v>11</v>
      </c>
    </row>
    <row r="51" spans="1:7" x14ac:dyDescent="0.25">
      <c r="A51" s="16" t="s">
        <v>262</v>
      </c>
      <c r="B51" s="17" t="s">
        <v>42</v>
      </c>
      <c r="C51" s="17" t="s">
        <v>263</v>
      </c>
      <c r="D51" s="18" t="s">
        <v>25</v>
      </c>
      <c r="E51" s="19" t="s">
        <v>11</v>
      </c>
      <c r="F51" s="20" t="s">
        <v>11</v>
      </c>
      <c r="G51" s="21" t="s">
        <v>11</v>
      </c>
    </row>
    <row r="52" spans="1:7" x14ac:dyDescent="0.25">
      <c r="A52" s="16" t="s">
        <v>264</v>
      </c>
      <c r="B52" s="17" t="s">
        <v>9</v>
      </c>
      <c r="C52" s="17" t="s">
        <v>258</v>
      </c>
      <c r="D52" s="18" t="s">
        <v>8</v>
      </c>
      <c r="E52" s="19">
        <v>1</v>
      </c>
      <c r="F52" s="20" t="s">
        <v>11</v>
      </c>
      <c r="G52" s="21" t="s">
        <v>11</v>
      </c>
    </row>
    <row r="53" spans="1:7" x14ac:dyDescent="0.25">
      <c r="A53" s="16" t="s">
        <v>265</v>
      </c>
      <c r="B53" s="17" t="s">
        <v>204</v>
      </c>
      <c r="C53" s="17" t="s">
        <v>205</v>
      </c>
      <c r="D53" s="18" t="s">
        <v>47</v>
      </c>
      <c r="E53" s="19" t="s">
        <v>11</v>
      </c>
      <c r="F53" s="20" t="s">
        <v>11</v>
      </c>
      <c r="G53" s="21" t="s">
        <v>11</v>
      </c>
    </row>
    <row r="54" spans="1:7" x14ac:dyDescent="0.25">
      <c r="A54" s="16" t="s">
        <v>266</v>
      </c>
      <c r="B54" s="17" t="s">
        <v>204</v>
      </c>
      <c r="C54" s="17" t="s">
        <v>205</v>
      </c>
      <c r="D54" s="18" t="s">
        <v>47</v>
      </c>
      <c r="E54" s="19" t="s">
        <v>11</v>
      </c>
      <c r="F54" s="20" t="s">
        <v>11</v>
      </c>
      <c r="G54" s="21" t="s">
        <v>11</v>
      </c>
    </row>
    <row r="55" spans="1:7" x14ac:dyDescent="0.25">
      <c r="A55" s="16" t="s">
        <v>267</v>
      </c>
      <c r="B55" s="17" t="s">
        <v>268</v>
      </c>
      <c r="C55" s="17" t="s">
        <v>205</v>
      </c>
      <c r="D55" s="18" t="s">
        <v>47</v>
      </c>
      <c r="E55" s="19" t="s">
        <v>11</v>
      </c>
      <c r="F55" s="20" t="s">
        <v>11</v>
      </c>
      <c r="G55" s="21" t="s">
        <v>11</v>
      </c>
    </row>
    <row r="56" spans="1:7" x14ac:dyDescent="0.25">
      <c r="A56" s="16" t="s">
        <v>269</v>
      </c>
      <c r="B56" s="17" t="s">
        <v>58</v>
      </c>
      <c r="C56" s="17" t="s">
        <v>270</v>
      </c>
      <c r="D56" s="18" t="s">
        <v>47</v>
      </c>
      <c r="E56" s="19">
        <v>1</v>
      </c>
      <c r="F56" s="20" t="s">
        <v>11</v>
      </c>
      <c r="G56" s="21" t="s">
        <v>11</v>
      </c>
    </row>
    <row r="57" spans="1:7" x14ac:dyDescent="0.25">
      <c r="A57" s="16" t="s">
        <v>271</v>
      </c>
      <c r="B57" s="17" t="s">
        <v>272</v>
      </c>
      <c r="C57" s="17" t="s">
        <v>273</v>
      </c>
      <c r="D57" s="18" t="s">
        <v>8</v>
      </c>
      <c r="E57" s="19">
        <v>1</v>
      </c>
      <c r="F57" s="20" t="s">
        <v>11</v>
      </c>
      <c r="G57" s="21" t="s">
        <v>11</v>
      </c>
    </row>
    <row r="58" spans="1:7" x14ac:dyDescent="0.25">
      <c r="A58" s="16" t="s">
        <v>274</v>
      </c>
      <c r="B58" s="17" t="s">
        <v>272</v>
      </c>
      <c r="C58" s="17" t="s">
        <v>273</v>
      </c>
      <c r="D58" s="18" t="s">
        <v>8</v>
      </c>
      <c r="E58" s="19">
        <v>1</v>
      </c>
      <c r="F58" s="20" t="s">
        <v>11</v>
      </c>
      <c r="G58" s="21" t="s">
        <v>11</v>
      </c>
    </row>
    <row r="59" spans="1:7" x14ac:dyDescent="0.25">
      <c r="A59" s="16" t="s">
        <v>275</v>
      </c>
      <c r="B59" s="17" t="s">
        <v>272</v>
      </c>
      <c r="C59" s="17" t="s">
        <v>273</v>
      </c>
      <c r="D59" s="18" t="s">
        <v>8</v>
      </c>
      <c r="E59" s="19">
        <v>1</v>
      </c>
      <c r="F59" s="20" t="s">
        <v>11</v>
      </c>
      <c r="G59" s="21" t="s">
        <v>11</v>
      </c>
    </row>
    <row r="60" spans="1:7" x14ac:dyDescent="0.25">
      <c r="A60" s="16" t="s">
        <v>276</v>
      </c>
      <c r="B60" s="17" t="s">
        <v>272</v>
      </c>
      <c r="C60" s="17" t="s">
        <v>273</v>
      </c>
      <c r="D60" s="18" t="s">
        <v>8</v>
      </c>
      <c r="E60" s="19">
        <v>1</v>
      </c>
      <c r="F60" s="20" t="s">
        <v>11</v>
      </c>
      <c r="G60" s="21" t="s">
        <v>11</v>
      </c>
    </row>
    <row r="61" spans="1:7" x14ac:dyDescent="0.25">
      <c r="A61" s="16" t="s">
        <v>277</v>
      </c>
      <c r="B61" s="17" t="s">
        <v>272</v>
      </c>
      <c r="C61" s="17" t="s">
        <v>273</v>
      </c>
      <c r="D61" s="18" t="s">
        <v>8</v>
      </c>
      <c r="E61" s="19">
        <v>1</v>
      </c>
      <c r="F61" s="20" t="s">
        <v>11</v>
      </c>
      <c r="G61" s="21" t="s">
        <v>11</v>
      </c>
    </row>
    <row r="62" spans="1:7" x14ac:dyDescent="0.25">
      <c r="A62" s="16" t="s">
        <v>278</v>
      </c>
      <c r="B62" s="17" t="s">
        <v>272</v>
      </c>
      <c r="C62" s="17" t="s">
        <v>273</v>
      </c>
      <c r="D62" s="18" t="s">
        <v>8</v>
      </c>
      <c r="E62" s="19">
        <v>1</v>
      </c>
      <c r="F62" s="20" t="s">
        <v>11</v>
      </c>
      <c r="G62" s="21" t="s">
        <v>11</v>
      </c>
    </row>
    <row r="63" spans="1:7" x14ac:dyDescent="0.25">
      <c r="A63" s="16" t="s">
        <v>279</v>
      </c>
      <c r="B63" s="17" t="s">
        <v>272</v>
      </c>
      <c r="C63" s="17" t="s">
        <v>273</v>
      </c>
      <c r="D63" s="18" t="s">
        <v>8</v>
      </c>
      <c r="E63" s="19">
        <v>1</v>
      </c>
      <c r="F63" s="20" t="s">
        <v>11</v>
      </c>
      <c r="G63" s="21" t="s">
        <v>11</v>
      </c>
    </row>
    <row r="64" spans="1:7" x14ac:dyDescent="0.25">
      <c r="A64" s="16" t="s">
        <v>280</v>
      </c>
      <c r="B64" s="17" t="s">
        <v>134</v>
      </c>
      <c r="C64" s="17" t="s">
        <v>281</v>
      </c>
      <c r="D64" s="18" t="s">
        <v>47</v>
      </c>
      <c r="E64" s="19">
        <v>4</v>
      </c>
      <c r="F64" s="20" t="s">
        <v>11</v>
      </c>
      <c r="G64" s="21" t="s">
        <v>11</v>
      </c>
    </row>
    <row r="65" spans="1:7" x14ac:dyDescent="0.25">
      <c r="A65" s="16" t="s">
        <v>282</v>
      </c>
      <c r="B65" s="17" t="s">
        <v>64</v>
      </c>
      <c r="C65" s="17" t="s">
        <v>273</v>
      </c>
      <c r="D65" s="18" t="s">
        <v>8</v>
      </c>
      <c r="E65" s="19">
        <v>1</v>
      </c>
      <c r="F65" s="20" t="s">
        <v>11</v>
      </c>
      <c r="G65" s="21" t="s">
        <v>11</v>
      </c>
    </row>
    <row r="66" spans="1:7" x14ac:dyDescent="0.25">
      <c r="A66" s="16" t="s">
        <v>283</v>
      </c>
      <c r="B66" s="17" t="s">
        <v>64</v>
      </c>
      <c r="C66" s="17" t="s">
        <v>273</v>
      </c>
      <c r="D66" s="18" t="s">
        <v>8</v>
      </c>
      <c r="E66" s="19">
        <v>1</v>
      </c>
      <c r="F66" s="20" t="s">
        <v>11</v>
      </c>
      <c r="G66" s="21" t="s">
        <v>11</v>
      </c>
    </row>
    <row r="67" spans="1:7" x14ac:dyDescent="0.25">
      <c r="A67" s="16" t="s">
        <v>284</v>
      </c>
      <c r="B67" s="17" t="s">
        <v>285</v>
      </c>
      <c r="C67" s="17" t="s">
        <v>286</v>
      </c>
      <c r="D67" s="18" t="s">
        <v>8</v>
      </c>
      <c r="E67" s="19">
        <v>3</v>
      </c>
      <c r="F67" s="20" t="s">
        <v>11</v>
      </c>
      <c r="G67" s="21" t="s">
        <v>11</v>
      </c>
    </row>
    <row r="68" spans="1:7" x14ac:dyDescent="0.25">
      <c r="A68" s="16" t="s">
        <v>287</v>
      </c>
      <c r="B68" s="17" t="s">
        <v>9</v>
      </c>
      <c r="C68" s="17" t="s">
        <v>258</v>
      </c>
      <c r="D68" s="18" t="s">
        <v>8</v>
      </c>
      <c r="E68" s="19">
        <v>1</v>
      </c>
      <c r="F68" s="20" t="s">
        <v>964</v>
      </c>
      <c r="G68" s="21" t="s">
        <v>11</v>
      </c>
    </row>
    <row r="69" spans="1:7" x14ac:dyDescent="0.25">
      <c r="A69" s="16" t="s">
        <v>288</v>
      </c>
      <c r="B69" s="17" t="s">
        <v>9</v>
      </c>
      <c r="C69" s="17" t="s">
        <v>258</v>
      </c>
      <c r="D69" s="18" t="s">
        <v>8</v>
      </c>
      <c r="E69" s="19">
        <v>1</v>
      </c>
      <c r="F69" s="20" t="s">
        <v>964</v>
      </c>
      <c r="G69" s="21" t="s">
        <v>11</v>
      </c>
    </row>
    <row r="70" spans="1:7" x14ac:dyDescent="0.25">
      <c r="A70" s="16" t="s">
        <v>289</v>
      </c>
      <c r="B70" s="17" t="s">
        <v>9</v>
      </c>
      <c r="C70" s="17" t="s">
        <v>258</v>
      </c>
      <c r="D70" s="18" t="s">
        <v>8</v>
      </c>
      <c r="E70" s="19">
        <v>1</v>
      </c>
      <c r="F70" s="20" t="s">
        <v>964</v>
      </c>
      <c r="G70" s="21" t="s">
        <v>11</v>
      </c>
    </row>
    <row r="71" spans="1:7" x14ac:dyDescent="0.25">
      <c r="A71" s="16" t="s">
        <v>7</v>
      </c>
      <c r="B71" s="17" t="s">
        <v>9</v>
      </c>
      <c r="C71" s="17" t="s">
        <v>258</v>
      </c>
      <c r="D71" s="18" t="s">
        <v>8</v>
      </c>
      <c r="E71" s="19">
        <v>1</v>
      </c>
      <c r="F71" s="20" t="s">
        <v>964</v>
      </c>
      <c r="G71" s="21">
        <v>3</v>
      </c>
    </row>
    <row r="72" spans="1:7" x14ac:dyDescent="0.25">
      <c r="A72" s="16" t="s">
        <v>13</v>
      </c>
      <c r="B72" s="17" t="s">
        <v>9</v>
      </c>
      <c r="C72" s="17" t="s">
        <v>258</v>
      </c>
      <c r="D72" s="18" t="s">
        <v>8</v>
      </c>
      <c r="E72" s="19">
        <v>1</v>
      </c>
      <c r="F72" s="20" t="s">
        <v>964</v>
      </c>
      <c r="G72" s="21">
        <v>3</v>
      </c>
    </row>
    <row r="73" spans="1:7" x14ac:dyDescent="0.25">
      <c r="A73" s="16" t="s">
        <v>290</v>
      </c>
      <c r="B73" s="17" t="s">
        <v>9</v>
      </c>
      <c r="C73" s="17" t="s">
        <v>258</v>
      </c>
      <c r="D73" s="18" t="s">
        <v>8</v>
      </c>
      <c r="E73" s="19">
        <v>1</v>
      </c>
      <c r="F73" s="20" t="s">
        <v>964</v>
      </c>
      <c r="G73" s="21" t="s">
        <v>11</v>
      </c>
    </row>
    <row r="74" spans="1:7" x14ac:dyDescent="0.25">
      <c r="A74" s="16" t="s">
        <v>291</v>
      </c>
      <c r="B74" s="17" t="s">
        <v>9</v>
      </c>
      <c r="C74" s="17" t="s">
        <v>209</v>
      </c>
      <c r="D74" s="18" t="s">
        <v>8</v>
      </c>
      <c r="E74" s="19">
        <v>2</v>
      </c>
      <c r="F74" s="20" t="s">
        <v>964</v>
      </c>
      <c r="G74" s="21" t="s">
        <v>11</v>
      </c>
    </row>
    <row r="75" spans="1:7" x14ac:dyDescent="0.25">
      <c r="A75" s="16" t="s">
        <v>154</v>
      </c>
      <c r="B75" s="17" t="s">
        <v>9</v>
      </c>
      <c r="C75" s="17" t="s">
        <v>209</v>
      </c>
      <c r="D75" s="18" t="s">
        <v>8</v>
      </c>
      <c r="E75" s="19">
        <v>2</v>
      </c>
      <c r="F75" s="20" t="s">
        <v>964</v>
      </c>
      <c r="G75" s="21" t="s">
        <v>11</v>
      </c>
    </row>
    <row r="76" spans="1:7" x14ac:dyDescent="0.25">
      <c r="A76" s="16" t="s">
        <v>292</v>
      </c>
      <c r="B76" s="17" t="s">
        <v>9</v>
      </c>
      <c r="C76" s="17" t="s">
        <v>209</v>
      </c>
      <c r="D76" s="18" t="s">
        <v>8</v>
      </c>
      <c r="E76" s="19">
        <v>2</v>
      </c>
      <c r="F76" s="20" t="s">
        <v>964</v>
      </c>
      <c r="G76" s="21" t="s">
        <v>11</v>
      </c>
    </row>
    <row r="77" spans="1:7" x14ac:dyDescent="0.25">
      <c r="A77" s="16" t="s">
        <v>293</v>
      </c>
      <c r="B77" s="17" t="s">
        <v>294</v>
      </c>
      <c r="C77" s="17" t="s">
        <v>209</v>
      </c>
      <c r="D77" s="18" t="s">
        <v>8</v>
      </c>
      <c r="E77" s="19">
        <v>2</v>
      </c>
      <c r="F77" s="20" t="s">
        <v>11</v>
      </c>
      <c r="G77" s="21" t="s">
        <v>11</v>
      </c>
    </row>
    <row r="78" spans="1:7" x14ac:dyDescent="0.25">
      <c r="A78" s="16" t="s">
        <v>295</v>
      </c>
      <c r="B78" s="17" t="s">
        <v>294</v>
      </c>
      <c r="C78" s="17" t="s">
        <v>209</v>
      </c>
      <c r="D78" s="18" t="s">
        <v>8</v>
      </c>
      <c r="E78" s="19">
        <v>2</v>
      </c>
      <c r="F78" s="20" t="s">
        <v>11</v>
      </c>
      <c r="G78" s="21" t="s">
        <v>11</v>
      </c>
    </row>
    <row r="79" spans="1:7" x14ac:dyDescent="0.25">
      <c r="A79" s="16" t="s">
        <v>296</v>
      </c>
      <c r="B79" s="17" t="s">
        <v>294</v>
      </c>
      <c r="C79" s="17" t="s">
        <v>209</v>
      </c>
      <c r="D79" s="18" t="s">
        <v>8</v>
      </c>
      <c r="E79" s="19">
        <v>2</v>
      </c>
      <c r="F79" s="20" t="s">
        <v>11</v>
      </c>
      <c r="G79" s="21" t="s">
        <v>11</v>
      </c>
    </row>
    <row r="80" spans="1:7" x14ac:dyDescent="0.25">
      <c r="A80" s="16" t="s">
        <v>297</v>
      </c>
      <c r="B80" s="17" t="s">
        <v>15</v>
      </c>
      <c r="C80" s="17" t="s">
        <v>258</v>
      </c>
      <c r="D80" s="18" t="s">
        <v>8</v>
      </c>
      <c r="E80" s="19">
        <v>1</v>
      </c>
      <c r="F80" s="20" t="s">
        <v>964</v>
      </c>
      <c r="G80" s="21" t="s">
        <v>11</v>
      </c>
    </row>
    <row r="81" spans="1:7" x14ac:dyDescent="0.25">
      <c r="A81" s="16" t="s">
        <v>298</v>
      </c>
      <c r="B81" s="17" t="s">
        <v>15</v>
      </c>
      <c r="C81" s="17" t="s">
        <v>258</v>
      </c>
      <c r="D81" s="18" t="s">
        <v>8</v>
      </c>
      <c r="E81" s="19">
        <v>1</v>
      </c>
      <c r="F81" s="20" t="s">
        <v>964</v>
      </c>
      <c r="G81" s="21" t="s">
        <v>11</v>
      </c>
    </row>
    <row r="82" spans="1:7" x14ac:dyDescent="0.25">
      <c r="A82" s="16" t="s">
        <v>299</v>
      </c>
      <c r="B82" s="17" t="s">
        <v>15</v>
      </c>
      <c r="C82" s="17" t="s">
        <v>258</v>
      </c>
      <c r="D82" s="18" t="s">
        <v>8</v>
      </c>
      <c r="E82" s="19">
        <v>1</v>
      </c>
      <c r="F82" s="20" t="s">
        <v>964</v>
      </c>
      <c r="G82" s="21" t="s">
        <v>11</v>
      </c>
    </row>
    <row r="83" spans="1:7" x14ac:dyDescent="0.25">
      <c r="A83" s="16" t="s">
        <v>300</v>
      </c>
      <c r="B83" s="17" t="s">
        <v>15</v>
      </c>
      <c r="C83" s="17" t="s">
        <v>258</v>
      </c>
      <c r="D83" s="18" t="s">
        <v>8</v>
      </c>
      <c r="E83" s="19">
        <v>1</v>
      </c>
      <c r="F83" s="20" t="s">
        <v>964</v>
      </c>
      <c r="G83" s="21" t="s">
        <v>11</v>
      </c>
    </row>
    <row r="84" spans="1:7" x14ac:dyDescent="0.25">
      <c r="A84" s="16" t="s">
        <v>301</v>
      </c>
      <c r="B84" s="17" t="s">
        <v>15</v>
      </c>
      <c r="C84" s="17" t="s">
        <v>258</v>
      </c>
      <c r="D84" s="18" t="s">
        <v>8</v>
      </c>
      <c r="E84" s="19">
        <v>1</v>
      </c>
      <c r="F84" s="20" t="s">
        <v>964</v>
      </c>
      <c r="G84" s="21" t="s">
        <v>11</v>
      </c>
    </row>
    <row r="85" spans="1:7" x14ac:dyDescent="0.25">
      <c r="A85" s="16" t="s">
        <v>302</v>
      </c>
      <c r="B85" s="17" t="s">
        <v>15</v>
      </c>
      <c r="C85" s="17" t="s">
        <v>258</v>
      </c>
      <c r="D85" s="18" t="s">
        <v>8</v>
      </c>
      <c r="E85" s="19">
        <v>1</v>
      </c>
      <c r="F85" s="20" t="s">
        <v>964</v>
      </c>
      <c r="G85" s="21" t="s">
        <v>11</v>
      </c>
    </row>
    <row r="86" spans="1:7" x14ac:dyDescent="0.25">
      <c r="A86" s="16" t="s">
        <v>303</v>
      </c>
      <c r="B86" s="17" t="s">
        <v>15</v>
      </c>
      <c r="C86" s="17" t="s">
        <v>258</v>
      </c>
      <c r="D86" s="18" t="s">
        <v>8</v>
      </c>
      <c r="E86" s="19">
        <v>1</v>
      </c>
      <c r="F86" s="20" t="s">
        <v>964</v>
      </c>
      <c r="G86" s="21" t="s">
        <v>11</v>
      </c>
    </row>
    <row r="87" spans="1:7" x14ac:dyDescent="0.25">
      <c r="A87" s="16" t="s">
        <v>14</v>
      </c>
      <c r="B87" s="17" t="s">
        <v>15</v>
      </c>
      <c r="C87" s="17" t="s">
        <v>258</v>
      </c>
      <c r="D87" s="18" t="s">
        <v>8</v>
      </c>
      <c r="E87" s="19">
        <v>1</v>
      </c>
      <c r="F87" s="20" t="s">
        <v>964</v>
      </c>
      <c r="G87" s="21">
        <v>3</v>
      </c>
    </row>
    <row r="88" spans="1:7" x14ac:dyDescent="0.25">
      <c r="A88" s="16" t="s">
        <v>304</v>
      </c>
      <c r="B88" s="17" t="s">
        <v>15</v>
      </c>
      <c r="C88" s="17" t="s">
        <v>258</v>
      </c>
      <c r="D88" s="18" t="s">
        <v>8</v>
      </c>
      <c r="E88" s="19">
        <v>1</v>
      </c>
      <c r="F88" s="20" t="s">
        <v>964</v>
      </c>
      <c r="G88" s="21" t="s">
        <v>11</v>
      </c>
    </row>
    <row r="89" spans="1:7" x14ac:dyDescent="0.25">
      <c r="A89" s="16" t="s">
        <v>305</v>
      </c>
      <c r="B89" s="17" t="s">
        <v>15</v>
      </c>
      <c r="C89" s="17" t="s">
        <v>258</v>
      </c>
      <c r="D89" s="18" t="s">
        <v>8</v>
      </c>
      <c r="E89" s="19">
        <v>1</v>
      </c>
      <c r="F89" s="20" t="s">
        <v>964</v>
      </c>
      <c r="G89" s="21" t="s">
        <v>11</v>
      </c>
    </row>
    <row r="90" spans="1:7" x14ac:dyDescent="0.25">
      <c r="A90" s="16" t="s">
        <v>306</v>
      </c>
      <c r="B90" s="17" t="s">
        <v>15</v>
      </c>
      <c r="C90" s="17" t="s">
        <v>258</v>
      </c>
      <c r="D90" s="18" t="s">
        <v>8</v>
      </c>
      <c r="E90" s="19">
        <v>1</v>
      </c>
      <c r="F90" s="20" t="s">
        <v>964</v>
      </c>
      <c r="G90" s="21" t="s">
        <v>11</v>
      </c>
    </row>
    <row r="91" spans="1:7" x14ac:dyDescent="0.25">
      <c r="A91" s="22" t="s">
        <v>307</v>
      </c>
      <c r="B91" s="17" t="s">
        <v>20</v>
      </c>
      <c r="C91" s="17" t="s">
        <v>209</v>
      </c>
      <c r="D91" s="18" t="s">
        <v>8</v>
      </c>
      <c r="E91" s="19">
        <v>2</v>
      </c>
      <c r="F91" s="20" t="s">
        <v>964</v>
      </c>
      <c r="G91" s="21" t="s">
        <v>11</v>
      </c>
    </row>
    <row r="92" spans="1:7" x14ac:dyDescent="0.25">
      <c r="A92" s="22" t="s">
        <v>19</v>
      </c>
      <c r="B92" s="17" t="s">
        <v>20</v>
      </c>
      <c r="C92" s="17" t="s">
        <v>209</v>
      </c>
      <c r="D92" s="18" t="s">
        <v>8</v>
      </c>
      <c r="E92" s="19">
        <v>2</v>
      </c>
      <c r="F92" s="20" t="s">
        <v>964</v>
      </c>
      <c r="G92" s="21" t="s">
        <v>11</v>
      </c>
    </row>
    <row r="93" spans="1:7" x14ac:dyDescent="0.25">
      <c r="A93" s="22" t="s">
        <v>21</v>
      </c>
      <c r="B93" s="17" t="s">
        <v>20</v>
      </c>
      <c r="C93" s="17" t="s">
        <v>209</v>
      </c>
      <c r="D93" s="18" t="s">
        <v>8</v>
      </c>
      <c r="E93" s="19">
        <v>2</v>
      </c>
      <c r="F93" s="20" t="s">
        <v>11</v>
      </c>
      <c r="G93" s="21" t="s">
        <v>11</v>
      </c>
    </row>
    <row r="94" spans="1:7" x14ac:dyDescent="0.25">
      <c r="A94" s="22" t="s">
        <v>22</v>
      </c>
      <c r="B94" s="17" t="s">
        <v>20</v>
      </c>
      <c r="C94" s="17" t="s">
        <v>209</v>
      </c>
      <c r="D94" s="18" t="s">
        <v>8</v>
      </c>
      <c r="E94" s="19">
        <v>2</v>
      </c>
      <c r="F94" s="20" t="s">
        <v>11</v>
      </c>
      <c r="G94" s="21" t="s">
        <v>11</v>
      </c>
    </row>
    <row r="95" spans="1:7" x14ac:dyDescent="0.25">
      <c r="A95" s="22" t="s">
        <v>23</v>
      </c>
      <c r="B95" s="17" t="s">
        <v>20</v>
      </c>
      <c r="C95" s="17" t="s">
        <v>209</v>
      </c>
      <c r="D95" s="18" t="s">
        <v>8</v>
      </c>
      <c r="E95" s="19">
        <v>2</v>
      </c>
      <c r="F95" s="20" t="s">
        <v>11</v>
      </c>
      <c r="G95" s="21" t="s">
        <v>11</v>
      </c>
    </row>
    <row r="96" spans="1:7" x14ac:dyDescent="0.25">
      <c r="A96" s="16" t="s">
        <v>308</v>
      </c>
      <c r="B96" s="17" t="s">
        <v>309</v>
      </c>
      <c r="C96" s="17" t="s">
        <v>205</v>
      </c>
      <c r="D96" s="18" t="s">
        <v>47</v>
      </c>
      <c r="E96" s="19" t="s">
        <v>11</v>
      </c>
      <c r="F96" s="20" t="s">
        <v>11</v>
      </c>
      <c r="G96" s="21" t="s">
        <v>11</v>
      </c>
    </row>
    <row r="97" spans="1:7" x14ac:dyDescent="0.25">
      <c r="A97" s="16" t="s">
        <v>310</v>
      </c>
      <c r="B97" s="17" t="s">
        <v>309</v>
      </c>
      <c r="C97" s="17" t="s">
        <v>205</v>
      </c>
      <c r="D97" s="18" t="s">
        <v>47</v>
      </c>
      <c r="E97" s="19" t="s">
        <v>11</v>
      </c>
      <c r="F97" s="20" t="s">
        <v>11</v>
      </c>
      <c r="G97" s="21" t="s">
        <v>11</v>
      </c>
    </row>
    <row r="98" spans="1:7" x14ac:dyDescent="0.25">
      <c r="A98" s="16" t="s">
        <v>311</v>
      </c>
      <c r="B98" s="17" t="s">
        <v>309</v>
      </c>
      <c r="C98" s="17" t="s">
        <v>205</v>
      </c>
      <c r="D98" s="18" t="s">
        <v>47</v>
      </c>
      <c r="E98" s="19" t="s">
        <v>11</v>
      </c>
      <c r="F98" s="20" t="s">
        <v>11</v>
      </c>
      <c r="G98" s="21" t="s">
        <v>11</v>
      </c>
    </row>
    <row r="99" spans="1:7" x14ac:dyDescent="0.25">
      <c r="A99" s="16" t="s">
        <v>312</v>
      </c>
      <c r="B99" s="17" t="s">
        <v>309</v>
      </c>
      <c r="C99" s="17" t="s">
        <v>205</v>
      </c>
      <c r="D99" s="18" t="s">
        <v>47</v>
      </c>
      <c r="E99" s="19" t="s">
        <v>11</v>
      </c>
      <c r="F99" s="20" t="s">
        <v>11</v>
      </c>
      <c r="G99" s="21" t="s">
        <v>11</v>
      </c>
    </row>
    <row r="100" spans="1:7" x14ac:dyDescent="0.25">
      <c r="A100" s="16" t="s">
        <v>313</v>
      </c>
      <c r="B100" s="17" t="s">
        <v>314</v>
      </c>
      <c r="C100" s="17" t="s">
        <v>314</v>
      </c>
      <c r="D100" s="18" t="s">
        <v>86</v>
      </c>
      <c r="E100" s="19">
        <v>4</v>
      </c>
      <c r="F100" s="20" t="s">
        <v>11</v>
      </c>
      <c r="G100" s="21" t="s">
        <v>11</v>
      </c>
    </row>
    <row r="101" spans="1:7" x14ac:dyDescent="0.25">
      <c r="A101" s="16" t="s">
        <v>315</v>
      </c>
      <c r="B101" s="17" t="s">
        <v>316</v>
      </c>
      <c r="C101" s="17" t="s">
        <v>222</v>
      </c>
      <c r="D101" s="18" t="s">
        <v>47</v>
      </c>
      <c r="E101" s="19">
        <v>1</v>
      </c>
      <c r="F101" s="20" t="s">
        <v>11</v>
      </c>
      <c r="G101" s="21" t="s">
        <v>11</v>
      </c>
    </row>
    <row r="102" spans="1:7" x14ac:dyDescent="0.25">
      <c r="A102" s="16" t="s">
        <v>317</v>
      </c>
      <c r="B102" s="17" t="s">
        <v>316</v>
      </c>
      <c r="C102" s="17" t="s">
        <v>222</v>
      </c>
      <c r="D102" s="18" t="s">
        <v>47</v>
      </c>
      <c r="E102" s="19">
        <v>1</v>
      </c>
      <c r="F102" s="20" t="s">
        <v>11</v>
      </c>
      <c r="G102" s="21" t="s">
        <v>11</v>
      </c>
    </row>
    <row r="103" spans="1:7" x14ac:dyDescent="0.25">
      <c r="A103" s="16" t="s">
        <v>318</v>
      </c>
      <c r="B103" s="17" t="s">
        <v>316</v>
      </c>
      <c r="C103" s="17" t="s">
        <v>222</v>
      </c>
      <c r="D103" s="18" t="s">
        <v>47</v>
      </c>
      <c r="E103" s="19">
        <v>1</v>
      </c>
      <c r="F103" s="20" t="s">
        <v>11</v>
      </c>
      <c r="G103" s="21" t="s">
        <v>11</v>
      </c>
    </row>
    <row r="104" spans="1:7" x14ac:dyDescent="0.25">
      <c r="A104" s="16" t="s">
        <v>319</v>
      </c>
      <c r="B104" s="17" t="s">
        <v>316</v>
      </c>
      <c r="C104" s="17" t="s">
        <v>222</v>
      </c>
      <c r="D104" s="18" t="s">
        <v>47</v>
      </c>
      <c r="E104" s="19">
        <v>1</v>
      </c>
      <c r="F104" s="20" t="s">
        <v>11</v>
      </c>
      <c r="G104" s="21" t="s">
        <v>11</v>
      </c>
    </row>
    <row r="105" spans="1:7" x14ac:dyDescent="0.25">
      <c r="A105" s="16" t="s">
        <v>320</v>
      </c>
      <c r="B105" s="17" t="s">
        <v>316</v>
      </c>
      <c r="C105" s="17" t="s">
        <v>222</v>
      </c>
      <c r="D105" s="18" t="s">
        <v>47</v>
      </c>
      <c r="E105" s="19">
        <v>1</v>
      </c>
      <c r="F105" s="20" t="s">
        <v>11</v>
      </c>
      <c r="G105" s="21" t="s">
        <v>11</v>
      </c>
    </row>
    <row r="106" spans="1:7" x14ac:dyDescent="0.25">
      <c r="A106" s="16" t="s">
        <v>321</v>
      </c>
      <c r="B106" s="17" t="s">
        <v>268</v>
      </c>
      <c r="C106" s="17" t="s">
        <v>205</v>
      </c>
      <c r="D106" s="18" t="s">
        <v>47</v>
      </c>
      <c r="E106" s="19" t="s">
        <v>11</v>
      </c>
      <c r="F106" s="20" t="s">
        <v>11</v>
      </c>
      <c r="G106" s="21" t="s">
        <v>11</v>
      </c>
    </row>
    <row r="107" spans="1:7" x14ac:dyDescent="0.25">
      <c r="A107" s="16" t="s">
        <v>322</v>
      </c>
      <c r="B107" s="17" t="s">
        <v>204</v>
      </c>
      <c r="C107" s="17" t="s">
        <v>205</v>
      </c>
      <c r="D107" s="18" t="s">
        <v>47</v>
      </c>
      <c r="E107" s="19" t="s">
        <v>11</v>
      </c>
      <c r="F107" s="20" t="s">
        <v>11</v>
      </c>
      <c r="G107" s="21" t="s">
        <v>11</v>
      </c>
    </row>
    <row r="108" spans="1:7" x14ac:dyDescent="0.25">
      <c r="A108" s="16" t="s">
        <v>323</v>
      </c>
      <c r="B108" s="17" t="s">
        <v>204</v>
      </c>
      <c r="C108" s="17" t="s">
        <v>205</v>
      </c>
      <c r="D108" s="18" t="s">
        <v>47</v>
      </c>
      <c r="E108" s="19" t="s">
        <v>11</v>
      </c>
      <c r="F108" s="20" t="s">
        <v>11</v>
      </c>
      <c r="G108" s="21" t="s">
        <v>11</v>
      </c>
    </row>
    <row r="109" spans="1:7" x14ac:dyDescent="0.25">
      <c r="A109" s="16" t="s">
        <v>324</v>
      </c>
      <c r="B109" s="17" t="s">
        <v>204</v>
      </c>
      <c r="C109" s="17" t="s">
        <v>205</v>
      </c>
      <c r="D109" s="18" t="s">
        <v>47</v>
      </c>
      <c r="E109" s="19" t="s">
        <v>11</v>
      </c>
      <c r="F109" s="20" t="s">
        <v>11</v>
      </c>
      <c r="G109" s="21" t="s">
        <v>11</v>
      </c>
    </row>
    <row r="110" spans="1:7" x14ac:dyDescent="0.25">
      <c r="A110" s="16" t="s">
        <v>325</v>
      </c>
      <c r="B110" s="17" t="s">
        <v>204</v>
      </c>
      <c r="C110" s="17" t="s">
        <v>205</v>
      </c>
      <c r="D110" s="18" t="s">
        <v>47</v>
      </c>
      <c r="E110" s="19" t="s">
        <v>11</v>
      </c>
      <c r="F110" s="20" t="s">
        <v>11</v>
      </c>
      <c r="G110" s="21" t="s">
        <v>11</v>
      </c>
    </row>
    <row r="111" spans="1:7" x14ac:dyDescent="0.25">
      <c r="A111" s="16" t="s">
        <v>326</v>
      </c>
      <c r="B111" s="17" t="s">
        <v>204</v>
      </c>
      <c r="C111" s="17" t="s">
        <v>205</v>
      </c>
      <c r="D111" s="18" t="s">
        <v>47</v>
      </c>
      <c r="E111" s="19" t="s">
        <v>11</v>
      </c>
      <c r="F111" s="20" t="s">
        <v>11</v>
      </c>
      <c r="G111" s="21" t="s">
        <v>11</v>
      </c>
    </row>
    <row r="112" spans="1:7" x14ac:dyDescent="0.25">
      <c r="A112" s="16" t="s">
        <v>327</v>
      </c>
      <c r="B112" s="17" t="s">
        <v>204</v>
      </c>
      <c r="C112" s="17" t="s">
        <v>205</v>
      </c>
      <c r="D112" s="18" t="s">
        <v>47</v>
      </c>
      <c r="E112" s="19" t="s">
        <v>11</v>
      </c>
      <c r="F112" s="20" t="s">
        <v>11</v>
      </c>
      <c r="G112" s="21" t="s">
        <v>11</v>
      </c>
    </row>
    <row r="113" spans="1:7" x14ac:dyDescent="0.25">
      <c r="A113" s="16" t="s">
        <v>328</v>
      </c>
      <c r="B113" s="17" t="s">
        <v>204</v>
      </c>
      <c r="C113" s="17" t="s">
        <v>205</v>
      </c>
      <c r="D113" s="18" t="s">
        <v>47</v>
      </c>
      <c r="E113" s="19" t="s">
        <v>11</v>
      </c>
      <c r="F113" s="20" t="s">
        <v>11</v>
      </c>
      <c r="G113" s="21" t="s">
        <v>11</v>
      </c>
    </row>
    <row r="114" spans="1:7" x14ac:dyDescent="0.25">
      <c r="A114" s="16" t="s">
        <v>329</v>
      </c>
      <c r="B114" s="17" t="s">
        <v>330</v>
      </c>
      <c r="C114" s="17" t="s">
        <v>205</v>
      </c>
      <c r="D114" s="18" t="s">
        <v>47</v>
      </c>
      <c r="E114" s="19" t="s">
        <v>11</v>
      </c>
      <c r="F114" s="20" t="s">
        <v>11</v>
      </c>
      <c r="G114" s="21" t="s">
        <v>11</v>
      </c>
    </row>
    <row r="115" spans="1:7" x14ac:dyDescent="0.25">
      <c r="A115" s="16" t="s">
        <v>331</v>
      </c>
      <c r="B115" s="17" t="s">
        <v>330</v>
      </c>
      <c r="C115" s="17" t="s">
        <v>205</v>
      </c>
      <c r="D115" s="18" t="s">
        <v>47</v>
      </c>
      <c r="E115" s="19" t="s">
        <v>11</v>
      </c>
      <c r="F115" s="20" t="s">
        <v>11</v>
      </c>
      <c r="G115" s="21" t="s">
        <v>11</v>
      </c>
    </row>
    <row r="116" spans="1:7" x14ac:dyDescent="0.25">
      <c r="A116" s="16" t="s">
        <v>332</v>
      </c>
      <c r="B116" s="17" t="s">
        <v>330</v>
      </c>
      <c r="C116" s="17" t="s">
        <v>205</v>
      </c>
      <c r="D116" s="18" t="s">
        <v>47</v>
      </c>
      <c r="E116" s="19" t="s">
        <v>11</v>
      </c>
      <c r="F116" s="20" t="s">
        <v>11</v>
      </c>
      <c r="G116" s="21" t="s">
        <v>11</v>
      </c>
    </row>
    <row r="117" spans="1:7" x14ac:dyDescent="0.25">
      <c r="A117" s="16" t="s">
        <v>333</v>
      </c>
      <c r="B117" s="17" t="s">
        <v>330</v>
      </c>
      <c r="C117" s="17" t="s">
        <v>205</v>
      </c>
      <c r="D117" s="18" t="s">
        <v>47</v>
      </c>
      <c r="E117" s="19" t="s">
        <v>11</v>
      </c>
      <c r="F117" s="20" t="s">
        <v>11</v>
      </c>
      <c r="G117" s="21" t="s">
        <v>11</v>
      </c>
    </row>
    <row r="118" spans="1:7" x14ac:dyDescent="0.25">
      <c r="A118" s="16" t="s">
        <v>334</v>
      </c>
      <c r="B118" s="17" t="s">
        <v>335</v>
      </c>
      <c r="C118" s="17" t="s">
        <v>205</v>
      </c>
      <c r="D118" s="18" t="s">
        <v>47</v>
      </c>
      <c r="E118" s="19" t="s">
        <v>11</v>
      </c>
      <c r="F118" s="20" t="s">
        <v>11</v>
      </c>
      <c r="G118" s="21" t="s">
        <v>11</v>
      </c>
    </row>
    <row r="119" spans="1:7" x14ac:dyDescent="0.25">
      <c r="A119" s="16" t="s">
        <v>336</v>
      </c>
      <c r="B119" s="17" t="s">
        <v>335</v>
      </c>
      <c r="C119" s="17" t="s">
        <v>205</v>
      </c>
      <c r="D119" s="18" t="s">
        <v>47</v>
      </c>
      <c r="E119" s="19" t="s">
        <v>11</v>
      </c>
      <c r="F119" s="20" t="s">
        <v>11</v>
      </c>
      <c r="G119" s="21" t="s">
        <v>11</v>
      </c>
    </row>
    <row r="120" spans="1:7" x14ac:dyDescent="0.25">
      <c r="A120" s="16" t="s">
        <v>337</v>
      </c>
      <c r="B120" s="17" t="s">
        <v>335</v>
      </c>
      <c r="C120" s="17" t="s">
        <v>205</v>
      </c>
      <c r="D120" s="18" t="s">
        <v>47</v>
      </c>
      <c r="E120" s="19" t="s">
        <v>11</v>
      </c>
      <c r="F120" s="20" t="s">
        <v>11</v>
      </c>
      <c r="G120" s="21" t="s">
        <v>11</v>
      </c>
    </row>
    <row r="121" spans="1:7" x14ac:dyDescent="0.25">
      <c r="A121" s="16" t="s">
        <v>338</v>
      </c>
      <c r="B121" s="17" t="s">
        <v>335</v>
      </c>
      <c r="C121" s="17" t="s">
        <v>205</v>
      </c>
      <c r="D121" s="18" t="s">
        <v>47</v>
      </c>
      <c r="E121" s="19" t="s">
        <v>11</v>
      </c>
      <c r="F121" s="20" t="s">
        <v>11</v>
      </c>
      <c r="G121" s="21" t="s">
        <v>11</v>
      </c>
    </row>
    <row r="122" spans="1:7" x14ac:dyDescent="0.25">
      <c r="A122" s="16" t="s">
        <v>339</v>
      </c>
      <c r="B122" s="17" t="s">
        <v>335</v>
      </c>
      <c r="C122" s="17" t="s">
        <v>205</v>
      </c>
      <c r="D122" s="18" t="s">
        <v>47</v>
      </c>
      <c r="E122" s="19" t="s">
        <v>11</v>
      </c>
      <c r="F122" s="20" t="s">
        <v>11</v>
      </c>
      <c r="G122" s="21" t="s">
        <v>11</v>
      </c>
    </row>
    <row r="123" spans="1:7" x14ac:dyDescent="0.25">
      <c r="A123" s="16" t="s">
        <v>340</v>
      </c>
      <c r="B123" s="17" t="s">
        <v>335</v>
      </c>
      <c r="C123" s="17" t="s">
        <v>205</v>
      </c>
      <c r="D123" s="18" t="s">
        <v>47</v>
      </c>
      <c r="E123" s="19" t="s">
        <v>11</v>
      </c>
      <c r="F123" s="20" t="s">
        <v>11</v>
      </c>
      <c r="G123" s="21" t="s">
        <v>11</v>
      </c>
    </row>
    <row r="124" spans="1:7" x14ac:dyDescent="0.25">
      <c r="A124" s="16" t="s">
        <v>341</v>
      </c>
      <c r="B124" s="17" t="s">
        <v>342</v>
      </c>
      <c r="C124" s="17" t="s">
        <v>342</v>
      </c>
      <c r="D124" s="18" t="s">
        <v>47</v>
      </c>
      <c r="E124" s="19">
        <v>4</v>
      </c>
      <c r="F124" s="20" t="s">
        <v>11</v>
      </c>
      <c r="G124" s="21" t="s">
        <v>11</v>
      </c>
    </row>
    <row r="125" spans="1:7" x14ac:dyDescent="0.25">
      <c r="A125" s="16" t="s">
        <v>343</v>
      </c>
      <c r="B125" s="17" t="s">
        <v>342</v>
      </c>
      <c r="C125" s="17" t="s">
        <v>342</v>
      </c>
      <c r="D125" s="18" t="s">
        <v>47</v>
      </c>
      <c r="E125" s="19">
        <v>4</v>
      </c>
      <c r="F125" s="20" t="s">
        <v>11</v>
      </c>
      <c r="G125" s="21" t="s">
        <v>11</v>
      </c>
    </row>
    <row r="126" spans="1:7" x14ac:dyDescent="0.25">
      <c r="A126" s="16" t="s">
        <v>344</v>
      </c>
      <c r="B126" s="17" t="s">
        <v>342</v>
      </c>
      <c r="C126" s="17" t="s">
        <v>342</v>
      </c>
      <c r="D126" s="18" t="s">
        <v>47</v>
      </c>
      <c r="E126" s="19">
        <v>4</v>
      </c>
      <c r="F126" s="20" t="s">
        <v>11</v>
      </c>
      <c r="G126" s="21" t="s">
        <v>11</v>
      </c>
    </row>
    <row r="127" spans="1:7" x14ac:dyDescent="0.25">
      <c r="A127" s="16" t="s">
        <v>345</v>
      </c>
      <c r="B127" s="17" t="s">
        <v>342</v>
      </c>
      <c r="C127" s="17" t="s">
        <v>342</v>
      </c>
      <c r="D127" s="18" t="s">
        <v>47</v>
      </c>
      <c r="E127" s="19">
        <v>4</v>
      </c>
      <c r="F127" s="20" t="s">
        <v>11</v>
      </c>
      <c r="G127" s="21" t="s">
        <v>11</v>
      </c>
    </row>
    <row r="128" spans="1:7" x14ac:dyDescent="0.25">
      <c r="A128" s="16" t="s">
        <v>346</v>
      </c>
      <c r="B128" s="17" t="s">
        <v>342</v>
      </c>
      <c r="C128" s="17" t="s">
        <v>342</v>
      </c>
      <c r="D128" s="18" t="s">
        <v>47</v>
      </c>
      <c r="E128" s="19">
        <v>4</v>
      </c>
      <c r="F128" s="20" t="s">
        <v>11</v>
      </c>
      <c r="G128" s="21" t="s">
        <v>11</v>
      </c>
    </row>
    <row r="129" spans="1:7" x14ac:dyDescent="0.25">
      <c r="A129" s="16" t="s">
        <v>347</v>
      </c>
      <c r="B129" s="17" t="s">
        <v>342</v>
      </c>
      <c r="C129" s="17" t="s">
        <v>342</v>
      </c>
      <c r="D129" s="18" t="s">
        <v>47</v>
      </c>
      <c r="E129" s="19">
        <v>4</v>
      </c>
      <c r="F129" s="20" t="s">
        <v>11</v>
      </c>
      <c r="G129" s="21" t="s">
        <v>11</v>
      </c>
    </row>
    <row r="130" spans="1:7" x14ac:dyDescent="0.25">
      <c r="A130" s="16" t="s">
        <v>348</v>
      </c>
      <c r="B130" s="17" t="s">
        <v>342</v>
      </c>
      <c r="C130" s="17" t="s">
        <v>342</v>
      </c>
      <c r="D130" s="18" t="s">
        <v>47</v>
      </c>
      <c r="E130" s="19">
        <v>4</v>
      </c>
      <c r="F130" s="20" t="s">
        <v>11</v>
      </c>
      <c r="G130" s="21" t="s">
        <v>11</v>
      </c>
    </row>
    <row r="131" spans="1:7" x14ac:dyDescent="0.25">
      <c r="A131" s="16" t="s">
        <v>349</v>
      </c>
      <c r="B131" s="17" t="s">
        <v>342</v>
      </c>
      <c r="C131" s="17" t="s">
        <v>342</v>
      </c>
      <c r="D131" s="18" t="s">
        <v>47</v>
      </c>
      <c r="E131" s="19">
        <v>4</v>
      </c>
      <c r="F131" s="20" t="s">
        <v>11</v>
      </c>
      <c r="G131" s="21" t="s">
        <v>11</v>
      </c>
    </row>
    <row r="132" spans="1:7" x14ac:dyDescent="0.25">
      <c r="A132" s="16" t="s">
        <v>350</v>
      </c>
      <c r="B132" s="17" t="s">
        <v>342</v>
      </c>
      <c r="C132" s="17" t="s">
        <v>342</v>
      </c>
      <c r="D132" s="18" t="s">
        <v>47</v>
      </c>
      <c r="E132" s="19">
        <v>4</v>
      </c>
      <c r="F132" s="20" t="s">
        <v>11</v>
      </c>
      <c r="G132" s="21" t="s">
        <v>11</v>
      </c>
    </row>
    <row r="133" spans="1:7" x14ac:dyDescent="0.25">
      <c r="A133" s="16" t="s">
        <v>351</v>
      </c>
      <c r="B133" s="17" t="s">
        <v>204</v>
      </c>
      <c r="C133" s="17" t="s">
        <v>205</v>
      </c>
      <c r="D133" s="18" t="s">
        <v>47</v>
      </c>
      <c r="E133" s="19" t="s">
        <v>11</v>
      </c>
      <c r="F133" s="20" t="s">
        <v>11</v>
      </c>
      <c r="G133" s="21" t="s">
        <v>11</v>
      </c>
    </row>
    <row r="134" spans="1:7" x14ac:dyDescent="0.25">
      <c r="A134" s="16" t="s">
        <v>352</v>
      </c>
      <c r="B134" s="17" t="s">
        <v>204</v>
      </c>
      <c r="C134" s="17" t="s">
        <v>205</v>
      </c>
      <c r="D134" s="18" t="s">
        <v>47</v>
      </c>
      <c r="E134" s="19" t="s">
        <v>11</v>
      </c>
      <c r="F134" s="20" t="s">
        <v>11</v>
      </c>
      <c r="G134" s="21" t="s">
        <v>11</v>
      </c>
    </row>
    <row r="135" spans="1:7" x14ac:dyDescent="0.25">
      <c r="A135" s="16" t="s">
        <v>353</v>
      </c>
      <c r="B135" s="17" t="s">
        <v>354</v>
      </c>
      <c r="C135" s="17" t="s">
        <v>355</v>
      </c>
      <c r="D135" s="18" t="s">
        <v>25</v>
      </c>
      <c r="E135" s="19">
        <v>2</v>
      </c>
      <c r="F135" s="20" t="s">
        <v>11</v>
      </c>
      <c r="G135" s="21" t="s">
        <v>11</v>
      </c>
    </row>
    <row r="136" spans="1:7" x14ac:dyDescent="0.25">
      <c r="A136" s="16" t="s">
        <v>356</v>
      </c>
      <c r="B136" s="17" t="s">
        <v>58</v>
      </c>
      <c r="C136" s="17" t="s">
        <v>270</v>
      </c>
      <c r="D136" s="18" t="s">
        <v>47</v>
      </c>
      <c r="E136" s="19">
        <v>1</v>
      </c>
      <c r="F136" s="20" t="s">
        <v>11</v>
      </c>
      <c r="G136" s="21" t="s">
        <v>11</v>
      </c>
    </row>
    <row r="137" spans="1:7" x14ac:dyDescent="0.25">
      <c r="A137" s="16" t="s">
        <v>357</v>
      </c>
      <c r="B137" s="17" t="s">
        <v>358</v>
      </c>
      <c r="C137" s="17" t="s">
        <v>358</v>
      </c>
      <c r="D137" s="18" t="s">
        <v>8</v>
      </c>
      <c r="E137" s="19">
        <v>4</v>
      </c>
      <c r="F137" s="20" t="s">
        <v>11</v>
      </c>
      <c r="G137" s="21" t="s">
        <v>11</v>
      </c>
    </row>
    <row r="138" spans="1:7" x14ac:dyDescent="0.25">
      <c r="A138" s="16" t="s">
        <v>359</v>
      </c>
      <c r="B138" s="17" t="s">
        <v>358</v>
      </c>
      <c r="C138" s="17" t="s">
        <v>358</v>
      </c>
      <c r="D138" s="18" t="s">
        <v>8</v>
      </c>
      <c r="E138" s="19">
        <v>4</v>
      </c>
      <c r="F138" s="20" t="s">
        <v>11</v>
      </c>
      <c r="G138" s="21" t="s">
        <v>11</v>
      </c>
    </row>
    <row r="139" spans="1:7" x14ac:dyDescent="0.25">
      <c r="A139" s="16" t="s">
        <v>360</v>
      </c>
      <c r="B139" s="17" t="s">
        <v>358</v>
      </c>
      <c r="C139" s="17" t="s">
        <v>358</v>
      </c>
      <c r="D139" s="18" t="s">
        <v>8</v>
      </c>
      <c r="E139" s="19">
        <v>4</v>
      </c>
      <c r="F139" s="20" t="s">
        <v>11</v>
      </c>
      <c r="G139" s="21" t="s">
        <v>11</v>
      </c>
    </row>
    <row r="140" spans="1:7" x14ac:dyDescent="0.25">
      <c r="A140" s="16" t="s">
        <v>361</v>
      </c>
      <c r="B140" s="17" t="s">
        <v>362</v>
      </c>
      <c r="C140" s="17" t="s">
        <v>258</v>
      </c>
      <c r="D140" s="18" t="s">
        <v>8</v>
      </c>
      <c r="E140" s="19">
        <v>1</v>
      </c>
      <c r="F140" s="20" t="s">
        <v>11</v>
      </c>
      <c r="G140" s="21" t="s">
        <v>11</v>
      </c>
    </row>
    <row r="141" spans="1:7" x14ac:dyDescent="0.25">
      <c r="A141" s="16" t="s">
        <v>363</v>
      </c>
      <c r="B141" s="17" t="s">
        <v>72</v>
      </c>
      <c r="C141" s="17" t="s">
        <v>222</v>
      </c>
      <c r="D141" s="18" t="s">
        <v>47</v>
      </c>
      <c r="E141" s="19">
        <v>1</v>
      </c>
      <c r="F141" s="20" t="s">
        <v>11</v>
      </c>
      <c r="G141" s="21" t="s">
        <v>11</v>
      </c>
    </row>
    <row r="142" spans="1:7" x14ac:dyDescent="0.25">
      <c r="A142" s="16" t="s">
        <v>364</v>
      </c>
      <c r="B142" s="17" t="s">
        <v>365</v>
      </c>
      <c r="C142" s="17" t="s">
        <v>366</v>
      </c>
      <c r="D142" s="18" t="s">
        <v>47</v>
      </c>
      <c r="E142" s="19">
        <v>3</v>
      </c>
      <c r="F142" s="20" t="s">
        <v>11</v>
      </c>
      <c r="G142" s="21" t="s">
        <v>11</v>
      </c>
    </row>
    <row r="143" spans="1:7" x14ac:dyDescent="0.25">
      <c r="A143" s="16" t="s">
        <v>367</v>
      </c>
      <c r="B143" s="17" t="s">
        <v>365</v>
      </c>
      <c r="C143" s="17" t="s">
        <v>366</v>
      </c>
      <c r="D143" s="18" t="s">
        <v>47</v>
      </c>
      <c r="E143" s="19">
        <v>3</v>
      </c>
      <c r="F143" s="20" t="s">
        <v>11</v>
      </c>
      <c r="G143" s="21" t="s">
        <v>11</v>
      </c>
    </row>
    <row r="144" spans="1:7" x14ac:dyDescent="0.25">
      <c r="A144" s="16" t="s">
        <v>368</v>
      </c>
      <c r="B144" s="17" t="s">
        <v>365</v>
      </c>
      <c r="C144" s="17" t="s">
        <v>366</v>
      </c>
      <c r="D144" s="18" t="s">
        <v>47</v>
      </c>
      <c r="E144" s="19">
        <v>3</v>
      </c>
      <c r="F144" s="20" t="s">
        <v>11</v>
      </c>
      <c r="G144" s="21" t="s">
        <v>11</v>
      </c>
    </row>
    <row r="145" spans="1:7" x14ac:dyDescent="0.25">
      <c r="A145" s="16" t="s">
        <v>369</v>
      </c>
      <c r="B145" s="17" t="s">
        <v>370</v>
      </c>
      <c r="C145" s="17" t="s">
        <v>371</v>
      </c>
      <c r="D145" s="18" t="s">
        <v>8</v>
      </c>
      <c r="E145" s="19">
        <v>3</v>
      </c>
      <c r="F145" s="20" t="s">
        <v>11</v>
      </c>
      <c r="G145" s="21" t="s">
        <v>11</v>
      </c>
    </row>
    <row r="146" spans="1:7" x14ac:dyDescent="0.25">
      <c r="A146" s="16" t="s">
        <v>372</v>
      </c>
      <c r="B146" s="17" t="s">
        <v>9</v>
      </c>
      <c r="C146" s="17" t="s">
        <v>258</v>
      </c>
      <c r="D146" s="18" t="s">
        <v>8</v>
      </c>
      <c r="E146" s="19">
        <v>1</v>
      </c>
      <c r="F146" s="20" t="s">
        <v>11</v>
      </c>
      <c r="G146" s="21" t="s">
        <v>11</v>
      </c>
    </row>
    <row r="147" spans="1:7" x14ac:dyDescent="0.25">
      <c r="A147" s="16" t="s">
        <v>373</v>
      </c>
      <c r="B147" s="17" t="s">
        <v>374</v>
      </c>
      <c r="C147" s="17" t="s">
        <v>355</v>
      </c>
      <c r="D147" s="18" t="s">
        <v>8</v>
      </c>
      <c r="E147" s="19">
        <v>2</v>
      </c>
      <c r="F147" s="20" t="s">
        <v>11</v>
      </c>
      <c r="G147" s="21" t="s">
        <v>11</v>
      </c>
    </row>
    <row r="148" spans="1:7" x14ac:dyDescent="0.25">
      <c r="A148" s="16" t="s">
        <v>375</v>
      </c>
      <c r="B148" s="17" t="s">
        <v>376</v>
      </c>
      <c r="C148" s="17" t="s">
        <v>68</v>
      </c>
      <c r="D148" s="18" t="s">
        <v>8</v>
      </c>
      <c r="E148" s="19">
        <v>2</v>
      </c>
      <c r="F148" s="20" t="s">
        <v>11</v>
      </c>
      <c r="G148" s="21" t="s">
        <v>11</v>
      </c>
    </row>
    <row r="149" spans="1:7" x14ac:dyDescent="0.25">
      <c r="A149" s="16" t="s">
        <v>377</v>
      </c>
      <c r="B149" s="17" t="s">
        <v>376</v>
      </c>
      <c r="C149" s="17" t="s">
        <v>68</v>
      </c>
      <c r="D149" s="18" t="s">
        <v>8</v>
      </c>
      <c r="E149" s="19">
        <v>2</v>
      </c>
      <c r="F149" s="20" t="s">
        <v>11</v>
      </c>
      <c r="G149" s="21" t="s">
        <v>11</v>
      </c>
    </row>
    <row r="150" spans="1:7" x14ac:dyDescent="0.25">
      <c r="A150" s="16" t="s">
        <v>378</v>
      </c>
      <c r="B150" s="17" t="s">
        <v>379</v>
      </c>
      <c r="C150" s="17" t="s">
        <v>342</v>
      </c>
      <c r="D150" s="18" t="s">
        <v>47</v>
      </c>
      <c r="E150" s="19">
        <v>4</v>
      </c>
      <c r="F150" s="20" t="s">
        <v>11</v>
      </c>
      <c r="G150" s="21" t="s">
        <v>11</v>
      </c>
    </row>
    <row r="151" spans="1:7" x14ac:dyDescent="0.25">
      <c r="A151" s="16" t="s">
        <v>380</v>
      </c>
      <c r="B151" s="17" t="s">
        <v>286</v>
      </c>
      <c r="C151" s="17" t="s">
        <v>286</v>
      </c>
      <c r="D151" s="18" t="s">
        <v>8</v>
      </c>
      <c r="E151" s="19">
        <v>3</v>
      </c>
      <c r="F151" s="20" t="s">
        <v>11</v>
      </c>
      <c r="G151" s="21" t="s">
        <v>11</v>
      </c>
    </row>
    <row r="152" spans="1:7" x14ac:dyDescent="0.25">
      <c r="A152" s="16" t="s">
        <v>381</v>
      </c>
      <c r="B152" s="17" t="s">
        <v>286</v>
      </c>
      <c r="C152" s="17" t="s">
        <v>286</v>
      </c>
      <c r="D152" s="18" t="s">
        <v>8</v>
      </c>
      <c r="E152" s="19">
        <v>3</v>
      </c>
      <c r="F152" s="20" t="s">
        <v>11</v>
      </c>
      <c r="G152" s="21" t="s">
        <v>11</v>
      </c>
    </row>
    <row r="153" spans="1:7" x14ac:dyDescent="0.25">
      <c r="A153" s="16" t="s">
        <v>382</v>
      </c>
      <c r="B153" s="17" t="s">
        <v>286</v>
      </c>
      <c r="C153" s="17" t="s">
        <v>286</v>
      </c>
      <c r="D153" s="18" t="s">
        <v>8</v>
      </c>
      <c r="E153" s="19">
        <v>3</v>
      </c>
      <c r="F153" s="20" t="s">
        <v>11</v>
      </c>
      <c r="G153" s="21" t="s">
        <v>11</v>
      </c>
    </row>
    <row r="154" spans="1:7" x14ac:dyDescent="0.25">
      <c r="A154" s="16" t="s">
        <v>383</v>
      </c>
      <c r="B154" s="17" t="s">
        <v>286</v>
      </c>
      <c r="C154" s="17" t="s">
        <v>286</v>
      </c>
      <c r="D154" s="18" t="s">
        <v>8</v>
      </c>
      <c r="E154" s="19">
        <v>3</v>
      </c>
      <c r="F154" s="20" t="s">
        <v>11</v>
      </c>
      <c r="G154" s="21" t="s">
        <v>11</v>
      </c>
    </row>
    <row r="155" spans="1:7" x14ac:dyDescent="0.25">
      <c r="A155" s="16" t="s">
        <v>384</v>
      </c>
      <c r="B155" s="17" t="s">
        <v>286</v>
      </c>
      <c r="C155" s="17" t="s">
        <v>286</v>
      </c>
      <c r="D155" s="18" t="s">
        <v>8</v>
      </c>
      <c r="E155" s="19">
        <v>3</v>
      </c>
      <c r="F155" s="20" t="s">
        <v>11</v>
      </c>
      <c r="G155" s="21" t="s">
        <v>11</v>
      </c>
    </row>
    <row r="156" spans="1:7" x14ac:dyDescent="0.25">
      <c r="A156" s="16" t="s">
        <v>385</v>
      </c>
      <c r="B156" s="17" t="s">
        <v>386</v>
      </c>
      <c r="C156" s="17" t="s">
        <v>258</v>
      </c>
      <c r="D156" s="18" t="s">
        <v>8</v>
      </c>
      <c r="E156" s="19">
        <v>1</v>
      </c>
      <c r="F156" s="20" t="s">
        <v>11</v>
      </c>
      <c r="G156" s="21" t="s">
        <v>11</v>
      </c>
    </row>
    <row r="157" spans="1:7" x14ac:dyDescent="0.25">
      <c r="A157" s="16" t="s">
        <v>387</v>
      </c>
      <c r="B157" s="17" t="s">
        <v>386</v>
      </c>
      <c r="C157" s="17" t="s">
        <v>258</v>
      </c>
      <c r="D157" s="18" t="s">
        <v>8</v>
      </c>
      <c r="E157" s="19">
        <v>1</v>
      </c>
      <c r="F157" s="20" t="s">
        <v>11</v>
      </c>
      <c r="G157" s="21" t="s">
        <v>11</v>
      </c>
    </row>
    <row r="158" spans="1:7" x14ac:dyDescent="0.25">
      <c r="A158" s="16" t="s">
        <v>388</v>
      </c>
      <c r="B158" s="17" t="s">
        <v>386</v>
      </c>
      <c r="C158" s="17" t="s">
        <v>258</v>
      </c>
      <c r="D158" s="18" t="s">
        <v>8</v>
      </c>
      <c r="E158" s="19">
        <v>1</v>
      </c>
      <c r="F158" s="20" t="s">
        <v>11</v>
      </c>
      <c r="G158" s="21" t="s">
        <v>11</v>
      </c>
    </row>
    <row r="159" spans="1:7" x14ac:dyDescent="0.25">
      <c r="A159" s="16" t="s">
        <v>389</v>
      </c>
      <c r="B159" s="17" t="s">
        <v>386</v>
      </c>
      <c r="C159" s="17" t="s">
        <v>258</v>
      </c>
      <c r="D159" s="18" t="s">
        <v>8</v>
      </c>
      <c r="E159" s="19">
        <v>1</v>
      </c>
      <c r="F159" s="20" t="s">
        <v>11</v>
      </c>
      <c r="G159" s="21" t="s">
        <v>11</v>
      </c>
    </row>
    <row r="160" spans="1:7" x14ac:dyDescent="0.25">
      <c r="A160" s="16" t="s">
        <v>390</v>
      </c>
      <c r="B160" s="17" t="s">
        <v>386</v>
      </c>
      <c r="C160" s="17" t="s">
        <v>258</v>
      </c>
      <c r="D160" s="18" t="s">
        <v>8</v>
      </c>
      <c r="E160" s="19">
        <v>1</v>
      </c>
      <c r="F160" s="20" t="s">
        <v>11</v>
      </c>
      <c r="G160" s="21" t="s">
        <v>11</v>
      </c>
    </row>
    <row r="161" spans="1:7" x14ac:dyDescent="0.25">
      <c r="A161" s="16" t="s">
        <v>391</v>
      </c>
      <c r="B161" s="17" t="s">
        <v>386</v>
      </c>
      <c r="C161" s="17" t="s">
        <v>258</v>
      </c>
      <c r="D161" s="18" t="s">
        <v>8</v>
      </c>
      <c r="E161" s="19">
        <v>1</v>
      </c>
      <c r="F161" s="20" t="s">
        <v>11</v>
      </c>
      <c r="G161" s="21" t="s">
        <v>11</v>
      </c>
    </row>
    <row r="162" spans="1:7" x14ac:dyDescent="0.25">
      <c r="A162" s="16" t="s">
        <v>392</v>
      </c>
      <c r="B162" s="17" t="s">
        <v>386</v>
      </c>
      <c r="C162" s="17" t="s">
        <v>258</v>
      </c>
      <c r="D162" s="18" t="s">
        <v>8</v>
      </c>
      <c r="E162" s="19">
        <v>1</v>
      </c>
      <c r="F162" s="20" t="s">
        <v>11</v>
      </c>
      <c r="G162" s="21" t="s">
        <v>11</v>
      </c>
    </row>
    <row r="163" spans="1:7" x14ac:dyDescent="0.25">
      <c r="A163" s="16" t="s">
        <v>393</v>
      </c>
      <c r="B163" s="17" t="s">
        <v>386</v>
      </c>
      <c r="C163" s="17" t="s">
        <v>258</v>
      </c>
      <c r="D163" s="18" t="s">
        <v>8</v>
      </c>
      <c r="E163" s="19">
        <v>1</v>
      </c>
      <c r="F163" s="20" t="s">
        <v>11</v>
      </c>
      <c r="G163" s="21" t="s">
        <v>11</v>
      </c>
    </row>
    <row r="164" spans="1:7" x14ac:dyDescent="0.25">
      <c r="A164" s="16" t="s">
        <v>394</v>
      </c>
      <c r="B164" s="17" t="s">
        <v>386</v>
      </c>
      <c r="C164" s="17" t="s">
        <v>258</v>
      </c>
      <c r="D164" s="18" t="s">
        <v>8</v>
      </c>
      <c r="E164" s="19">
        <v>1</v>
      </c>
      <c r="F164" s="20" t="s">
        <v>11</v>
      </c>
      <c r="G164" s="21" t="s">
        <v>11</v>
      </c>
    </row>
    <row r="165" spans="1:7" x14ac:dyDescent="0.25">
      <c r="A165" s="16" t="s">
        <v>24</v>
      </c>
      <c r="B165" s="17" t="s">
        <v>26</v>
      </c>
      <c r="C165" s="17" t="s">
        <v>395</v>
      </c>
      <c r="D165" s="18" t="s">
        <v>25</v>
      </c>
      <c r="E165" s="19">
        <v>2</v>
      </c>
      <c r="F165" s="20" t="s">
        <v>964</v>
      </c>
      <c r="G165" s="21">
        <v>1</v>
      </c>
    </row>
    <row r="166" spans="1:7" x14ac:dyDescent="0.25">
      <c r="A166" s="16" t="s">
        <v>142</v>
      </c>
      <c r="B166" s="17" t="s">
        <v>26</v>
      </c>
      <c r="C166" s="17" t="s">
        <v>395</v>
      </c>
      <c r="D166" s="18" t="s">
        <v>25</v>
      </c>
      <c r="E166" s="19">
        <v>2</v>
      </c>
      <c r="F166" s="20" t="s">
        <v>964</v>
      </c>
      <c r="G166" s="21">
        <v>3</v>
      </c>
    </row>
    <row r="167" spans="1:7" x14ac:dyDescent="0.25">
      <c r="A167" s="16" t="s">
        <v>28</v>
      </c>
      <c r="B167" s="17" t="s">
        <v>26</v>
      </c>
      <c r="C167" s="17" t="s">
        <v>395</v>
      </c>
      <c r="D167" s="18" t="s">
        <v>25</v>
      </c>
      <c r="E167" s="19">
        <v>2</v>
      </c>
      <c r="F167" s="20" t="s">
        <v>964</v>
      </c>
      <c r="G167" s="21">
        <v>3</v>
      </c>
    </row>
    <row r="168" spans="1:7" x14ac:dyDescent="0.25">
      <c r="A168" s="16" t="s">
        <v>29</v>
      </c>
      <c r="B168" s="17" t="s">
        <v>26</v>
      </c>
      <c r="C168" s="17" t="s">
        <v>395</v>
      </c>
      <c r="D168" s="18" t="s">
        <v>25</v>
      </c>
      <c r="E168" s="19">
        <v>2</v>
      </c>
      <c r="F168" s="20" t="s">
        <v>964</v>
      </c>
      <c r="G168" s="21">
        <v>3</v>
      </c>
    </row>
    <row r="169" spans="1:7" x14ac:dyDescent="0.25">
      <c r="A169" s="16" t="s">
        <v>31</v>
      </c>
      <c r="B169" s="17" t="s">
        <v>26</v>
      </c>
      <c r="C169" s="17" t="s">
        <v>395</v>
      </c>
      <c r="D169" s="18" t="s">
        <v>25</v>
      </c>
      <c r="E169" s="19">
        <v>2</v>
      </c>
      <c r="F169" s="20" t="s">
        <v>964</v>
      </c>
      <c r="G169" s="21">
        <v>3</v>
      </c>
    </row>
    <row r="170" spans="1:7" x14ac:dyDescent="0.25">
      <c r="A170" s="16" t="s">
        <v>102</v>
      </c>
      <c r="B170" s="17" t="s">
        <v>26</v>
      </c>
      <c r="C170" s="17" t="s">
        <v>395</v>
      </c>
      <c r="D170" s="18" t="s">
        <v>25</v>
      </c>
      <c r="E170" s="19">
        <v>2</v>
      </c>
      <c r="F170" s="20" t="s">
        <v>964</v>
      </c>
      <c r="G170" s="21" t="s">
        <v>11</v>
      </c>
    </row>
    <row r="171" spans="1:7" x14ac:dyDescent="0.25">
      <c r="A171" s="16" t="s">
        <v>104</v>
      </c>
      <c r="B171" s="17" t="s">
        <v>26</v>
      </c>
      <c r="C171" s="17" t="s">
        <v>395</v>
      </c>
      <c r="D171" s="18" t="s">
        <v>25</v>
      </c>
      <c r="E171" s="19">
        <v>2</v>
      </c>
      <c r="F171" s="20" t="s">
        <v>11</v>
      </c>
      <c r="G171" s="21" t="s">
        <v>11</v>
      </c>
    </row>
    <row r="172" spans="1:7" x14ac:dyDescent="0.25">
      <c r="A172" s="16" t="s">
        <v>32</v>
      </c>
      <c r="B172" s="17" t="s">
        <v>26</v>
      </c>
      <c r="C172" s="17" t="s">
        <v>395</v>
      </c>
      <c r="D172" s="18" t="s">
        <v>25</v>
      </c>
      <c r="E172" s="19">
        <v>2</v>
      </c>
      <c r="F172" s="20" t="s">
        <v>11</v>
      </c>
      <c r="G172" s="21">
        <v>3</v>
      </c>
    </row>
    <row r="173" spans="1:7" x14ac:dyDescent="0.25">
      <c r="A173" s="16" t="s">
        <v>99</v>
      </c>
      <c r="B173" s="17" t="s">
        <v>26</v>
      </c>
      <c r="C173" s="17" t="s">
        <v>395</v>
      </c>
      <c r="D173" s="18" t="s">
        <v>25</v>
      </c>
      <c r="E173" s="19">
        <v>2</v>
      </c>
      <c r="F173" s="20" t="s">
        <v>11</v>
      </c>
      <c r="G173" s="21" t="s">
        <v>11</v>
      </c>
    </row>
    <row r="174" spans="1:7" x14ac:dyDescent="0.25">
      <c r="A174" s="16" t="s">
        <v>34</v>
      </c>
      <c r="B174" s="17" t="s">
        <v>26</v>
      </c>
      <c r="C174" s="17" t="s">
        <v>395</v>
      </c>
      <c r="D174" s="18" t="s">
        <v>25</v>
      </c>
      <c r="E174" s="19">
        <v>2</v>
      </c>
      <c r="F174" s="20" t="s">
        <v>11</v>
      </c>
      <c r="G174" s="21">
        <v>3</v>
      </c>
    </row>
    <row r="175" spans="1:7" x14ac:dyDescent="0.25">
      <c r="A175" s="16" t="s">
        <v>396</v>
      </c>
      <c r="B175" s="17" t="s">
        <v>26</v>
      </c>
      <c r="C175" s="17" t="s">
        <v>395</v>
      </c>
      <c r="D175" s="18" t="s">
        <v>25</v>
      </c>
      <c r="E175" s="19">
        <v>2</v>
      </c>
      <c r="F175" s="20" t="s">
        <v>11</v>
      </c>
      <c r="G175" s="21" t="s">
        <v>11</v>
      </c>
    </row>
    <row r="176" spans="1:7" x14ac:dyDescent="0.25">
      <c r="A176" s="16" t="s">
        <v>397</v>
      </c>
      <c r="B176" s="17" t="s">
        <v>128</v>
      </c>
      <c r="C176" s="17" t="s">
        <v>398</v>
      </c>
      <c r="D176" s="18" t="s">
        <v>25</v>
      </c>
      <c r="E176" s="19">
        <v>2</v>
      </c>
      <c r="F176" s="20" t="s">
        <v>964</v>
      </c>
      <c r="G176" s="21" t="s">
        <v>11</v>
      </c>
    </row>
    <row r="177" spans="1:7" x14ac:dyDescent="0.25">
      <c r="A177" s="16" t="s">
        <v>399</v>
      </c>
      <c r="B177" s="17" t="s">
        <v>128</v>
      </c>
      <c r="C177" s="17" t="s">
        <v>398</v>
      </c>
      <c r="D177" s="18" t="s">
        <v>25</v>
      </c>
      <c r="E177" s="19">
        <v>2</v>
      </c>
      <c r="F177" s="20" t="s">
        <v>964</v>
      </c>
      <c r="G177" s="21" t="s">
        <v>11</v>
      </c>
    </row>
    <row r="178" spans="1:7" x14ac:dyDescent="0.25">
      <c r="A178" s="16" t="s">
        <v>127</v>
      </c>
      <c r="B178" s="17" t="s">
        <v>128</v>
      </c>
      <c r="C178" s="17" t="s">
        <v>398</v>
      </c>
      <c r="D178" s="18" t="s">
        <v>25</v>
      </c>
      <c r="E178" s="19">
        <v>2</v>
      </c>
      <c r="F178" s="20" t="s">
        <v>964</v>
      </c>
      <c r="G178" s="21" t="s">
        <v>11</v>
      </c>
    </row>
    <row r="179" spans="1:7" x14ac:dyDescent="0.25">
      <c r="A179" s="16" t="s">
        <v>400</v>
      </c>
      <c r="B179" s="17" t="s">
        <v>128</v>
      </c>
      <c r="C179" s="17" t="s">
        <v>398</v>
      </c>
      <c r="D179" s="18" t="s">
        <v>25</v>
      </c>
      <c r="E179" s="19">
        <v>2</v>
      </c>
      <c r="F179" s="20" t="s">
        <v>964</v>
      </c>
      <c r="G179" s="21" t="s">
        <v>11</v>
      </c>
    </row>
    <row r="180" spans="1:7" x14ac:dyDescent="0.25">
      <c r="A180" s="16" t="s">
        <v>401</v>
      </c>
      <c r="B180" s="17" t="s">
        <v>128</v>
      </c>
      <c r="C180" s="17" t="s">
        <v>398</v>
      </c>
      <c r="D180" s="18" t="s">
        <v>25</v>
      </c>
      <c r="E180" s="19">
        <v>2</v>
      </c>
      <c r="F180" s="20" t="s">
        <v>964</v>
      </c>
      <c r="G180" s="21" t="s">
        <v>11</v>
      </c>
    </row>
    <row r="181" spans="1:7" x14ac:dyDescent="0.25">
      <c r="A181" s="16" t="s">
        <v>129</v>
      </c>
      <c r="B181" s="17" t="s">
        <v>128</v>
      </c>
      <c r="C181" s="17" t="s">
        <v>398</v>
      </c>
      <c r="D181" s="18" t="s">
        <v>25</v>
      </c>
      <c r="E181" s="19">
        <v>2</v>
      </c>
      <c r="F181" s="20" t="s">
        <v>964</v>
      </c>
      <c r="G181" s="21" t="s">
        <v>11</v>
      </c>
    </row>
    <row r="182" spans="1:7" x14ac:dyDescent="0.25">
      <c r="A182" s="16" t="s">
        <v>402</v>
      </c>
      <c r="B182" s="17" t="s">
        <v>128</v>
      </c>
      <c r="C182" s="17" t="s">
        <v>398</v>
      </c>
      <c r="D182" s="18" t="s">
        <v>25</v>
      </c>
      <c r="E182" s="19">
        <v>2</v>
      </c>
      <c r="F182" s="20" t="s">
        <v>11</v>
      </c>
      <c r="G182" s="21" t="s">
        <v>11</v>
      </c>
    </row>
    <row r="183" spans="1:7" x14ac:dyDescent="0.25">
      <c r="A183" s="16" t="s">
        <v>403</v>
      </c>
      <c r="B183" s="17" t="s">
        <v>128</v>
      </c>
      <c r="C183" s="17" t="s">
        <v>398</v>
      </c>
      <c r="D183" s="18" t="s">
        <v>25</v>
      </c>
      <c r="E183" s="19">
        <v>2</v>
      </c>
      <c r="F183" s="20" t="s">
        <v>11</v>
      </c>
      <c r="G183" s="21" t="s">
        <v>11</v>
      </c>
    </row>
    <row r="184" spans="1:7" x14ac:dyDescent="0.25">
      <c r="A184" s="16" t="s">
        <v>404</v>
      </c>
      <c r="B184" s="17" t="s">
        <v>36</v>
      </c>
      <c r="C184" s="17" t="s">
        <v>398</v>
      </c>
      <c r="D184" s="18" t="s">
        <v>25</v>
      </c>
      <c r="E184" s="19">
        <v>2</v>
      </c>
      <c r="F184" s="20" t="s">
        <v>11</v>
      </c>
      <c r="G184" s="21" t="s">
        <v>11</v>
      </c>
    </row>
    <row r="185" spans="1:7" x14ac:dyDescent="0.25">
      <c r="A185" s="16" t="s">
        <v>405</v>
      </c>
      <c r="B185" s="17" t="s">
        <v>36</v>
      </c>
      <c r="C185" s="17" t="s">
        <v>398</v>
      </c>
      <c r="D185" s="18" t="s">
        <v>25</v>
      </c>
      <c r="E185" s="19">
        <v>2</v>
      </c>
      <c r="F185" s="20" t="s">
        <v>11</v>
      </c>
      <c r="G185" s="21" t="s">
        <v>11</v>
      </c>
    </row>
    <row r="186" spans="1:7" x14ac:dyDescent="0.25">
      <c r="A186" s="16" t="s">
        <v>406</v>
      </c>
      <c r="B186" s="17" t="s">
        <v>36</v>
      </c>
      <c r="C186" s="17" t="s">
        <v>398</v>
      </c>
      <c r="D186" s="18" t="s">
        <v>25</v>
      </c>
      <c r="E186" s="19">
        <v>2</v>
      </c>
      <c r="F186" s="20" t="s">
        <v>11</v>
      </c>
      <c r="G186" s="21" t="s">
        <v>11</v>
      </c>
    </row>
    <row r="187" spans="1:7" x14ac:dyDescent="0.25">
      <c r="A187" s="16" t="s">
        <v>407</v>
      </c>
      <c r="B187" s="17" t="s">
        <v>36</v>
      </c>
      <c r="C187" s="17" t="s">
        <v>398</v>
      </c>
      <c r="D187" s="18" t="s">
        <v>25</v>
      </c>
      <c r="E187" s="19">
        <v>2</v>
      </c>
      <c r="F187" s="20" t="s">
        <v>11</v>
      </c>
      <c r="G187" s="21" t="s">
        <v>11</v>
      </c>
    </row>
    <row r="188" spans="1:7" x14ac:dyDescent="0.25">
      <c r="A188" s="16" t="s">
        <v>35</v>
      </c>
      <c r="B188" s="17" t="s">
        <v>36</v>
      </c>
      <c r="C188" s="17" t="s">
        <v>263</v>
      </c>
      <c r="D188" s="18" t="s">
        <v>25</v>
      </c>
      <c r="E188" s="19" t="s">
        <v>11</v>
      </c>
      <c r="F188" s="20" t="s">
        <v>11</v>
      </c>
      <c r="G188" s="21">
        <v>1</v>
      </c>
    </row>
    <row r="189" spans="1:7" x14ac:dyDescent="0.25">
      <c r="A189" s="16" t="s">
        <v>38</v>
      </c>
      <c r="B189" s="17" t="s">
        <v>36</v>
      </c>
      <c r="C189" s="17" t="s">
        <v>263</v>
      </c>
      <c r="D189" s="18" t="s">
        <v>25</v>
      </c>
      <c r="E189" s="19" t="s">
        <v>11</v>
      </c>
      <c r="F189" s="20" t="s">
        <v>964</v>
      </c>
      <c r="G189" s="21">
        <v>2</v>
      </c>
    </row>
    <row r="190" spans="1:7" x14ac:dyDescent="0.25">
      <c r="A190" s="16" t="s">
        <v>105</v>
      </c>
      <c r="B190" s="17" t="s">
        <v>36</v>
      </c>
      <c r="C190" s="17" t="s">
        <v>263</v>
      </c>
      <c r="D190" s="18" t="s">
        <v>25</v>
      </c>
      <c r="E190" s="19" t="s">
        <v>11</v>
      </c>
      <c r="F190" s="20" t="s">
        <v>964</v>
      </c>
      <c r="G190" s="21" t="s">
        <v>11</v>
      </c>
    </row>
    <row r="191" spans="1:7" x14ac:dyDescent="0.25">
      <c r="A191" s="16" t="s">
        <v>39</v>
      </c>
      <c r="B191" s="17" t="s">
        <v>36</v>
      </c>
      <c r="C191" s="17" t="s">
        <v>263</v>
      </c>
      <c r="D191" s="18" t="s">
        <v>25</v>
      </c>
      <c r="E191" s="19" t="s">
        <v>11</v>
      </c>
      <c r="F191" s="20" t="s">
        <v>964</v>
      </c>
      <c r="G191" s="21">
        <v>3</v>
      </c>
    </row>
    <row r="192" spans="1:7" x14ac:dyDescent="0.25">
      <c r="A192" s="16" t="s">
        <v>106</v>
      </c>
      <c r="B192" s="17" t="s">
        <v>42</v>
      </c>
      <c r="C192" s="17" t="s">
        <v>263</v>
      </c>
      <c r="D192" s="18" t="s">
        <v>25</v>
      </c>
      <c r="E192" s="19" t="s">
        <v>11</v>
      </c>
      <c r="F192" s="20" t="s">
        <v>964</v>
      </c>
      <c r="G192" s="21" t="s">
        <v>11</v>
      </c>
    </row>
    <row r="193" spans="1:7" x14ac:dyDescent="0.25">
      <c r="A193" s="16" t="s">
        <v>41</v>
      </c>
      <c r="B193" s="17" t="s">
        <v>42</v>
      </c>
      <c r="C193" s="17" t="s">
        <v>263</v>
      </c>
      <c r="D193" s="18" t="s">
        <v>25</v>
      </c>
      <c r="E193" s="19" t="s">
        <v>11</v>
      </c>
      <c r="F193" s="20" t="s">
        <v>964</v>
      </c>
      <c r="G193" s="21">
        <v>1</v>
      </c>
    </row>
    <row r="194" spans="1:7" x14ac:dyDescent="0.25">
      <c r="A194" s="16" t="s">
        <v>108</v>
      </c>
      <c r="B194" s="17" t="s">
        <v>42</v>
      </c>
      <c r="C194" s="17" t="s">
        <v>263</v>
      </c>
      <c r="D194" s="18" t="s">
        <v>25</v>
      </c>
      <c r="E194" s="19" t="s">
        <v>11</v>
      </c>
      <c r="F194" s="20" t="s">
        <v>964</v>
      </c>
      <c r="G194" s="21" t="s">
        <v>11</v>
      </c>
    </row>
    <row r="195" spans="1:7" x14ac:dyDescent="0.25">
      <c r="A195" s="16" t="s">
        <v>109</v>
      </c>
      <c r="B195" s="17" t="s">
        <v>42</v>
      </c>
      <c r="C195" s="17" t="s">
        <v>263</v>
      </c>
      <c r="D195" s="18" t="s">
        <v>25</v>
      </c>
      <c r="E195" s="19" t="s">
        <v>11</v>
      </c>
      <c r="F195" s="20" t="s">
        <v>964</v>
      </c>
      <c r="G195" s="21" t="s">
        <v>11</v>
      </c>
    </row>
    <row r="196" spans="1:7" x14ac:dyDescent="0.25">
      <c r="A196" s="16" t="s">
        <v>43</v>
      </c>
      <c r="B196" s="17" t="s">
        <v>26</v>
      </c>
      <c r="C196" s="17" t="s">
        <v>395</v>
      </c>
      <c r="D196" s="18" t="s">
        <v>25</v>
      </c>
      <c r="E196" s="19">
        <v>2</v>
      </c>
      <c r="F196" s="20" t="s">
        <v>964</v>
      </c>
      <c r="G196" s="21">
        <v>2</v>
      </c>
    </row>
    <row r="197" spans="1:7" x14ac:dyDescent="0.25">
      <c r="A197" s="16" t="s">
        <v>408</v>
      </c>
      <c r="B197" s="17" t="s">
        <v>409</v>
      </c>
      <c r="C197" s="17" t="s">
        <v>281</v>
      </c>
      <c r="D197" s="18" t="s">
        <v>47</v>
      </c>
      <c r="E197" s="19">
        <v>4</v>
      </c>
      <c r="F197" s="20" t="s">
        <v>11</v>
      </c>
      <c r="G197" s="21" t="s">
        <v>11</v>
      </c>
    </row>
    <row r="198" spans="1:7" x14ac:dyDescent="0.25">
      <c r="A198" s="16" t="s">
        <v>410</v>
      </c>
      <c r="B198" s="17" t="s">
        <v>409</v>
      </c>
      <c r="C198" s="17" t="s">
        <v>281</v>
      </c>
      <c r="D198" s="18" t="s">
        <v>47</v>
      </c>
      <c r="E198" s="19">
        <v>4</v>
      </c>
      <c r="F198" s="20" t="s">
        <v>11</v>
      </c>
      <c r="G198" s="21" t="s">
        <v>11</v>
      </c>
    </row>
    <row r="199" spans="1:7" x14ac:dyDescent="0.25">
      <c r="A199" s="16" t="s">
        <v>411</v>
      </c>
      <c r="B199" s="17" t="s">
        <v>412</v>
      </c>
      <c r="C199" s="17" t="s">
        <v>371</v>
      </c>
      <c r="D199" s="18" t="s">
        <v>8</v>
      </c>
      <c r="E199" s="19">
        <v>3</v>
      </c>
      <c r="F199" s="20" t="s">
        <v>11</v>
      </c>
      <c r="G199" s="21" t="s">
        <v>11</v>
      </c>
    </row>
    <row r="200" spans="1:7" x14ac:dyDescent="0.25">
      <c r="A200" s="16" t="s">
        <v>413</v>
      </c>
      <c r="B200" s="17" t="s">
        <v>414</v>
      </c>
      <c r="C200" s="17" t="s">
        <v>258</v>
      </c>
      <c r="D200" s="18" t="s">
        <v>8</v>
      </c>
      <c r="E200" s="19">
        <v>1</v>
      </c>
      <c r="F200" s="20" t="s">
        <v>11</v>
      </c>
      <c r="G200" s="21" t="s">
        <v>11</v>
      </c>
    </row>
    <row r="201" spans="1:7" x14ac:dyDescent="0.25">
      <c r="A201" s="16" t="s">
        <v>415</v>
      </c>
      <c r="B201" s="17" t="s">
        <v>416</v>
      </c>
      <c r="C201" s="17" t="s">
        <v>209</v>
      </c>
      <c r="D201" s="18" t="s">
        <v>8</v>
      </c>
      <c r="E201" s="19">
        <v>2</v>
      </c>
      <c r="F201" s="20" t="s">
        <v>11</v>
      </c>
      <c r="G201" s="21" t="s">
        <v>11</v>
      </c>
    </row>
    <row r="202" spans="1:7" x14ac:dyDescent="0.25">
      <c r="A202" s="16" t="s">
        <v>417</v>
      </c>
      <c r="B202" s="17" t="s">
        <v>45</v>
      </c>
      <c r="C202" s="17" t="s">
        <v>418</v>
      </c>
      <c r="D202" s="18" t="s">
        <v>8</v>
      </c>
      <c r="E202" s="19">
        <v>1</v>
      </c>
      <c r="F202" s="20" t="s">
        <v>11</v>
      </c>
      <c r="G202" s="21" t="s">
        <v>11</v>
      </c>
    </row>
    <row r="203" spans="1:7" x14ac:dyDescent="0.25">
      <c r="A203" s="16" t="s">
        <v>419</v>
      </c>
      <c r="B203" s="17" t="s">
        <v>420</v>
      </c>
      <c r="C203" s="17" t="s">
        <v>421</v>
      </c>
      <c r="D203" s="18" t="s">
        <v>47</v>
      </c>
      <c r="E203" s="19">
        <v>2</v>
      </c>
      <c r="F203" s="20" t="s">
        <v>11</v>
      </c>
      <c r="G203" s="21" t="s">
        <v>11</v>
      </c>
    </row>
    <row r="204" spans="1:7" x14ac:dyDescent="0.25">
      <c r="A204" s="16" t="s">
        <v>422</v>
      </c>
      <c r="B204" s="17" t="s">
        <v>72</v>
      </c>
      <c r="C204" s="17" t="s">
        <v>222</v>
      </c>
      <c r="D204" s="18" t="s">
        <v>47</v>
      </c>
      <c r="E204" s="19">
        <v>1</v>
      </c>
      <c r="F204" s="20" t="s">
        <v>11</v>
      </c>
      <c r="G204" s="21" t="s">
        <v>11</v>
      </c>
    </row>
    <row r="205" spans="1:7" x14ac:dyDescent="0.25">
      <c r="A205" s="16" t="s">
        <v>423</v>
      </c>
      <c r="B205" s="17" t="s">
        <v>72</v>
      </c>
      <c r="C205" s="17" t="s">
        <v>222</v>
      </c>
      <c r="D205" s="18" t="s">
        <v>47</v>
      </c>
      <c r="E205" s="19">
        <v>1</v>
      </c>
      <c r="F205" s="20" t="s">
        <v>11</v>
      </c>
      <c r="G205" s="21" t="s">
        <v>11</v>
      </c>
    </row>
    <row r="206" spans="1:7" x14ac:dyDescent="0.25">
      <c r="A206" s="16" t="s">
        <v>424</v>
      </c>
      <c r="B206" s="17" t="s">
        <v>358</v>
      </c>
      <c r="C206" s="17" t="s">
        <v>358</v>
      </c>
      <c r="D206" s="18" t="s">
        <v>8</v>
      </c>
      <c r="E206" s="19">
        <v>4</v>
      </c>
      <c r="F206" s="20" t="s">
        <v>11</v>
      </c>
      <c r="G206" s="21" t="s">
        <v>11</v>
      </c>
    </row>
    <row r="207" spans="1:7" x14ac:dyDescent="0.25">
      <c r="A207" s="16" t="s">
        <v>425</v>
      </c>
      <c r="B207" s="17" t="s">
        <v>358</v>
      </c>
      <c r="C207" s="17" t="s">
        <v>358</v>
      </c>
      <c r="D207" s="18" t="s">
        <v>8</v>
      </c>
      <c r="E207" s="19">
        <v>4</v>
      </c>
      <c r="F207" s="20" t="s">
        <v>11</v>
      </c>
      <c r="G207" s="21" t="s">
        <v>11</v>
      </c>
    </row>
    <row r="208" spans="1:7" x14ac:dyDescent="0.25">
      <c r="A208" s="16" t="s">
        <v>426</v>
      </c>
      <c r="B208" s="17" t="s">
        <v>358</v>
      </c>
      <c r="C208" s="17" t="s">
        <v>358</v>
      </c>
      <c r="D208" s="18" t="s">
        <v>8</v>
      </c>
      <c r="E208" s="19">
        <v>4</v>
      </c>
      <c r="F208" s="20" t="s">
        <v>11</v>
      </c>
      <c r="G208" s="21" t="s">
        <v>11</v>
      </c>
    </row>
    <row r="209" spans="1:7" x14ac:dyDescent="0.25">
      <c r="A209" s="16" t="s">
        <v>427</v>
      </c>
      <c r="B209" s="17" t="s">
        <v>358</v>
      </c>
      <c r="C209" s="17" t="s">
        <v>358</v>
      </c>
      <c r="D209" s="18" t="s">
        <v>8</v>
      </c>
      <c r="E209" s="19">
        <v>4</v>
      </c>
      <c r="F209" s="20" t="s">
        <v>11</v>
      </c>
      <c r="G209" s="21" t="s">
        <v>11</v>
      </c>
    </row>
    <row r="210" spans="1:7" x14ac:dyDescent="0.25">
      <c r="A210" s="16" t="s">
        <v>428</v>
      </c>
      <c r="B210" s="17" t="s">
        <v>126</v>
      </c>
      <c r="C210" s="17" t="s">
        <v>225</v>
      </c>
      <c r="D210" s="18" t="s">
        <v>8</v>
      </c>
      <c r="E210" s="19">
        <v>2</v>
      </c>
      <c r="F210" s="20" t="s">
        <v>11</v>
      </c>
      <c r="G210" s="21" t="s">
        <v>11</v>
      </c>
    </row>
    <row r="211" spans="1:7" x14ac:dyDescent="0.25">
      <c r="A211" s="16" t="s">
        <v>429</v>
      </c>
      <c r="B211" s="17" t="s">
        <v>126</v>
      </c>
      <c r="C211" s="17" t="s">
        <v>225</v>
      </c>
      <c r="D211" s="18" t="s">
        <v>8</v>
      </c>
      <c r="E211" s="19">
        <v>2</v>
      </c>
      <c r="F211" s="20" t="s">
        <v>11</v>
      </c>
      <c r="G211" s="21" t="s">
        <v>11</v>
      </c>
    </row>
    <row r="212" spans="1:7" x14ac:dyDescent="0.25">
      <c r="A212" s="16" t="s">
        <v>430</v>
      </c>
      <c r="B212" s="17" t="s">
        <v>126</v>
      </c>
      <c r="C212" s="17" t="s">
        <v>225</v>
      </c>
      <c r="D212" s="18" t="s">
        <v>8</v>
      </c>
      <c r="E212" s="19">
        <v>2</v>
      </c>
      <c r="F212" s="20" t="s">
        <v>11</v>
      </c>
      <c r="G212" s="21" t="s">
        <v>11</v>
      </c>
    </row>
    <row r="213" spans="1:7" x14ac:dyDescent="0.25">
      <c r="A213" s="16" t="s">
        <v>431</v>
      </c>
      <c r="B213" s="17" t="s">
        <v>432</v>
      </c>
      <c r="C213" s="17" t="s">
        <v>433</v>
      </c>
      <c r="D213" s="18" t="s">
        <v>47</v>
      </c>
      <c r="E213" s="19">
        <v>3</v>
      </c>
      <c r="F213" s="20" t="s">
        <v>11</v>
      </c>
      <c r="G213" s="21" t="s">
        <v>11</v>
      </c>
    </row>
    <row r="214" spans="1:7" x14ac:dyDescent="0.25">
      <c r="A214" s="16" t="s">
        <v>434</v>
      </c>
      <c r="B214" s="17" t="s">
        <v>435</v>
      </c>
      <c r="C214" s="17" t="s">
        <v>433</v>
      </c>
      <c r="D214" s="18" t="s">
        <v>47</v>
      </c>
      <c r="E214" s="19">
        <v>3</v>
      </c>
      <c r="F214" s="20" t="s">
        <v>11</v>
      </c>
      <c r="G214" s="21" t="s">
        <v>11</v>
      </c>
    </row>
    <row r="215" spans="1:7" x14ac:dyDescent="0.25">
      <c r="A215" s="16" t="s">
        <v>436</v>
      </c>
      <c r="B215" s="17" t="s">
        <v>435</v>
      </c>
      <c r="C215" s="17" t="s">
        <v>433</v>
      </c>
      <c r="D215" s="18" t="s">
        <v>47</v>
      </c>
      <c r="E215" s="19">
        <v>3</v>
      </c>
      <c r="F215" s="20" t="s">
        <v>11</v>
      </c>
      <c r="G215" s="21" t="s">
        <v>11</v>
      </c>
    </row>
    <row r="216" spans="1:7" x14ac:dyDescent="0.25">
      <c r="A216" s="16" t="s">
        <v>437</v>
      </c>
      <c r="B216" s="17" t="s">
        <v>435</v>
      </c>
      <c r="C216" s="17" t="s">
        <v>433</v>
      </c>
      <c r="D216" s="18" t="s">
        <v>47</v>
      </c>
      <c r="E216" s="19">
        <v>3</v>
      </c>
      <c r="F216" s="20" t="s">
        <v>11</v>
      </c>
      <c r="G216" s="21" t="s">
        <v>11</v>
      </c>
    </row>
    <row r="217" spans="1:7" x14ac:dyDescent="0.25">
      <c r="A217" s="16" t="s">
        <v>438</v>
      </c>
      <c r="B217" s="17" t="s">
        <v>435</v>
      </c>
      <c r="C217" s="17" t="s">
        <v>433</v>
      </c>
      <c r="D217" s="18" t="s">
        <v>47</v>
      </c>
      <c r="E217" s="19">
        <v>3</v>
      </c>
      <c r="F217" s="20" t="s">
        <v>11</v>
      </c>
      <c r="G217" s="21" t="s">
        <v>11</v>
      </c>
    </row>
    <row r="218" spans="1:7" x14ac:dyDescent="0.25">
      <c r="A218" s="16" t="s">
        <v>439</v>
      </c>
      <c r="B218" s="17" t="s">
        <v>435</v>
      </c>
      <c r="C218" s="17" t="s">
        <v>433</v>
      </c>
      <c r="D218" s="18" t="s">
        <v>47</v>
      </c>
      <c r="E218" s="19">
        <v>3</v>
      </c>
      <c r="F218" s="20" t="s">
        <v>11</v>
      </c>
      <c r="G218" s="21" t="s">
        <v>11</v>
      </c>
    </row>
    <row r="219" spans="1:7" x14ac:dyDescent="0.25">
      <c r="A219" s="16" t="s">
        <v>440</v>
      </c>
      <c r="B219" s="17" t="s">
        <v>342</v>
      </c>
      <c r="C219" s="17" t="s">
        <v>342</v>
      </c>
      <c r="D219" s="18" t="s">
        <v>47</v>
      </c>
      <c r="E219" s="19">
        <v>4</v>
      </c>
      <c r="F219" s="20" t="s">
        <v>11</v>
      </c>
      <c r="G219" s="21" t="s">
        <v>11</v>
      </c>
    </row>
    <row r="220" spans="1:7" x14ac:dyDescent="0.25">
      <c r="A220" s="16" t="s">
        <v>441</v>
      </c>
      <c r="B220" s="17" t="s">
        <v>204</v>
      </c>
      <c r="C220" s="17" t="s">
        <v>205</v>
      </c>
      <c r="D220" s="18" t="s">
        <v>47</v>
      </c>
      <c r="E220" s="19" t="s">
        <v>11</v>
      </c>
      <c r="F220" s="20" t="s">
        <v>11</v>
      </c>
      <c r="G220" s="21" t="s">
        <v>11</v>
      </c>
    </row>
    <row r="221" spans="1:7" x14ac:dyDescent="0.25">
      <c r="A221" s="16" t="s">
        <v>442</v>
      </c>
      <c r="B221" s="17" t="s">
        <v>58</v>
      </c>
      <c r="C221" s="17" t="s">
        <v>270</v>
      </c>
      <c r="D221" s="18" t="s">
        <v>47</v>
      </c>
      <c r="E221" s="19">
        <v>1</v>
      </c>
      <c r="F221" s="20" t="s">
        <v>11</v>
      </c>
      <c r="G221" s="21" t="s">
        <v>11</v>
      </c>
    </row>
    <row r="222" spans="1:7" x14ac:dyDescent="0.25">
      <c r="A222" s="16" t="s">
        <v>443</v>
      </c>
      <c r="B222" s="17" t="s">
        <v>444</v>
      </c>
      <c r="C222" s="17" t="s">
        <v>418</v>
      </c>
      <c r="D222" s="18" t="s">
        <v>8</v>
      </c>
      <c r="E222" s="19">
        <v>1</v>
      </c>
      <c r="F222" s="20" t="s">
        <v>11</v>
      </c>
      <c r="G222" s="21" t="s">
        <v>11</v>
      </c>
    </row>
    <row r="223" spans="1:7" x14ac:dyDescent="0.25">
      <c r="A223" s="16" t="s">
        <v>445</v>
      </c>
      <c r="B223" s="17" t="s">
        <v>444</v>
      </c>
      <c r="C223" s="17" t="s">
        <v>418</v>
      </c>
      <c r="D223" s="18" t="s">
        <v>8</v>
      </c>
      <c r="E223" s="19">
        <v>1</v>
      </c>
      <c r="F223" s="20" t="s">
        <v>11</v>
      </c>
      <c r="G223" s="21" t="s">
        <v>11</v>
      </c>
    </row>
    <row r="224" spans="1:7" x14ac:dyDescent="0.25">
      <c r="A224" s="16" t="s">
        <v>446</v>
      </c>
      <c r="B224" s="17" t="s">
        <v>444</v>
      </c>
      <c r="C224" s="17" t="s">
        <v>418</v>
      </c>
      <c r="D224" s="18" t="s">
        <v>8</v>
      </c>
      <c r="E224" s="19">
        <v>1</v>
      </c>
      <c r="F224" s="20" t="s">
        <v>11</v>
      </c>
      <c r="G224" s="21" t="s">
        <v>11</v>
      </c>
    </row>
    <row r="225" spans="1:7" x14ac:dyDescent="0.25">
      <c r="A225" s="16" t="s">
        <v>447</v>
      </c>
      <c r="B225" s="17" t="s">
        <v>444</v>
      </c>
      <c r="C225" s="17" t="s">
        <v>418</v>
      </c>
      <c r="D225" s="18" t="s">
        <v>8</v>
      </c>
      <c r="E225" s="19">
        <v>1</v>
      </c>
      <c r="F225" s="20" t="s">
        <v>11</v>
      </c>
      <c r="G225" s="21" t="s">
        <v>11</v>
      </c>
    </row>
    <row r="226" spans="1:7" x14ac:dyDescent="0.25">
      <c r="A226" s="16" t="s">
        <v>448</v>
      </c>
      <c r="B226" s="17" t="s">
        <v>444</v>
      </c>
      <c r="C226" s="17" t="s">
        <v>418</v>
      </c>
      <c r="D226" s="18" t="s">
        <v>8</v>
      </c>
      <c r="E226" s="19">
        <v>1</v>
      </c>
      <c r="F226" s="20" t="s">
        <v>11</v>
      </c>
      <c r="G226" s="21" t="s">
        <v>11</v>
      </c>
    </row>
    <row r="227" spans="1:7" x14ac:dyDescent="0.25">
      <c r="A227" s="16" t="s">
        <v>449</v>
      </c>
      <c r="B227" s="17" t="s">
        <v>444</v>
      </c>
      <c r="C227" s="17" t="s">
        <v>418</v>
      </c>
      <c r="D227" s="18" t="s">
        <v>8</v>
      </c>
      <c r="E227" s="19">
        <v>1</v>
      </c>
      <c r="F227" s="20" t="s">
        <v>11</v>
      </c>
      <c r="G227" s="21" t="s">
        <v>11</v>
      </c>
    </row>
    <row r="228" spans="1:7" x14ac:dyDescent="0.25">
      <c r="A228" s="16" t="s">
        <v>450</v>
      </c>
      <c r="B228" s="17" t="s">
        <v>444</v>
      </c>
      <c r="C228" s="17" t="s">
        <v>418</v>
      </c>
      <c r="D228" s="18" t="s">
        <v>8</v>
      </c>
      <c r="E228" s="19">
        <v>1</v>
      </c>
      <c r="F228" s="20" t="s">
        <v>11</v>
      </c>
      <c r="G228" s="21" t="s">
        <v>11</v>
      </c>
    </row>
    <row r="229" spans="1:7" x14ac:dyDescent="0.25">
      <c r="A229" s="16" t="s">
        <v>451</v>
      </c>
      <c r="B229" s="17" t="s">
        <v>444</v>
      </c>
      <c r="C229" s="17" t="s">
        <v>418</v>
      </c>
      <c r="D229" s="18" t="s">
        <v>8</v>
      </c>
      <c r="E229" s="19">
        <v>1</v>
      </c>
      <c r="F229" s="20" t="s">
        <v>11</v>
      </c>
      <c r="G229" s="21" t="s">
        <v>11</v>
      </c>
    </row>
    <row r="230" spans="1:7" x14ac:dyDescent="0.25">
      <c r="A230" s="16" t="s">
        <v>452</v>
      </c>
      <c r="B230" s="17" t="s">
        <v>444</v>
      </c>
      <c r="C230" s="17" t="s">
        <v>418</v>
      </c>
      <c r="D230" s="18" t="s">
        <v>8</v>
      </c>
      <c r="E230" s="19">
        <v>1</v>
      </c>
      <c r="F230" s="20" t="s">
        <v>11</v>
      </c>
      <c r="G230" s="21" t="s">
        <v>11</v>
      </c>
    </row>
    <row r="231" spans="1:7" x14ac:dyDescent="0.25">
      <c r="A231" s="16" t="s">
        <v>453</v>
      </c>
      <c r="B231" s="17" t="s">
        <v>358</v>
      </c>
      <c r="C231" s="17" t="s">
        <v>358</v>
      </c>
      <c r="D231" s="18" t="s">
        <v>8</v>
      </c>
      <c r="E231" s="19">
        <v>4</v>
      </c>
      <c r="F231" s="20" t="s">
        <v>11</v>
      </c>
      <c r="G231" s="21" t="s">
        <v>11</v>
      </c>
    </row>
    <row r="232" spans="1:7" x14ac:dyDescent="0.25">
      <c r="A232" s="16" t="s">
        <v>454</v>
      </c>
      <c r="B232" s="17" t="s">
        <v>358</v>
      </c>
      <c r="C232" s="17" t="s">
        <v>358</v>
      </c>
      <c r="D232" s="18" t="s">
        <v>8</v>
      </c>
      <c r="E232" s="19">
        <v>4</v>
      </c>
      <c r="F232" s="20" t="s">
        <v>11</v>
      </c>
      <c r="G232" s="21" t="s">
        <v>11</v>
      </c>
    </row>
    <row r="233" spans="1:7" x14ac:dyDescent="0.25">
      <c r="A233" s="16" t="s">
        <v>455</v>
      </c>
      <c r="B233" s="17" t="s">
        <v>358</v>
      </c>
      <c r="C233" s="17" t="s">
        <v>358</v>
      </c>
      <c r="D233" s="18" t="s">
        <v>8</v>
      </c>
      <c r="E233" s="19">
        <v>4</v>
      </c>
      <c r="F233" s="20" t="s">
        <v>11</v>
      </c>
      <c r="G233" s="21" t="s">
        <v>11</v>
      </c>
    </row>
    <row r="234" spans="1:7" x14ac:dyDescent="0.25">
      <c r="A234" s="16" t="s">
        <v>456</v>
      </c>
      <c r="B234" s="17" t="s">
        <v>358</v>
      </c>
      <c r="C234" s="17" t="s">
        <v>358</v>
      </c>
      <c r="D234" s="18" t="s">
        <v>8</v>
      </c>
      <c r="E234" s="19">
        <v>4</v>
      </c>
      <c r="F234" s="20" t="s">
        <v>11</v>
      </c>
      <c r="G234" s="21" t="s">
        <v>11</v>
      </c>
    </row>
    <row r="235" spans="1:7" x14ac:dyDescent="0.25">
      <c r="A235" s="16" t="s">
        <v>457</v>
      </c>
      <c r="B235" s="17" t="s">
        <v>358</v>
      </c>
      <c r="C235" s="17" t="s">
        <v>358</v>
      </c>
      <c r="D235" s="18" t="s">
        <v>8</v>
      </c>
      <c r="E235" s="19">
        <v>4</v>
      </c>
      <c r="F235" s="20" t="s">
        <v>11</v>
      </c>
      <c r="G235" s="21" t="s">
        <v>11</v>
      </c>
    </row>
    <row r="236" spans="1:7" x14ac:dyDescent="0.25">
      <c r="A236" s="16" t="s">
        <v>458</v>
      </c>
      <c r="B236" s="17" t="s">
        <v>358</v>
      </c>
      <c r="C236" s="17" t="s">
        <v>358</v>
      </c>
      <c r="D236" s="18" t="s">
        <v>8</v>
      </c>
      <c r="E236" s="19">
        <v>4</v>
      </c>
      <c r="F236" s="20" t="s">
        <v>11</v>
      </c>
      <c r="G236" s="21" t="s">
        <v>11</v>
      </c>
    </row>
    <row r="237" spans="1:7" x14ac:dyDescent="0.25">
      <c r="A237" s="16" t="s">
        <v>459</v>
      </c>
      <c r="B237" s="17" t="s">
        <v>460</v>
      </c>
      <c r="C237" s="17" t="s">
        <v>358</v>
      </c>
      <c r="D237" s="18" t="s">
        <v>8</v>
      </c>
      <c r="E237" s="19">
        <v>4</v>
      </c>
      <c r="F237" s="20" t="s">
        <v>11</v>
      </c>
      <c r="G237" s="21" t="s">
        <v>11</v>
      </c>
    </row>
    <row r="238" spans="1:7" x14ac:dyDescent="0.25">
      <c r="A238" s="16" t="s">
        <v>461</v>
      </c>
      <c r="B238" s="17" t="s">
        <v>460</v>
      </c>
      <c r="C238" s="17" t="s">
        <v>358</v>
      </c>
      <c r="D238" s="18" t="s">
        <v>8</v>
      </c>
      <c r="E238" s="19">
        <v>4</v>
      </c>
      <c r="F238" s="20" t="s">
        <v>11</v>
      </c>
      <c r="G238" s="21" t="s">
        <v>11</v>
      </c>
    </row>
    <row r="239" spans="1:7" x14ac:dyDescent="0.25">
      <c r="A239" s="16" t="s">
        <v>462</v>
      </c>
      <c r="B239" s="17" t="s">
        <v>460</v>
      </c>
      <c r="C239" s="17" t="s">
        <v>358</v>
      </c>
      <c r="D239" s="18" t="s">
        <v>8</v>
      </c>
      <c r="E239" s="19">
        <v>4</v>
      </c>
      <c r="F239" s="20" t="s">
        <v>11</v>
      </c>
      <c r="G239" s="21" t="s">
        <v>11</v>
      </c>
    </row>
    <row r="240" spans="1:7" x14ac:dyDescent="0.25">
      <c r="A240" s="16" t="s">
        <v>463</v>
      </c>
      <c r="B240" s="17" t="s">
        <v>460</v>
      </c>
      <c r="C240" s="17" t="s">
        <v>358</v>
      </c>
      <c r="D240" s="18" t="s">
        <v>8</v>
      </c>
      <c r="E240" s="19">
        <v>4</v>
      </c>
      <c r="F240" s="20" t="s">
        <v>11</v>
      </c>
      <c r="G240" s="21" t="s">
        <v>11</v>
      </c>
    </row>
    <row r="241" spans="1:7" x14ac:dyDescent="0.25">
      <c r="A241" s="16" t="s">
        <v>464</v>
      </c>
      <c r="B241" s="17" t="s">
        <v>204</v>
      </c>
      <c r="C241" s="17" t="s">
        <v>205</v>
      </c>
      <c r="D241" s="18" t="s">
        <v>47</v>
      </c>
      <c r="E241" s="19" t="s">
        <v>11</v>
      </c>
      <c r="F241" s="20" t="s">
        <v>11</v>
      </c>
      <c r="G241" s="21" t="s">
        <v>11</v>
      </c>
    </row>
    <row r="242" spans="1:7" x14ac:dyDescent="0.25">
      <c r="A242" s="16" t="s">
        <v>44</v>
      </c>
      <c r="B242" s="17" t="s">
        <v>45</v>
      </c>
      <c r="C242" s="17" t="s">
        <v>465</v>
      </c>
      <c r="D242" s="18" t="s">
        <v>8</v>
      </c>
      <c r="E242" s="19">
        <v>1</v>
      </c>
      <c r="F242" s="20" t="s">
        <v>11</v>
      </c>
      <c r="G242" s="21" t="s">
        <v>11</v>
      </c>
    </row>
    <row r="243" spans="1:7" x14ac:dyDescent="0.25">
      <c r="A243" s="16" t="s">
        <v>466</v>
      </c>
      <c r="B243" s="17" t="s">
        <v>134</v>
      </c>
      <c r="C243" s="17" t="s">
        <v>281</v>
      </c>
      <c r="D243" s="18" t="s">
        <v>47</v>
      </c>
      <c r="E243" s="19">
        <v>4</v>
      </c>
      <c r="F243" s="20" t="s">
        <v>11</v>
      </c>
      <c r="G243" s="21" t="s">
        <v>11</v>
      </c>
    </row>
    <row r="244" spans="1:7" x14ac:dyDescent="0.25">
      <c r="A244" s="16" t="s">
        <v>467</v>
      </c>
      <c r="B244" s="17" t="s">
        <v>468</v>
      </c>
      <c r="C244" s="17" t="s">
        <v>270</v>
      </c>
      <c r="D244" s="18" t="s">
        <v>47</v>
      </c>
      <c r="E244" s="19">
        <v>1</v>
      </c>
      <c r="F244" s="20" t="s">
        <v>11</v>
      </c>
      <c r="G244" s="21" t="s">
        <v>11</v>
      </c>
    </row>
    <row r="245" spans="1:7" x14ac:dyDescent="0.25">
      <c r="A245" s="16" t="s">
        <v>469</v>
      </c>
      <c r="B245" s="17" t="s">
        <v>84</v>
      </c>
      <c r="C245" s="17" t="s">
        <v>355</v>
      </c>
      <c r="D245" s="18" t="s">
        <v>25</v>
      </c>
      <c r="E245" s="19">
        <v>2</v>
      </c>
      <c r="F245" s="20" t="s">
        <v>11</v>
      </c>
      <c r="G245" s="21" t="s">
        <v>11</v>
      </c>
    </row>
    <row r="246" spans="1:7" x14ac:dyDescent="0.25">
      <c r="A246" s="16" t="s">
        <v>470</v>
      </c>
      <c r="B246" s="17" t="s">
        <v>84</v>
      </c>
      <c r="C246" s="17" t="s">
        <v>355</v>
      </c>
      <c r="D246" s="18" t="s">
        <v>25</v>
      </c>
      <c r="E246" s="19">
        <v>2</v>
      </c>
      <c r="F246" s="20" t="s">
        <v>11</v>
      </c>
      <c r="G246" s="21" t="s">
        <v>11</v>
      </c>
    </row>
    <row r="247" spans="1:7" x14ac:dyDescent="0.25">
      <c r="A247" s="16" t="s">
        <v>471</v>
      </c>
      <c r="B247" s="17" t="s">
        <v>244</v>
      </c>
      <c r="C247" s="17" t="s">
        <v>244</v>
      </c>
      <c r="D247" s="18" t="s">
        <v>8</v>
      </c>
      <c r="E247" s="19">
        <v>4</v>
      </c>
      <c r="F247" s="20" t="s">
        <v>11</v>
      </c>
      <c r="G247" s="21" t="s">
        <v>11</v>
      </c>
    </row>
    <row r="248" spans="1:7" x14ac:dyDescent="0.25">
      <c r="A248" s="16" t="s">
        <v>472</v>
      </c>
      <c r="B248" s="17" t="s">
        <v>473</v>
      </c>
      <c r="C248" s="17" t="s">
        <v>433</v>
      </c>
      <c r="D248" s="18" t="s">
        <v>47</v>
      </c>
      <c r="E248" s="19">
        <v>3</v>
      </c>
      <c r="F248" s="20" t="s">
        <v>964</v>
      </c>
      <c r="G248" s="21" t="s">
        <v>11</v>
      </c>
    </row>
    <row r="249" spans="1:7" x14ac:dyDescent="0.25">
      <c r="A249" s="16" t="s">
        <v>474</v>
      </c>
      <c r="B249" s="17" t="s">
        <v>473</v>
      </c>
      <c r="C249" s="17" t="s">
        <v>433</v>
      </c>
      <c r="D249" s="18" t="s">
        <v>47</v>
      </c>
      <c r="E249" s="19">
        <v>3</v>
      </c>
      <c r="F249" s="20" t="s">
        <v>964</v>
      </c>
      <c r="G249" s="21" t="s">
        <v>11</v>
      </c>
    </row>
    <row r="250" spans="1:7" x14ac:dyDescent="0.25">
      <c r="A250" s="16" t="s">
        <v>475</v>
      </c>
      <c r="B250" s="17" t="s">
        <v>473</v>
      </c>
      <c r="C250" s="17" t="s">
        <v>433</v>
      </c>
      <c r="D250" s="18" t="s">
        <v>47</v>
      </c>
      <c r="E250" s="19">
        <v>3</v>
      </c>
      <c r="F250" s="20" t="s">
        <v>964</v>
      </c>
      <c r="G250" s="21" t="s">
        <v>11</v>
      </c>
    </row>
    <row r="251" spans="1:7" x14ac:dyDescent="0.25">
      <c r="A251" s="16" t="s">
        <v>476</v>
      </c>
      <c r="B251" s="17" t="s">
        <v>473</v>
      </c>
      <c r="C251" s="17" t="s">
        <v>433</v>
      </c>
      <c r="D251" s="18" t="s">
        <v>47</v>
      </c>
      <c r="E251" s="19">
        <v>3</v>
      </c>
      <c r="F251" s="20" t="s">
        <v>964</v>
      </c>
      <c r="G251" s="21" t="s">
        <v>11</v>
      </c>
    </row>
    <row r="252" spans="1:7" x14ac:dyDescent="0.25">
      <c r="A252" s="16" t="s">
        <v>477</v>
      </c>
      <c r="B252" s="17" t="s">
        <v>473</v>
      </c>
      <c r="C252" s="17" t="s">
        <v>433</v>
      </c>
      <c r="D252" s="18" t="s">
        <v>47</v>
      </c>
      <c r="E252" s="19">
        <v>3</v>
      </c>
      <c r="F252" s="20" t="s">
        <v>11</v>
      </c>
      <c r="G252" s="21" t="s">
        <v>11</v>
      </c>
    </row>
    <row r="253" spans="1:7" x14ac:dyDescent="0.25">
      <c r="A253" s="16" t="s">
        <v>478</v>
      </c>
      <c r="B253" s="17" t="s">
        <v>473</v>
      </c>
      <c r="C253" s="17" t="s">
        <v>433</v>
      </c>
      <c r="D253" s="18" t="s">
        <v>47</v>
      </c>
      <c r="E253" s="19">
        <v>3</v>
      </c>
      <c r="F253" s="20" t="s">
        <v>11</v>
      </c>
      <c r="G253" s="21" t="s">
        <v>11</v>
      </c>
    </row>
    <row r="254" spans="1:7" x14ac:dyDescent="0.25">
      <c r="A254" s="16" t="s">
        <v>479</v>
      </c>
      <c r="B254" s="17" t="s">
        <v>473</v>
      </c>
      <c r="C254" s="17" t="s">
        <v>433</v>
      </c>
      <c r="D254" s="18" t="s">
        <v>47</v>
      </c>
      <c r="E254" s="19">
        <v>3</v>
      </c>
      <c r="F254" s="20" t="s">
        <v>11</v>
      </c>
      <c r="G254" s="21" t="s">
        <v>11</v>
      </c>
    </row>
    <row r="255" spans="1:7" x14ac:dyDescent="0.25">
      <c r="A255" s="16" t="s">
        <v>480</v>
      </c>
      <c r="B255" s="17" t="s">
        <v>473</v>
      </c>
      <c r="C255" s="17" t="s">
        <v>433</v>
      </c>
      <c r="D255" s="18" t="s">
        <v>47</v>
      </c>
      <c r="E255" s="19">
        <v>3</v>
      </c>
      <c r="F255" s="20" t="s">
        <v>11</v>
      </c>
      <c r="G255" s="21" t="s">
        <v>11</v>
      </c>
    </row>
    <row r="256" spans="1:7" x14ac:dyDescent="0.25">
      <c r="A256" s="16" t="s">
        <v>481</v>
      </c>
      <c r="B256" s="17" t="s">
        <v>482</v>
      </c>
      <c r="C256" s="17" t="s">
        <v>433</v>
      </c>
      <c r="D256" s="18" t="s">
        <v>47</v>
      </c>
      <c r="E256" s="19">
        <v>3</v>
      </c>
      <c r="F256" s="20" t="s">
        <v>11</v>
      </c>
      <c r="G256" s="21" t="s">
        <v>11</v>
      </c>
    </row>
    <row r="257" spans="1:7" x14ac:dyDescent="0.25">
      <c r="A257" s="16" t="s">
        <v>483</v>
      </c>
      <c r="B257" s="17" t="s">
        <v>482</v>
      </c>
      <c r="C257" s="17" t="s">
        <v>433</v>
      </c>
      <c r="D257" s="18" t="s">
        <v>47</v>
      </c>
      <c r="E257" s="19">
        <v>3</v>
      </c>
      <c r="F257" s="20" t="s">
        <v>11</v>
      </c>
      <c r="G257" s="21" t="s">
        <v>11</v>
      </c>
    </row>
    <row r="258" spans="1:7" x14ac:dyDescent="0.25">
      <c r="A258" s="16" t="s">
        <v>484</v>
      </c>
      <c r="B258" s="17" t="s">
        <v>482</v>
      </c>
      <c r="C258" s="17" t="s">
        <v>433</v>
      </c>
      <c r="D258" s="18" t="s">
        <v>47</v>
      </c>
      <c r="E258" s="19">
        <v>3</v>
      </c>
      <c r="F258" s="20" t="s">
        <v>11</v>
      </c>
      <c r="G258" s="21" t="s">
        <v>11</v>
      </c>
    </row>
    <row r="259" spans="1:7" x14ac:dyDescent="0.25">
      <c r="A259" s="16" t="s">
        <v>485</v>
      </c>
      <c r="B259" s="17" t="s">
        <v>482</v>
      </c>
      <c r="C259" s="17" t="s">
        <v>433</v>
      </c>
      <c r="D259" s="18" t="s">
        <v>47</v>
      </c>
      <c r="E259" s="19">
        <v>3</v>
      </c>
      <c r="F259" s="20" t="s">
        <v>11</v>
      </c>
      <c r="G259" s="21" t="s">
        <v>11</v>
      </c>
    </row>
    <row r="260" spans="1:7" x14ac:dyDescent="0.25">
      <c r="A260" s="16" t="s">
        <v>486</v>
      </c>
      <c r="B260" s="17" t="s">
        <v>482</v>
      </c>
      <c r="C260" s="17" t="s">
        <v>433</v>
      </c>
      <c r="D260" s="18" t="s">
        <v>47</v>
      </c>
      <c r="E260" s="19">
        <v>3</v>
      </c>
      <c r="F260" s="20" t="s">
        <v>11</v>
      </c>
      <c r="G260" s="21" t="s">
        <v>11</v>
      </c>
    </row>
    <row r="261" spans="1:7" x14ac:dyDescent="0.25">
      <c r="A261" s="16" t="s">
        <v>487</v>
      </c>
      <c r="B261" s="17" t="s">
        <v>482</v>
      </c>
      <c r="C261" s="17" t="s">
        <v>433</v>
      </c>
      <c r="D261" s="18" t="s">
        <v>47</v>
      </c>
      <c r="E261" s="19">
        <v>3</v>
      </c>
      <c r="F261" s="20" t="s">
        <v>11</v>
      </c>
      <c r="G261" s="21" t="s">
        <v>11</v>
      </c>
    </row>
    <row r="262" spans="1:7" x14ac:dyDescent="0.25">
      <c r="A262" s="16" t="s">
        <v>488</v>
      </c>
      <c r="B262" s="17" t="s">
        <v>482</v>
      </c>
      <c r="C262" s="17" t="s">
        <v>433</v>
      </c>
      <c r="D262" s="18" t="s">
        <v>47</v>
      </c>
      <c r="E262" s="19">
        <v>3</v>
      </c>
      <c r="F262" s="20" t="s">
        <v>11</v>
      </c>
      <c r="G262" s="21" t="s">
        <v>11</v>
      </c>
    </row>
    <row r="263" spans="1:7" x14ac:dyDescent="0.25">
      <c r="A263" s="16" t="s">
        <v>489</v>
      </c>
      <c r="B263" s="17" t="s">
        <v>482</v>
      </c>
      <c r="C263" s="17" t="s">
        <v>433</v>
      </c>
      <c r="D263" s="18" t="s">
        <v>47</v>
      </c>
      <c r="E263" s="19">
        <v>3</v>
      </c>
      <c r="F263" s="20" t="s">
        <v>11</v>
      </c>
      <c r="G263" s="21" t="s">
        <v>11</v>
      </c>
    </row>
    <row r="264" spans="1:7" x14ac:dyDescent="0.25">
      <c r="A264" s="16" t="s">
        <v>490</v>
      </c>
      <c r="B264" s="17" t="s">
        <v>482</v>
      </c>
      <c r="C264" s="17" t="s">
        <v>433</v>
      </c>
      <c r="D264" s="18" t="s">
        <v>47</v>
      </c>
      <c r="E264" s="19">
        <v>3</v>
      </c>
      <c r="F264" s="20" t="s">
        <v>11</v>
      </c>
      <c r="G264" s="21" t="s">
        <v>11</v>
      </c>
    </row>
    <row r="265" spans="1:7" x14ac:dyDescent="0.25">
      <c r="A265" s="16" t="s">
        <v>491</v>
      </c>
      <c r="B265" s="17" t="s">
        <v>482</v>
      </c>
      <c r="C265" s="17" t="s">
        <v>433</v>
      </c>
      <c r="D265" s="18" t="s">
        <v>47</v>
      </c>
      <c r="E265" s="19">
        <v>3</v>
      </c>
      <c r="F265" s="20" t="s">
        <v>11</v>
      </c>
      <c r="G265" s="21" t="s">
        <v>11</v>
      </c>
    </row>
    <row r="266" spans="1:7" x14ac:dyDescent="0.25">
      <c r="A266" s="16" t="s">
        <v>492</v>
      </c>
      <c r="B266" s="17" t="s">
        <v>432</v>
      </c>
      <c r="C266" s="17" t="s">
        <v>433</v>
      </c>
      <c r="D266" s="18" t="s">
        <v>47</v>
      </c>
      <c r="E266" s="19">
        <v>3</v>
      </c>
      <c r="F266" s="20" t="s">
        <v>11</v>
      </c>
      <c r="G266" s="21" t="s">
        <v>11</v>
      </c>
    </row>
    <row r="267" spans="1:7" x14ac:dyDescent="0.25">
      <c r="A267" s="16" t="s">
        <v>493</v>
      </c>
      <c r="B267" s="17" t="s">
        <v>432</v>
      </c>
      <c r="C267" s="17" t="s">
        <v>433</v>
      </c>
      <c r="D267" s="18" t="s">
        <v>47</v>
      </c>
      <c r="E267" s="19">
        <v>3</v>
      </c>
      <c r="F267" s="20" t="s">
        <v>11</v>
      </c>
      <c r="G267" s="21" t="s">
        <v>11</v>
      </c>
    </row>
    <row r="268" spans="1:7" x14ac:dyDescent="0.25">
      <c r="A268" s="16" t="s">
        <v>494</v>
      </c>
      <c r="B268" s="17" t="s">
        <v>432</v>
      </c>
      <c r="C268" s="17" t="s">
        <v>433</v>
      </c>
      <c r="D268" s="18" t="s">
        <v>47</v>
      </c>
      <c r="E268" s="19">
        <v>3</v>
      </c>
      <c r="F268" s="20" t="s">
        <v>11</v>
      </c>
      <c r="G268" s="21" t="s">
        <v>11</v>
      </c>
    </row>
    <row r="269" spans="1:7" x14ac:dyDescent="0.25">
      <c r="A269" s="16" t="s">
        <v>495</v>
      </c>
      <c r="B269" s="17" t="s">
        <v>432</v>
      </c>
      <c r="C269" s="17" t="s">
        <v>433</v>
      </c>
      <c r="D269" s="18" t="s">
        <v>47</v>
      </c>
      <c r="E269" s="19">
        <v>3</v>
      </c>
      <c r="F269" s="20" t="s">
        <v>11</v>
      </c>
      <c r="G269" s="21" t="s">
        <v>11</v>
      </c>
    </row>
    <row r="270" spans="1:7" x14ac:dyDescent="0.25">
      <c r="A270" s="16" t="s">
        <v>496</v>
      </c>
      <c r="B270" s="17" t="s">
        <v>432</v>
      </c>
      <c r="C270" s="17" t="s">
        <v>433</v>
      </c>
      <c r="D270" s="18" t="s">
        <v>47</v>
      </c>
      <c r="E270" s="19">
        <v>3</v>
      </c>
      <c r="F270" s="20" t="s">
        <v>11</v>
      </c>
      <c r="G270" s="21" t="s">
        <v>11</v>
      </c>
    </row>
    <row r="271" spans="1:7" x14ac:dyDescent="0.25">
      <c r="A271" s="16" t="s">
        <v>497</v>
      </c>
      <c r="B271" s="17" t="s">
        <v>432</v>
      </c>
      <c r="C271" s="17" t="s">
        <v>433</v>
      </c>
      <c r="D271" s="18" t="s">
        <v>47</v>
      </c>
      <c r="E271" s="19">
        <v>3</v>
      </c>
      <c r="F271" s="20" t="s">
        <v>11</v>
      </c>
      <c r="G271" s="21" t="s">
        <v>11</v>
      </c>
    </row>
    <row r="272" spans="1:7" x14ac:dyDescent="0.25">
      <c r="A272" s="16" t="s">
        <v>498</v>
      </c>
      <c r="B272" s="17" t="s">
        <v>499</v>
      </c>
      <c r="C272" s="17" t="s">
        <v>355</v>
      </c>
      <c r="D272" s="18" t="s">
        <v>25</v>
      </c>
      <c r="E272" s="19">
        <v>2</v>
      </c>
      <c r="F272" s="20" t="s">
        <v>11</v>
      </c>
      <c r="G272" s="21" t="s">
        <v>11</v>
      </c>
    </row>
    <row r="273" spans="1:7" x14ac:dyDescent="0.25">
      <c r="A273" s="16" t="s">
        <v>500</v>
      </c>
      <c r="B273" s="17" t="s">
        <v>501</v>
      </c>
      <c r="C273" s="17" t="s">
        <v>281</v>
      </c>
      <c r="D273" s="18" t="s">
        <v>47</v>
      </c>
      <c r="E273" s="19">
        <v>4</v>
      </c>
      <c r="F273" s="20" t="s">
        <v>11</v>
      </c>
      <c r="G273" s="21" t="s">
        <v>11</v>
      </c>
    </row>
    <row r="274" spans="1:7" x14ac:dyDescent="0.25">
      <c r="A274" s="16" t="s">
        <v>502</v>
      </c>
      <c r="B274" s="17" t="s">
        <v>501</v>
      </c>
      <c r="C274" s="17" t="s">
        <v>281</v>
      </c>
      <c r="D274" s="18" t="s">
        <v>47</v>
      </c>
      <c r="E274" s="19">
        <v>4</v>
      </c>
      <c r="F274" s="20" t="s">
        <v>11</v>
      </c>
      <c r="G274" s="21" t="s">
        <v>11</v>
      </c>
    </row>
    <row r="275" spans="1:7" x14ac:dyDescent="0.25">
      <c r="A275" s="16" t="s">
        <v>503</v>
      </c>
      <c r="B275" s="17" t="s">
        <v>501</v>
      </c>
      <c r="C275" s="17" t="s">
        <v>281</v>
      </c>
      <c r="D275" s="18" t="s">
        <v>47</v>
      </c>
      <c r="E275" s="19">
        <v>4</v>
      </c>
      <c r="F275" s="20" t="s">
        <v>11</v>
      </c>
      <c r="G275" s="21" t="s">
        <v>11</v>
      </c>
    </row>
    <row r="276" spans="1:7" x14ac:dyDescent="0.25">
      <c r="A276" s="16" t="s">
        <v>504</v>
      </c>
      <c r="B276" s="17" t="s">
        <v>505</v>
      </c>
      <c r="C276" s="17" t="s">
        <v>433</v>
      </c>
      <c r="D276" s="18" t="s">
        <v>47</v>
      </c>
      <c r="E276" s="19">
        <v>3</v>
      </c>
      <c r="F276" s="20" t="s">
        <v>11</v>
      </c>
      <c r="G276" s="21" t="s">
        <v>11</v>
      </c>
    </row>
    <row r="277" spans="1:7" x14ac:dyDescent="0.25">
      <c r="A277" s="16" t="s">
        <v>506</v>
      </c>
      <c r="B277" s="17" t="s">
        <v>507</v>
      </c>
      <c r="C277" s="17" t="s">
        <v>507</v>
      </c>
      <c r="D277" s="18" t="s">
        <v>86</v>
      </c>
      <c r="E277" s="19" t="s">
        <v>11</v>
      </c>
      <c r="F277" s="20" t="s">
        <v>11</v>
      </c>
      <c r="G277" s="21" t="s">
        <v>11</v>
      </c>
    </row>
    <row r="278" spans="1:7" x14ac:dyDescent="0.25">
      <c r="A278" s="16" t="s">
        <v>508</v>
      </c>
      <c r="B278" s="17" t="s">
        <v>507</v>
      </c>
      <c r="C278" s="17" t="s">
        <v>507</v>
      </c>
      <c r="D278" s="18" t="s">
        <v>86</v>
      </c>
      <c r="E278" s="19" t="s">
        <v>11</v>
      </c>
      <c r="F278" s="20" t="s">
        <v>11</v>
      </c>
      <c r="G278" s="21" t="s">
        <v>11</v>
      </c>
    </row>
    <row r="279" spans="1:7" x14ac:dyDescent="0.25">
      <c r="A279" s="16" t="s">
        <v>509</v>
      </c>
      <c r="B279" s="17" t="s">
        <v>507</v>
      </c>
      <c r="C279" s="17" t="s">
        <v>507</v>
      </c>
      <c r="D279" s="18" t="s">
        <v>86</v>
      </c>
      <c r="E279" s="19" t="s">
        <v>11</v>
      </c>
      <c r="F279" s="20" t="s">
        <v>11</v>
      </c>
      <c r="G279" s="21" t="s">
        <v>11</v>
      </c>
    </row>
    <row r="280" spans="1:7" x14ac:dyDescent="0.25">
      <c r="A280" s="16" t="s">
        <v>510</v>
      </c>
      <c r="B280" s="17" t="s">
        <v>507</v>
      </c>
      <c r="C280" s="17" t="s">
        <v>507</v>
      </c>
      <c r="D280" s="18" t="s">
        <v>86</v>
      </c>
      <c r="E280" s="19" t="s">
        <v>11</v>
      </c>
      <c r="F280" s="20" t="s">
        <v>11</v>
      </c>
      <c r="G280" s="21" t="s">
        <v>11</v>
      </c>
    </row>
    <row r="281" spans="1:7" x14ac:dyDescent="0.25">
      <c r="A281" s="16" t="s">
        <v>511</v>
      </c>
      <c r="B281" s="17" t="s">
        <v>507</v>
      </c>
      <c r="C281" s="17" t="s">
        <v>507</v>
      </c>
      <c r="D281" s="18" t="s">
        <v>86</v>
      </c>
      <c r="E281" s="19" t="s">
        <v>11</v>
      </c>
      <c r="F281" s="20" t="s">
        <v>11</v>
      </c>
      <c r="G281" s="21" t="s">
        <v>11</v>
      </c>
    </row>
    <row r="282" spans="1:7" x14ac:dyDescent="0.25">
      <c r="A282" s="16" t="s">
        <v>512</v>
      </c>
      <c r="B282" s="17" t="s">
        <v>507</v>
      </c>
      <c r="C282" s="17" t="s">
        <v>507</v>
      </c>
      <c r="D282" s="18" t="s">
        <v>86</v>
      </c>
      <c r="E282" s="19" t="s">
        <v>11</v>
      </c>
      <c r="F282" s="20" t="s">
        <v>11</v>
      </c>
      <c r="G282" s="21" t="s">
        <v>11</v>
      </c>
    </row>
    <row r="283" spans="1:7" x14ac:dyDescent="0.25">
      <c r="A283" s="16" t="s">
        <v>513</v>
      </c>
      <c r="B283" s="17" t="s">
        <v>507</v>
      </c>
      <c r="C283" s="17" t="s">
        <v>507</v>
      </c>
      <c r="D283" s="18" t="s">
        <v>86</v>
      </c>
      <c r="E283" s="19" t="s">
        <v>11</v>
      </c>
      <c r="F283" s="20" t="s">
        <v>11</v>
      </c>
      <c r="G283" s="21" t="s">
        <v>11</v>
      </c>
    </row>
    <row r="284" spans="1:7" x14ac:dyDescent="0.25">
      <c r="A284" s="16" t="s">
        <v>514</v>
      </c>
      <c r="B284" s="17" t="s">
        <v>507</v>
      </c>
      <c r="C284" s="17" t="s">
        <v>507</v>
      </c>
      <c r="D284" s="18" t="s">
        <v>86</v>
      </c>
      <c r="E284" s="19" t="s">
        <v>11</v>
      </c>
      <c r="F284" s="20" t="s">
        <v>11</v>
      </c>
      <c r="G284" s="21" t="s">
        <v>11</v>
      </c>
    </row>
    <row r="285" spans="1:7" x14ac:dyDescent="0.25">
      <c r="A285" s="16" t="s">
        <v>515</v>
      </c>
      <c r="B285" s="17" t="s">
        <v>507</v>
      </c>
      <c r="C285" s="17" t="s">
        <v>507</v>
      </c>
      <c r="D285" s="18" t="s">
        <v>86</v>
      </c>
      <c r="E285" s="19" t="s">
        <v>11</v>
      </c>
      <c r="F285" s="20" t="s">
        <v>11</v>
      </c>
      <c r="G285" s="21" t="s">
        <v>11</v>
      </c>
    </row>
    <row r="286" spans="1:7" x14ac:dyDescent="0.25">
      <c r="A286" s="16" t="s">
        <v>516</v>
      </c>
      <c r="B286" s="17" t="s">
        <v>58</v>
      </c>
      <c r="C286" s="17" t="s">
        <v>270</v>
      </c>
      <c r="D286" s="18" t="s">
        <v>47</v>
      </c>
      <c r="E286" s="19">
        <v>1</v>
      </c>
      <c r="F286" s="20" t="s">
        <v>11</v>
      </c>
      <c r="G286" s="21" t="s">
        <v>11</v>
      </c>
    </row>
    <row r="287" spans="1:7" x14ac:dyDescent="0.25">
      <c r="A287" s="16" t="s">
        <v>517</v>
      </c>
      <c r="B287" s="17" t="s">
        <v>499</v>
      </c>
      <c r="C287" s="17" t="s">
        <v>355</v>
      </c>
      <c r="D287" s="18" t="s">
        <v>25</v>
      </c>
      <c r="E287" s="19">
        <v>2</v>
      </c>
      <c r="F287" s="20" t="s">
        <v>11</v>
      </c>
      <c r="G287" s="21" t="s">
        <v>11</v>
      </c>
    </row>
    <row r="288" spans="1:7" x14ac:dyDescent="0.25">
      <c r="A288" s="16" t="s">
        <v>518</v>
      </c>
      <c r="B288" s="17" t="s">
        <v>26</v>
      </c>
      <c r="C288" s="17" t="s">
        <v>395</v>
      </c>
      <c r="D288" s="18" t="s">
        <v>25</v>
      </c>
      <c r="E288" s="19">
        <v>2</v>
      </c>
      <c r="F288" s="20" t="s">
        <v>11</v>
      </c>
      <c r="G288" s="21" t="s">
        <v>11</v>
      </c>
    </row>
    <row r="289" spans="1:7" x14ac:dyDescent="0.25">
      <c r="A289" s="16" t="s">
        <v>519</v>
      </c>
      <c r="B289" s="17" t="s">
        <v>416</v>
      </c>
      <c r="C289" s="17" t="s">
        <v>209</v>
      </c>
      <c r="D289" s="18" t="s">
        <v>8</v>
      </c>
      <c r="E289" s="19">
        <v>2</v>
      </c>
      <c r="F289" s="20" t="s">
        <v>11</v>
      </c>
      <c r="G289" s="21" t="s">
        <v>11</v>
      </c>
    </row>
    <row r="290" spans="1:7" x14ac:dyDescent="0.25">
      <c r="A290" s="16" t="s">
        <v>520</v>
      </c>
      <c r="B290" s="17" t="s">
        <v>416</v>
      </c>
      <c r="C290" s="17" t="s">
        <v>209</v>
      </c>
      <c r="D290" s="18" t="s">
        <v>8</v>
      </c>
      <c r="E290" s="19">
        <v>2</v>
      </c>
      <c r="F290" s="20" t="s">
        <v>11</v>
      </c>
      <c r="G290" s="21" t="s">
        <v>11</v>
      </c>
    </row>
    <row r="291" spans="1:7" x14ac:dyDescent="0.25">
      <c r="A291" s="16" t="s">
        <v>521</v>
      </c>
      <c r="B291" s="17" t="s">
        <v>416</v>
      </c>
      <c r="C291" s="17" t="s">
        <v>209</v>
      </c>
      <c r="D291" s="18" t="s">
        <v>8</v>
      </c>
      <c r="E291" s="19">
        <v>2</v>
      </c>
      <c r="F291" s="20" t="s">
        <v>11</v>
      </c>
      <c r="G291" s="21" t="s">
        <v>11</v>
      </c>
    </row>
    <row r="292" spans="1:7" x14ac:dyDescent="0.25">
      <c r="A292" s="16" t="s">
        <v>522</v>
      </c>
      <c r="B292" s="17" t="s">
        <v>416</v>
      </c>
      <c r="C292" s="17" t="s">
        <v>209</v>
      </c>
      <c r="D292" s="18" t="s">
        <v>8</v>
      </c>
      <c r="E292" s="19">
        <v>2</v>
      </c>
      <c r="F292" s="20" t="s">
        <v>11</v>
      </c>
      <c r="G292" s="21" t="s">
        <v>11</v>
      </c>
    </row>
    <row r="293" spans="1:7" x14ac:dyDescent="0.25">
      <c r="A293" s="16" t="s">
        <v>523</v>
      </c>
      <c r="B293" s="17" t="s">
        <v>416</v>
      </c>
      <c r="C293" s="17" t="s">
        <v>209</v>
      </c>
      <c r="D293" s="18" t="s">
        <v>8</v>
      </c>
      <c r="E293" s="19">
        <v>2</v>
      </c>
      <c r="F293" s="20" t="s">
        <v>11</v>
      </c>
      <c r="G293" s="21" t="s">
        <v>11</v>
      </c>
    </row>
    <row r="294" spans="1:7" x14ac:dyDescent="0.25">
      <c r="A294" s="16" t="s">
        <v>524</v>
      </c>
      <c r="B294" s="17" t="s">
        <v>416</v>
      </c>
      <c r="C294" s="17" t="s">
        <v>209</v>
      </c>
      <c r="D294" s="18" t="s">
        <v>8</v>
      </c>
      <c r="E294" s="19">
        <v>2</v>
      </c>
      <c r="F294" s="20" t="s">
        <v>11</v>
      </c>
      <c r="G294" s="21" t="s">
        <v>11</v>
      </c>
    </row>
    <row r="295" spans="1:7" x14ac:dyDescent="0.25">
      <c r="A295" s="16" t="s">
        <v>525</v>
      </c>
      <c r="B295" s="17" t="s">
        <v>526</v>
      </c>
      <c r="C295" s="17" t="s">
        <v>222</v>
      </c>
      <c r="D295" s="18" t="s">
        <v>47</v>
      </c>
      <c r="E295" s="19">
        <v>1</v>
      </c>
      <c r="F295" s="20" t="s">
        <v>11</v>
      </c>
      <c r="G295" s="21" t="s">
        <v>11</v>
      </c>
    </row>
    <row r="296" spans="1:7" x14ac:dyDescent="0.25">
      <c r="A296" s="16" t="s">
        <v>527</v>
      </c>
      <c r="B296" s="17" t="s">
        <v>134</v>
      </c>
      <c r="C296" s="17" t="s">
        <v>281</v>
      </c>
      <c r="D296" s="18" t="s">
        <v>47</v>
      </c>
      <c r="E296" s="19">
        <v>4</v>
      </c>
      <c r="F296" s="20" t="s">
        <v>11</v>
      </c>
      <c r="G296" s="21" t="s">
        <v>11</v>
      </c>
    </row>
    <row r="297" spans="1:7" x14ac:dyDescent="0.25">
      <c r="A297" s="16" t="s">
        <v>528</v>
      </c>
      <c r="B297" s="17" t="s">
        <v>432</v>
      </c>
      <c r="C297" s="17" t="s">
        <v>433</v>
      </c>
      <c r="D297" s="18" t="s">
        <v>47</v>
      </c>
      <c r="E297" s="19">
        <v>3</v>
      </c>
      <c r="F297" s="20" t="s">
        <v>11</v>
      </c>
      <c r="G297" s="21" t="s">
        <v>11</v>
      </c>
    </row>
    <row r="298" spans="1:7" x14ac:dyDescent="0.25">
      <c r="A298" s="16" t="s">
        <v>529</v>
      </c>
      <c r="B298" s="17" t="s">
        <v>432</v>
      </c>
      <c r="C298" s="17" t="s">
        <v>433</v>
      </c>
      <c r="D298" s="18" t="s">
        <v>47</v>
      </c>
      <c r="E298" s="19">
        <v>3</v>
      </c>
      <c r="F298" s="20" t="s">
        <v>11</v>
      </c>
      <c r="G298" s="21" t="s">
        <v>11</v>
      </c>
    </row>
    <row r="299" spans="1:7" x14ac:dyDescent="0.25">
      <c r="A299" s="16" t="s">
        <v>530</v>
      </c>
      <c r="B299" s="17" t="s">
        <v>432</v>
      </c>
      <c r="C299" s="17" t="s">
        <v>433</v>
      </c>
      <c r="D299" s="18" t="s">
        <v>47</v>
      </c>
      <c r="E299" s="19">
        <v>3</v>
      </c>
      <c r="F299" s="20" t="s">
        <v>11</v>
      </c>
      <c r="G299" s="21" t="s">
        <v>11</v>
      </c>
    </row>
    <row r="300" spans="1:7" x14ac:dyDescent="0.25">
      <c r="A300" s="16" t="s">
        <v>531</v>
      </c>
      <c r="B300" s="17" t="s">
        <v>432</v>
      </c>
      <c r="C300" s="17" t="s">
        <v>433</v>
      </c>
      <c r="D300" s="18" t="s">
        <v>47</v>
      </c>
      <c r="E300" s="19">
        <v>3</v>
      </c>
      <c r="F300" s="20" t="s">
        <v>11</v>
      </c>
      <c r="G300" s="21" t="s">
        <v>11</v>
      </c>
    </row>
    <row r="301" spans="1:7" x14ac:dyDescent="0.25">
      <c r="A301" s="16" t="s">
        <v>532</v>
      </c>
      <c r="B301" s="17" t="s">
        <v>244</v>
      </c>
      <c r="C301" s="17" t="s">
        <v>244</v>
      </c>
      <c r="D301" s="18" t="s">
        <v>8</v>
      </c>
      <c r="E301" s="19">
        <v>4</v>
      </c>
      <c r="F301" s="20" t="s">
        <v>11</v>
      </c>
      <c r="G301" s="21" t="s">
        <v>11</v>
      </c>
    </row>
    <row r="302" spans="1:7" x14ac:dyDescent="0.25">
      <c r="A302" s="16" t="s">
        <v>533</v>
      </c>
      <c r="B302" s="17" t="s">
        <v>244</v>
      </c>
      <c r="C302" s="17" t="s">
        <v>244</v>
      </c>
      <c r="D302" s="18" t="s">
        <v>8</v>
      </c>
      <c r="E302" s="19">
        <v>4</v>
      </c>
      <c r="F302" s="20" t="s">
        <v>11</v>
      </c>
      <c r="G302" s="21" t="s">
        <v>11</v>
      </c>
    </row>
    <row r="303" spans="1:7" x14ac:dyDescent="0.25">
      <c r="A303" s="16" t="s">
        <v>534</v>
      </c>
      <c r="B303" s="17" t="s">
        <v>244</v>
      </c>
      <c r="C303" s="17" t="s">
        <v>244</v>
      </c>
      <c r="D303" s="18" t="s">
        <v>8</v>
      </c>
      <c r="E303" s="19">
        <v>4</v>
      </c>
      <c r="F303" s="20" t="s">
        <v>11</v>
      </c>
      <c r="G303" s="21" t="s">
        <v>11</v>
      </c>
    </row>
    <row r="304" spans="1:7" x14ac:dyDescent="0.25">
      <c r="A304" s="16" t="s">
        <v>535</v>
      </c>
      <c r="B304" s="17" t="s">
        <v>244</v>
      </c>
      <c r="C304" s="17" t="s">
        <v>244</v>
      </c>
      <c r="D304" s="18" t="s">
        <v>8</v>
      </c>
      <c r="E304" s="19">
        <v>4</v>
      </c>
      <c r="F304" s="20" t="s">
        <v>11</v>
      </c>
      <c r="G304" s="21" t="s">
        <v>11</v>
      </c>
    </row>
    <row r="305" spans="1:7" x14ac:dyDescent="0.25">
      <c r="A305" s="16" t="s">
        <v>536</v>
      </c>
      <c r="B305" s="17" t="s">
        <v>244</v>
      </c>
      <c r="C305" s="17" t="s">
        <v>244</v>
      </c>
      <c r="D305" s="18" t="s">
        <v>8</v>
      </c>
      <c r="E305" s="19">
        <v>4</v>
      </c>
      <c r="F305" s="20" t="s">
        <v>11</v>
      </c>
      <c r="G305" s="21" t="s">
        <v>11</v>
      </c>
    </row>
    <row r="306" spans="1:7" x14ac:dyDescent="0.25">
      <c r="A306" s="16" t="s">
        <v>537</v>
      </c>
      <c r="B306" s="17" t="s">
        <v>244</v>
      </c>
      <c r="C306" s="17" t="s">
        <v>244</v>
      </c>
      <c r="D306" s="18" t="s">
        <v>8</v>
      </c>
      <c r="E306" s="19">
        <v>4</v>
      </c>
      <c r="F306" s="20" t="s">
        <v>11</v>
      </c>
      <c r="G306" s="21" t="s">
        <v>11</v>
      </c>
    </row>
    <row r="307" spans="1:7" x14ac:dyDescent="0.25">
      <c r="A307" s="16" t="s">
        <v>538</v>
      </c>
      <c r="B307" s="17" t="s">
        <v>244</v>
      </c>
      <c r="C307" s="17" t="s">
        <v>244</v>
      </c>
      <c r="D307" s="18" t="s">
        <v>8</v>
      </c>
      <c r="E307" s="19">
        <v>4</v>
      </c>
      <c r="F307" s="20" t="s">
        <v>11</v>
      </c>
      <c r="G307" s="21" t="s">
        <v>11</v>
      </c>
    </row>
    <row r="308" spans="1:7" x14ac:dyDescent="0.25">
      <c r="A308" s="16" t="s">
        <v>539</v>
      </c>
      <c r="B308" s="17" t="s">
        <v>244</v>
      </c>
      <c r="C308" s="17" t="s">
        <v>244</v>
      </c>
      <c r="D308" s="18" t="s">
        <v>8</v>
      </c>
      <c r="E308" s="19">
        <v>4</v>
      </c>
      <c r="F308" s="20" t="s">
        <v>11</v>
      </c>
      <c r="G308" s="21" t="s">
        <v>11</v>
      </c>
    </row>
    <row r="309" spans="1:7" x14ac:dyDescent="0.25">
      <c r="A309" s="16" t="s">
        <v>540</v>
      </c>
      <c r="B309" s="17" t="s">
        <v>244</v>
      </c>
      <c r="C309" s="17" t="s">
        <v>244</v>
      </c>
      <c r="D309" s="18" t="s">
        <v>8</v>
      </c>
      <c r="E309" s="19">
        <v>4</v>
      </c>
      <c r="F309" s="20" t="s">
        <v>11</v>
      </c>
      <c r="G309" s="21" t="s">
        <v>11</v>
      </c>
    </row>
    <row r="310" spans="1:7" x14ac:dyDescent="0.25">
      <c r="A310" s="16" t="s">
        <v>541</v>
      </c>
      <c r="B310" s="17" t="s">
        <v>244</v>
      </c>
      <c r="C310" s="17" t="s">
        <v>244</v>
      </c>
      <c r="D310" s="18" t="s">
        <v>8</v>
      </c>
      <c r="E310" s="19">
        <v>4</v>
      </c>
      <c r="F310" s="20" t="s">
        <v>11</v>
      </c>
      <c r="G310" s="21" t="s">
        <v>11</v>
      </c>
    </row>
    <row r="311" spans="1:7" x14ac:dyDescent="0.25">
      <c r="A311" s="16" t="s">
        <v>542</v>
      </c>
      <c r="B311" s="17" t="s">
        <v>244</v>
      </c>
      <c r="C311" s="17" t="s">
        <v>244</v>
      </c>
      <c r="D311" s="18" t="s">
        <v>8</v>
      </c>
      <c r="E311" s="19">
        <v>4</v>
      </c>
      <c r="F311" s="20" t="s">
        <v>11</v>
      </c>
      <c r="G311" s="21" t="s">
        <v>11</v>
      </c>
    </row>
    <row r="312" spans="1:7" x14ac:dyDescent="0.25">
      <c r="A312" s="16" t="s">
        <v>543</v>
      </c>
      <c r="B312" s="17" t="s">
        <v>45</v>
      </c>
      <c r="C312" s="17" t="s">
        <v>418</v>
      </c>
      <c r="D312" s="18" t="s">
        <v>8</v>
      </c>
      <c r="E312" s="19">
        <v>1</v>
      </c>
      <c r="F312" s="20" t="s">
        <v>11</v>
      </c>
      <c r="G312" s="21" t="s">
        <v>11</v>
      </c>
    </row>
    <row r="313" spans="1:7" x14ac:dyDescent="0.25">
      <c r="A313" s="16" t="s">
        <v>544</v>
      </c>
      <c r="B313" s="17" t="s">
        <v>131</v>
      </c>
      <c r="C313" s="17" t="s">
        <v>273</v>
      </c>
      <c r="D313" s="18" t="s">
        <v>8</v>
      </c>
      <c r="E313" s="19">
        <v>1</v>
      </c>
      <c r="F313" s="20" t="s">
        <v>11</v>
      </c>
      <c r="G313" s="21" t="s">
        <v>11</v>
      </c>
    </row>
    <row r="314" spans="1:7" x14ac:dyDescent="0.25">
      <c r="A314" s="16" t="s">
        <v>130</v>
      </c>
      <c r="B314" s="17" t="s">
        <v>131</v>
      </c>
      <c r="C314" s="17" t="s">
        <v>273</v>
      </c>
      <c r="D314" s="18" t="s">
        <v>8</v>
      </c>
      <c r="E314" s="19">
        <v>1</v>
      </c>
      <c r="F314" s="20" t="s">
        <v>11</v>
      </c>
      <c r="G314" s="21" t="s">
        <v>11</v>
      </c>
    </row>
    <row r="315" spans="1:7" x14ac:dyDescent="0.25">
      <c r="A315" s="16" t="s">
        <v>545</v>
      </c>
      <c r="B315" s="17" t="s">
        <v>131</v>
      </c>
      <c r="C315" s="17" t="s">
        <v>273</v>
      </c>
      <c r="D315" s="18" t="s">
        <v>8</v>
      </c>
      <c r="E315" s="19">
        <v>1</v>
      </c>
      <c r="F315" s="20" t="s">
        <v>11</v>
      </c>
      <c r="G315" s="21" t="s">
        <v>11</v>
      </c>
    </row>
    <row r="316" spans="1:7" x14ac:dyDescent="0.25">
      <c r="A316" s="16" t="s">
        <v>546</v>
      </c>
      <c r="B316" s="17" t="s">
        <v>131</v>
      </c>
      <c r="C316" s="17" t="s">
        <v>273</v>
      </c>
      <c r="D316" s="18" t="s">
        <v>8</v>
      </c>
      <c r="E316" s="19">
        <v>1</v>
      </c>
      <c r="F316" s="20" t="s">
        <v>11</v>
      </c>
      <c r="G316" s="21" t="s">
        <v>11</v>
      </c>
    </row>
    <row r="317" spans="1:7" x14ac:dyDescent="0.25">
      <c r="A317" s="16" t="s">
        <v>547</v>
      </c>
      <c r="B317" s="17" t="s">
        <v>131</v>
      </c>
      <c r="C317" s="17" t="s">
        <v>273</v>
      </c>
      <c r="D317" s="18" t="s">
        <v>8</v>
      </c>
      <c r="E317" s="19">
        <v>1</v>
      </c>
      <c r="F317" s="20" t="s">
        <v>11</v>
      </c>
      <c r="G317" s="21" t="s">
        <v>11</v>
      </c>
    </row>
    <row r="318" spans="1:7" x14ac:dyDescent="0.25">
      <c r="A318" s="16" t="s">
        <v>548</v>
      </c>
      <c r="B318" s="17" t="s">
        <v>131</v>
      </c>
      <c r="C318" s="17" t="s">
        <v>273</v>
      </c>
      <c r="D318" s="18" t="s">
        <v>8</v>
      </c>
      <c r="E318" s="19">
        <v>1</v>
      </c>
      <c r="F318" s="20" t="s">
        <v>11</v>
      </c>
      <c r="G318" s="21" t="s">
        <v>11</v>
      </c>
    </row>
    <row r="319" spans="1:7" x14ac:dyDescent="0.25">
      <c r="A319" s="16" t="s">
        <v>549</v>
      </c>
      <c r="B319" s="17" t="s">
        <v>550</v>
      </c>
      <c r="C319" s="17" t="s">
        <v>261</v>
      </c>
      <c r="D319" s="18" t="s">
        <v>47</v>
      </c>
      <c r="E319" s="19">
        <v>4</v>
      </c>
      <c r="F319" s="20" t="s">
        <v>11</v>
      </c>
      <c r="G319" s="21" t="s">
        <v>11</v>
      </c>
    </row>
    <row r="320" spans="1:7" x14ac:dyDescent="0.25">
      <c r="A320" s="16" t="s">
        <v>551</v>
      </c>
      <c r="B320" s="17" t="s">
        <v>335</v>
      </c>
      <c r="C320" s="17" t="s">
        <v>205</v>
      </c>
      <c r="D320" s="18" t="s">
        <v>47</v>
      </c>
      <c r="E320" s="19" t="s">
        <v>11</v>
      </c>
      <c r="F320" s="20" t="s">
        <v>11</v>
      </c>
      <c r="G320" s="21" t="s">
        <v>11</v>
      </c>
    </row>
    <row r="321" spans="1:7" x14ac:dyDescent="0.25">
      <c r="A321" s="16" t="s">
        <v>552</v>
      </c>
      <c r="B321" s="17" t="s">
        <v>64</v>
      </c>
      <c r="C321" s="17" t="s">
        <v>273</v>
      </c>
      <c r="D321" s="18" t="s">
        <v>8</v>
      </c>
      <c r="E321" s="19">
        <v>1</v>
      </c>
      <c r="F321" s="20" t="s">
        <v>11</v>
      </c>
      <c r="G321" s="21" t="s">
        <v>11</v>
      </c>
    </row>
    <row r="322" spans="1:7" x14ac:dyDescent="0.25">
      <c r="A322" s="16" t="s">
        <v>553</v>
      </c>
      <c r="B322" s="17" t="s">
        <v>48</v>
      </c>
      <c r="C322" s="17" t="s">
        <v>421</v>
      </c>
      <c r="D322" s="18" t="s">
        <v>47</v>
      </c>
      <c r="E322" s="19">
        <v>2</v>
      </c>
      <c r="F322" s="20" t="s">
        <v>11</v>
      </c>
      <c r="G322" s="21" t="s">
        <v>11</v>
      </c>
    </row>
    <row r="323" spans="1:7" x14ac:dyDescent="0.25">
      <c r="A323" s="16" t="s">
        <v>156</v>
      </c>
      <c r="B323" s="17" t="s">
        <v>48</v>
      </c>
      <c r="C323" s="17" t="s">
        <v>421</v>
      </c>
      <c r="D323" s="18" t="s">
        <v>47</v>
      </c>
      <c r="E323" s="19">
        <v>2</v>
      </c>
      <c r="F323" s="20" t="s">
        <v>11</v>
      </c>
      <c r="G323" s="21">
        <v>1</v>
      </c>
    </row>
    <row r="324" spans="1:7" x14ac:dyDescent="0.25">
      <c r="A324" s="16" t="s">
        <v>46</v>
      </c>
      <c r="B324" s="17" t="s">
        <v>48</v>
      </c>
      <c r="C324" s="17" t="s">
        <v>421</v>
      </c>
      <c r="D324" s="18" t="s">
        <v>47</v>
      </c>
      <c r="E324" s="19">
        <v>2</v>
      </c>
      <c r="F324" s="20" t="s">
        <v>11</v>
      </c>
      <c r="G324" s="21">
        <v>3</v>
      </c>
    </row>
    <row r="325" spans="1:7" x14ac:dyDescent="0.25">
      <c r="A325" s="16" t="s">
        <v>157</v>
      </c>
      <c r="B325" s="17" t="s">
        <v>48</v>
      </c>
      <c r="C325" s="17" t="s">
        <v>421</v>
      </c>
      <c r="D325" s="18" t="s">
        <v>47</v>
      </c>
      <c r="E325" s="19">
        <v>2</v>
      </c>
      <c r="F325" s="20" t="s">
        <v>11</v>
      </c>
      <c r="G325" s="21">
        <v>3</v>
      </c>
    </row>
    <row r="326" spans="1:7" x14ac:dyDescent="0.25">
      <c r="A326" s="16" t="s">
        <v>110</v>
      </c>
      <c r="B326" s="17" t="s">
        <v>48</v>
      </c>
      <c r="C326" s="17" t="s">
        <v>421</v>
      </c>
      <c r="D326" s="18" t="s">
        <v>47</v>
      </c>
      <c r="E326" s="19">
        <v>2</v>
      </c>
      <c r="F326" s="20" t="s">
        <v>11</v>
      </c>
      <c r="G326" s="21">
        <v>3</v>
      </c>
    </row>
    <row r="327" spans="1:7" x14ac:dyDescent="0.25">
      <c r="A327" s="16" t="s">
        <v>111</v>
      </c>
      <c r="B327" s="17" t="s">
        <v>48</v>
      </c>
      <c r="C327" s="17" t="s">
        <v>421</v>
      </c>
      <c r="D327" s="18" t="s">
        <v>47</v>
      </c>
      <c r="E327" s="19">
        <v>2</v>
      </c>
      <c r="F327" s="20" t="s">
        <v>11</v>
      </c>
      <c r="G327" s="21" t="s">
        <v>11</v>
      </c>
    </row>
    <row r="328" spans="1:7" x14ac:dyDescent="0.25">
      <c r="A328" s="16" t="s">
        <v>554</v>
      </c>
      <c r="B328" s="17" t="s">
        <v>555</v>
      </c>
      <c r="C328" s="17" t="s">
        <v>421</v>
      </c>
      <c r="D328" s="18" t="s">
        <v>47</v>
      </c>
      <c r="E328" s="19">
        <v>2</v>
      </c>
      <c r="F328" s="20" t="s">
        <v>11</v>
      </c>
      <c r="G328" s="21" t="s">
        <v>11</v>
      </c>
    </row>
    <row r="329" spans="1:7" x14ac:dyDescent="0.25">
      <c r="A329" s="16" t="s">
        <v>556</v>
      </c>
      <c r="B329" s="17" t="s">
        <v>420</v>
      </c>
      <c r="C329" s="17" t="s">
        <v>421</v>
      </c>
      <c r="D329" s="18" t="s">
        <v>47</v>
      </c>
      <c r="E329" s="19">
        <v>2</v>
      </c>
      <c r="F329" s="20" t="s">
        <v>11</v>
      </c>
      <c r="G329" s="21" t="s">
        <v>11</v>
      </c>
    </row>
    <row r="330" spans="1:7" x14ac:dyDescent="0.25">
      <c r="A330" s="16" t="s">
        <v>557</v>
      </c>
      <c r="B330" s="17" t="s">
        <v>420</v>
      </c>
      <c r="C330" s="17" t="s">
        <v>421</v>
      </c>
      <c r="D330" s="18" t="s">
        <v>47</v>
      </c>
      <c r="E330" s="19">
        <v>2</v>
      </c>
      <c r="F330" s="20" t="s">
        <v>11</v>
      </c>
      <c r="G330" s="21" t="s">
        <v>11</v>
      </c>
    </row>
    <row r="331" spans="1:7" x14ac:dyDescent="0.25">
      <c r="A331" s="16" t="s">
        <v>558</v>
      </c>
      <c r="B331" s="17" t="s">
        <v>48</v>
      </c>
      <c r="C331" s="17" t="s">
        <v>421</v>
      </c>
      <c r="D331" s="18" t="s">
        <v>47</v>
      </c>
      <c r="E331" s="19">
        <v>2</v>
      </c>
      <c r="F331" s="20" t="s">
        <v>11</v>
      </c>
      <c r="G331" s="21" t="s">
        <v>11</v>
      </c>
    </row>
    <row r="332" spans="1:7" x14ac:dyDescent="0.25">
      <c r="A332" s="16" t="s">
        <v>559</v>
      </c>
      <c r="B332" s="17" t="s">
        <v>560</v>
      </c>
      <c r="C332" s="17" t="s">
        <v>371</v>
      </c>
      <c r="D332" s="18" t="s">
        <v>8</v>
      </c>
      <c r="E332" s="19">
        <v>3</v>
      </c>
      <c r="F332" s="20" t="s">
        <v>11</v>
      </c>
      <c r="G332" s="21" t="s">
        <v>11</v>
      </c>
    </row>
    <row r="333" spans="1:7" x14ac:dyDescent="0.25">
      <c r="A333" s="16" t="s">
        <v>561</v>
      </c>
      <c r="B333" s="17" t="s">
        <v>560</v>
      </c>
      <c r="C333" s="17" t="s">
        <v>371</v>
      </c>
      <c r="D333" s="18" t="s">
        <v>8</v>
      </c>
      <c r="E333" s="19">
        <v>3</v>
      </c>
      <c r="F333" s="20" t="s">
        <v>11</v>
      </c>
      <c r="G333" s="21" t="s">
        <v>11</v>
      </c>
    </row>
    <row r="334" spans="1:7" x14ac:dyDescent="0.25">
      <c r="A334" s="16" t="s">
        <v>562</v>
      </c>
      <c r="B334" s="17" t="s">
        <v>560</v>
      </c>
      <c r="C334" s="17" t="s">
        <v>371</v>
      </c>
      <c r="D334" s="18" t="s">
        <v>8</v>
      </c>
      <c r="E334" s="19">
        <v>3</v>
      </c>
      <c r="F334" s="20" t="s">
        <v>11</v>
      </c>
      <c r="G334" s="21" t="s">
        <v>11</v>
      </c>
    </row>
    <row r="335" spans="1:7" x14ac:dyDescent="0.25">
      <c r="A335" s="16" t="s">
        <v>563</v>
      </c>
      <c r="B335" s="17" t="s">
        <v>560</v>
      </c>
      <c r="C335" s="17" t="s">
        <v>371</v>
      </c>
      <c r="D335" s="18" t="s">
        <v>8</v>
      </c>
      <c r="E335" s="19">
        <v>3</v>
      </c>
      <c r="F335" s="20" t="s">
        <v>11</v>
      </c>
      <c r="G335" s="21" t="s">
        <v>11</v>
      </c>
    </row>
    <row r="336" spans="1:7" x14ac:dyDescent="0.25">
      <c r="A336" s="16" t="s">
        <v>564</v>
      </c>
      <c r="B336" s="17" t="s">
        <v>560</v>
      </c>
      <c r="C336" s="17" t="s">
        <v>371</v>
      </c>
      <c r="D336" s="18" t="s">
        <v>8</v>
      </c>
      <c r="E336" s="19">
        <v>3</v>
      </c>
      <c r="F336" s="20" t="s">
        <v>11</v>
      </c>
      <c r="G336" s="21" t="s">
        <v>11</v>
      </c>
    </row>
    <row r="337" spans="1:7" x14ac:dyDescent="0.25">
      <c r="A337" s="16" t="s">
        <v>565</v>
      </c>
      <c r="B337" s="17" t="s">
        <v>560</v>
      </c>
      <c r="C337" s="17" t="s">
        <v>371</v>
      </c>
      <c r="D337" s="18" t="s">
        <v>8</v>
      </c>
      <c r="E337" s="19">
        <v>3</v>
      </c>
      <c r="F337" s="20" t="s">
        <v>11</v>
      </c>
      <c r="G337" s="21" t="s">
        <v>11</v>
      </c>
    </row>
    <row r="338" spans="1:7" x14ac:dyDescent="0.25">
      <c r="A338" s="16" t="s">
        <v>566</v>
      </c>
      <c r="B338" s="17" t="s">
        <v>374</v>
      </c>
      <c r="C338" s="17" t="s">
        <v>355</v>
      </c>
      <c r="D338" s="18" t="s">
        <v>8</v>
      </c>
      <c r="E338" s="19">
        <v>2</v>
      </c>
      <c r="F338" s="20" t="s">
        <v>11</v>
      </c>
      <c r="G338" s="21" t="s">
        <v>11</v>
      </c>
    </row>
    <row r="339" spans="1:7" x14ac:dyDescent="0.25">
      <c r="A339" s="16" t="s">
        <v>567</v>
      </c>
      <c r="B339" s="17" t="s">
        <v>370</v>
      </c>
      <c r="C339" s="17" t="s">
        <v>371</v>
      </c>
      <c r="D339" s="18" t="s">
        <v>8</v>
      </c>
      <c r="E339" s="19">
        <v>3</v>
      </c>
      <c r="F339" s="20" t="s">
        <v>11</v>
      </c>
      <c r="G339" s="21" t="s">
        <v>11</v>
      </c>
    </row>
    <row r="340" spans="1:7" x14ac:dyDescent="0.25">
      <c r="A340" s="16" t="s">
        <v>568</v>
      </c>
      <c r="B340" s="17" t="s">
        <v>370</v>
      </c>
      <c r="C340" s="17" t="s">
        <v>371</v>
      </c>
      <c r="D340" s="18" t="s">
        <v>8</v>
      </c>
      <c r="E340" s="19">
        <v>3</v>
      </c>
      <c r="F340" s="20" t="s">
        <v>11</v>
      </c>
      <c r="G340" s="21" t="s">
        <v>11</v>
      </c>
    </row>
    <row r="341" spans="1:7" x14ac:dyDescent="0.25">
      <c r="A341" s="16" t="s">
        <v>171</v>
      </c>
      <c r="B341" s="17" t="s">
        <v>172</v>
      </c>
      <c r="C341" s="17" t="s">
        <v>569</v>
      </c>
      <c r="D341" s="18" t="s">
        <v>86</v>
      </c>
      <c r="E341" s="19" t="s">
        <v>11</v>
      </c>
      <c r="F341" s="20" t="s">
        <v>11</v>
      </c>
      <c r="G341" s="21" t="s">
        <v>11</v>
      </c>
    </row>
    <row r="342" spans="1:7" x14ac:dyDescent="0.25">
      <c r="A342" s="16" t="s">
        <v>173</v>
      </c>
      <c r="B342" s="17" t="s">
        <v>172</v>
      </c>
      <c r="C342" s="17" t="s">
        <v>569</v>
      </c>
      <c r="D342" s="18" t="s">
        <v>86</v>
      </c>
      <c r="E342" s="19" t="s">
        <v>11</v>
      </c>
      <c r="F342" s="20" t="s">
        <v>11</v>
      </c>
      <c r="G342" s="21" t="s">
        <v>11</v>
      </c>
    </row>
    <row r="343" spans="1:7" x14ac:dyDescent="0.25">
      <c r="A343" s="16" t="s">
        <v>174</v>
      </c>
      <c r="B343" s="17" t="s">
        <v>172</v>
      </c>
      <c r="C343" s="17" t="s">
        <v>569</v>
      </c>
      <c r="D343" s="18" t="s">
        <v>86</v>
      </c>
      <c r="E343" s="19" t="s">
        <v>11</v>
      </c>
      <c r="F343" s="20" t="s">
        <v>11</v>
      </c>
      <c r="G343" s="21" t="s">
        <v>11</v>
      </c>
    </row>
    <row r="344" spans="1:7" x14ac:dyDescent="0.25">
      <c r="A344" s="16" t="s">
        <v>570</v>
      </c>
      <c r="B344" s="17" t="s">
        <v>84</v>
      </c>
      <c r="C344" s="17" t="s">
        <v>355</v>
      </c>
      <c r="D344" s="18" t="s">
        <v>25</v>
      </c>
      <c r="E344" s="19">
        <v>2</v>
      </c>
      <c r="F344" s="20" t="s">
        <v>964</v>
      </c>
      <c r="G344" s="21" t="s">
        <v>11</v>
      </c>
    </row>
    <row r="345" spans="1:7" x14ac:dyDescent="0.25">
      <c r="A345" s="16" t="s">
        <v>571</v>
      </c>
      <c r="B345" s="17" t="s">
        <v>84</v>
      </c>
      <c r="C345" s="17" t="s">
        <v>355</v>
      </c>
      <c r="D345" s="18" t="s">
        <v>25</v>
      </c>
      <c r="E345" s="19">
        <v>2</v>
      </c>
      <c r="F345" s="20" t="s">
        <v>11</v>
      </c>
      <c r="G345" s="21" t="s">
        <v>11</v>
      </c>
    </row>
    <row r="346" spans="1:7" x14ac:dyDescent="0.25">
      <c r="A346" s="16" t="s">
        <v>572</v>
      </c>
      <c r="B346" s="17" t="s">
        <v>84</v>
      </c>
      <c r="C346" s="17" t="s">
        <v>355</v>
      </c>
      <c r="D346" s="18" t="s">
        <v>25</v>
      </c>
      <c r="E346" s="19">
        <v>2</v>
      </c>
      <c r="F346" s="20" t="s">
        <v>11</v>
      </c>
      <c r="G346" s="21" t="s">
        <v>11</v>
      </c>
    </row>
    <row r="347" spans="1:7" x14ac:dyDescent="0.25">
      <c r="A347" s="16" t="s">
        <v>83</v>
      </c>
      <c r="B347" s="17" t="s">
        <v>84</v>
      </c>
      <c r="C347" s="17" t="s">
        <v>355</v>
      </c>
      <c r="D347" s="18" t="s">
        <v>25</v>
      </c>
      <c r="E347" s="19">
        <v>2</v>
      </c>
      <c r="F347" s="20" t="s">
        <v>11</v>
      </c>
      <c r="G347" s="21" t="s">
        <v>11</v>
      </c>
    </row>
    <row r="348" spans="1:7" x14ac:dyDescent="0.25">
      <c r="A348" s="16" t="s">
        <v>573</v>
      </c>
      <c r="B348" s="17" t="s">
        <v>84</v>
      </c>
      <c r="C348" s="17" t="s">
        <v>355</v>
      </c>
      <c r="D348" s="18" t="s">
        <v>25</v>
      </c>
      <c r="E348" s="19">
        <v>2</v>
      </c>
      <c r="F348" s="20" t="s">
        <v>11</v>
      </c>
      <c r="G348" s="21" t="s">
        <v>11</v>
      </c>
    </row>
    <row r="349" spans="1:7" x14ac:dyDescent="0.25">
      <c r="A349" s="16" t="s">
        <v>574</v>
      </c>
      <c r="B349" s="17" t="s">
        <v>84</v>
      </c>
      <c r="C349" s="17" t="s">
        <v>355</v>
      </c>
      <c r="D349" s="18" t="s">
        <v>25</v>
      </c>
      <c r="E349" s="19">
        <v>2</v>
      </c>
      <c r="F349" s="20" t="s">
        <v>11</v>
      </c>
      <c r="G349" s="21" t="s">
        <v>11</v>
      </c>
    </row>
    <row r="350" spans="1:7" x14ac:dyDescent="0.25">
      <c r="A350" s="16" t="s">
        <v>575</v>
      </c>
      <c r="B350" s="17" t="s">
        <v>84</v>
      </c>
      <c r="C350" s="17" t="s">
        <v>355</v>
      </c>
      <c r="D350" s="18" t="s">
        <v>25</v>
      </c>
      <c r="E350" s="19">
        <v>2</v>
      </c>
      <c r="F350" s="20" t="s">
        <v>11</v>
      </c>
      <c r="G350" s="21" t="s">
        <v>11</v>
      </c>
    </row>
    <row r="351" spans="1:7" x14ac:dyDescent="0.25">
      <c r="A351" s="16" t="s">
        <v>576</v>
      </c>
      <c r="B351" s="17" t="s">
        <v>84</v>
      </c>
      <c r="C351" s="17" t="s">
        <v>355</v>
      </c>
      <c r="D351" s="18" t="s">
        <v>25</v>
      </c>
      <c r="E351" s="19">
        <v>2</v>
      </c>
      <c r="F351" s="20" t="s">
        <v>11</v>
      </c>
      <c r="G351" s="21" t="s">
        <v>11</v>
      </c>
    </row>
    <row r="352" spans="1:7" x14ac:dyDescent="0.25">
      <c r="A352" s="16" t="s">
        <v>577</v>
      </c>
      <c r="B352" s="17" t="s">
        <v>84</v>
      </c>
      <c r="C352" s="17" t="s">
        <v>355</v>
      </c>
      <c r="D352" s="18" t="s">
        <v>25</v>
      </c>
      <c r="E352" s="19">
        <v>2</v>
      </c>
      <c r="F352" s="20" t="s">
        <v>964</v>
      </c>
      <c r="G352" s="21" t="s">
        <v>11</v>
      </c>
    </row>
    <row r="353" spans="1:7" x14ac:dyDescent="0.25">
      <c r="A353" s="16" t="s">
        <v>578</v>
      </c>
      <c r="B353" s="17" t="s">
        <v>84</v>
      </c>
      <c r="C353" s="17" t="s">
        <v>355</v>
      </c>
      <c r="D353" s="18" t="s">
        <v>25</v>
      </c>
      <c r="E353" s="19">
        <v>2</v>
      </c>
      <c r="F353" s="20" t="s">
        <v>11</v>
      </c>
      <c r="G353" s="21" t="s">
        <v>11</v>
      </c>
    </row>
    <row r="354" spans="1:7" x14ac:dyDescent="0.25">
      <c r="A354" s="16" t="s">
        <v>579</v>
      </c>
      <c r="B354" s="17" t="s">
        <v>354</v>
      </c>
      <c r="C354" s="17" t="s">
        <v>355</v>
      </c>
      <c r="D354" s="18" t="s">
        <v>25</v>
      </c>
      <c r="E354" s="19">
        <v>2</v>
      </c>
      <c r="F354" s="20" t="s">
        <v>11</v>
      </c>
      <c r="G354" s="21" t="s">
        <v>11</v>
      </c>
    </row>
    <row r="355" spans="1:7" x14ac:dyDescent="0.25">
      <c r="A355" s="16" t="s">
        <v>580</v>
      </c>
      <c r="B355" s="17" t="s">
        <v>354</v>
      </c>
      <c r="C355" s="17" t="s">
        <v>355</v>
      </c>
      <c r="D355" s="18" t="s">
        <v>25</v>
      </c>
      <c r="E355" s="19">
        <v>2</v>
      </c>
      <c r="F355" s="20" t="s">
        <v>11</v>
      </c>
      <c r="G355" s="21" t="s">
        <v>11</v>
      </c>
    </row>
    <row r="356" spans="1:7" x14ac:dyDescent="0.25">
      <c r="A356" s="16" t="s">
        <v>581</v>
      </c>
      <c r="B356" s="17" t="s">
        <v>354</v>
      </c>
      <c r="C356" s="17" t="s">
        <v>355</v>
      </c>
      <c r="D356" s="18" t="s">
        <v>25</v>
      </c>
      <c r="E356" s="19">
        <v>2</v>
      </c>
      <c r="F356" s="20" t="s">
        <v>11</v>
      </c>
      <c r="G356" s="21" t="s">
        <v>11</v>
      </c>
    </row>
    <row r="357" spans="1:7" x14ac:dyDescent="0.25">
      <c r="A357" s="16" t="s">
        <v>582</v>
      </c>
      <c r="B357" s="17" t="s">
        <v>354</v>
      </c>
      <c r="C357" s="17" t="s">
        <v>355</v>
      </c>
      <c r="D357" s="18" t="s">
        <v>25</v>
      </c>
      <c r="E357" s="19">
        <v>2</v>
      </c>
      <c r="F357" s="20" t="s">
        <v>11</v>
      </c>
      <c r="G357" s="21" t="s">
        <v>11</v>
      </c>
    </row>
    <row r="358" spans="1:7" x14ac:dyDescent="0.25">
      <c r="A358" s="16" t="s">
        <v>583</v>
      </c>
      <c r="B358" s="17" t="s">
        <v>354</v>
      </c>
      <c r="C358" s="17" t="s">
        <v>355</v>
      </c>
      <c r="D358" s="18" t="s">
        <v>25</v>
      </c>
      <c r="E358" s="19">
        <v>2</v>
      </c>
      <c r="F358" s="20" t="s">
        <v>11</v>
      </c>
      <c r="G358" s="21" t="s">
        <v>11</v>
      </c>
    </row>
    <row r="359" spans="1:7" x14ac:dyDescent="0.25">
      <c r="A359" s="16" t="s">
        <v>584</v>
      </c>
      <c r="B359" s="17" t="s">
        <v>335</v>
      </c>
      <c r="C359" s="17" t="s">
        <v>205</v>
      </c>
      <c r="D359" s="18" t="s">
        <v>47</v>
      </c>
      <c r="E359" s="19" t="s">
        <v>11</v>
      </c>
      <c r="F359" s="20" t="s">
        <v>11</v>
      </c>
      <c r="G359" s="21" t="s">
        <v>11</v>
      </c>
    </row>
    <row r="360" spans="1:7" x14ac:dyDescent="0.25">
      <c r="A360" s="16" t="s">
        <v>585</v>
      </c>
      <c r="B360" s="17" t="s">
        <v>586</v>
      </c>
      <c r="C360" s="17" t="s">
        <v>215</v>
      </c>
      <c r="D360" s="18" t="s">
        <v>8</v>
      </c>
      <c r="E360" s="19">
        <v>1</v>
      </c>
      <c r="F360" s="20" t="s">
        <v>11</v>
      </c>
      <c r="G360" s="21" t="s">
        <v>11</v>
      </c>
    </row>
    <row r="361" spans="1:7" x14ac:dyDescent="0.25">
      <c r="A361" s="16" t="s">
        <v>587</v>
      </c>
      <c r="B361" s="17" t="s">
        <v>586</v>
      </c>
      <c r="C361" s="17" t="s">
        <v>215</v>
      </c>
      <c r="D361" s="18" t="s">
        <v>8</v>
      </c>
      <c r="E361" s="19">
        <v>1</v>
      </c>
      <c r="F361" s="20" t="s">
        <v>11</v>
      </c>
      <c r="G361" s="21" t="s">
        <v>11</v>
      </c>
    </row>
    <row r="362" spans="1:7" x14ac:dyDescent="0.25">
      <c r="A362" s="16" t="s">
        <v>588</v>
      </c>
      <c r="B362" s="17" t="s">
        <v>586</v>
      </c>
      <c r="C362" s="17" t="s">
        <v>215</v>
      </c>
      <c r="D362" s="18" t="s">
        <v>8</v>
      </c>
      <c r="E362" s="19">
        <v>1</v>
      </c>
      <c r="F362" s="20" t="s">
        <v>11</v>
      </c>
      <c r="G362" s="21" t="s">
        <v>11</v>
      </c>
    </row>
    <row r="363" spans="1:7" x14ac:dyDescent="0.25">
      <c r="A363" s="16" t="s">
        <v>589</v>
      </c>
      <c r="B363" s="17" t="s">
        <v>586</v>
      </c>
      <c r="C363" s="17" t="s">
        <v>215</v>
      </c>
      <c r="D363" s="18" t="s">
        <v>8</v>
      </c>
      <c r="E363" s="19">
        <v>1</v>
      </c>
      <c r="F363" s="20" t="s">
        <v>11</v>
      </c>
      <c r="G363" s="21" t="s">
        <v>11</v>
      </c>
    </row>
    <row r="364" spans="1:7" x14ac:dyDescent="0.25">
      <c r="A364" s="16" t="s">
        <v>590</v>
      </c>
      <c r="B364" s="17" t="s">
        <v>586</v>
      </c>
      <c r="C364" s="17" t="s">
        <v>215</v>
      </c>
      <c r="D364" s="18" t="s">
        <v>8</v>
      </c>
      <c r="E364" s="19">
        <v>1</v>
      </c>
      <c r="F364" s="20" t="s">
        <v>11</v>
      </c>
      <c r="G364" s="21" t="s">
        <v>11</v>
      </c>
    </row>
    <row r="365" spans="1:7" x14ac:dyDescent="0.25">
      <c r="A365" s="16" t="s">
        <v>591</v>
      </c>
      <c r="B365" s="17" t="s">
        <v>586</v>
      </c>
      <c r="C365" s="17" t="s">
        <v>215</v>
      </c>
      <c r="D365" s="18" t="s">
        <v>8</v>
      </c>
      <c r="E365" s="19">
        <v>1</v>
      </c>
      <c r="F365" s="20" t="s">
        <v>11</v>
      </c>
      <c r="G365" s="21" t="s">
        <v>11</v>
      </c>
    </row>
    <row r="366" spans="1:7" x14ac:dyDescent="0.25">
      <c r="A366" s="16" t="s">
        <v>592</v>
      </c>
      <c r="B366" s="17" t="s">
        <v>586</v>
      </c>
      <c r="C366" s="17" t="s">
        <v>215</v>
      </c>
      <c r="D366" s="18" t="s">
        <v>8</v>
      </c>
      <c r="E366" s="19">
        <v>1</v>
      </c>
      <c r="F366" s="20" t="s">
        <v>11</v>
      </c>
      <c r="G366" s="21" t="s">
        <v>11</v>
      </c>
    </row>
    <row r="367" spans="1:7" x14ac:dyDescent="0.25">
      <c r="A367" s="16" t="s">
        <v>593</v>
      </c>
      <c r="B367" s="17" t="s">
        <v>586</v>
      </c>
      <c r="C367" s="17" t="s">
        <v>215</v>
      </c>
      <c r="D367" s="18" t="s">
        <v>8</v>
      </c>
      <c r="E367" s="19">
        <v>1</v>
      </c>
      <c r="F367" s="20" t="s">
        <v>11</v>
      </c>
      <c r="G367" s="21" t="s">
        <v>11</v>
      </c>
    </row>
    <row r="368" spans="1:7" x14ac:dyDescent="0.25">
      <c r="A368" s="16" t="s">
        <v>594</v>
      </c>
      <c r="B368" s="17" t="s">
        <v>595</v>
      </c>
      <c r="C368" s="17" t="s">
        <v>250</v>
      </c>
      <c r="D368" s="18" t="s">
        <v>8</v>
      </c>
      <c r="E368" s="19">
        <v>4</v>
      </c>
      <c r="F368" s="20" t="s">
        <v>11</v>
      </c>
      <c r="G368" s="21" t="s">
        <v>11</v>
      </c>
    </row>
    <row r="369" spans="1:7" x14ac:dyDescent="0.25">
      <c r="A369" s="16" t="s">
        <v>596</v>
      </c>
      <c r="B369" s="17" t="s">
        <v>595</v>
      </c>
      <c r="C369" s="17" t="s">
        <v>250</v>
      </c>
      <c r="D369" s="18" t="s">
        <v>8</v>
      </c>
      <c r="E369" s="19">
        <v>4</v>
      </c>
      <c r="F369" s="20" t="s">
        <v>964</v>
      </c>
      <c r="G369" s="21" t="s">
        <v>11</v>
      </c>
    </row>
    <row r="370" spans="1:7" x14ac:dyDescent="0.25">
      <c r="A370" s="16" t="s">
        <v>597</v>
      </c>
      <c r="B370" s="17" t="s">
        <v>595</v>
      </c>
      <c r="C370" s="17" t="s">
        <v>250</v>
      </c>
      <c r="D370" s="18" t="s">
        <v>8</v>
      </c>
      <c r="E370" s="19">
        <v>4</v>
      </c>
      <c r="F370" s="20" t="s">
        <v>964</v>
      </c>
      <c r="G370" s="21" t="s">
        <v>11</v>
      </c>
    </row>
    <row r="371" spans="1:7" x14ac:dyDescent="0.25">
      <c r="A371" s="16" t="s">
        <v>598</v>
      </c>
      <c r="B371" s="17" t="s">
        <v>595</v>
      </c>
      <c r="C371" s="17" t="s">
        <v>250</v>
      </c>
      <c r="D371" s="18" t="s">
        <v>8</v>
      </c>
      <c r="E371" s="19">
        <v>4</v>
      </c>
      <c r="F371" s="20" t="s">
        <v>964</v>
      </c>
      <c r="G371" s="21" t="s">
        <v>11</v>
      </c>
    </row>
    <row r="372" spans="1:7" x14ac:dyDescent="0.25">
      <c r="A372" s="16" t="s">
        <v>599</v>
      </c>
      <c r="B372" s="17" t="s">
        <v>595</v>
      </c>
      <c r="C372" s="17" t="s">
        <v>250</v>
      </c>
      <c r="D372" s="18" t="s">
        <v>8</v>
      </c>
      <c r="E372" s="19">
        <v>4</v>
      </c>
      <c r="F372" s="20" t="s">
        <v>964</v>
      </c>
      <c r="G372" s="21" t="s">
        <v>11</v>
      </c>
    </row>
    <row r="373" spans="1:7" x14ac:dyDescent="0.25">
      <c r="A373" s="16" t="s">
        <v>600</v>
      </c>
      <c r="B373" s="17" t="s">
        <v>595</v>
      </c>
      <c r="C373" s="17" t="s">
        <v>250</v>
      </c>
      <c r="D373" s="18" t="s">
        <v>8</v>
      </c>
      <c r="E373" s="19">
        <v>4</v>
      </c>
      <c r="F373" s="20" t="s">
        <v>11</v>
      </c>
      <c r="G373" s="21" t="s">
        <v>11</v>
      </c>
    </row>
    <row r="374" spans="1:7" x14ac:dyDescent="0.25">
      <c r="A374" s="16" t="s">
        <v>601</v>
      </c>
      <c r="B374" s="17" t="s">
        <v>45</v>
      </c>
      <c r="C374" s="17" t="s">
        <v>465</v>
      </c>
      <c r="D374" s="18" t="s">
        <v>8</v>
      </c>
      <c r="E374" s="19">
        <v>1</v>
      </c>
      <c r="F374" s="20" t="s">
        <v>964</v>
      </c>
      <c r="G374" s="21" t="s">
        <v>11</v>
      </c>
    </row>
    <row r="375" spans="1:7" x14ac:dyDescent="0.25">
      <c r="A375" s="16" t="s">
        <v>602</v>
      </c>
      <c r="B375" s="17" t="s">
        <v>45</v>
      </c>
      <c r="C375" s="17" t="s">
        <v>465</v>
      </c>
      <c r="D375" s="18" t="s">
        <v>8</v>
      </c>
      <c r="E375" s="19">
        <v>1</v>
      </c>
      <c r="F375" s="20" t="s">
        <v>964</v>
      </c>
      <c r="G375" s="21" t="s">
        <v>11</v>
      </c>
    </row>
    <row r="376" spans="1:7" x14ac:dyDescent="0.25">
      <c r="A376" s="16" t="s">
        <v>603</v>
      </c>
      <c r="B376" s="17" t="s">
        <v>45</v>
      </c>
      <c r="C376" s="17" t="s">
        <v>465</v>
      </c>
      <c r="D376" s="18" t="s">
        <v>8</v>
      </c>
      <c r="E376" s="19">
        <v>1</v>
      </c>
      <c r="F376" s="20" t="s">
        <v>964</v>
      </c>
      <c r="G376" s="21" t="s">
        <v>11</v>
      </c>
    </row>
    <row r="377" spans="1:7" x14ac:dyDescent="0.25">
      <c r="A377" s="16" t="s">
        <v>49</v>
      </c>
      <c r="B377" s="17" t="s">
        <v>45</v>
      </c>
      <c r="C377" s="17" t="s">
        <v>465</v>
      </c>
      <c r="D377" s="18" t="s">
        <v>8</v>
      </c>
      <c r="E377" s="19">
        <v>1</v>
      </c>
      <c r="F377" s="20" t="s">
        <v>11</v>
      </c>
      <c r="G377" s="21">
        <v>1</v>
      </c>
    </row>
    <row r="378" spans="1:7" x14ac:dyDescent="0.25">
      <c r="A378" s="16" t="s">
        <v>604</v>
      </c>
      <c r="B378" s="17" t="s">
        <v>45</v>
      </c>
      <c r="C378" s="17" t="s">
        <v>465</v>
      </c>
      <c r="D378" s="18" t="s">
        <v>8</v>
      </c>
      <c r="E378" s="19">
        <v>1</v>
      </c>
      <c r="F378" s="20" t="s">
        <v>964</v>
      </c>
      <c r="G378" s="21" t="s">
        <v>11</v>
      </c>
    </row>
    <row r="379" spans="1:7" x14ac:dyDescent="0.25">
      <c r="A379" s="16" t="s">
        <v>605</v>
      </c>
      <c r="B379" s="17" t="s">
        <v>45</v>
      </c>
      <c r="C379" s="17" t="s">
        <v>418</v>
      </c>
      <c r="D379" s="18" t="s">
        <v>8</v>
      </c>
      <c r="E379" s="19">
        <v>1</v>
      </c>
      <c r="F379" s="20" t="s">
        <v>964</v>
      </c>
      <c r="G379" s="21" t="s">
        <v>11</v>
      </c>
    </row>
    <row r="380" spans="1:7" x14ac:dyDescent="0.25">
      <c r="A380" s="16" t="s">
        <v>606</v>
      </c>
      <c r="B380" s="17" t="s">
        <v>45</v>
      </c>
      <c r="C380" s="17" t="s">
        <v>418</v>
      </c>
      <c r="D380" s="18" t="s">
        <v>8</v>
      </c>
      <c r="E380" s="19">
        <v>1</v>
      </c>
      <c r="F380" s="20" t="s">
        <v>964</v>
      </c>
      <c r="G380" s="21" t="s">
        <v>11</v>
      </c>
    </row>
    <row r="381" spans="1:7" x14ac:dyDescent="0.25">
      <c r="A381" s="16" t="s">
        <v>607</v>
      </c>
      <c r="B381" s="17" t="s">
        <v>45</v>
      </c>
      <c r="C381" s="17" t="s">
        <v>418</v>
      </c>
      <c r="D381" s="18" t="s">
        <v>8</v>
      </c>
      <c r="E381" s="19">
        <v>1</v>
      </c>
      <c r="F381" s="20" t="s">
        <v>964</v>
      </c>
      <c r="G381" s="21" t="s">
        <v>11</v>
      </c>
    </row>
    <row r="382" spans="1:7" x14ac:dyDescent="0.25">
      <c r="A382" s="16" t="s">
        <v>608</v>
      </c>
      <c r="B382" s="17" t="s">
        <v>45</v>
      </c>
      <c r="C382" s="17" t="s">
        <v>418</v>
      </c>
      <c r="D382" s="18" t="s">
        <v>8</v>
      </c>
      <c r="E382" s="19">
        <v>1</v>
      </c>
      <c r="F382" s="20" t="s">
        <v>964</v>
      </c>
      <c r="G382" s="21" t="s">
        <v>11</v>
      </c>
    </row>
    <row r="383" spans="1:7" x14ac:dyDescent="0.25">
      <c r="A383" s="16" t="s">
        <v>609</v>
      </c>
      <c r="B383" s="17" t="s">
        <v>45</v>
      </c>
      <c r="C383" s="17" t="s">
        <v>418</v>
      </c>
      <c r="D383" s="18" t="s">
        <v>8</v>
      </c>
      <c r="E383" s="19">
        <v>1</v>
      </c>
      <c r="F383" s="20" t="s">
        <v>964</v>
      </c>
      <c r="G383" s="21" t="s">
        <v>11</v>
      </c>
    </row>
    <row r="384" spans="1:7" x14ac:dyDescent="0.25">
      <c r="A384" s="16" t="s">
        <v>610</v>
      </c>
      <c r="B384" s="17" t="s">
        <v>45</v>
      </c>
      <c r="C384" s="17" t="s">
        <v>418</v>
      </c>
      <c r="D384" s="18" t="s">
        <v>8</v>
      </c>
      <c r="E384" s="19">
        <v>1</v>
      </c>
      <c r="F384" s="20" t="s">
        <v>964</v>
      </c>
      <c r="G384" s="21" t="s">
        <v>11</v>
      </c>
    </row>
    <row r="385" spans="1:7" x14ac:dyDescent="0.25">
      <c r="A385" s="16" t="s">
        <v>611</v>
      </c>
      <c r="B385" s="17" t="s">
        <v>612</v>
      </c>
      <c r="C385" s="17" t="s">
        <v>250</v>
      </c>
      <c r="D385" s="18" t="s">
        <v>8</v>
      </c>
      <c r="E385" s="19">
        <v>4</v>
      </c>
      <c r="F385" s="20" t="s">
        <v>964</v>
      </c>
      <c r="G385" s="21" t="s">
        <v>11</v>
      </c>
    </row>
    <row r="386" spans="1:7" x14ac:dyDescent="0.25">
      <c r="A386" s="16" t="s">
        <v>613</v>
      </c>
      <c r="B386" s="17" t="s">
        <v>612</v>
      </c>
      <c r="C386" s="17" t="s">
        <v>250</v>
      </c>
      <c r="D386" s="18" t="s">
        <v>8</v>
      </c>
      <c r="E386" s="19">
        <v>4</v>
      </c>
      <c r="F386" s="20" t="s">
        <v>964</v>
      </c>
      <c r="G386" s="21" t="s">
        <v>11</v>
      </c>
    </row>
    <row r="387" spans="1:7" x14ac:dyDescent="0.25">
      <c r="A387" s="16" t="s">
        <v>614</v>
      </c>
      <c r="B387" s="17" t="s">
        <v>612</v>
      </c>
      <c r="C387" s="17" t="s">
        <v>250</v>
      </c>
      <c r="D387" s="18" t="s">
        <v>8</v>
      </c>
      <c r="E387" s="19">
        <v>4</v>
      </c>
      <c r="F387" s="20" t="s">
        <v>964</v>
      </c>
      <c r="G387" s="21" t="s">
        <v>11</v>
      </c>
    </row>
    <row r="388" spans="1:7" x14ac:dyDescent="0.25">
      <c r="A388" s="16" t="s">
        <v>615</v>
      </c>
      <c r="B388" s="17" t="s">
        <v>612</v>
      </c>
      <c r="C388" s="17" t="s">
        <v>250</v>
      </c>
      <c r="D388" s="18" t="s">
        <v>8</v>
      </c>
      <c r="E388" s="19">
        <v>4</v>
      </c>
      <c r="F388" s="20" t="s">
        <v>964</v>
      </c>
      <c r="G388" s="21" t="s">
        <v>11</v>
      </c>
    </row>
    <row r="389" spans="1:7" x14ac:dyDescent="0.25">
      <c r="A389" s="16" t="s">
        <v>616</v>
      </c>
      <c r="B389" s="17" t="s">
        <v>612</v>
      </c>
      <c r="C389" s="17" t="s">
        <v>250</v>
      </c>
      <c r="D389" s="18" t="s">
        <v>8</v>
      </c>
      <c r="E389" s="19">
        <v>4</v>
      </c>
      <c r="F389" s="20" t="s">
        <v>964</v>
      </c>
      <c r="G389" s="21" t="s">
        <v>11</v>
      </c>
    </row>
    <row r="390" spans="1:7" x14ac:dyDescent="0.25">
      <c r="A390" s="16" t="s">
        <v>617</v>
      </c>
      <c r="B390" s="17" t="s">
        <v>612</v>
      </c>
      <c r="C390" s="17" t="s">
        <v>250</v>
      </c>
      <c r="D390" s="18" t="s">
        <v>8</v>
      </c>
      <c r="E390" s="19">
        <v>4</v>
      </c>
      <c r="F390" s="20" t="s">
        <v>964</v>
      </c>
      <c r="G390" s="21" t="s">
        <v>11</v>
      </c>
    </row>
    <row r="391" spans="1:7" x14ac:dyDescent="0.25">
      <c r="A391" s="16" t="s">
        <v>50</v>
      </c>
      <c r="B391" s="17" t="s">
        <v>51</v>
      </c>
      <c r="C391" s="17" t="s">
        <v>418</v>
      </c>
      <c r="D391" s="18" t="s">
        <v>8</v>
      </c>
      <c r="E391" s="19">
        <v>1</v>
      </c>
      <c r="F391" s="20" t="s">
        <v>964</v>
      </c>
      <c r="G391" s="21">
        <v>1</v>
      </c>
    </row>
    <row r="392" spans="1:7" x14ac:dyDescent="0.25">
      <c r="A392" s="16" t="s">
        <v>618</v>
      </c>
      <c r="B392" s="17" t="s">
        <v>51</v>
      </c>
      <c r="C392" s="17" t="s">
        <v>418</v>
      </c>
      <c r="D392" s="18" t="s">
        <v>8</v>
      </c>
      <c r="E392" s="19">
        <v>1</v>
      </c>
      <c r="F392" s="20" t="s">
        <v>964</v>
      </c>
      <c r="G392" s="21" t="s">
        <v>11</v>
      </c>
    </row>
    <row r="393" spans="1:7" x14ac:dyDescent="0.25">
      <c r="A393" s="16" t="s">
        <v>619</v>
      </c>
      <c r="B393" s="17" t="s">
        <v>51</v>
      </c>
      <c r="C393" s="17" t="s">
        <v>418</v>
      </c>
      <c r="D393" s="18" t="s">
        <v>8</v>
      </c>
      <c r="E393" s="19">
        <v>1</v>
      </c>
      <c r="F393" s="20" t="s">
        <v>964</v>
      </c>
      <c r="G393" s="21" t="s">
        <v>11</v>
      </c>
    </row>
    <row r="394" spans="1:7" x14ac:dyDescent="0.25">
      <c r="A394" s="16" t="s">
        <v>620</v>
      </c>
      <c r="B394" s="17" t="s">
        <v>51</v>
      </c>
      <c r="C394" s="17" t="s">
        <v>418</v>
      </c>
      <c r="D394" s="18" t="s">
        <v>8</v>
      </c>
      <c r="E394" s="19">
        <v>1</v>
      </c>
      <c r="F394" s="20" t="s">
        <v>964</v>
      </c>
      <c r="G394" s="21" t="s">
        <v>11</v>
      </c>
    </row>
    <row r="395" spans="1:7" x14ac:dyDescent="0.25">
      <c r="A395" s="16" t="s">
        <v>52</v>
      </c>
      <c r="B395" s="17" t="s">
        <v>51</v>
      </c>
      <c r="C395" s="17" t="s">
        <v>418</v>
      </c>
      <c r="D395" s="18" t="s">
        <v>8</v>
      </c>
      <c r="E395" s="19">
        <v>1</v>
      </c>
      <c r="F395" s="20" t="s">
        <v>11</v>
      </c>
      <c r="G395" s="21">
        <v>3</v>
      </c>
    </row>
    <row r="396" spans="1:7" x14ac:dyDescent="0.25">
      <c r="A396" s="16" t="s">
        <v>53</v>
      </c>
      <c r="B396" s="17" t="s">
        <v>51</v>
      </c>
      <c r="C396" s="17" t="s">
        <v>418</v>
      </c>
      <c r="D396" s="18" t="s">
        <v>8</v>
      </c>
      <c r="E396" s="19">
        <v>1</v>
      </c>
      <c r="F396" s="20" t="s">
        <v>11</v>
      </c>
      <c r="G396" s="21">
        <v>3</v>
      </c>
    </row>
    <row r="397" spans="1:7" x14ac:dyDescent="0.25">
      <c r="A397" s="16" t="s">
        <v>621</v>
      </c>
      <c r="B397" s="17" t="s">
        <v>622</v>
      </c>
      <c r="C397" s="17" t="s">
        <v>250</v>
      </c>
      <c r="D397" s="18" t="s">
        <v>8</v>
      </c>
      <c r="E397" s="19">
        <v>4</v>
      </c>
      <c r="F397" s="20" t="s">
        <v>11</v>
      </c>
      <c r="G397" s="21" t="s">
        <v>11</v>
      </c>
    </row>
    <row r="398" spans="1:7" x14ac:dyDescent="0.25">
      <c r="A398" s="16" t="s">
        <v>623</v>
      </c>
      <c r="B398" s="17" t="s">
        <v>622</v>
      </c>
      <c r="C398" s="17" t="s">
        <v>250</v>
      </c>
      <c r="D398" s="18" t="s">
        <v>8</v>
      </c>
      <c r="E398" s="19">
        <v>4</v>
      </c>
      <c r="F398" s="20" t="s">
        <v>11</v>
      </c>
      <c r="G398" s="21" t="s">
        <v>11</v>
      </c>
    </row>
    <row r="399" spans="1:7" x14ac:dyDescent="0.25">
      <c r="A399" s="16" t="s">
        <v>624</v>
      </c>
      <c r="B399" s="17" t="s">
        <v>622</v>
      </c>
      <c r="C399" s="17" t="s">
        <v>250</v>
      </c>
      <c r="D399" s="18" t="s">
        <v>8</v>
      </c>
      <c r="E399" s="19">
        <v>4</v>
      </c>
      <c r="F399" s="20" t="s">
        <v>11</v>
      </c>
      <c r="G399" s="21" t="s">
        <v>11</v>
      </c>
    </row>
    <row r="400" spans="1:7" x14ac:dyDescent="0.25">
      <c r="A400" s="16" t="s">
        <v>625</v>
      </c>
      <c r="B400" s="17" t="s">
        <v>622</v>
      </c>
      <c r="C400" s="17" t="s">
        <v>250</v>
      </c>
      <c r="D400" s="18" t="s">
        <v>8</v>
      </c>
      <c r="E400" s="19">
        <v>4</v>
      </c>
      <c r="F400" s="20" t="s">
        <v>11</v>
      </c>
      <c r="G400" s="21" t="s">
        <v>11</v>
      </c>
    </row>
    <row r="401" spans="1:7" x14ac:dyDescent="0.25">
      <c r="A401" s="16" t="s">
        <v>112</v>
      </c>
      <c r="B401" s="17" t="s">
        <v>55</v>
      </c>
      <c r="C401" s="17" t="s">
        <v>215</v>
      </c>
      <c r="D401" s="18" t="s">
        <v>8</v>
      </c>
      <c r="E401" s="19">
        <v>1</v>
      </c>
      <c r="F401" s="20" t="s">
        <v>11</v>
      </c>
      <c r="G401" s="21">
        <v>3</v>
      </c>
    </row>
    <row r="402" spans="1:7" x14ac:dyDescent="0.25">
      <c r="A402" s="16" t="s">
        <v>114</v>
      </c>
      <c r="B402" s="17" t="s">
        <v>55</v>
      </c>
      <c r="C402" s="17" t="s">
        <v>215</v>
      </c>
      <c r="D402" s="18" t="s">
        <v>8</v>
      </c>
      <c r="E402" s="19">
        <v>1</v>
      </c>
      <c r="F402" s="20" t="s">
        <v>11</v>
      </c>
      <c r="G402" s="21" t="s">
        <v>11</v>
      </c>
    </row>
    <row r="403" spans="1:7" x14ac:dyDescent="0.25">
      <c r="A403" s="16" t="s">
        <v>626</v>
      </c>
      <c r="B403" s="17" t="s">
        <v>55</v>
      </c>
      <c r="C403" s="17" t="s">
        <v>215</v>
      </c>
      <c r="D403" s="18" t="s">
        <v>8</v>
      </c>
      <c r="E403" s="19">
        <v>1</v>
      </c>
      <c r="F403" s="20" t="s">
        <v>11</v>
      </c>
      <c r="G403" s="21" t="s">
        <v>11</v>
      </c>
    </row>
    <row r="404" spans="1:7" x14ac:dyDescent="0.25">
      <c r="A404" s="16" t="s">
        <v>115</v>
      </c>
      <c r="B404" s="17" t="s">
        <v>55</v>
      </c>
      <c r="C404" s="17" t="s">
        <v>215</v>
      </c>
      <c r="D404" s="18" t="s">
        <v>8</v>
      </c>
      <c r="E404" s="19">
        <v>1</v>
      </c>
      <c r="F404" s="20" t="s">
        <v>11</v>
      </c>
      <c r="G404" s="21" t="s">
        <v>11</v>
      </c>
    </row>
    <row r="405" spans="1:7" x14ac:dyDescent="0.25">
      <c r="A405" s="16" t="s">
        <v>116</v>
      </c>
      <c r="B405" s="17" t="s">
        <v>55</v>
      </c>
      <c r="C405" s="17" t="s">
        <v>215</v>
      </c>
      <c r="D405" s="18" t="s">
        <v>8</v>
      </c>
      <c r="E405" s="19">
        <v>1</v>
      </c>
      <c r="F405" s="20" t="s">
        <v>11</v>
      </c>
      <c r="G405" s="21" t="s">
        <v>11</v>
      </c>
    </row>
    <row r="406" spans="1:7" x14ac:dyDescent="0.25">
      <c r="A406" s="16" t="s">
        <v>117</v>
      </c>
      <c r="B406" s="17" t="s">
        <v>55</v>
      </c>
      <c r="C406" s="17" t="s">
        <v>215</v>
      </c>
      <c r="D406" s="18" t="s">
        <v>8</v>
      </c>
      <c r="E406" s="19">
        <v>1</v>
      </c>
      <c r="F406" s="20" t="s">
        <v>11</v>
      </c>
      <c r="G406" s="21" t="s">
        <v>11</v>
      </c>
    </row>
    <row r="407" spans="1:7" x14ac:dyDescent="0.25">
      <c r="A407" s="16" t="s">
        <v>54</v>
      </c>
      <c r="B407" s="17" t="s">
        <v>55</v>
      </c>
      <c r="C407" s="17" t="s">
        <v>215</v>
      </c>
      <c r="D407" s="18" t="s">
        <v>8</v>
      </c>
      <c r="E407" s="19">
        <v>1</v>
      </c>
      <c r="F407" s="20" t="s">
        <v>11</v>
      </c>
      <c r="G407" s="21">
        <v>1</v>
      </c>
    </row>
    <row r="408" spans="1:7" x14ac:dyDescent="0.25">
      <c r="A408" s="16" t="s">
        <v>56</v>
      </c>
      <c r="B408" s="17" t="s">
        <v>55</v>
      </c>
      <c r="C408" s="17" t="s">
        <v>465</v>
      </c>
      <c r="D408" s="18" t="s">
        <v>8</v>
      </c>
      <c r="E408" s="19">
        <v>1</v>
      </c>
      <c r="F408" s="20" t="s">
        <v>11</v>
      </c>
      <c r="G408" s="21">
        <v>3</v>
      </c>
    </row>
    <row r="409" spans="1:7" x14ac:dyDescent="0.25">
      <c r="A409" s="16" t="s">
        <v>118</v>
      </c>
      <c r="B409" s="17" t="s">
        <v>55</v>
      </c>
      <c r="C409" s="17" t="s">
        <v>465</v>
      </c>
      <c r="D409" s="18" t="s">
        <v>8</v>
      </c>
      <c r="E409" s="19">
        <v>1</v>
      </c>
      <c r="F409" s="20" t="s">
        <v>11</v>
      </c>
      <c r="G409" s="21" t="s">
        <v>11</v>
      </c>
    </row>
    <row r="410" spans="1:7" x14ac:dyDescent="0.25">
      <c r="A410" s="16" t="s">
        <v>627</v>
      </c>
      <c r="B410" s="17" t="s">
        <v>628</v>
      </c>
      <c r="C410" s="17" t="s">
        <v>418</v>
      </c>
      <c r="D410" s="18" t="s">
        <v>8</v>
      </c>
      <c r="E410" s="19">
        <v>1</v>
      </c>
      <c r="F410" s="20" t="s">
        <v>11</v>
      </c>
      <c r="G410" s="21" t="s">
        <v>11</v>
      </c>
    </row>
    <row r="411" spans="1:7" x14ac:dyDescent="0.25">
      <c r="A411" s="16" t="s">
        <v>629</v>
      </c>
      <c r="B411" s="17" t="s">
        <v>628</v>
      </c>
      <c r="C411" s="17" t="s">
        <v>418</v>
      </c>
      <c r="D411" s="18" t="s">
        <v>8</v>
      </c>
      <c r="E411" s="19">
        <v>1</v>
      </c>
      <c r="F411" s="20" t="s">
        <v>11</v>
      </c>
      <c r="G411" s="21" t="s">
        <v>11</v>
      </c>
    </row>
    <row r="412" spans="1:7" x14ac:dyDescent="0.25">
      <c r="A412" s="16" t="s">
        <v>630</v>
      </c>
      <c r="B412" s="17" t="s">
        <v>628</v>
      </c>
      <c r="C412" s="17" t="s">
        <v>418</v>
      </c>
      <c r="D412" s="18" t="s">
        <v>8</v>
      </c>
      <c r="E412" s="19">
        <v>1</v>
      </c>
      <c r="F412" s="20" t="s">
        <v>11</v>
      </c>
      <c r="G412" s="21" t="s">
        <v>11</v>
      </c>
    </row>
    <row r="413" spans="1:7" x14ac:dyDescent="0.25">
      <c r="A413" s="16" t="s">
        <v>631</v>
      </c>
      <c r="B413" s="17" t="s">
        <v>628</v>
      </c>
      <c r="C413" s="17" t="s">
        <v>418</v>
      </c>
      <c r="D413" s="18" t="s">
        <v>8</v>
      </c>
      <c r="E413" s="19">
        <v>1</v>
      </c>
      <c r="F413" s="20" t="s">
        <v>11</v>
      </c>
      <c r="G413" s="21" t="s">
        <v>11</v>
      </c>
    </row>
    <row r="414" spans="1:7" x14ac:dyDescent="0.25">
      <c r="A414" s="16" t="s">
        <v>632</v>
      </c>
      <c r="B414" s="17" t="s">
        <v>409</v>
      </c>
      <c r="C414" s="17" t="s">
        <v>281</v>
      </c>
      <c r="D414" s="18" t="s">
        <v>47</v>
      </c>
      <c r="E414" s="19">
        <v>4</v>
      </c>
      <c r="F414" s="20" t="s">
        <v>11</v>
      </c>
      <c r="G414" s="21" t="s">
        <v>11</v>
      </c>
    </row>
    <row r="415" spans="1:7" x14ac:dyDescent="0.25">
      <c r="A415" s="16" t="s">
        <v>633</v>
      </c>
      <c r="B415" s="17" t="s">
        <v>468</v>
      </c>
      <c r="C415" s="17" t="s">
        <v>270</v>
      </c>
      <c r="D415" s="18" t="s">
        <v>47</v>
      </c>
      <c r="E415" s="19">
        <v>1</v>
      </c>
      <c r="F415" s="20" t="s">
        <v>11</v>
      </c>
      <c r="G415" s="21" t="s">
        <v>11</v>
      </c>
    </row>
    <row r="416" spans="1:7" x14ac:dyDescent="0.25">
      <c r="A416" s="16" t="s">
        <v>634</v>
      </c>
      <c r="B416" s="17" t="s">
        <v>134</v>
      </c>
      <c r="C416" s="17" t="s">
        <v>281</v>
      </c>
      <c r="D416" s="18" t="s">
        <v>47</v>
      </c>
      <c r="E416" s="19">
        <v>4</v>
      </c>
      <c r="F416" s="20" t="s">
        <v>11</v>
      </c>
      <c r="G416" s="21" t="s">
        <v>11</v>
      </c>
    </row>
    <row r="417" spans="1:7" x14ac:dyDescent="0.25">
      <c r="A417" s="16" t="s">
        <v>635</v>
      </c>
      <c r="B417" s="17" t="s">
        <v>134</v>
      </c>
      <c r="C417" s="17" t="s">
        <v>281</v>
      </c>
      <c r="D417" s="18" t="s">
        <v>47</v>
      </c>
      <c r="E417" s="19">
        <v>4</v>
      </c>
      <c r="F417" s="20" t="s">
        <v>11</v>
      </c>
      <c r="G417" s="21" t="s">
        <v>11</v>
      </c>
    </row>
    <row r="418" spans="1:7" x14ac:dyDescent="0.25">
      <c r="A418" s="16" t="s">
        <v>636</v>
      </c>
      <c r="B418" s="17" t="s">
        <v>309</v>
      </c>
      <c r="C418" s="17" t="s">
        <v>205</v>
      </c>
      <c r="D418" s="18" t="s">
        <v>47</v>
      </c>
      <c r="E418" s="19" t="s">
        <v>11</v>
      </c>
      <c r="F418" s="20" t="s">
        <v>11</v>
      </c>
      <c r="G418" s="21" t="s">
        <v>11</v>
      </c>
    </row>
    <row r="419" spans="1:7" x14ac:dyDescent="0.25">
      <c r="A419" s="16" t="s">
        <v>637</v>
      </c>
      <c r="B419" s="17" t="s">
        <v>309</v>
      </c>
      <c r="C419" s="17" t="s">
        <v>205</v>
      </c>
      <c r="D419" s="18" t="s">
        <v>47</v>
      </c>
      <c r="E419" s="19" t="s">
        <v>11</v>
      </c>
      <c r="F419" s="20" t="s">
        <v>11</v>
      </c>
      <c r="G419" s="21" t="s">
        <v>11</v>
      </c>
    </row>
    <row r="420" spans="1:7" x14ac:dyDescent="0.25">
      <c r="A420" s="16" t="s">
        <v>638</v>
      </c>
      <c r="B420" s="17" t="s">
        <v>260</v>
      </c>
      <c r="C420" s="17" t="s">
        <v>261</v>
      </c>
      <c r="D420" s="18" t="s">
        <v>47</v>
      </c>
      <c r="E420" s="19">
        <v>4</v>
      </c>
      <c r="F420" s="20" t="s">
        <v>964</v>
      </c>
      <c r="G420" s="21" t="s">
        <v>11</v>
      </c>
    </row>
    <row r="421" spans="1:7" x14ac:dyDescent="0.25">
      <c r="A421" s="16" t="s">
        <v>639</v>
      </c>
      <c r="B421" s="17" t="s">
        <v>260</v>
      </c>
      <c r="C421" s="17" t="s">
        <v>261</v>
      </c>
      <c r="D421" s="18" t="s">
        <v>47</v>
      </c>
      <c r="E421" s="19">
        <v>4</v>
      </c>
      <c r="F421" s="20" t="s">
        <v>964</v>
      </c>
      <c r="G421" s="21" t="s">
        <v>11</v>
      </c>
    </row>
    <row r="422" spans="1:7" x14ac:dyDescent="0.25">
      <c r="A422" s="16" t="s">
        <v>640</v>
      </c>
      <c r="B422" s="17" t="s">
        <v>260</v>
      </c>
      <c r="C422" s="17" t="s">
        <v>261</v>
      </c>
      <c r="D422" s="18" t="s">
        <v>47</v>
      </c>
      <c r="E422" s="19">
        <v>4</v>
      </c>
      <c r="F422" s="20" t="s">
        <v>964</v>
      </c>
      <c r="G422" s="21" t="s">
        <v>11</v>
      </c>
    </row>
    <row r="423" spans="1:7" x14ac:dyDescent="0.25">
      <c r="A423" s="16" t="s">
        <v>641</v>
      </c>
      <c r="B423" s="17" t="s">
        <v>260</v>
      </c>
      <c r="C423" s="17" t="s">
        <v>261</v>
      </c>
      <c r="D423" s="18" t="s">
        <v>47</v>
      </c>
      <c r="E423" s="19">
        <v>4</v>
      </c>
      <c r="F423" s="20" t="s">
        <v>964</v>
      </c>
      <c r="G423" s="21" t="s">
        <v>11</v>
      </c>
    </row>
    <row r="424" spans="1:7" x14ac:dyDescent="0.25">
      <c r="A424" s="16" t="s">
        <v>642</v>
      </c>
      <c r="B424" s="17" t="s">
        <v>260</v>
      </c>
      <c r="C424" s="17" t="s">
        <v>261</v>
      </c>
      <c r="D424" s="18" t="s">
        <v>47</v>
      </c>
      <c r="E424" s="19">
        <v>4</v>
      </c>
      <c r="F424" s="20" t="s">
        <v>964</v>
      </c>
      <c r="G424" s="21" t="s">
        <v>11</v>
      </c>
    </row>
    <row r="425" spans="1:7" x14ac:dyDescent="0.25">
      <c r="A425" s="16" t="s">
        <v>643</v>
      </c>
      <c r="B425" s="17" t="s">
        <v>260</v>
      </c>
      <c r="C425" s="17" t="s">
        <v>261</v>
      </c>
      <c r="D425" s="18" t="s">
        <v>47</v>
      </c>
      <c r="E425" s="19">
        <v>4</v>
      </c>
      <c r="F425" s="20" t="s">
        <v>964</v>
      </c>
      <c r="G425" s="21" t="s">
        <v>11</v>
      </c>
    </row>
    <row r="426" spans="1:7" x14ac:dyDescent="0.25">
      <c r="A426" s="16" t="s">
        <v>644</v>
      </c>
      <c r="B426" s="17" t="s">
        <v>260</v>
      </c>
      <c r="C426" s="17" t="s">
        <v>261</v>
      </c>
      <c r="D426" s="18" t="s">
        <v>47</v>
      </c>
      <c r="E426" s="19">
        <v>4</v>
      </c>
      <c r="F426" s="20" t="s">
        <v>964</v>
      </c>
      <c r="G426" s="21" t="s">
        <v>11</v>
      </c>
    </row>
    <row r="427" spans="1:7" x14ac:dyDescent="0.25">
      <c r="A427" s="16" t="s">
        <v>645</v>
      </c>
      <c r="B427" s="17" t="s">
        <v>646</v>
      </c>
      <c r="C427" s="17" t="s">
        <v>261</v>
      </c>
      <c r="D427" s="18" t="s">
        <v>47</v>
      </c>
      <c r="E427" s="19">
        <v>4</v>
      </c>
      <c r="F427" s="20" t="s">
        <v>11</v>
      </c>
      <c r="G427" s="21" t="s">
        <v>11</v>
      </c>
    </row>
    <row r="428" spans="1:7" x14ac:dyDescent="0.25">
      <c r="A428" s="16" t="s">
        <v>647</v>
      </c>
      <c r="B428" s="17" t="s">
        <v>646</v>
      </c>
      <c r="C428" s="17" t="s">
        <v>261</v>
      </c>
      <c r="D428" s="18" t="s">
        <v>47</v>
      </c>
      <c r="E428" s="19">
        <v>4</v>
      </c>
      <c r="F428" s="20" t="s">
        <v>11</v>
      </c>
      <c r="G428" s="21" t="s">
        <v>11</v>
      </c>
    </row>
    <row r="429" spans="1:7" x14ac:dyDescent="0.25">
      <c r="A429" s="16" t="s">
        <v>648</v>
      </c>
      <c r="B429" s="17" t="s">
        <v>646</v>
      </c>
      <c r="C429" s="17" t="s">
        <v>261</v>
      </c>
      <c r="D429" s="18" t="s">
        <v>47</v>
      </c>
      <c r="E429" s="19">
        <v>4</v>
      </c>
      <c r="F429" s="20" t="s">
        <v>11</v>
      </c>
      <c r="G429" s="21" t="s">
        <v>11</v>
      </c>
    </row>
    <row r="430" spans="1:7" x14ac:dyDescent="0.25">
      <c r="A430" s="16" t="s">
        <v>649</v>
      </c>
      <c r="B430" s="17" t="s">
        <v>560</v>
      </c>
      <c r="C430" s="17" t="s">
        <v>371</v>
      </c>
      <c r="D430" s="18" t="s">
        <v>8</v>
      </c>
      <c r="E430" s="19">
        <v>3</v>
      </c>
      <c r="F430" s="20" t="s">
        <v>11</v>
      </c>
      <c r="G430" s="21" t="s">
        <v>11</v>
      </c>
    </row>
    <row r="431" spans="1:7" x14ac:dyDescent="0.25">
      <c r="A431" s="16" t="s">
        <v>650</v>
      </c>
      <c r="B431" s="17" t="s">
        <v>651</v>
      </c>
      <c r="C431" s="17" t="s">
        <v>395</v>
      </c>
      <c r="D431" s="18" t="s">
        <v>25</v>
      </c>
      <c r="E431" s="19">
        <v>2</v>
      </c>
      <c r="F431" s="20" t="s">
        <v>11</v>
      </c>
      <c r="G431" s="21" t="s">
        <v>11</v>
      </c>
    </row>
    <row r="432" spans="1:7" x14ac:dyDescent="0.25">
      <c r="A432" s="16" t="s">
        <v>652</v>
      </c>
      <c r="B432" s="17" t="s">
        <v>651</v>
      </c>
      <c r="C432" s="17" t="s">
        <v>395</v>
      </c>
      <c r="D432" s="18" t="s">
        <v>25</v>
      </c>
      <c r="E432" s="19">
        <v>2</v>
      </c>
      <c r="F432" s="20" t="s">
        <v>11</v>
      </c>
      <c r="G432" s="21" t="s">
        <v>11</v>
      </c>
    </row>
    <row r="433" spans="1:7" x14ac:dyDescent="0.25">
      <c r="A433" s="16" t="s">
        <v>653</v>
      </c>
      <c r="B433" s="17" t="s">
        <v>654</v>
      </c>
      <c r="C433" s="17" t="s">
        <v>655</v>
      </c>
      <c r="D433" s="18" t="s">
        <v>47</v>
      </c>
      <c r="E433" s="19">
        <v>1</v>
      </c>
      <c r="F433" s="20" t="s">
        <v>11</v>
      </c>
      <c r="G433" s="21" t="s">
        <v>11</v>
      </c>
    </row>
    <row r="434" spans="1:7" x14ac:dyDescent="0.25">
      <c r="A434" s="16" t="s">
        <v>656</v>
      </c>
      <c r="B434" s="17" t="s">
        <v>654</v>
      </c>
      <c r="C434" s="17" t="s">
        <v>655</v>
      </c>
      <c r="D434" s="18" t="s">
        <v>47</v>
      </c>
      <c r="E434" s="19">
        <v>1</v>
      </c>
      <c r="F434" s="20" t="s">
        <v>11</v>
      </c>
      <c r="G434" s="21" t="s">
        <v>11</v>
      </c>
    </row>
    <row r="435" spans="1:7" x14ac:dyDescent="0.25">
      <c r="A435" s="16" t="s">
        <v>57</v>
      </c>
      <c r="B435" s="17" t="s">
        <v>58</v>
      </c>
      <c r="C435" s="17" t="s">
        <v>270</v>
      </c>
      <c r="D435" s="18" t="s">
        <v>47</v>
      </c>
      <c r="E435" s="19">
        <v>1</v>
      </c>
      <c r="F435" s="20" t="s">
        <v>11</v>
      </c>
      <c r="G435" s="21">
        <v>3</v>
      </c>
    </row>
    <row r="436" spans="1:7" x14ac:dyDescent="0.25">
      <c r="A436" s="16" t="s">
        <v>60</v>
      </c>
      <c r="B436" s="17" t="s">
        <v>58</v>
      </c>
      <c r="C436" s="17" t="s">
        <v>270</v>
      </c>
      <c r="D436" s="18" t="s">
        <v>47</v>
      </c>
      <c r="E436" s="19">
        <v>1</v>
      </c>
      <c r="F436" s="20" t="s">
        <v>11</v>
      </c>
      <c r="G436" s="21">
        <v>2</v>
      </c>
    </row>
    <row r="437" spans="1:7" x14ac:dyDescent="0.25">
      <c r="A437" s="16" t="s">
        <v>62</v>
      </c>
      <c r="B437" s="17" t="s">
        <v>58</v>
      </c>
      <c r="C437" s="17" t="s">
        <v>270</v>
      </c>
      <c r="D437" s="18" t="s">
        <v>47</v>
      </c>
      <c r="E437" s="19">
        <v>1</v>
      </c>
      <c r="F437" s="20" t="s">
        <v>964</v>
      </c>
      <c r="G437" s="21">
        <v>2</v>
      </c>
    </row>
    <row r="438" spans="1:7" x14ac:dyDescent="0.25">
      <c r="A438" s="16" t="s">
        <v>119</v>
      </c>
      <c r="B438" s="17" t="s">
        <v>58</v>
      </c>
      <c r="C438" s="17" t="s">
        <v>270</v>
      </c>
      <c r="D438" s="18" t="s">
        <v>47</v>
      </c>
      <c r="E438" s="19">
        <v>1</v>
      </c>
      <c r="F438" s="20" t="s">
        <v>11</v>
      </c>
      <c r="G438" s="21">
        <v>1</v>
      </c>
    </row>
    <row r="439" spans="1:7" x14ac:dyDescent="0.25">
      <c r="A439" s="16" t="s">
        <v>120</v>
      </c>
      <c r="B439" s="17" t="s">
        <v>58</v>
      </c>
      <c r="C439" s="17" t="s">
        <v>270</v>
      </c>
      <c r="D439" s="18" t="s">
        <v>47</v>
      </c>
      <c r="E439" s="19">
        <v>1</v>
      </c>
      <c r="F439" s="20" t="s">
        <v>964</v>
      </c>
      <c r="G439" s="21">
        <v>1</v>
      </c>
    </row>
    <row r="440" spans="1:7" x14ac:dyDescent="0.25">
      <c r="A440" s="16" t="s">
        <v>160</v>
      </c>
      <c r="B440" s="17" t="s">
        <v>58</v>
      </c>
      <c r="C440" s="17" t="s">
        <v>270</v>
      </c>
      <c r="D440" s="18" t="s">
        <v>47</v>
      </c>
      <c r="E440" s="19">
        <v>1</v>
      </c>
      <c r="F440" s="20" t="s">
        <v>964</v>
      </c>
      <c r="G440" s="21">
        <v>3</v>
      </c>
    </row>
    <row r="441" spans="1:7" x14ac:dyDescent="0.25">
      <c r="A441" s="16" t="s">
        <v>121</v>
      </c>
      <c r="B441" s="17" t="s">
        <v>58</v>
      </c>
      <c r="C441" s="17" t="s">
        <v>270</v>
      </c>
      <c r="D441" s="18" t="s">
        <v>47</v>
      </c>
      <c r="E441" s="19">
        <v>1</v>
      </c>
      <c r="F441" s="20" t="s">
        <v>964</v>
      </c>
      <c r="G441" s="21">
        <v>3</v>
      </c>
    </row>
    <row r="442" spans="1:7" x14ac:dyDescent="0.25">
      <c r="A442" s="16" t="s">
        <v>657</v>
      </c>
      <c r="B442" s="17" t="s">
        <v>58</v>
      </c>
      <c r="C442" s="17" t="s">
        <v>270</v>
      </c>
      <c r="D442" s="18" t="s">
        <v>47</v>
      </c>
      <c r="E442" s="19">
        <v>1</v>
      </c>
      <c r="F442" s="20" t="s">
        <v>964</v>
      </c>
      <c r="G442" s="21" t="s">
        <v>11</v>
      </c>
    </row>
    <row r="443" spans="1:7" x14ac:dyDescent="0.25">
      <c r="A443" s="16" t="s">
        <v>658</v>
      </c>
      <c r="B443" s="17" t="s">
        <v>58</v>
      </c>
      <c r="C443" s="17" t="s">
        <v>270</v>
      </c>
      <c r="D443" s="18" t="s">
        <v>47</v>
      </c>
      <c r="E443" s="19">
        <v>1</v>
      </c>
      <c r="F443" s="20" t="s">
        <v>964</v>
      </c>
      <c r="G443" s="21" t="s">
        <v>11</v>
      </c>
    </row>
    <row r="444" spans="1:7" x14ac:dyDescent="0.25">
      <c r="A444" s="16" t="s">
        <v>659</v>
      </c>
      <c r="B444" s="17" t="s">
        <v>58</v>
      </c>
      <c r="C444" s="17" t="s">
        <v>270</v>
      </c>
      <c r="D444" s="18" t="s">
        <v>47</v>
      </c>
      <c r="E444" s="19">
        <v>1</v>
      </c>
      <c r="F444" s="20" t="s">
        <v>964</v>
      </c>
      <c r="G444" s="21" t="s">
        <v>11</v>
      </c>
    </row>
    <row r="445" spans="1:7" x14ac:dyDescent="0.25">
      <c r="A445" s="16" t="s">
        <v>660</v>
      </c>
      <c r="B445" s="17" t="s">
        <v>58</v>
      </c>
      <c r="C445" s="17" t="s">
        <v>270</v>
      </c>
      <c r="D445" s="18" t="s">
        <v>47</v>
      </c>
      <c r="E445" s="19">
        <v>1</v>
      </c>
      <c r="F445" s="20" t="s">
        <v>964</v>
      </c>
      <c r="G445" s="21" t="s">
        <v>11</v>
      </c>
    </row>
    <row r="446" spans="1:7" x14ac:dyDescent="0.25">
      <c r="A446" s="16" t="s">
        <v>661</v>
      </c>
      <c r="B446" s="17" t="s">
        <v>58</v>
      </c>
      <c r="C446" s="17" t="s">
        <v>270</v>
      </c>
      <c r="D446" s="18" t="s">
        <v>47</v>
      </c>
      <c r="E446" s="19">
        <v>1</v>
      </c>
      <c r="F446" s="20" t="s">
        <v>964</v>
      </c>
      <c r="G446" s="21" t="s">
        <v>11</v>
      </c>
    </row>
    <row r="447" spans="1:7" x14ac:dyDescent="0.25">
      <c r="A447" s="16" t="s">
        <v>662</v>
      </c>
      <c r="B447" s="17" t="s">
        <v>58</v>
      </c>
      <c r="C447" s="17" t="s">
        <v>270</v>
      </c>
      <c r="D447" s="18" t="s">
        <v>47</v>
      </c>
      <c r="E447" s="19">
        <v>1</v>
      </c>
      <c r="F447" s="20" t="s">
        <v>964</v>
      </c>
      <c r="G447" s="21" t="s">
        <v>11</v>
      </c>
    </row>
    <row r="448" spans="1:7" x14ac:dyDescent="0.25">
      <c r="A448" s="16" t="s">
        <v>663</v>
      </c>
      <c r="B448" s="17" t="s">
        <v>58</v>
      </c>
      <c r="C448" s="17" t="s">
        <v>270</v>
      </c>
      <c r="D448" s="18" t="s">
        <v>47</v>
      </c>
      <c r="E448" s="19">
        <v>1</v>
      </c>
      <c r="F448" s="20" t="s">
        <v>964</v>
      </c>
      <c r="G448" s="21" t="s">
        <v>11</v>
      </c>
    </row>
    <row r="449" spans="1:7" x14ac:dyDescent="0.25">
      <c r="A449" s="16" t="s">
        <v>161</v>
      </c>
      <c r="B449" s="17" t="s">
        <v>58</v>
      </c>
      <c r="C449" s="17" t="s">
        <v>270</v>
      </c>
      <c r="D449" s="18" t="s">
        <v>47</v>
      </c>
      <c r="E449" s="19">
        <v>1</v>
      </c>
      <c r="F449" s="20" t="s">
        <v>964</v>
      </c>
      <c r="G449" s="21">
        <v>3</v>
      </c>
    </row>
    <row r="450" spans="1:7" x14ac:dyDescent="0.25">
      <c r="A450" s="16" t="s">
        <v>664</v>
      </c>
      <c r="B450" s="17" t="s">
        <v>468</v>
      </c>
      <c r="C450" s="17" t="s">
        <v>270</v>
      </c>
      <c r="D450" s="18" t="s">
        <v>47</v>
      </c>
      <c r="E450" s="19">
        <v>1</v>
      </c>
      <c r="F450" s="20" t="s">
        <v>11</v>
      </c>
      <c r="G450" s="21" t="s">
        <v>11</v>
      </c>
    </row>
    <row r="451" spans="1:7" x14ac:dyDescent="0.25">
      <c r="A451" s="16" t="s">
        <v>665</v>
      </c>
      <c r="B451" s="17" t="s">
        <v>468</v>
      </c>
      <c r="C451" s="17" t="s">
        <v>270</v>
      </c>
      <c r="D451" s="18" t="s">
        <v>47</v>
      </c>
      <c r="E451" s="19">
        <v>1</v>
      </c>
      <c r="F451" s="20" t="s">
        <v>11</v>
      </c>
      <c r="G451" s="21" t="s">
        <v>11</v>
      </c>
    </row>
    <row r="452" spans="1:7" x14ac:dyDescent="0.25">
      <c r="A452" s="16" t="s">
        <v>666</v>
      </c>
      <c r="B452" s="17" t="s">
        <v>468</v>
      </c>
      <c r="C452" s="17" t="s">
        <v>270</v>
      </c>
      <c r="D452" s="18" t="s">
        <v>47</v>
      </c>
      <c r="E452" s="19">
        <v>1</v>
      </c>
      <c r="F452" s="20" t="s">
        <v>11</v>
      </c>
      <c r="G452" s="21" t="s">
        <v>11</v>
      </c>
    </row>
    <row r="453" spans="1:7" x14ac:dyDescent="0.25">
      <c r="A453" s="16" t="s">
        <v>667</v>
      </c>
      <c r="B453" s="17" t="s">
        <v>468</v>
      </c>
      <c r="C453" s="17" t="s">
        <v>270</v>
      </c>
      <c r="D453" s="18" t="s">
        <v>47</v>
      </c>
      <c r="E453" s="19">
        <v>1</v>
      </c>
      <c r="F453" s="20" t="s">
        <v>11</v>
      </c>
      <c r="G453" s="21" t="s">
        <v>11</v>
      </c>
    </row>
    <row r="454" spans="1:7" x14ac:dyDescent="0.25">
      <c r="A454" s="16" t="s">
        <v>668</v>
      </c>
      <c r="B454" s="17" t="s">
        <v>468</v>
      </c>
      <c r="C454" s="17" t="s">
        <v>270</v>
      </c>
      <c r="D454" s="18" t="s">
        <v>47</v>
      </c>
      <c r="E454" s="19">
        <v>1</v>
      </c>
      <c r="F454" s="20" t="s">
        <v>11</v>
      </c>
      <c r="G454" s="21" t="s">
        <v>11</v>
      </c>
    </row>
    <row r="455" spans="1:7" x14ac:dyDescent="0.25">
      <c r="A455" s="16" t="s">
        <v>669</v>
      </c>
      <c r="B455" s="17" t="s">
        <v>468</v>
      </c>
      <c r="C455" s="17" t="s">
        <v>270</v>
      </c>
      <c r="D455" s="18" t="s">
        <v>47</v>
      </c>
      <c r="E455" s="19">
        <v>1</v>
      </c>
      <c r="F455" s="20" t="s">
        <v>11</v>
      </c>
      <c r="G455" s="21" t="s">
        <v>11</v>
      </c>
    </row>
    <row r="456" spans="1:7" x14ac:dyDescent="0.25">
      <c r="A456" s="16" t="s">
        <v>670</v>
      </c>
      <c r="B456" s="17" t="s">
        <v>98</v>
      </c>
      <c r="C456" s="17" t="s">
        <v>671</v>
      </c>
      <c r="D456" s="18" t="s">
        <v>86</v>
      </c>
      <c r="E456" s="19" t="s">
        <v>11</v>
      </c>
      <c r="F456" s="20" t="s">
        <v>11</v>
      </c>
      <c r="G456" s="21" t="s">
        <v>11</v>
      </c>
    </row>
    <row r="457" spans="1:7" x14ac:dyDescent="0.25">
      <c r="A457" s="16" t="s">
        <v>672</v>
      </c>
      <c r="B457" s="17" t="s">
        <v>98</v>
      </c>
      <c r="C457" s="17" t="s">
        <v>671</v>
      </c>
      <c r="D457" s="18" t="s">
        <v>86</v>
      </c>
      <c r="E457" s="19" t="s">
        <v>11</v>
      </c>
      <c r="F457" s="20" t="s">
        <v>11</v>
      </c>
      <c r="G457" s="21" t="s">
        <v>11</v>
      </c>
    </row>
    <row r="458" spans="1:7" x14ac:dyDescent="0.25">
      <c r="A458" s="16" t="s">
        <v>673</v>
      </c>
      <c r="B458" s="17" t="s">
        <v>98</v>
      </c>
      <c r="C458" s="17" t="s">
        <v>671</v>
      </c>
      <c r="D458" s="18" t="s">
        <v>86</v>
      </c>
      <c r="E458" s="19" t="s">
        <v>11</v>
      </c>
      <c r="F458" s="20" t="s">
        <v>11</v>
      </c>
      <c r="G458" s="21" t="s">
        <v>11</v>
      </c>
    </row>
    <row r="459" spans="1:7" x14ac:dyDescent="0.25">
      <c r="A459" s="16" t="s">
        <v>674</v>
      </c>
      <c r="B459" s="17" t="s">
        <v>98</v>
      </c>
      <c r="C459" s="17" t="s">
        <v>671</v>
      </c>
      <c r="D459" s="18" t="s">
        <v>86</v>
      </c>
      <c r="E459" s="19" t="s">
        <v>11</v>
      </c>
      <c r="F459" s="20" t="s">
        <v>11</v>
      </c>
      <c r="G459" s="21" t="s">
        <v>11</v>
      </c>
    </row>
    <row r="460" spans="1:7" x14ac:dyDescent="0.25">
      <c r="A460" s="16" t="s">
        <v>97</v>
      </c>
      <c r="B460" s="17" t="s">
        <v>98</v>
      </c>
      <c r="C460" s="17" t="s">
        <v>671</v>
      </c>
      <c r="D460" s="18" t="s">
        <v>86</v>
      </c>
      <c r="E460" s="19" t="s">
        <v>11</v>
      </c>
      <c r="F460" s="20" t="s">
        <v>11</v>
      </c>
      <c r="G460" s="21" t="s">
        <v>11</v>
      </c>
    </row>
    <row r="461" spans="1:7" x14ac:dyDescent="0.25">
      <c r="A461" s="16" t="s">
        <v>101</v>
      </c>
      <c r="B461" s="17" t="s">
        <v>95</v>
      </c>
      <c r="C461" s="17" t="s">
        <v>68</v>
      </c>
      <c r="D461" s="18" t="s">
        <v>8</v>
      </c>
      <c r="E461" s="19">
        <v>2</v>
      </c>
      <c r="F461" s="20" t="s">
        <v>11</v>
      </c>
      <c r="G461" s="21" t="s">
        <v>11</v>
      </c>
    </row>
    <row r="462" spans="1:7" x14ac:dyDescent="0.25">
      <c r="A462" s="16" t="s">
        <v>675</v>
      </c>
      <c r="B462" s="17" t="s">
        <v>409</v>
      </c>
      <c r="C462" s="17" t="s">
        <v>281</v>
      </c>
      <c r="D462" s="18" t="s">
        <v>47</v>
      </c>
      <c r="E462" s="19">
        <v>4</v>
      </c>
      <c r="F462" s="20" t="s">
        <v>11</v>
      </c>
      <c r="G462" s="21" t="s">
        <v>11</v>
      </c>
    </row>
    <row r="463" spans="1:7" x14ac:dyDescent="0.25">
      <c r="A463" s="16" t="s">
        <v>676</v>
      </c>
      <c r="B463" s="17" t="s">
        <v>677</v>
      </c>
      <c r="C463" s="17" t="s">
        <v>678</v>
      </c>
      <c r="D463" s="18" t="s">
        <v>86</v>
      </c>
      <c r="E463" s="19" t="s">
        <v>11</v>
      </c>
      <c r="F463" s="20" t="s">
        <v>11</v>
      </c>
      <c r="G463" s="21" t="s">
        <v>11</v>
      </c>
    </row>
    <row r="464" spans="1:7" x14ac:dyDescent="0.25">
      <c r="A464" s="16" t="s">
        <v>679</v>
      </c>
      <c r="B464" s="17" t="s">
        <v>680</v>
      </c>
      <c r="C464" s="17" t="s">
        <v>681</v>
      </c>
      <c r="D464" s="18" t="s">
        <v>86</v>
      </c>
      <c r="E464" s="19">
        <v>4</v>
      </c>
      <c r="F464" s="20" t="s">
        <v>11</v>
      </c>
      <c r="G464" s="21" t="s">
        <v>11</v>
      </c>
    </row>
    <row r="465" spans="1:7" x14ac:dyDescent="0.25">
      <c r="A465" s="16" t="s">
        <v>682</v>
      </c>
      <c r="B465" s="17" t="s">
        <v>683</v>
      </c>
      <c r="C465" s="17" t="s">
        <v>684</v>
      </c>
      <c r="D465" s="18" t="s">
        <v>86</v>
      </c>
      <c r="E465" s="19" t="s">
        <v>11</v>
      </c>
      <c r="F465" s="20" t="s">
        <v>11</v>
      </c>
      <c r="G465" s="21" t="s">
        <v>11</v>
      </c>
    </row>
    <row r="466" spans="1:7" x14ac:dyDescent="0.25">
      <c r="A466" s="16" t="s">
        <v>685</v>
      </c>
      <c r="B466" s="17" t="s">
        <v>683</v>
      </c>
      <c r="C466" s="17" t="s">
        <v>684</v>
      </c>
      <c r="D466" s="18" t="s">
        <v>86</v>
      </c>
      <c r="E466" s="19" t="s">
        <v>11</v>
      </c>
      <c r="F466" s="20" t="s">
        <v>11</v>
      </c>
      <c r="G466" s="21" t="s">
        <v>11</v>
      </c>
    </row>
    <row r="467" spans="1:7" x14ac:dyDescent="0.25">
      <c r="A467" s="16" t="s">
        <v>686</v>
      </c>
      <c r="B467" s="17" t="s">
        <v>683</v>
      </c>
      <c r="C467" s="17" t="s">
        <v>684</v>
      </c>
      <c r="D467" s="18" t="s">
        <v>86</v>
      </c>
      <c r="E467" s="19" t="s">
        <v>11</v>
      </c>
      <c r="F467" s="20" t="s">
        <v>11</v>
      </c>
      <c r="G467" s="21" t="s">
        <v>11</v>
      </c>
    </row>
    <row r="468" spans="1:7" x14ac:dyDescent="0.25">
      <c r="A468" s="16" t="s">
        <v>687</v>
      </c>
      <c r="B468" s="17" t="s">
        <v>683</v>
      </c>
      <c r="C468" s="17" t="s">
        <v>684</v>
      </c>
      <c r="D468" s="18" t="s">
        <v>86</v>
      </c>
      <c r="E468" s="19" t="s">
        <v>11</v>
      </c>
      <c r="F468" s="20" t="s">
        <v>11</v>
      </c>
      <c r="G468" s="21" t="s">
        <v>11</v>
      </c>
    </row>
    <row r="469" spans="1:7" x14ac:dyDescent="0.25">
      <c r="A469" s="16" t="s">
        <v>688</v>
      </c>
      <c r="B469" s="17" t="s">
        <v>683</v>
      </c>
      <c r="C469" s="17" t="s">
        <v>684</v>
      </c>
      <c r="D469" s="18" t="s">
        <v>86</v>
      </c>
      <c r="E469" s="19" t="s">
        <v>11</v>
      </c>
      <c r="F469" s="20" t="s">
        <v>11</v>
      </c>
      <c r="G469" s="21" t="s">
        <v>11</v>
      </c>
    </row>
    <row r="470" spans="1:7" x14ac:dyDescent="0.25">
      <c r="A470" s="16" t="s">
        <v>689</v>
      </c>
      <c r="B470" s="17" t="s">
        <v>683</v>
      </c>
      <c r="C470" s="17" t="s">
        <v>684</v>
      </c>
      <c r="D470" s="18" t="s">
        <v>86</v>
      </c>
      <c r="E470" s="19" t="s">
        <v>11</v>
      </c>
      <c r="F470" s="20" t="s">
        <v>11</v>
      </c>
      <c r="G470" s="21" t="s">
        <v>11</v>
      </c>
    </row>
    <row r="471" spans="1:7" x14ac:dyDescent="0.25">
      <c r="A471" s="16" t="s">
        <v>690</v>
      </c>
      <c r="B471" s="17" t="s">
        <v>691</v>
      </c>
      <c r="C471" s="17" t="s">
        <v>692</v>
      </c>
      <c r="D471" s="18" t="s">
        <v>86</v>
      </c>
      <c r="E471" s="19" t="s">
        <v>11</v>
      </c>
      <c r="F471" s="20" t="s">
        <v>11</v>
      </c>
      <c r="G471" s="21" t="s">
        <v>11</v>
      </c>
    </row>
    <row r="472" spans="1:7" x14ac:dyDescent="0.25">
      <c r="A472" s="16" t="s">
        <v>693</v>
      </c>
      <c r="B472" s="17" t="s">
        <v>691</v>
      </c>
      <c r="C472" s="17" t="s">
        <v>692</v>
      </c>
      <c r="D472" s="18" t="s">
        <v>86</v>
      </c>
      <c r="E472" s="19" t="s">
        <v>11</v>
      </c>
      <c r="F472" s="20" t="s">
        <v>11</v>
      </c>
      <c r="G472" s="21" t="s">
        <v>11</v>
      </c>
    </row>
    <row r="473" spans="1:7" x14ac:dyDescent="0.25">
      <c r="A473" s="16" t="s">
        <v>694</v>
      </c>
      <c r="B473" s="17" t="s">
        <v>691</v>
      </c>
      <c r="C473" s="17" t="s">
        <v>692</v>
      </c>
      <c r="D473" s="18" t="s">
        <v>86</v>
      </c>
      <c r="E473" s="19" t="s">
        <v>11</v>
      </c>
      <c r="F473" s="20" t="s">
        <v>11</v>
      </c>
      <c r="G473" s="21" t="s">
        <v>11</v>
      </c>
    </row>
    <row r="474" spans="1:7" x14ac:dyDescent="0.25">
      <c r="A474" s="16" t="s">
        <v>695</v>
      </c>
      <c r="B474" s="17" t="s">
        <v>691</v>
      </c>
      <c r="C474" s="17" t="s">
        <v>696</v>
      </c>
      <c r="D474" s="18" t="s">
        <v>86</v>
      </c>
      <c r="E474" s="19" t="s">
        <v>11</v>
      </c>
      <c r="F474" s="20" t="s">
        <v>11</v>
      </c>
      <c r="G474" s="21" t="s">
        <v>11</v>
      </c>
    </row>
    <row r="475" spans="1:7" x14ac:dyDescent="0.25">
      <c r="A475" s="16" t="s">
        <v>697</v>
      </c>
      <c r="B475" s="17" t="s">
        <v>680</v>
      </c>
      <c r="C475" s="17" t="s">
        <v>681</v>
      </c>
      <c r="D475" s="18" t="s">
        <v>86</v>
      </c>
      <c r="E475" s="19">
        <v>4</v>
      </c>
      <c r="F475" s="20" t="s">
        <v>11</v>
      </c>
      <c r="G475" s="21" t="s">
        <v>11</v>
      </c>
    </row>
    <row r="476" spans="1:7" x14ac:dyDescent="0.25">
      <c r="A476" s="16" t="s">
        <v>698</v>
      </c>
      <c r="B476" s="17" t="s">
        <v>691</v>
      </c>
      <c r="C476" s="17" t="s">
        <v>696</v>
      </c>
      <c r="D476" s="18" t="s">
        <v>86</v>
      </c>
      <c r="E476" s="19" t="s">
        <v>11</v>
      </c>
      <c r="F476" s="20" t="s">
        <v>11</v>
      </c>
      <c r="G476" s="21" t="s">
        <v>11</v>
      </c>
    </row>
    <row r="477" spans="1:7" x14ac:dyDescent="0.25">
      <c r="A477" s="16" t="s">
        <v>699</v>
      </c>
      <c r="B477" s="17" t="s">
        <v>691</v>
      </c>
      <c r="C477" s="17" t="s">
        <v>696</v>
      </c>
      <c r="D477" s="18" t="s">
        <v>86</v>
      </c>
      <c r="E477" s="19" t="s">
        <v>11</v>
      </c>
      <c r="F477" s="20" t="s">
        <v>11</v>
      </c>
      <c r="G477" s="21" t="s">
        <v>11</v>
      </c>
    </row>
    <row r="478" spans="1:7" x14ac:dyDescent="0.25">
      <c r="A478" s="16" t="s">
        <v>700</v>
      </c>
      <c r="B478" s="17" t="s">
        <v>691</v>
      </c>
      <c r="C478" s="17" t="s">
        <v>696</v>
      </c>
      <c r="D478" s="18" t="s">
        <v>86</v>
      </c>
      <c r="E478" s="19" t="s">
        <v>11</v>
      </c>
      <c r="F478" s="20" t="s">
        <v>11</v>
      </c>
      <c r="G478" s="21" t="s">
        <v>11</v>
      </c>
    </row>
    <row r="479" spans="1:7" x14ac:dyDescent="0.25">
      <c r="A479" s="16" t="s">
        <v>701</v>
      </c>
      <c r="B479" s="17" t="s">
        <v>691</v>
      </c>
      <c r="C479" s="17" t="s">
        <v>696</v>
      </c>
      <c r="D479" s="18" t="s">
        <v>86</v>
      </c>
      <c r="E479" s="19" t="s">
        <v>11</v>
      </c>
      <c r="F479" s="20" t="s">
        <v>11</v>
      </c>
      <c r="G479" s="21" t="s">
        <v>11</v>
      </c>
    </row>
    <row r="480" spans="1:7" x14ac:dyDescent="0.25">
      <c r="A480" s="16" t="s">
        <v>702</v>
      </c>
      <c r="B480" s="17" t="s">
        <v>703</v>
      </c>
      <c r="C480" s="17" t="s">
        <v>704</v>
      </c>
      <c r="D480" s="18" t="s">
        <v>86</v>
      </c>
      <c r="E480" s="19">
        <v>3</v>
      </c>
      <c r="F480" s="20" t="s">
        <v>11</v>
      </c>
      <c r="G480" s="21" t="s">
        <v>11</v>
      </c>
    </row>
    <row r="481" spans="1:7" x14ac:dyDescent="0.25">
      <c r="A481" s="16" t="s">
        <v>705</v>
      </c>
      <c r="B481" s="17" t="s">
        <v>703</v>
      </c>
      <c r="C481" s="17" t="s">
        <v>704</v>
      </c>
      <c r="D481" s="18" t="s">
        <v>86</v>
      </c>
      <c r="E481" s="19">
        <v>3</v>
      </c>
      <c r="F481" s="20" t="s">
        <v>11</v>
      </c>
      <c r="G481" s="21" t="s">
        <v>11</v>
      </c>
    </row>
    <row r="482" spans="1:7" x14ac:dyDescent="0.25">
      <c r="A482" s="16" t="s">
        <v>706</v>
      </c>
      <c r="B482" s="17" t="s">
        <v>707</v>
      </c>
      <c r="C482" s="17" t="s">
        <v>704</v>
      </c>
      <c r="D482" s="18" t="s">
        <v>86</v>
      </c>
      <c r="E482" s="19">
        <v>3</v>
      </c>
      <c r="F482" s="20" t="s">
        <v>11</v>
      </c>
      <c r="G482" s="21" t="s">
        <v>11</v>
      </c>
    </row>
    <row r="483" spans="1:7" x14ac:dyDescent="0.25">
      <c r="A483" s="16" t="s">
        <v>708</v>
      </c>
      <c r="B483" s="17" t="s">
        <v>707</v>
      </c>
      <c r="C483" s="17" t="s">
        <v>704</v>
      </c>
      <c r="D483" s="18" t="s">
        <v>86</v>
      </c>
      <c r="E483" s="19">
        <v>3</v>
      </c>
      <c r="F483" s="20" t="s">
        <v>11</v>
      </c>
      <c r="G483" s="21" t="s">
        <v>11</v>
      </c>
    </row>
    <row r="484" spans="1:7" x14ac:dyDescent="0.25">
      <c r="A484" s="16" t="s">
        <v>709</v>
      </c>
      <c r="B484" s="17" t="s">
        <v>707</v>
      </c>
      <c r="C484" s="17" t="s">
        <v>704</v>
      </c>
      <c r="D484" s="18" t="s">
        <v>86</v>
      </c>
      <c r="E484" s="19">
        <v>3</v>
      </c>
      <c r="F484" s="20" t="s">
        <v>11</v>
      </c>
      <c r="G484" s="21" t="s">
        <v>11</v>
      </c>
    </row>
    <row r="485" spans="1:7" x14ac:dyDescent="0.25">
      <c r="A485" s="16" t="s">
        <v>710</v>
      </c>
      <c r="B485" s="17" t="s">
        <v>707</v>
      </c>
      <c r="C485" s="17" t="s">
        <v>704</v>
      </c>
      <c r="D485" s="18" t="s">
        <v>86</v>
      </c>
      <c r="E485" s="19">
        <v>3</v>
      </c>
      <c r="F485" s="20" t="s">
        <v>11</v>
      </c>
      <c r="G485" s="21" t="s">
        <v>11</v>
      </c>
    </row>
    <row r="486" spans="1:7" x14ac:dyDescent="0.25">
      <c r="A486" s="16" t="s">
        <v>711</v>
      </c>
      <c r="B486" s="17" t="s">
        <v>680</v>
      </c>
      <c r="C486" s="17" t="s">
        <v>681</v>
      </c>
      <c r="D486" s="18" t="s">
        <v>86</v>
      </c>
      <c r="E486" s="19">
        <v>4</v>
      </c>
      <c r="F486" s="20" t="s">
        <v>11</v>
      </c>
      <c r="G486" s="21" t="s">
        <v>11</v>
      </c>
    </row>
    <row r="487" spans="1:7" x14ac:dyDescent="0.25">
      <c r="A487" s="16" t="s">
        <v>712</v>
      </c>
      <c r="B487" s="17" t="s">
        <v>707</v>
      </c>
      <c r="C487" s="17" t="s">
        <v>704</v>
      </c>
      <c r="D487" s="18" t="s">
        <v>86</v>
      </c>
      <c r="E487" s="19">
        <v>3</v>
      </c>
      <c r="F487" s="20" t="s">
        <v>11</v>
      </c>
      <c r="G487" s="21" t="s">
        <v>11</v>
      </c>
    </row>
    <row r="488" spans="1:7" x14ac:dyDescent="0.25">
      <c r="A488" s="16" t="s">
        <v>713</v>
      </c>
      <c r="B488" s="17" t="s">
        <v>707</v>
      </c>
      <c r="C488" s="17" t="s">
        <v>255</v>
      </c>
      <c r="D488" s="18" t="s">
        <v>86</v>
      </c>
      <c r="E488" s="19" t="s">
        <v>11</v>
      </c>
      <c r="F488" s="20" t="s">
        <v>11</v>
      </c>
      <c r="G488" s="21" t="s">
        <v>11</v>
      </c>
    </row>
    <row r="489" spans="1:7" x14ac:dyDescent="0.25">
      <c r="A489" s="16" t="s">
        <v>714</v>
      </c>
      <c r="B489" s="17" t="s">
        <v>707</v>
      </c>
      <c r="C489" s="17" t="s">
        <v>255</v>
      </c>
      <c r="D489" s="18" t="s">
        <v>86</v>
      </c>
      <c r="E489" s="19" t="s">
        <v>11</v>
      </c>
      <c r="F489" s="20" t="s">
        <v>11</v>
      </c>
      <c r="G489" s="21" t="s">
        <v>11</v>
      </c>
    </row>
    <row r="490" spans="1:7" x14ac:dyDescent="0.25">
      <c r="A490" s="16" t="s">
        <v>715</v>
      </c>
      <c r="B490" s="17" t="s">
        <v>707</v>
      </c>
      <c r="C490" s="17" t="s">
        <v>255</v>
      </c>
      <c r="D490" s="18" t="s">
        <v>86</v>
      </c>
      <c r="E490" s="19" t="s">
        <v>11</v>
      </c>
      <c r="F490" s="20" t="s">
        <v>11</v>
      </c>
      <c r="G490" s="21" t="s">
        <v>11</v>
      </c>
    </row>
    <row r="491" spans="1:7" x14ac:dyDescent="0.25">
      <c r="A491" s="16" t="s">
        <v>716</v>
      </c>
      <c r="B491" s="17" t="s">
        <v>717</v>
      </c>
      <c r="C491" s="17" t="s">
        <v>718</v>
      </c>
      <c r="D491" s="18" t="s">
        <v>86</v>
      </c>
      <c r="E491" s="19" t="s">
        <v>11</v>
      </c>
      <c r="F491" s="20" t="s">
        <v>11</v>
      </c>
      <c r="G491" s="21" t="s">
        <v>11</v>
      </c>
    </row>
    <row r="492" spans="1:7" x14ac:dyDescent="0.25">
      <c r="A492" s="16" t="s">
        <v>719</v>
      </c>
      <c r="B492" s="17" t="s">
        <v>717</v>
      </c>
      <c r="C492" s="17" t="s">
        <v>718</v>
      </c>
      <c r="D492" s="18" t="s">
        <v>86</v>
      </c>
      <c r="E492" s="19" t="s">
        <v>11</v>
      </c>
      <c r="F492" s="20" t="s">
        <v>11</v>
      </c>
      <c r="G492" s="21" t="s">
        <v>11</v>
      </c>
    </row>
    <row r="493" spans="1:7" x14ac:dyDescent="0.25">
      <c r="A493" s="16" t="s">
        <v>720</v>
      </c>
      <c r="B493" s="17" t="s">
        <v>717</v>
      </c>
      <c r="C493" s="17" t="s">
        <v>718</v>
      </c>
      <c r="D493" s="18" t="s">
        <v>86</v>
      </c>
      <c r="E493" s="19" t="s">
        <v>11</v>
      </c>
      <c r="F493" s="20" t="s">
        <v>11</v>
      </c>
      <c r="G493" s="21" t="s">
        <v>11</v>
      </c>
    </row>
    <row r="494" spans="1:7" x14ac:dyDescent="0.25">
      <c r="A494" s="16" t="s">
        <v>721</v>
      </c>
      <c r="B494" s="17" t="s">
        <v>717</v>
      </c>
      <c r="C494" s="17" t="s">
        <v>718</v>
      </c>
      <c r="D494" s="18" t="s">
        <v>86</v>
      </c>
      <c r="E494" s="19" t="s">
        <v>11</v>
      </c>
      <c r="F494" s="20" t="s">
        <v>11</v>
      </c>
      <c r="G494" s="21" t="s">
        <v>11</v>
      </c>
    </row>
    <row r="495" spans="1:7" x14ac:dyDescent="0.25">
      <c r="A495" s="16" t="s">
        <v>722</v>
      </c>
      <c r="B495" s="17" t="s">
        <v>717</v>
      </c>
      <c r="C495" s="17" t="s">
        <v>718</v>
      </c>
      <c r="D495" s="18" t="s">
        <v>86</v>
      </c>
      <c r="E495" s="19" t="s">
        <v>11</v>
      </c>
      <c r="F495" s="20" t="s">
        <v>11</v>
      </c>
      <c r="G495" s="21" t="s">
        <v>11</v>
      </c>
    </row>
    <row r="496" spans="1:7" x14ac:dyDescent="0.25">
      <c r="A496" s="16" t="s">
        <v>723</v>
      </c>
      <c r="B496" s="17" t="s">
        <v>717</v>
      </c>
      <c r="C496" s="17" t="s">
        <v>718</v>
      </c>
      <c r="D496" s="18" t="s">
        <v>86</v>
      </c>
      <c r="E496" s="19" t="s">
        <v>11</v>
      </c>
      <c r="F496" s="20" t="s">
        <v>11</v>
      </c>
      <c r="G496" s="21" t="s">
        <v>11</v>
      </c>
    </row>
    <row r="497" spans="1:7" x14ac:dyDescent="0.25">
      <c r="A497" s="16" t="s">
        <v>724</v>
      </c>
      <c r="B497" s="17" t="s">
        <v>680</v>
      </c>
      <c r="C497" s="17" t="s">
        <v>681</v>
      </c>
      <c r="D497" s="18" t="s">
        <v>86</v>
      </c>
      <c r="E497" s="19">
        <v>4</v>
      </c>
      <c r="F497" s="20" t="s">
        <v>11</v>
      </c>
      <c r="G497" s="21" t="s">
        <v>11</v>
      </c>
    </row>
    <row r="498" spans="1:7" x14ac:dyDescent="0.25">
      <c r="A498" s="16" t="s">
        <v>725</v>
      </c>
      <c r="B498" s="17" t="s">
        <v>717</v>
      </c>
      <c r="C498" s="17" t="s">
        <v>718</v>
      </c>
      <c r="D498" s="18" t="s">
        <v>86</v>
      </c>
      <c r="E498" s="19" t="s">
        <v>11</v>
      </c>
      <c r="F498" s="20" t="s">
        <v>11</v>
      </c>
      <c r="G498" s="21" t="s">
        <v>11</v>
      </c>
    </row>
    <row r="499" spans="1:7" x14ac:dyDescent="0.25">
      <c r="A499" s="16" t="s">
        <v>726</v>
      </c>
      <c r="B499" s="17" t="s">
        <v>717</v>
      </c>
      <c r="C499" s="17" t="s">
        <v>718</v>
      </c>
      <c r="D499" s="18" t="s">
        <v>86</v>
      </c>
      <c r="E499" s="19" t="s">
        <v>11</v>
      </c>
      <c r="F499" s="20" t="s">
        <v>11</v>
      </c>
      <c r="G499" s="21" t="s">
        <v>11</v>
      </c>
    </row>
    <row r="500" spans="1:7" x14ac:dyDescent="0.25">
      <c r="A500" s="16" t="s">
        <v>727</v>
      </c>
      <c r="B500" s="17" t="s">
        <v>717</v>
      </c>
      <c r="C500" s="17" t="s">
        <v>718</v>
      </c>
      <c r="D500" s="18" t="s">
        <v>86</v>
      </c>
      <c r="E500" s="19" t="s">
        <v>11</v>
      </c>
      <c r="F500" s="20" t="s">
        <v>11</v>
      </c>
      <c r="G500" s="21" t="s">
        <v>11</v>
      </c>
    </row>
    <row r="501" spans="1:7" x14ac:dyDescent="0.25">
      <c r="A501" s="16" t="s">
        <v>728</v>
      </c>
      <c r="B501" s="17" t="s">
        <v>729</v>
      </c>
      <c r="C501" s="17" t="s">
        <v>678</v>
      </c>
      <c r="D501" s="18" t="s">
        <v>86</v>
      </c>
      <c r="E501" s="19" t="s">
        <v>11</v>
      </c>
      <c r="F501" s="20" t="s">
        <v>11</v>
      </c>
      <c r="G501" s="21" t="s">
        <v>11</v>
      </c>
    </row>
    <row r="502" spans="1:7" x14ac:dyDescent="0.25">
      <c r="A502" s="16" t="s">
        <v>730</v>
      </c>
      <c r="B502" s="17" t="s">
        <v>729</v>
      </c>
      <c r="C502" s="17" t="s">
        <v>678</v>
      </c>
      <c r="D502" s="18" t="s">
        <v>86</v>
      </c>
      <c r="E502" s="19" t="s">
        <v>11</v>
      </c>
      <c r="F502" s="20" t="s">
        <v>11</v>
      </c>
      <c r="G502" s="21" t="s">
        <v>11</v>
      </c>
    </row>
    <row r="503" spans="1:7" x14ac:dyDescent="0.25">
      <c r="A503" s="16" t="s">
        <v>731</v>
      </c>
      <c r="B503" s="17" t="s">
        <v>729</v>
      </c>
      <c r="C503" s="17" t="s">
        <v>678</v>
      </c>
      <c r="D503" s="18" t="s">
        <v>86</v>
      </c>
      <c r="E503" s="19" t="s">
        <v>11</v>
      </c>
      <c r="F503" s="20" t="s">
        <v>11</v>
      </c>
      <c r="G503" s="21" t="s">
        <v>11</v>
      </c>
    </row>
    <row r="504" spans="1:7" x14ac:dyDescent="0.25">
      <c r="A504" s="16" t="s">
        <v>732</v>
      </c>
      <c r="B504" s="17" t="s">
        <v>677</v>
      </c>
      <c r="C504" s="17" t="s">
        <v>678</v>
      </c>
      <c r="D504" s="18" t="s">
        <v>86</v>
      </c>
      <c r="E504" s="19" t="s">
        <v>11</v>
      </c>
      <c r="F504" s="20" t="s">
        <v>11</v>
      </c>
      <c r="G504" s="21" t="s">
        <v>11</v>
      </c>
    </row>
    <row r="505" spans="1:7" x14ac:dyDescent="0.25">
      <c r="A505" s="16" t="s">
        <v>733</v>
      </c>
      <c r="B505" s="17" t="s">
        <v>677</v>
      </c>
      <c r="C505" s="17" t="s">
        <v>678</v>
      </c>
      <c r="D505" s="18" t="s">
        <v>86</v>
      </c>
      <c r="E505" s="19" t="s">
        <v>11</v>
      </c>
      <c r="F505" s="20" t="s">
        <v>11</v>
      </c>
      <c r="G505" s="21" t="s">
        <v>11</v>
      </c>
    </row>
    <row r="506" spans="1:7" x14ac:dyDescent="0.25">
      <c r="A506" s="16" t="s">
        <v>734</v>
      </c>
      <c r="B506" s="17" t="s">
        <v>680</v>
      </c>
      <c r="C506" s="17" t="s">
        <v>681</v>
      </c>
      <c r="D506" s="18" t="s">
        <v>86</v>
      </c>
      <c r="E506" s="19">
        <v>4</v>
      </c>
      <c r="F506" s="20" t="s">
        <v>11</v>
      </c>
      <c r="G506" s="21" t="s">
        <v>11</v>
      </c>
    </row>
    <row r="507" spans="1:7" x14ac:dyDescent="0.25">
      <c r="A507" s="16" t="s">
        <v>735</v>
      </c>
      <c r="B507" s="17" t="s">
        <v>680</v>
      </c>
      <c r="C507" s="17" t="s">
        <v>681</v>
      </c>
      <c r="D507" s="18" t="s">
        <v>86</v>
      </c>
      <c r="E507" s="19">
        <v>4</v>
      </c>
      <c r="F507" s="20" t="s">
        <v>11</v>
      </c>
      <c r="G507" s="21" t="s">
        <v>11</v>
      </c>
    </row>
    <row r="508" spans="1:7" x14ac:dyDescent="0.25">
      <c r="A508" s="16" t="s">
        <v>736</v>
      </c>
      <c r="B508" s="17" t="s">
        <v>680</v>
      </c>
      <c r="C508" s="17" t="s">
        <v>681</v>
      </c>
      <c r="D508" s="18" t="s">
        <v>86</v>
      </c>
      <c r="E508" s="19">
        <v>4</v>
      </c>
      <c r="F508" s="20" t="s">
        <v>11</v>
      </c>
      <c r="G508" s="21" t="s">
        <v>11</v>
      </c>
    </row>
    <row r="509" spans="1:7" x14ac:dyDescent="0.25">
      <c r="A509" s="16" t="s">
        <v>737</v>
      </c>
      <c r="B509" s="17" t="s">
        <v>680</v>
      </c>
      <c r="C509" s="17" t="s">
        <v>681</v>
      </c>
      <c r="D509" s="18" t="s">
        <v>86</v>
      </c>
      <c r="E509" s="19">
        <v>4</v>
      </c>
      <c r="F509" s="20" t="s">
        <v>11</v>
      </c>
      <c r="G509" s="21" t="s">
        <v>11</v>
      </c>
    </row>
    <row r="510" spans="1:7" x14ac:dyDescent="0.25">
      <c r="A510" s="16" t="s">
        <v>738</v>
      </c>
      <c r="B510" s="17" t="s">
        <v>683</v>
      </c>
      <c r="C510" s="17" t="s">
        <v>684</v>
      </c>
      <c r="D510" s="18" t="s">
        <v>86</v>
      </c>
      <c r="E510" s="19" t="s">
        <v>11</v>
      </c>
      <c r="F510" s="20" t="s">
        <v>11</v>
      </c>
      <c r="G510" s="21" t="s">
        <v>11</v>
      </c>
    </row>
    <row r="511" spans="1:7" x14ac:dyDescent="0.25">
      <c r="A511" s="16" t="s">
        <v>739</v>
      </c>
      <c r="B511" s="17" t="s">
        <v>729</v>
      </c>
      <c r="C511" s="17" t="s">
        <v>678</v>
      </c>
      <c r="D511" s="18" t="s">
        <v>86</v>
      </c>
      <c r="E511" s="19" t="s">
        <v>11</v>
      </c>
      <c r="F511" s="20" t="s">
        <v>11</v>
      </c>
      <c r="G511" s="21" t="s">
        <v>11</v>
      </c>
    </row>
    <row r="512" spans="1:7" x14ac:dyDescent="0.25">
      <c r="A512" s="16" t="s">
        <v>187</v>
      </c>
      <c r="B512" s="17" t="s">
        <v>186</v>
      </c>
      <c r="C512" s="17" t="s">
        <v>740</v>
      </c>
      <c r="D512" s="18" t="s">
        <v>86</v>
      </c>
      <c r="E512" s="19">
        <v>1</v>
      </c>
      <c r="F512" s="20" t="s">
        <v>11</v>
      </c>
      <c r="G512" s="21" t="s">
        <v>11</v>
      </c>
    </row>
    <row r="513" spans="1:7" x14ac:dyDescent="0.25">
      <c r="A513" s="16" t="s">
        <v>741</v>
      </c>
      <c r="B513" s="17" t="s">
        <v>186</v>
      </c>
      <c r="C513" s="17" t="s">
        <v>742</v>
      </c>
      <c r="D513" s="18" t="s">
        <v>86</v>
      </c>
      <c r="E513" s="19" t="s">
        <v>11</v>
      </c>
      <c r="F513" s="20" t="s">
        <v>11</v>
      </c>
      <c r="G513" s="21" t="s">
        <v>11</v>
      </c>
    </row>
    <row r="514" spans="1:7" x14ac:dyDescent="0.25">
      <c r="A514" s="16" t="s">
        <v>743</v>
      </c>
      <c r="B514" s="17" t="s">
        <v>744</v>
      </c>
      <c r="C514" s="17" t="s">
        <v>742</v>
      </c>
      <c r="D514" s="18" t="s">
        <v>86</v>
      </c>
      <c r="E514" s="19" t="s">
        <v>11</v>
      </c>
      <c r="F514" s="20" t="s">
        <v>11</v>
      </c>
      <c r="G514" s="21" t="s">
        <v>11</v>
      </c>
    </row>
    <row r="515" spans="1:7" x14ac:dyDescent="0.25">
      <c r="A515" s="16" t="s">
        <v>745</v>
      </c>
      <c r="B515" s="17" t="s">
        <v>744</v>
      </c>
      <c r="C515" s="17" t="s">
        <v>742</v>
      </c>
      <c r="D515" s="18" t="s">
        <v>86</v>
      </c>
      <c r="E515" s="19" t="s">
        <v>11</v>
      </c>
      <c r="F515" s="20" t="s">
        <v>11</v>
      </c>
      <c r="G515" s="21" t="s">
        <v>11</v>
      </c>
    </row>
    <row r="516" spans="1:7" x14ac:dyDescent="0.25">
      <c r="A516" s="16" t="s">
        <v>746</v>
      </c>
      <c r="B516" s="17" t="s">
        <v>744</v>
      </c>
      <c r="C516" s="17" t="s">
        <v>742</v>
      </c>
      <c r="D516" s="18" t="s">
        <v>86</v>
      </c>
      <c r="E516" s="19" t="s">
        <v>11</v>
      </c>
      <c r="F516" s="20" t="s">
        <v>11</v>
      </c>
      <c r="G516" s="21" t="s">
        <v>11</v>
      </c>
    </row>
    <row r="517" spans="1:7" x14ac:dyDescent="0.25">
      <c r="A517" s="16" t="s">
        <v>747</v>
      </c>
      <c r="B517" s="17" t="s">
        <v>748</v>
      </c>
      <c r="C517" s="17" t="s">
        <v>742</v>
      </c>
      <c r="D517" s="18" t="s">
        <v>86</v>
      </c>
      <c r="E517" s="19" t="s">
        <v>11</v>
      </c>
      <c r="F517" s="20" t="s">
        <v>11</v>
      </c>
      <c r="G517" s="21" t="s">
        <v>11</v>
      </c>
    </row>
    <row r="518" spans="1:7" x14ac:dyDescent="0.25">
      <c r="A518" s="16" t="s">
        <v>749</v>
      </c>
      <c r="B518" s="17" t="s">
        <v>748</v>
      </c>
      <c r="C518" s="17" t="s">
        <v>742</v>
      </c>
      <c r="D518" s="18" t="s">
        <v>86</v>
      </c>
      <c r="E518" s="19" t="s">
        <v>11</v>
      </c>
      <c r="F518" s="20" t="s">
        <v>11</v>
      </c>
      <c r="G518" s="21" t="s">
        <v>11</v>
      </c>
    </row>
    <row r="519" spans="1:7" x14ac:dyDescent="0.25">
      <c r="A519" s="16" t="s">
        <v>750</v>
      </c>
      <c r="B519" s="17" t="s">
        <v>748</v>
      </c>
      <c r="C519" s="17" t="s">
        <v>742</v>
      </c>
      <c r="D519" s="18" t="s">
        <v>86</v>
      </c>
      <c r="E519" s="19" t="s">
        <v>11</v>
      </c>
      <c r="F519" s="20" t="s">
        <v>11</v>
      </c>
      <c r="G519" s="21" t="s">
        <v>11</v>
      </c>
    </row>
    <row r="520" spans="1:7" x14ac:dyDescent="0.25">
      <c r="A520" s="16" t="s">
        <v>751</v>
      </c>
      <c r="B520" s="17" t="s">
        <v>748</v>
      </c>
      <c r="C520" s="17" t="s">
        <v>742</v>
      </c>
      <c r="D520" s="18" t="s">
        <v>86</v>
      </c>
      <c r="E520" s="19" t="s">
        <v>11</v>
      </c>
      <c r="F520" s="20" t="s">
        <v>11</v>
      </c>
      <c r="G520" s="21" t="s">
        <v>11</v>
      </c>
    </row>
    <row r="521" spans="1:7" x14ac:dyDescent="0.25">
      <c r="A521" s="16" t="s">
        <v>181</v>
      </c>
      <c r="B521" s="17" t="s">
        <v>186</v>
      </c>
      <c r="C521" s="17" t="s">
        <v>740</v>
      </c>
      <c r="D521" s="18" t="s">
        <v>86</v>
      </c>
      <c r="E521" s="19">
        <v>1</v>
      </c>
      <c r="F521" s="20" t="s">
        <v>11</v>
      </c>
      <c r="G521" s="21" t="s">
        <v>11</v>
      </c>
    </row>
    <row r="522" spans="1:7" x14ac:dyDescent="0.25">
      <c r="A522" s="16" t="s">
        <v>184</v>
      </c>
      <c r="B522" s="17" t="s">
        <v>186</v>
      </c>
      <c r="C522" s="17" t="s">
        <v>740</v>
      </c>
      <c r="D522" s="18" t="s">
        <v>86</v>
      </c>
      <c r="E522" s="19">
        <v>1</v>
      </c>
      <c r="F522" s="20" t="s">
        <v>11</v>
      </c>
      <c r="G522" s="21" t="s">
        <v>11</v>
      </c>
    </row>
    <row r="523" spans="1:7" x14ac:dyDescent="0.25">
      <c r="A523" s="16" t="s">
        <v>752</v>
      </c>
      <c r="B523" s="17" t="s">
        <v>186</v>
      </c>
      <c r="C523" s="17" t="s">
        <v>742</v>
      </c>
      <c r="D523" s="18" t="s">
        <v>86</v>
      </c>
      <c r="E523" s="19" t="s">
        <v>11</v>
      </c>
      <c r="F523" s="20" t="s">
        <v>11</v>
      </c>
      <c r="G523" s="21" t="s">
        <v>11</v>
      </c>
    </row>
    <row r="524" spans="1:7" x14ac:dyDescent="0.25">
      <c r="A524" s="16" t="s">
        <v>185</v>
      </c>
      <c r="B524" s="17" t="s">
        <v>186</v>
      </c>
      <c r="C524" s="17" t="s">
        <v>742</v>
      </c>
      <c r="D524" s="18" t="s">
        <v>86</v>
      </c>
      <c r="E524" s="19" t="s">
        <v>11</v>
      </c>
      <c r="F524" s="20" t="s">
        <v>11</v>
      </c>
      <c r="G524" s="21" t="s">
        <v>11</v>
      </c>
    </row>
    <row r="525" spans="1:7" x14ac:dyDescent="0.25">
      <c r="A525" s="16" t="s">
        <v>188</v>
      </c>
      <c r="B525" s="17" t="s">
        <v>186</v>
      </c>
      <c r="C525" s="17" t="s">
        <v>742</v>
      </c>
      <c r="D525" s="18" t="s">
        <v>86</v>
      </c>
      <c r="E525" s="19" t="s">
        <v>11</v>
      </c>
      <c r="F525" s="20" t="s">
        <v>11</v>
      </c>
      <c r="G525" s="21" t="s">
        <v>11</v>
      </c>
    </row>
    <row r="526" spans="1:7" x14ac:dyDescent="0.25">
      <c r="A526" s="16" t="s">
        <v>189</v>
      </c>
      <c r="B526" s="17" t="s">
        <v>186</v>
      </c>
      <c r="C526" s="17" t="s">
        <v>742</v>
      </c>
      <c r="D526" s="18" t="s">
        <v>86</v>
      </c>
      <c r="E526" s="19" t="s">
        <v>11</v>
      </c>
      <c r="F526" s="20" t="s">
        <v>11</v>
      </c>
      <c r="G526" s="21" t="s">
        <v>11</v>
      </c>
    </row>
    <row r="527" spans="1:7" x14ac:dyDescent="0.25">
      <c r="A527" s="16" t="s">
        <v>190</v>
      </c>
      <c r="B527" s="17" t="s">
        <v>186</v>
      </c>
      <c r="C527" s="17" t="s">
        <v>742</v>
      </c>
      <c r="D527" s="18" t="s">
        <v>86</v>
      </c>
      <c r="E527" s="19" t="s">
        <v>11</v>
      </c>
      <c r="F527" s="20" t="s">
        <v>11</v>
      </c>
      <c r="G527" s="21" t="s">
        <v>11</v>
      </c>
    </row>
    <row r="528" spans="1:7" x14ac:dyDescent="0.25">
      <c r="A528" s="16" t="s">
        <v>191</v>
      </c>
      <c r="B528" s="17" t="s">
        <v>186</v>
      </c>
      <c r="C528" s="17" t="s">
        <v>742</v>
      </c>
      <c r="D528" s="18" t="s">
        <v>86</v>
      </c>
      <c r="E528" s="19" t="s">
        <v>11</v>
      </c>
      <c r="F528" s="20" t="s">
        <v>11</v>
      </c>
      <c r="G528" s="21" t="s">
        <v>11</v>
      </c>
    </row>
    <row r="529" spans="1:7" x14ac:dyDescent="0.25">
      <c r="A529" s="16" t="s">
        <v>753</v>
      </c>
      <c r="B529" s="17" t="s">
        <v>754</v>
      </c>
      <c r="C529" s="17" t="s">
        <v>655</v>
      </c>
      <c r="D529" s="18" t="s">
        <v>47</v>
      </c>
      <c r="E529" s="19">
        <v>1</v>
      </c>
      <c r="F529" s="20" t="s">
        <v>11</v>
      </c>
      <c r="G529" s="21" t="s">
        <v>11</v>
      </c>
    </row>
    <row r="530" spans="1:7" x14ac:dyDescent="0.25">
      <c r="A530" s="16" t="s">
        <v>755</v>
      </c>
      <c r="B530" s="17" t="s">
        <v>15</v>
      </c>
      <c r="C530" s="17" t="s">
        <v>258</v>
      </c>
      <c r="D530" s="18" t="s">
        <v>8</v>
      </c>
      <c r="E530" s="19">
        <v>1</v>
      </c>
      <c r="F530" s="20" t="s">
        <v>11</v>
      </c>
      <c r="G530" s="21" t="s">
        <v>11</v>
      </c>
    </row>
    <row r="531" spans="1:7" x14ac:dyDescent="0.25">
      <c r="A531" s="16" t="s">
        <v>756</v>
      </c>
      <c r="B531" s="17" t="s">
        <v>134</v>
      </c>
      <c r="C531" s="17" t="s">
        <v>281</v>
      </c>
      <c r="D531" s="18" t="s">
        <v>47</v>
      </c>
      <c r="E531" s="19">
        <v>4</v>
      </c>
      <c r="F531" s="20" t="s">
        <v>11</v>
      </c>
      <c r="G531" s="21" t="s">
        <v>11</v>
      </c>
    </row>
    <row r="532" spans="1:7" x14ac:dyDescent="0.25">
      <c r="A532" s="16" t="s">
        <v>757</v>
      </c>
      <c r="B532" s="17" t="s">
        <v>134</v>
      </c>
      <c r="C532" s="17" t="s">
        <v>281</v>
      </c>
      <c r="D532" s="18" t="s">
        <v>47</v>
      </c>
      <c r="E532" s="19">
        <v>4</v>
      </c>
      <c r="F532" s="20" t="s">
        <v>11</v>
      </c>
      <c r="G532" s="21" t="s">
        <v>11</v>
      </c>
    </row>
    <row r="533" spans="1:7" x14ac:dyDescent="0.25">
      <c r="A533" s="16" t="s">
        <v>758</v>
      </c>
      <c r="B533" s="17" t="s">
        <v>134</v>
      </c>
      <c r="C533" s="17" t="s">
        <v>281</v>
      </c>
      <c r="D533" s="18" t="s">
        <v>47</v>
      </c>
      <c r="E533" s="19">
        <v>4</v>
      </c>
      <c r="F533" s="20" t="s">
        <v>11</v>
      </c>
      <c r="G533" s="21" t="s">
        <v>11</v>
      </c>
    </row>
    <row r="534" spans="1:7" x14ac:dyDescent="0.25">
      <c r="A534" s="16" t="s">
        <v>759</v>
      </c>
      <c r="B534" s="17" t="s">
        <v>134</v>
      </c>
      <c r="C534" s="17" t="s">
        <v>281</v>
      </c>
      <c r="D534" s="18" t="s">
        <v>47</v>
      </c>
      <c r="E534" s="19">
        <v>4</v>
      </c>
      <c r="F534" s="20" t="s">
        <v>11</v>
      </c>
      <c r="G534" s="21" t="s">
        <v>11</v>
      </c>
    </row>
    <row r="535" spans="1:7" x14ac:dyDescent="0.25">
      <c r="A535" s="16" t="s">
        <v>760</v>
      </c>
      <c r="B535" s="17" t="s">
        <v>134</v>
      </c>
      <c r="C535" s="17" t="s">
        <v>281</v>
      </c>
      <c r="D535" s="18" t="s">
        <v>47</v>
      </c>
      <c r="E535" s="19">
        <v>4</v>
      </c>
      <c r="F535" s="20" t="s">
        <v>11</v>
      </c>
      <c r="G535" s="21" t="s">
        <v>11</v>
      </c>
    </row>
    <row r="536" spans="1:7" x14ac:dyDescent="0.25">
      <c r="A536" s="16" t="s">
        <v>133</v>
      </c>
      <c r="B536" s="17" t="s">
        <v>134</v>
      </c>
      <c r="C536" s="17" t="s">
        <v>281</v>
      </c>
      <c r="D536" s="18" t="s">
        <v>47</v>
      </c>
      <c r="E536" s="19">
        <v>4</v>
      </c>
      <c r="F536" s="20" t="s">
        <v>11</v>
      </c>
      <c r="G536" s="21" t="s">
        <v>11</v>
      </c>
    </row>
    <row r="537" spans="1:7" x14ac:dyDescent="0.25">
      <c r="A537" s="16" t="s">
        <v>761</v>
      </c>
      <c r="B537" s="17" t="s">
        <v>134</v>
      </c>
      <c r="C537" s="17" t="s">
        <v>281</v>
      </c>
      <c r="D537" s="18" t="s">
        <v>47</v>
      </c>
      <c r="E537" s="19">
        <v>4</v>
      </c>
      <c r="F537" s="20" t="s">
        <v>11</v>
      </c>
      <c r="G537" s="21" t="s">
        <v>11</v>
      </c>
    </row>
    <row r="538" spans="1:7" x14ac:dyDescent="0.25">
      <c r="A538" s="16" t="s">
        <v>762</v>
      </c>
      <c r="B538" s="17" t="s">
        <v>134</v>
      </c>
      <c r="C538" s="17" t="s">
        <v>281</v>
      </c>
      <c r="D538" s="18" t="s">
        <v>47</v>
      </c>
      <c r="E538" s="19">
        <v>4</v>
      </c>
      <c r="F538" s="20" t="s">
        <v>11</v>
      </c>
      <c r="G538" s="21" t="s">
        <v>11</v>
      </c>
    </row>
    <row r="539" spans="1:7" x14ac:dyDescent="0.25">
      <c r="A539" s="16" t="s">
        <v>763</v>
      </c>
      <c r="B539" s="17" t="s">
        <v>409</v>
      </c>
      <c r="C539" s="17" t="s">
        <v>281</v>
      </c>
      <c r="D539" s="18" t="s">
        <v>47</v>
      </c>
      <c r="E539" s="19">
        <v>4</v>
      </c>
      <c r="F539" s="20" t="s">
        <v>11</v>
      </c>
      <c r="G539" s="21" t="s">
        <v>11</v>
      </c>
    </row>
    <row r="540" spans="1:7" x14ac:dyDescent="0.25">
      <c r="A540" s="16" t="s">
        <v>764</v>
      </c>
      <c r="B540" s="17" t="s">
        <v>409</v>
      </c>
      <c r="C540" s="17" t="s">
        <v>281</v>
      </c>
      <c r="D540" s="18" t="s">
        <v>47</v>
      </c>
      <c r="E540" s="19">
        <v>4</v>
      </c>
      <c r="F540" s="20" t="s">
        <v>11</v>
      </c>
      <c r="G540" s="21" t="s">
        <v>11</v>
      </c>
    </row>
    <row r="541" spans="1:7" x14ac:dyDescent="0.25">
      <c r="A541" s="16" t="s">
        <v>765</v>
      </c>
      <c r="B541" s="17" t="s">
        <v>409</v>
      </c>
      <c r="C541" s="17" t="s">
        <v>281</v>
      </c>
      <c r="D541" s="18" t="s">
        <v>47</v>
      </c>
      <c r="E541" s="19">
        <v>4</v>
      </c>
      <c r="F541" s="20" t="s">
        <v>11</v>
      </c>
      <c r="G541" s="21" t="s">
        <v>11</v>
      </c>
    </row>
    <row r="542" spans="1:7" x14ac:dyDescent="0.25">
      <c r="A542" s="16" t="s">
        <v>766</v>
      </c>
      <c r="B542" s="17" t="s">
        <v>409</v>
      </c>
      <c r="C542" s="17" t="s">
        <v>281</v>
      </c>
      <c r="D542" s="18" t="s">
        <v>47</v>
      </c>
      <c r="E542" s="19">
        <v>4</v>
      </c>
      <c r="F542" s="20" t="s">
        <v>11</v>
      </c>
      <c r="G542" s="21" t="s">
        <v>11</v>
      </c>
    </row>
    <row r="543" spans="1:7" x14ac:dyDescent="0.25">
      <c r="A543" s="16" t="s">
        <v>767</v>
      </c>
      <c r="B543" s="17" t="s">
        <v>409</v>
      </c>
      <c r="C543" s="17" t="s">
        <v>281</v>
      </c>
      <c r="D543" s="18" t="s">
        <v>47</v>
      </c>
      <c r="E543" s="19">
        <v>4</v>
      </c>
      <c r="F543" s="20" t="s">
        <v>11</v>
      </c>
      <c r="G543" s="21" t="s">
        <v>11</v>
      </c>
    </row>
    <row r="544" spans="1:7" x14ac:dyDescent="0.25">
      <c r="A544" s="16" t="s">
        <v>768</v>
      </c>
      <c r="B544" s="17" t="s">
        <v>409</v>
      </c>
      <c r="C544" s="17" t="s">
        <v>281</v>
      </c>
      <c r="D544" s="18" t="s">
        <v>47</v>
      </c>
      <c r="E544" s="19">
        <v>4</v>
      </c>
      <c r="F544" s="20" t="s">
        <v>11</v>
      </c>
      <c r="G544" s="21" t="s">
        <v>11</v>
      </c>
    </row>
    <row r="545" spans="1:7" x14ac:dyDescent="0.25">
      <c r="A545" s="16" t="s">
        <v>769</v>
      </c>
      <c r="B545" s="17" t="s">
        <v>409</v>
      </c>
      <c r="C545" s="17" t="s">
        <v>281</v>
      </c>
      <c r="D545" s="18" t="s">
        <v>47</v>
      </c>
      <c r="E545" s="19">
        <v>4</v>
      </c>
      <c r="F545" s="20" t="s">
        <v>11</v>
      </c>
      <c r="G545" s="21" t="s">
        <v>11</v>
      </c>
    </row>
    <row r="546" spans="1:7" x14ac:dyDescent="0.25">
      <c r="A546" s="16" t="s">
        <v>770</v>
      </c>
      <c r="B546" s="17" t="s">
        <v>409</v>
      </c>
      <c r="C546" s="17" t="s">
        <v>281</v>
      </c>
      <c r="D546" s="18" t="s">
        <v>47</v>
      </c>
      <c r="E546" s="19">
        <v>4</v>
      </c>
      <c r="F546" s="20" t="s">
        <v>11</v>
      </c>
      <c r="G546" s="21" t="s">
        <v>11</v>
      </c>
    </row>
    <row r="547" spans="1:7" x14ac:dyDescent="0.25">
      <c r="A547" s="16" t="s">
        <v>771</v>
      </c>
      <c r="B547" s="17" t="s">
        <v>409</v>
      </c>
      <c r="C547" s="17" t="s">
        <v>281</v>
      </c>
      <c r="D547" s="18" t="s">
        <v>47</v>
      </c>
      <c r="E547" s="19">
        <v>4</v>
      </c>
      <c r="F547" s="20" t="s">
        <v>11</v>
      </c>
      <c r="G547" s="21" t="s">
        <v>11</v>
      </c>
    </row>
    <row r="548" spans="1:7" x14ac:dyDescent="0.25">
      <c r="A548" s="16" t="s">
        <v>772</v>
      </c>
      <c r="B548" s="17" t="s">
        <v>773</v>
      </c>
      <c r="C548" s="17" t="s">
        <v>205</v>
      </c>
      <c r="D548" s="18" t="s">
        <v>47</v>
      </c>
      <c r="E548" s="19" t="s">
        <v>11</v>
      </c>
      <c r="F548" s="20" t="s">
        <v>11</v>
      </c>
      <c r="G548" s="21" t="s">
        <v>11</v>
      </c>
    </row>
    <row r="549" spans="1:7" x14ac:dyDescent="0.25">
      <c r="A549" s="16" t="s">
        <v>774</v>
      </c>
      <c r="B549" s="17" t="s">
        <v>773</v>
      </c>
      <c r="C549" s="17" t="s">
        <v>205</v>
      </c>
      <c r="D549" s="18" t="s">
        <v>47</v>
      </c>
      <c r="E549" s="19" t="s">
        <v>11</v>
      </c>
      <c r="F549" s="20" t="s">
        <v>11</v>
      </c>
      <c r="G549" s="21" t="s">
        <v>11</v>
      </c>
    </row>
    <row r="550" spans="1:7" x14ac:dyDescent="0.25">
      <c r="A550" s="16" t="s">
        <v>775</v>
      </c>
      <c r="B550" s="17" t="s">
        <v>286</v>
      </c>
      <c r="C550" s="17" t="s">
        <v>286</v>
      </c>
      <c r="D550" s="18" t="s">
        <v>8</v>
      </c>
      <c r="E550" s="19">
        <v>3</v>
      </c>
      <c r="F550" s="20" t="s">
        <v>11</v>
      </c>
      <c r="G550" s="21" t="s">
        <v>11</v>
      </c>
    </row>
    <row r="551" spans="1:7" x14ac:dyDescent="0.25">
      <c r="A551" s="16" t="s">
        <v>776</v>
      </c>
      <c r="B551" s="17" t="s">
        <v>82</v>
      </c>
      <c r="C551" s="17" t="s">
        <v>205</v>
      </c>
      <c r="D551" s="18" t="s">
        <v>47</v>
      </c>
      <c r="E551" s="19" t="s">
        <v>11</v>
      </c>
      <c r="F551" s="20" t="s">
        <v>11</v>
      </c>
      <c r="G551" s="21" t="s">
        <v>11</v>
      </c>
    </row>
    <row r="552" spans="1:7" x14ac:dyDescent="0.25">
      <c r="A552" s="16" t="s">
        <v>777</v>
      </c>
      <c r="B552" s="17" t="s">
        <v>273</v>
      </c>
      <c r="C552" s="17" t="s">
        <v>273</v>
      </c>
      <c r="D552" s="18" t="s">
        <v>8</v>
      </c>
      <c r="E552" s="19">
        <v>1</v>
      </c>
      <c r="F552" s="20" t="s">
        <v>964</v>
      </c>
      <c r="G552" s="21" t="s">
        <v>11</v>
      </c>
    </row>
    <row r="553" spans="1:7" x14ac:dyDescent="0.25">
      <c r="A553" s="16" t="s">
        <v>778</v>
      </c>
      <c r="B553" s="17" t="s">
        <v>36</v>
      </c>
      <c r="C553" s="17" t="s">
        <v>263</v>
      </c>
      <c r="D553" s="18" t="s">
        <v>25</v>
      </c>
      <c r="E553" s="19" t="s">
        <v>11</v>
      </c>
      <c r="F553" s="20" t="s">
        <v>11</v>
      </c>
      <c r="G553" s="21" t="s">
        <v>11</v>
      </c>
    </row>
    <row r="554" spans="1:7" x14ac:dyDescent="0.25">
      <c r="A554" s="16" t="s">
        <v>779</v>
      </c>
      <c r="B554" s="17" t="s">
        <v>36</v>
      </c>
      <c r="C554" s="17" t="s">
        <v>263</v>
      </c>
      <c r="D554" s="18" t="s">
        <v>25</v>
      </c>
      <c r="E554" s="19" t="s">
        <v>11</v>
      </c>
      <c r="F554" s="20" t="s">
        <v>11</v>
      </c>
      <c r="G554" s="21" t="s">
        <v>11</v>
      </c>
    </row>
    <row r="555" spans="1:7" x14ac:dyDescent="0.25">
      <c r="A555" s="16" t="s">
        <v>780</v>
      </c>
      <c r="B555" s="17" t="s">
        <v>36</v>
      </c>
      <c r="C555" s="17" t="s">
        <v>263</v>
      </c>
      <c r="D555" s="18" t="s">
        <v>25</v>
      </c>
      <c r="E555" s="19" t="s">
        <v>11</v>
      </c>
      <c r="F555" s="20" t="s">
        <v>11</v>
      </c>
      <c r="G555" s="21" t="s">
        <v>11</v>
      </c>
    </row>
    <row r="556" spans="1:7" x14ac:dyDescent="0.25">
      <c r="A556" s="16" t="s">
        <v>781</v>
      </c>
      <c r="B556" s="17" t="s">
        <v>36</v>
      </c>
      <c r="C556" s="17" t="s">
        <v>263</v>
      </c>
      <c r="D556" s="18" t="s">
        <v>25</v>
      </c>
      <c r="E556" s="19" t="s">
        <v>11</v>
      </c>
      <c r="F556" s="20" t="s">
        <v>11</v>
      </c>
      <c r="G556" s="21" t="s">
        <v>11</v>
      </c>
    </row>
    <row r="557" spans="1:7" x14ac:dyDescent="0.25">
      <c r="A557" s="16" t="s">
        <v>782</v>
      </c>
      <c r="B557" s="17" t="s">
        <v>36</v>
      </c>
      <c r="C557" s="17" t="s">
        <v>263</v>
      </c>
      <c r="D557" s="18" t="s">
        <v>25</v>
      </c>
      <c r="E557" s="19" t="s">
        <v>11</v>
      </c>
      <c r="F557" s="20" t="s">
        <v>11</v>
      </c>
      <c r="G557" s="21" t="s">
        <v>11</v>
      </c>
    </row>
    <row r="558" spans="1:7" x14ac:dyDescent="0.25">
      <c r="A558" s="16" t="s">
        <v>783</v>
      </c>
      <c r="B558" s="17" t="s">
        <v>42</v>
      </c>
      <c r="C558" s="17" t="s">
        <v>263</v>
      </c>
      <c r="D558" s="18" t="s">
        <v>25</v>
      </c>
      <c r="E558" s="19" t="s">
        <v>11</v>
      </c>
      <c r="F558" s="20" t="s">
        <v>11</v>
      </c>
      <c r="G558" s="21" t="s">
        <v>11</v>
      </c>
    </row>
    <row r="559" spans="1:7" x14ac:dyDescent="0.25">
      <c r="A559" s="16" t="s">
        <v>784</v>
      </c>
      <c r="B559" s="17" t="s">
        <v>432</v>
      </c>
      <c r="C559" s="17" t="s">
        <v>433</v>
      </c>
      <c r="D559" s="18" t="s">
        <v>47</v>
      </c>
      <c r="E559" s="19">
        <v>3</v>
      </c>
      <c r="F559" s="20" t="s">
        <v>11</v>
      </c>
      <c r="G559" s="21" t="s">
        <v>11</v>
      </c>
    </row>
    <row r="560" spans="1:7" x14ac:dyDescent="0.25">
      <c r="A560" s="16" t="s">
        <v>785</v>
      </c>
      <c r="B560" s="17" t="s">
        <v>330</v>
      </c>
      <c r="C560" s="17" t="s">
        <v>205</v>
      </c>
      <c r="D560" s="18" t="s">
        <v>47</v>
      </c>
      <c r="E560" s="19" t="s">
        <v>11</v>
      </c>
      <c r="F560" s="20" t="s">
        <v>11</v>
      </c>
      <c r="G560" s="21" t="s">
        <v>11</v>
      </c>
    </row>
    <row r="561" spans="1:7" x14ac:dyDescent="0.25">
      <c r="A561" s="16" t="s">
        <v>786</v>
      </c>
      <c r="B561" s="17" t="s">
        <v>460</v>
      </c>
      <c r="C561" s="17" t="s">
        <v>358</v>
      </c>
      <c r="D561" s="18" t="s">
        <v>8</v>
      </c>
      <c r="E561" s="19">
        <v>4</v>
      </c>
      <c r="F561" s="20" t="s">
        <v>11</v>
      </c>
      <c r="G561" s="21" t="s">
        <v>11</v>
      </c>
    </row>
    <row r="562" spans="1:7" x14ac:dyDescent="0.25">
      <c r="A562" s="16" t="s">
        <v>787</v>
      </c>
      <c r="B562" s="17" t="s">
        <v>460</v>
      </c>
      <c r="C562" s="17" t="s">
        <v>358</v>
      </c>
      <c r="D562" s="18" t="s">
        <v>8</v>
      </c>
      <c r="E562" s="19">
        <v>4</v>
      </c>
      <c r="F562" s="20" t="s">
        <v>11</v>
      </c>
      <c r="G562" s="21" t="s">
        <v>11</v>
      </c>
    </row>
    <row r="563" spans="1:7" x14ac:dyDescent="0.25">
      <c r="A563" s="16" t="s">
        <v>788</v>
      </c>
      <c r="B563" s="17" t="s">
        <v>789</v>
      </c>
      <c r="C563" s="23" t="s">
        <v>421</v>
      </c>
      <c r="D563" s="18" t="s">
        <v>47</v>
      </c>
      <c r="E563" s="19">
        <v>2</v>
      </c>
      <c r="F563" s="20" t="s">
        <v>11</v>
      </c>
      <c r="G563" s="21" t="s">
        <v>11</v>
      </c>
    </row>
    <row r="564" spans="1:7" x14ac:dyDescent="0.25">
      <c r="A564" s="16" t="s">
        <v>790</v>
      </c>
      <c r="B564" s="17" t="s">
        <v>68</v>
      </c>
      <c r="C564" s="17" t="s">
        <v>68</v>
      </c>
      <c r="D564" s="18" t="s">
        <v>8</v>
      </c>
      <c r="E564" s="19">
        <v>2</v>
      </c>
      <c r="F564" s="20" t="s">
        <v>11</v>
      </c>
      <c r="G564" s="21" t="s">
        <v>11</v>
      </c>
    </row>
    <row r="565" spans="1:7" x14ac:dyDescent="0.25">
      <c r="A565" s="16" t="s">
        <v>791</v>
      </c>
      <c r="B565" s="17" t="s">
        <v>792</v>
      </c>
      <c r="C565" s="17" t="s">
        <v>263</v>
      </c>
      <c r="D565" s="18" t="s">
        <v>25</v>
      </c>
      <c r="E565" s="19" t="s">
        <v>11</v>
      </c>
      <c r="F565" s="20" t="s">
        <v>11</v>
      </c>
      <c r="G565" s="21" t="s">
        <v>11</v>
      </c>
    </row>
    <row r="566" spans="1:7" x14ac:dyDescent="0.25">
      <c r="A566" s="16" t="s">
        <v>793</v>
      </c>
      <c r="B566" s="17" t="s">
        <v>792</v>
      </c>
      <c r="C566" s="17" t="s">
        <v>263</v>
      </c>
      <c r="D566" s="18" t="s">
        <v>25</v>
      </c>
      <c r="E566" s="19" t="s">
        <v>11</v>
      </c>
      <c r="F566" s="20" t="s">
        <v>11</v>
      </c>
      <c r="G566" s="21" t="s">
        <v>11</v>
      </c>
    </row>
    <row r="567" spans="1:7" x14ac:dyDescent="0.25">
      <c r="A567" s="16" t="s">
        <v>794</v>
      </c>
      <c r="B567" s="17" t="s">
        <v>792</v>
      </c>
      <c r="C567" s="17" t="s">
        <v>263</v>
      </c>
      <c r="D567" s="18" t="s">
        <v>25</v>
      </c>
      <c r="E567" s="19" t="s">
        <v>11</v>
      </c>
      <c r="F567" s="20" t="s">
        <v>11</v>
      </c>
      <c r="G567" s="21" t="s">
        <v>11</v>
      </c>
    </row>
    <row r="568" spans="1:7" x14ac:dyDescent="0.25">
      <c r="A568" s="16" t="s">
        <v>795</v>
      </c>
      <c r="B568" s="17" t="s">
        <v>792</v>
      </c>
      <c r="C568" s="17" t="s">
        <v>263</v>
      </c>
      <c r="D568" s="18" t="s">
        <v>25</v>
      </c>
      <c r="E568" s="19" t="s">
        <v>11</v>
      </c>
      <c r="F568" s="20" t="s">
        <v>11</v>
      </c>
      <c r="G568" s="21" t="s">
        <v>11</v>
      </c>
    </row>
    <row r="569" spans="1:7" x14ac:dyDescent="0.25">
      <c r="A569" s="16" t="s">
        <v>796</v>
      </c>
      <c r="B569" s="17" t="s">
        <v>792</v>
      </c>
      <c r="C569" s="17" t="s">
        <v>263</v>
      </c>
      <c r="D569" s="18" t="s">
        <v>25</v>
      </c>
      <c r="E569" s="19" t="s">
        <v>11</v>
      </c>
      <c r="F569" s="20" t="s">
        <v>11</v>
      </c>
      <c r="G569" s="21" t="s">
        <v>11</v>
      </c>
    </row>
    <row r="570" spans="1:7" x14ac:dyDescent="0.25">
      <c r="A570" s="16" t="s">
        <v>797</v>
      </c>
      <c r="B570" s="17" t="s">
        <v>792</v>
      </c>
      <c r="C570" s="17" t="s">
        <v>263</v>
      </c>
      <c r="D570" s="18" t="s">
        <v>25</v>
      </c>
      <c r="E570" s="19" t="s">
        <v>11</v>
      </c>
      <c r="F570" s="20" t="s">
        <v>11</v>
      </c>
      <c r="G570" s="21" t="s">
        <v>11</v>
      </c>
    </row>
    <row r="571" spans="1:7" x14ac:dyDescent="0.25">
      <c r="A571" s="16" t="s">
        <v>798</v>
      </c>
      <c r="B571" s="17" t="s">
        <v>58</v>
      </c>
      <c r="C571" s="17" t="s">
        <v>270</v>
      </c>
      <c r="D571" s="18" t="s">
        <v>47</v>
      </c>
      <c r="E571" s="19">
        <v>1</v>
      </c>
      <c r="F571" s="20" t="s">
        <v>11</v>
      </c>
      <c r="G571" s="21" t="s">
        <v>11</v>
      </c>
    </row>
    <row r="572" spans="1:7" x14ac:dyDescent="0.25">
      <c r="A572" s="16" t="s">
        <v>799</v>
      </c>
      <c r="B572" s="17" t="s">
        <v>58</v>
      </c>
      <c r="C572" s="17" t="s">
        <v>270</v>
      </c>
      <c r="D572" s="18" t="s">
        <v>47</v>
      </c>
      <c r="E572" s="19">
        <v>1</v>
      </c>
      <c r="F572" s="20" t="s">
        <v>11</v>
      </c>
      <c r="G572" s="21" t="s">
        <v>11</v>
      </c>
    </row>
    <row r="573" spans="1:7" x14ac:dyDescent="0.25">
      <c r="A573" s="16" t="s">
        <v>800</v>
      </c>
      <c r="B573" s="17" t="s">
        <v>58</v>
      </c>
      <c r="C573" s="17" t="s">
        <v>270</v>
      </c>
      <c r="D573" s="18" t="s">
        <v>47</v>
      </c>
      <c r="E573" s="19">
        <v>1</v>
      </c>
      <c r="F573" s="20" t="s">
        <v>11</v>
      </c>
      <c r="G573" s="21" t="s">
        <v>11</v>
      </c>
    </row>
    <row r="574" spans="1:7" x14ac:dyDescent="0.25">
      <c r="A574" s="16" t="s">
        <v>801</v>
      </c>
      <c r="B574" s="17" t="s">
        <v>802</v>
      </c>
      <c r="C574" s="17" t="s">
        <v>418</v>
      </c>
      <c r="D574" s="18" t="s">
        <v>8</v>
      </c>
      <c r="E574" s="19">
        <v>1</v>
      </c>
      <c r="F574" s="20" t="s">
        <v>11</v>
      </c>
      <c r="G574" s="21" t="s">
        <v>11</v>
      </c>
    </row>
    <row r="575" spans="1:7" x14ac:dyDescent="0.25">
      <c r="A575" s="16" t="s">
        <v>803</v>
      </c>
      <c r="B575" s="17" t="s">
        <v>802</v>
      </c>
      <c r="C575" s="17" t="s">
        <v>418</v>
      </c>
      <c r="D575" s="18" t="s">
        <v>8</v>
      </c>
      <c r="E575" s="19">
        <v>1</v>
      </c>
      <c r="F575" s="20" t="s">
        <v>11</v>
      </c>
      <c r="G575" s="21" t="s">
        <v>11</v>
      </c>
    </row>
    <row r="576" spans="1:7" x14ac:dyDescent="0.25">
      <c r="A576" s="16" t="s">
        <v>804</v>
      </c>
      <c r="B576" s="17" t="s">
        <v>335</v>
      </c>
      <c r="C576" s="17" t="s">
        <v>205</v>
      </c>
      <c r="D576" s="18" t="s">
        <v>47</v>
      </c>
      <c r="E576" s="19" t="s">
        <v>11</v>
      </c>
      <c r="F576" s="20" t="s">
        <v>11</v>
      </c>
      <c r="G576" s="21" t="s">
        <v>11</v>
      </c>
    </row>
    <row r="577" spans="1:7" x14ac:dyDescent="0.25">
      <c r="A577" s="16" t="s">
        <v>805</v>
      </c>
      <c r="B577" s="17" t="s">
        <v>806</v>
      </c>
      <c r="C577" s="17" t="s">
        <v>205</v>
      </c>
      <c r="D577" s="18" t="s">
        <v>47</v>
      </c>
      <c r="E577" s="19" t="s">
        <v>11</v>
      </c>
      <c r="F577" s="20" t="s">
        <v>11</v>
      </c>
      <c r="G577" s="21" t="s">
        <v>11</v>
      </c>
    </row>
    <row r="578" spans="1:7" x14ac:dyDescent="0.25">
      <c r="A578" s="16" t="s">
        <v>807</v>
      </c>
      <c r="B578" s="17" t="s">
        <v>806</v>
      </c>
      <c r="C578" s="17" t="s">
        <v>205</v>
      </c>
      <c r="D578" s="18" t="s">
        <v>47</v>
      </c>
      <c r="E578" s="19" t="s">
        <v>11</v>
      </c>
      <c r="F578" s="20" t="s">
        <v>11</v>
      </c>
      <c r="G578" s="21" t="s">
        <v>11</v>
      </c>
    </row>
    <row r="579" spans="1:7" x14ac:dyDescent="0.25">
      <c r="A579" s="16" t="s">
        <v>808</v>
      </c>
      <c r="B579" s="17" t="s">
        <v>409</v>
      </c>
      <c r="C579" s="17" t="s">
        <v>281</v>
      </c>
      <c r="D579" s="18" t="s">
        <v>47</v>
      </c>
      <c r="E579" s="19">
        <v>4</v>
      </c>
      <c r="F579" s="20" t="s">
        <v>11</v>
      </c>
      <c r="G579" s="21" t="s">
        <v>11</v>
      </c>
    </row>
    <row r="580" spans="1:7" x14ac:dyDescent="0.25">
      <c r="A580" s="16" t="s">
        <v>809</v>
      </c>
      <c r="B580" s="17" t="s">
        <v>87</v>
      </c>
      <c r="C580" s="17" t="s">
        <v>810</v>
      </c>
      <c r="D580" s="18" t="s">
        <v>86</v>
      </c>
      <c r="E580" s="19">
        <v>3</v>
      </c>
      <c r="F580" s="20" t="s">
        <v>11</v>
      </c>
      <c r="G580" s="21" t="s">
        <v>11</v>
      </c>
    </row>
    <row r="581" spans="1:7" x14ac:dyDescent="0.25">
      <c r="A581" s="16" t="s">
        <v>135</v>
      </c>
      <c r="B581" s="17" t="s">
        <v>87</v>
      </c>
      <c r="C581" s="17" t="s">
        <v>811</v>
      </c>
      <c r="D581" s="18" t="s">
        <v>86</v>
      </c>
      <c r="E581" s="19">
        <v>1</v>
      </c>
      <c r="F581" s="20" t="s">
        <v>11</v>
      </c>
      <c r="G581" s="21">
        <v>3</v>
      </c>
    </row>
    <row r="582" spans="1:7" x14ac:dyDescent="0.25">
      <c r="A582" s="16" t="s">
        <v>85</v>
      </c>
      <c r="B582" s="17" t="s">
        <v>87</v>
      </c>
      <c r="C582" s="17" t="s">
        <v>811</v>
      </c>
      <c r="D582" s="18" t="s">
        <v>86</v>
      </c>
      <c r="E582" s="19">
        <v>1</v>
      </c>
      <c r="F582" s="20" t="s">
        <v>11</v>
      </c>
      <c r="G582" s="21">
        <v>3</v>
      </c>
    </row>
    <row r="583" spans="1:7" x14ac:dyDescent="0.25">
      <c r="A583" s="16" t="s">
        <v>175</v>
      </c>
      <c r="B583" s="17" t="s">
        <v>87</v>
      </c>
      <c r="C583" s="17" t="s">
        <v>811</v>
      </c>
      <c r="D583" s="18" t="s">
        <v>86</v>
      </c>
      <c r="E583" s="19">
        <v>1</v>
      </c>
      <c r="F583" s="20" t="s">
        <v>11</v>
      </c>
      <c r="G583" s="21" t="s">
        <v>11</v>
      </c>
    </row>
    <row r="584" spans="1:7" x14ac:dyDescent="0.25">
      <c r="A584" s="16" t="s">
        <v>136</v>
      </c>
      <c r="B584" s="17" t="s">
        <v>87</v>
      </c>
      <c r="C584" s="17" t="s">
        <v>811</v>
      </c>
      <c r="D584" s="18" t="s">
        <v>86</v>
      </c>
      <c r="E584" s="19">
        <v>1</v>
      </c>
      <c r="F584" s="20" t="s">
        <v>11</v>
      </c>
      <c r="G584" s="21" t="s">
        <v>11</v>
      </c>
    </row>
    <row r="585" spans="1:7" x14ac:dyDescent="0.25">
      <c r="A585" s="16" t="s">
        <v>176</v>
      </c>
      <c r="B585" s="17" t="s">
        <v>87</v>
      </c>
      <c r="C585" s="17" t="s">
        <v>810</v>
      </c>
      <c r="D585" s="18" t="s">
        <v>86</v>
      </c>
      <c r="E585" s="19">
        <v>3</v>
      </c>
      <c r="F585" s="20" t="s">
        <v>11</v>
      </c>
      <c r="G585" s="21" t="s">
        <v>11</v>
      </c>
    </row>
    <row r="586" spans="1:7" x14ac:dyDescent="0.25">
      <c r="A586" s="16" t="s">
        <v>192</v>
      </c>
      <c r="B586" s="17" t="s">
        <v>87</v>
      </c>
      <c r="C586" s="17" t="s">
        <v>810</v>
      </c>
      <c r="D586" s="18" t="s">
        <v>86</v>
      </c>
      <c r="E586" s="19">
        <v>3</v>
      </c>
      <c r="F586" s="20" t="s">
        <v>11</v>
      </c>
      <c r="G586" s="21" t="s">
        <v>11</v>
      </c>
    </row>
    <row r="587" spans="1:7" x14ac:dyDescent="0.25">
      <c r="A587" s="16" t="s">
        <v>138</v>
      </c>
      <c r="B587" s="17" t="s">
        <v>87</v>
      </c>
      <c r="C587" s="17" t="s">
        <v>811</v>
      </c>
      <c r="D587" s="18" t="s">
        <v>86</v>
      </c>
      <c r="E587" s="19">
        <v>1</v>
      </c>
      <c r="F587" s="20" t="s">
        <v>11</v>
      </c>
      <c r="G587" s="21">
        <v>3</v>
      </c>
    </row>
    <row r="588" spans="1:7" x14ac:dyDescent="0.25">
      <c r="A588" s="16" t="s">
        <v>139</v>
      </c>
      <c r="B588" s="17" t="s">
        <v>87</v>
      </c>
      <c r="C588" s="17" t="s">
        <v>811</v>
      </c>
      <c r="D588" s="18" t="s">
        <v>86</v>
      </c>
      <c r="E588" s="19">
        <v>1</v>
      </c>
      <c r="F588" s="20" t="s">
        <v>11</v>
      </c>
      <c r="G588" s="21" t="s">
        <v>11</v>
      </c>
    </row>
    <row r="589" spans="1:7" x14ac:dyDescent="0.25">
      <c r="A589" s="16" t="s">
        <v>89</v>
      </c>
      <c r="B589" s="17" t="s">
        <v>87</v>
      </c>
      <c r="C589" s="17" t="s">
        <v>811</v>
      </c>
      <c r="D589" s="18" t="s">
        <v>86</v>
      </c>
      <c r="E589" s="19">
        <v>1</v>
      </c>
      <c r="F589" s="20" t="s">
        <v>11</v>
      </c>
      <c r="G589" s="21">
        <v>2</v>
      </c>
    </row>
    <row r="590" spans="1:7" x14ac:dyDescent="0.25">
      <c r="A590" s="16" t="s">
        <v>140</v>
      </c>
      <c r="B590" s="17" t="s">
        <v>87</v>
      </c>
      <c r="C590" s="17" t="s">
        <v>811</v>
      </c>
      <c r="D590" s="18" t="s">
        <v>86</v>
      </c>
      <c r="E590" s="19">
        <v>1</v>
      </c>
      <c r="F590" s="20" t="s">
        <v>11</v>
      </c>
      <c r="G590" s="21">
        <v>1</v>
      </c>
    </row>
    <row r="591" spans="1:7" x14ac:dyDescent="0.25">
      <c r="A591" s="16" t="s">
        <v>141</v>
      </c>
      <c r="B591" s="17" t="s">
        <v>87</v>
      </c>
      <c r="C591" s="17" t="s">
        <v>811</v>
      </c>
      <c r="D591" s="18" t="s">
        <v>86</v>
      </c>
      <c r="E591" s="19">
        <v>1</v>
      </c>
      <c r="F591" s="20" t="s">
        <v>11</v>
      </c>
      <c r="G591" s="21">
        <v>3</v>
      </c>
    </row>
    <row r="592" spans="1:7" x14ac:dyDescent="0.25">
      <c r="A592" s="16" t="s">
        <v>91</v>
      </c>
      <c r="B592" s="17" t="s">
        <v>87</v>
      </c>
      <c r="C592" s="17" t="s">
        <v>811</v>
      </c>
      <c r="D592" s="18" t="s">
        <v>86</v>
      </c>
      <c r="E592" s="19">
        <v>1</v>
      </c>
      <c r="F592" s="20" t="s">
        <v>11</v>
      </c>
      <c r="G592" s="21">
        <v>2</v>
      </c>
    </row>
    <row r="593" spans="1:7" x14ac:dyDescent="0.25">
      <c r="A593" s="16" t="s">
        <v>812</v>
      </c>
      <c r="B593" s="17" t="s">
        <v>550</v>
      </c>
      <c r="C593" s="17" t="s">
        <v>261</v>
      </c>
      <c r="D593" s="18" t="s">
        <v>47</v>
      </c>
      <c r="E593" s="19">
        <v>4</v>
      </c>
      <c r="F593" s="20" t="s">
        <v>11</v>
      </c>
      <c r="G593" s="21" t="s">
        <v>11</v>
      </c>
    </row>
    <row r="594" spans="1:7" x14ac:dyDescent="0.25">
      <c r="A594" s="16" t="s">
        <v>813</v>
      </c>
      <c r="B594" s="17" t="s">
        <v>550</v>
      </c>
      <c r="C594" s="17" t="s">
        <v>261</v>
      </c>
      <c r="D594" s="18" t="s">
        <v>47</v>
      </c>
      <c r="E594" s="19">
        <v>4</v>
      </c>
      <c r="F594" s="20" t="s">
        <v>11</v>
      </c>
      <c r="G594" s="21" t="s">
        <v>11</v>
      </c>
    </row>
    <row r="595" spans="1:7" x14ac:dyDescent="0.25">
      <c r="A595" s="16" t="s">
        <v>814</v>
      </c>
      <c r="B595" s="17" t="s">
        <v>64</v>
      </c>
      <c r="C595" s="17" t="s">
        <v>68</v>
      </c>
      <c r="D595" s="18" t="s">
        <v>8</v>
      </c>
      <c r="E595" s="19">
        <v>2</v>
      </c>
      <c r="F595" s="20" t="s">
        <v>11</v>
      </c>
      <c r="G595" s="21" t="s">
        <v>11</v>
      </c>
    </row>
    <row r="596" spans="1:7" x14ac:dyDescent="0.25">
      <c r="A596" s="16" t="s">
        <v>815</v>
      </c>
      <c r="B596" s="17" t="s">
        <v>68</v>
      </c>
      <c r="C596" s="17" t="s">
        <v>68</v>
      </c>
      <c r="D596" s="18" t="s">
        <v>8</v>
      </c>
      <c r="E596" s="19">
        <v>2</v>
      </c>
      <c r="F596" s="20" t="s">
        <v>11</v>
      </c>
      <c r="G596" s="21" t="s">
        <v>11</v>
      </c>
    </row>
    <row r="597" spans="1:7" x14ac:dyDescent="0.25">
      <c r="A597" s="16" t="s">
        <v>816</v>
      </c>
      <c r="B597" s="17" t="s">
        <v>77</v>
      </c>
      <c r="C597" s="17" t="s">
        <v>655</v>
      </c>
      <c r="D597" s="18" t="s">
        <v>47</v>
      </c>
      <c r="E597" s="19">
        <v>1</v>
      </c>
      <c r="F597" s="20" t="s">
        <v>11</v>
      </c>
      <c r="G597" s="21" t="s">
        <v>11</v>
      </c>
    </row>
    <row r="598" spans="1:7" x14ac:dyDescent="0.25">
      <c r="A598" s="16" t="s">
        <v>817</v>
      </c>
      <c r="B598" s="17" t="s">
        <v>178</v>
      </c>
      <c r="C598" s="23" t="s">
        <v>818</v>
      </c>
      <c r="D598" s="18" t="s">
        <v>86</v>
      </c>
      <c r="E598" s="19" t="s">
        <v>11</v>
      </c>
      <c r="F598" s="20" t="s">
        <v>11</v>
      </c>
      <c r="G598" s="21" t="s">
        <v>11</v>
      </c>
    </row>
    <row r="599" spans="1:7" x14ac:dyDescent="0.25">
      <c r="A599" s="16" t="s">
        <v>177</v>
      </c>
      <c r="B599" s="17" t="s">
        <v>178</v>
      </c>
      <c r="C599" s="23" t="s">
        <v>818</v>
      </c>
      <c r="D599" s="18" t="s">
        <v>86</v>
      </c>
      <c r="E599" s="19" t="s">
        <v>11</v>
      </c>
      <c r="F599" s="20" t="s">
        <v>11</v>
      </c>
      <c r="G599" s="21" t="s">
        <v>11</v>
      </c>
    </row>
    <row r="600" spans="1:7" x14ac:dyDescent="0.25">
      <c r="A600" s="16" t="s">
        <v>179</v>
      </c>
      <c r="B600" s="17" t="s">
        <v>178</v>
      </c>
      <c r="C600" s="23" t="s">
        <v>819</v>
      </c>
      <c r="D600" s="18" t="s">
        <v>86</v>
      </c>
      <c r="E600" s="19">
        <v>2</v>
      </c>
      <c r="F600" s="20" t="s">
        <v>11</v>
      </c>
      <c r="G600" s="21">
        <v>3</v>
      </c>
    </row>
    <row r="601" spans="1:7" x14ac:dyDescent="0.25">
      <c r="A601" s="16" t="s">
        <v>820</v>
      </c>
      <c r="B601" s="17" t="s">
        <v>178</v>
      </c>
      <c r="C601" s="23" t="s">
        <v>819</v>
      </c>
      <c r="D601" s="18" t="s">
        <v>86</v>
      </c>
      <c r="E601" s="19">
        <v>2</v>
      </c>
      <c r="F601" s="20" t="s">
        <v>11</v>
      </c>
      <c r="G601" s="21" t="s">
        <v>11</v>
      </c>
    </row>
    <row r="602" spans="1:7" x14ac:dyDescent="0.25">
      <c r="A602" s="16" t="s">
        <v>821</v>
      </c>
      <c r="B602" s="17" t="s">
        <v>178</v>
      </c>
      <c r="C602" s="23" t="s">
        <v>822</v>
      </c>
      <c r="D602" s="18" t="s">
        <v>86</v>
      </c>
      <c r="E602" s="19" t="s">
        <v>11</v>
      </c>
      <c r="F602" s="20" t="s">
        <v>11</v>
      </c>
      <c r="G602" s="21" t="s">
        <v>11</v>
      </c>
    </row>
    <row r="603" spans="1:7" x14ac:dyDescent="0.25">
      <c r="A603" s="16" t="s">
        <v>180</v>
      </c>
      <c r="B603" s="17" t="s">
        <v>178</v>
      </c>
      <c r="C603" s="23" t="s">
        <v>822</v>
      </c>
      <c r="D603" s="18" t="s">
        <v>86</v>
      </c>
      <c r="E603" s="19" t="s">
        <v>11</v>
      </c>
      <c r="F603" s="20" t="s">
        <v>11</v>
      </c>
      <c r="G603" s="21" t="s">
        <v>11</v>
      </c>
    </row>
    <row r="604" spans="1:7" x14ac:dyDescent="0.25">
      <c r="A604" s="16" t="s">
        <v>823</v>
      </c>
      <c r="B604" s="17" t="s">
        <v>824</v>
      </c>
      <c r="C604" s="17" t="s">
        <v>825</v>
      </c>
      <c r="D604" s="18" t="s">
        <v>86</v>
      </c>
      <c r="E604" s="19" t="s">
        <v>11</v>
      </c>
      <c r="F604" s="20" t="s">
        <v>11</v>
      </c>
      <c r="G604" s="21" t="s">
        <v>11</v>
      </c>
    </row>
    <row r="605" spans="1:7" x14ac:dyDescent="0.25">
      <c r="A605" s="16" t="s">
        <v>826</v>
      </c>
      <c r="B605" s="17" t="s">
        <v>316</v>
      </c>
      <c r="C605" s="17" t="s">
        <v>222</v>
      </c>
      <c r="D605" s="18" t="s">
        <v>47</v>
      </c>
      <c r="E605" s="19">
        <v>1</v>
      </c>
      <c r="F605" s="20" t="s">
        <v>11</v>
      </c>
      <c r="G605" s="21" t="s">
        <v>11</v>
      </c>
    </row>
    <row r="606" spans="1:7" x14ac:dyDescent="0.25">
      <c r="A606" s="16" t="s">
        <v>827</v>
      </c>
      <c r="B606" s="17" t="s">
        <v>316</v>
      </c>
      <c r="C606" s="17" t="s">
        <v>222</v>
      </c>
      <c r="D606" s="18" t="s">
        <v>47</v>
      </c>
      <c r="E606" s="19">
        <v>1</v>
      </c>
      <c r="F606" s="20" t="s">
        <v>11</v>
      </c>
      <c r="G606" s="21" t="s">
        <v>11</v>
      </c>
    </row>
    <row r="607" spans="1:7" x14ac:dyDescent="0.25">
      <c r="A607" s="16" t="s">
        <v>828</v>
      </c>
      <c r="B607" s="17" t="s">
        <v>316</v>
      </c>
      <c r="C607" s="17" t="s">
        <v>222</v>
      </c>
      <c r="D607" s="18" t="s">
        <v>47</v>
      </c>
      <c r="E607" s="19">
        <v>1</v>
      </c>
      <c r="F607" s="20" t="s">
        <v>11</v>
      </c>
      <c r="G607" s="21" t="s">
        <v>11</v>
      </c>
    </row>
    <row r="608" spans="1:7" x14ac:dyDescent="0.25">
      <c r="A608" s="16" t="s">
        <v>829</v>
      </c>
      <c r="B608" s="17" t="s">
        <v>316</v>
      </c>
      <c r="C608" s="17" t="s">
        <v>222</v>
      </c>
      <c r="D608" s="18" t="s">
        <v>47</v>
      </c>
      <c r="E608" s="19">
        <v>1</v>
      </c>
      <c r="F608" s="20" t="s">
        <v>11</v>
      </c>
      <c r="G608" s="21" t="s">
        <v>11</v>
      </c>
    </row>
    <row r="609" spans="1:7" x14ac:dyDescent="0.25">
      <c r="A609" s="16" t="s">
        <v>830</v>
      </c>
      <c r="B609" s="17" t="s">
        <v>244</v>
      </c>
      <c r="C609" s="17" t="s">
        <v>244</v>
      </c>
      <c r="D609" s="18" t="s">
        <v>8</v>
      </c>
      <c r="E609" s="19">
        <v>4</v>
      </c>
      <c r="F609" s="20" t="s">
        <v>11</v>
      </c>
      <c r="G609" s="21" t="s">
        <v>11</v>
      </c>
    </row>
    <row r="610" spans="1:7" x14ac:dyDescent="0.25">
      <c r="A610" s="16" t="s">
        <v>831</v>
      </c>
      <c r="B610" s="17" t="s">
        <v>244</v>
      </c>
      <c r="C610" s="17" t="s">
        <v>244</v>
      </c>
      <c r="D610" s="18" t="s">
        <v>8</v>
      </c>
      <c r="E610" s="19">
        <v>4</v>
      </c>
      <c r="F610" s="20" t="s">
        <v>11</v>
      </c>
      <c r="G610" s="21" t="s">
        <v>11</v>
      </c>
    </row>
    <row r="611" spans="1:7" x14ac:dyDescent="0.25">
      <c r="A611" s="16" t="s">
        <v>832</v>
      </c>
      <c r="B611" s="17" t="s">
        <v>244</v>
      </c>
      <c r="C611" s="17" t="s">
        <v>244</v>
      </c>
      <c r="D611" s="18" t="s">
        <v>8</v>
      </c>
      <c r="E611" s="19">
        <v>4</v>
      </c>
      <c r="F611" s="20" t="s">
        <v>11</v>
      </c>
      <c r="G611" s="21" t="s">
        <v>11</v>
      </c>
    </row>
    <row r="612" spans="1:7" x14ac:dyDescent="0.25">
      <c r="A612" s="16" t="s">
        <v>833</v>
      </c>
      <c r="B612" s="17" t="s">
        <v>244</v>
      </c>
      <c r="C612" s="17" t="s">
        <v>244</v>
      </c>
      <c r="D612" s="18" t="s">
        <v>8</v>
      </c>
      <c r="E612" s="19">
        <v>4</v>
      </c>
      <c r="F612" s="20" t="s">
        <v>11</v>
      </c>
      <c r="G612" s="21" t="s">
        <v>11</v>
      </c>
    </row>
    <row r="613" spans="1:7" x14ac:dyDescent="0.25">
      <c r="A613" s="16" t="s">
        <v>834</v>
      </c>
      <c r="B613" s="17" t="s">
        <v>244</v>
      </c>
      <c r="C613" s="17" t="s">
        <v>244</v>
      </c>
      <c r="D613" s="18" t="s">
        <v>8</v>
      </c>
      <c r="E613" s="19">
        <v>4</v>
      </c>
      <c r="F613" s="20" t="s">
        <v>11</v>
      </c>
      <c r="G613" s="21" t="s">
        <v>11</v>
      </c>
    </row>
    <row r="614" spans="1:7" x14ac:dyDescent="0.25">
      <c r="A614" s="16" t="s">
        <v>835</v>
      </c>
      <c r="B614" s="17" t="s">
        <v>836</v>
      </c>
      <c r="C614" s="17" t="s">
        <v>68</v>
      </c>
      <c r="D614" s="18" t="s">
        <v>8</v>
      </c>
      <c r="E614" s="19">
        <v>2</v>
      </c>
      <c r="F614" s="20" t="s">
        <v>11</v>
      </c>
      <c r="G614" s="21" t="s">
        <v>11</v>
      </c>
    </row>
    <row r="615" spans="1:7" x14ac:dyDescent="0.25">
      <c r="A615" s="16" t="s">
        <v>837</v>
      </c>
      <c r="B615" s="17" t="s">
        <v>342</v>
      </c>
      <c r="C615" s="17" t="s">
        <v>342</v>
      </c>
      <c r="D615" s="18" t="s">
        <v>47</v>
      </c>
      <c r="E615" s="19">
        <v>4</v>
      </c>
      <c r="F615" s="20" t="s">
        <v>11</v>
      </c>
      <c r="G615" s="21" t="s">
        <v>11</v>
      </c>
    </row>
    <row r="616" spans="1:7" x14ac:dyDescent="0.25">
      <c r="A616" s="16" t="s">
        <v>838</v>
      </c>
      <c r="B616" s="17" t="s">
        <v>744</v>
      </c>
      <c r="C616" s="17" t="s">
        <v>742</v>
      </c>
      <c r="D616" s="18" t="s">
        <v>86</v>
      </c>
      <c r="E616" s="19" t="s">
        <v>11</v>
      </c>
      <c r="F616" s="20" t="s">
        <v>11</v>
      </c>
      <c r="G616" s="21" t="s">
        <v>11</v>
      </c>
    </row>
    <row r="617" spans="1:7" x14ac:dyDescent="0.25">
      <c r="A617" s="16" t="s">
        <v>839</v>
      </c>
      <c r="B617" s="17" t="s">
        <v>744</v>
      </c>
      <c r="C617" s="17" t="s">
        <v>742</v>
      </c>
      <c r="D617" s="18" t="s">
        <v>86</v>
      </c>
      <c r="E617" s="19" t="s">
        <v>11</v>
      </c>
      <c r="F617" s="20" t="s">
        <v>11</v>
      </c>
      <c r="G617" s="21" t="s">
        <v>11</v>
      </c>
    </row>
    <row r="618" spans="1:7" x14ac:dyDescent="0.25">
      <c r="A618" s="16" t="s">
        <v>840</v>
      </c>
      <c r="B618" s="17" t="s">
        <v>36</v>
      </c>
      <c r="C618" s="17" t="s">
        <v>263</v>
      </c>
      <c r="D618" s="18" t="s">
        <v>25</v>
      </c>
      <c r="E618" s="19" t="s">
        <v>11</v>
      </c>
      <c r="F618" s="20" t="s">
        <v>11</v>
      </c>
      <c r="G618" s="21" t="s">
        <v>11</v>
      </c>
    </row>
    <row r="619" spans="1:7" x14ac:dyDescent="0.25">
      <c r="A619" s="16" t="s">
        <v>841</v>
      </c>
      <c r="B619" s="17" t="s">
        <v>36</v>
      </c>
      <c r="C619" s="17" t="s">
        <v>263</v>
      </c>
      <c r="D619" s="18" t="s">
        <v>25</v>
      </c>
      <c r="E619" s="19" t="s">
        <v>11</v>
      </c>
      <c r="F619" s="20" t="s">
        <v>11</v>
      </c>
      <c r="G619" s="21" t="s">
        <v>11</v>
      </c>
    </row>
    <row r="620" spans="1:7" x14ac:dyDescent="0.25">
      <c r="A620" s="16" t="s">
        <v>842</v>
      </c>
      <c r="B620" s="17" t="s">
        <v>36</v>
      </c>
      <c r="C620" s="17" t="s">
        <v>263</v>
      </c>
      <c r="D620" s="18" t="s">
        <v>25</v>
      </c>
      <c r="E620" s="19" t="s">
        <v>11</v>
      </c>
      <c r="F620" s="20" t="s">
        <v>11</v>
      </c>
      <c r="G620" s="21" t="s">
        <v>11</v>
      </c>
    </row>
    <row r="621" spans="1:7" x14ac:dyDescent="0.25">
      <c r="A621" s="16" t="s">
        <v>843</v>
      </c>
      <c r="B621" s="17" t="s">
        <v>342</v>
      </c>
      <c r="C621" s="17" t="s">
        <v>342</v>
      </c>
      <c r="D621" s="18" t="s">
        <v>47</v>
      </c>
      <c r="E621" s="19">
        <v>4</v>
      </c>
      <c r="F621" s="20" t="s">
        <v>11</v>
      </c>
      <c r="G621" s="21" t="s">
        <v>11</v>
      </c>
    </row>
    <row r="622" spans="1:7" x14ac:dyDescent="0.25">
      <c r="A622" s="16" t="s">
        <v>844</v>
      </c>
      <c r="B622" s="17" t="s">
        <v>845</v>
      </c>
      <c r="C622" s="17" t="s">
        <v>250</v>
      </c>
      <c r="D622" s="18" t="s">
        <v>8</v>
      </c>
      <c r="E622" s="19">
        <v>4</v>
      </c>
      <c r="F622" s="20" t="s">
        <v>11</v>
      </c>
      <c r="G622" s="21" t="s">
        <v>11</v>
      </c>
    </row>
    <row r="623" spans="1:7" x14ac:dyDescent="0.25">
      <c r="A623" s="16" t="s">
        <v>846</v>
      </c>
      <c r="B623" s="17" t="s">
        <v>845</v>
      </c>
      <c r="C623" s="17" t="s">
        <v>250</v>
      </c>
      <c r="D623" s="18" t="s">
        <v>8</v>
      </c>
      <c r="E623" s="19">
        <v>4</v>
      </c>
      <c r="F623" s="20" t="s">
        <v>11</v>
      </c>
      <c r="G623" s="21" t="s">
        <v>11</v>
      </c>
    </row>
    <row r="624" spans="1:7" x14ac:dyDescent="0.25">
      <c r="A624" s="16" t="s">
        <v>847</v>
      </c>
      <c r="B624" s="17" t="s">
        <v>744</v>
      </c>
      <c r="C624" s="17" t="s">
        <v>742</v>
      </c>
      <c r="D624" s="18" t="s">
        <v>86</v>
      </c>
      <c r="E624" s="19" t="s">
        <v>11</v>
      </c>
      <c r="F624" s="20" t="s">
        <v>11</v>
      </c>
      <c r="G624" s="21" t="s">
        <v>11</v>
      </c>
    </row>
    <row r="625" spans="1:7" x14ac:dyDescent="0.25">
      <c r="A625" s="16" t="s">
        <v>848</v>
      </c>
      <c r="B625" s="17" t="s">
        <v>792</v>
      </c>
      <c r="C625" s="17" t="s">
        <v>263</v>
      </c>
      <c r="D625" s="18" t="s">
        <v>25</v>
      </c>
      <c r="E625" s="19" t="s">
        <v>11</v>
      </c>
      <c r="F625" s="20" t="s">
        <v>11</v>
      </c>
      <c r="G625" s="21" t="s">
        <v>11</v>
      </c>
    </row>
    <row r="626" spans="1:7" x14ac:dyDescent="0.25">
      <c r="A626" s="16" t="s">
        <v>849</v>
      </c>
      <c r="B626" s="17" t="s">
        <v>792</v>
      </c>
      <c r="C626" s="17" t="s">
        <v>263</v>
      </c>
      <c r="D626" s="18" t="s">
        <v>25</v>
      </c>
      <c r="E626" s="19" t="s">
        <v>11</v>
      </c>
      <c r="F626" s="20" t="s">
        <v>11</v>
      </c>
      <c r="G626" s="21" t="s">
        <v>11</v>
      </c>
    </row>
    <row r="627" spans="1:7" x14ac:dyDescent="0.25">
      <c r="A627" s="16" t="s">
        <v>850</v>
      </c>
      <c r="B627" s="17" t="s">
        <v>499</v>
      </c>
      <c r="C627" s="17" t="s">
        <v>355</v>
      </c>
      <c r="D627" s="18" t="s">
        <v>25</v>
      </c>
      <c r="E627" s="19">
        <v>2</v>
      </c>
      <c r="F627" s="20" t="s">
        <v>11</v>
      </c>
      <c r="G627" s="21" t="s">
        <v>11</v>
      </c>
    </row>
    <row r="628" spans="1:7" x14ac:dyDescent="0.25">
      <c r="A628" s="16" t="s">
        <v>851</v>
      </c>
      <c r="B628" s="17" t="s">
        <v>499</v>
      </c>
      <c r="C628" s="17" t="s">
        <v>355</v>
      </c>
      <c r="D628" s="18" t="s">
        <v>25</v>
      </c>
      <c r="E628" s="19">
        <v>2</v>
      </c>
      <c r="F628" s="20" t="s">
        <v>11</v>
      </c>
      <c r="G628" s="21" t="s">
        <v>11</v>
      </c>
    </row>
    <row r="629" spans="1:7" x14ac:dyDescent="0.25">
      <c r="A629" s="16" t="s">
        <v>852</v>
      </c>
      <c r="B629" s="17" t="s">
        <v>499</v>
      </c>
      <c r="C629" s="17" t="s">
        <v>355</v>
      </c>
      <c r="D629" s="18" t="s">
        <v>25</v>
      </c>
      <c r="E629" s="19">
        <v>2</v>
      </c>
      <c r="F629" s="20" t="s">
        <v>11</v>
      </c>
      <c r="G629" s="21" t="s">
        <v>11</v>
      </c>
    </row>
    <row r="630" spans="1:7" x14ac:dyDescent="0.25">
      <c r="A630" s="16" t="s">
        <v>853</v>
      </c>
      <c r="B630" s="17" t="s">
        <v>499</v>
      </c>
      <c r="C630" s="17" t="s">
        <v>355</v>
      </c>
      <c r="D630" s="18" t="s">
        <v>25</v>
      </c>
      <c r="E630" s="19">
        <v>2</v>
      </c>
      <c r="F630" s="20" t="s">
        <v>11</v>
      </c>
      <c r="G630" s="21" t="s">
        <v>11</v>
      </c>
    </row>
    <row r="631" spans="1:7" x14ac:dyDescent="0.25">
      <c r="A631" s="16" t="s">
        <v>854</v>
      </c>
      <c r="B631" s="17" t="s">
        <v>26</v>
      </c>
      <c r="C631" s="17" t="s">
        <v>395</v>
      </c>
      <c r="D631" s="18" t="s">
        <v>25</v>
      </c>
      <c r="E631" s="19">
        <v>2</v>
      </c>
      <c r="F631" s="20" t="s">
        <v>11</v>
      </c>
      <c r="G631" s="21" t="s">
        <v>11</v>
      </c>
    </row>
    <row r="632" spans="1:7" x14ac:dyDescent="0.25">
      <c r="A632" s="16" t="s">
        <v>855</v>
      </c>
      <c r="B632" s="17" t="s">
        <v>93</v>
      </c>
      <c r="C632" s="17" t="s">
        <v>856</v>
      </c>
      <c r="D632" s="18" t="s">
        <v>86</v>
      </c>
      <c r="E632" s="19" t="s">
        <v>11</v>
      </c>
      <c r="F632" s="20" t="s">
        <v>11</v>
      </c>
      <c r="G632" s="21" t="s">
        <v>11</v>
      </c>
    </row>
    <row r="633" spans="1:7" x14ac:dyDescent="0.25">
      <c r="A633" s="16" t="s">
        <v>92</v>
      </c>
      <c r="B633" s="17" t="s">
        <v>93</v>
      </c>
      <c r="C633" s="17" t="s">
        <v>856</v>
      </c>
      <c r="D633" s="18" t="s">
        <v>86</v>
      </c>
      <c r="E633" s="19" t="s">
        <v>11</v>
      </c>
      <c r="F633" s="20" t="s">
        <v>11</v>
      </c>
      <c r="G633" s="21">
        <v>1</v>
      </c>
    </row>
    <row r="634" spans="1:7" x14ac:dyDescent="0.25">
      <c r="A634" s="16" t="s">
        <v>857</v>
      </c>
      <c r="B634" s="17" t="s">
        <v>748</v>
      </c>
      <c r="C634" s="17" t="s">
        <v>742</v>
      </c>
      <c r="D634" s="18" t="s">
        <v>86</v>
      </c>
      <c r="E634" s="19" t="s">
        <v>11</v>
      </c>
      <c r="F634" s="20" t="s">
        <v>11</v>
      </c>
      <c r="G634" s="21" t="s">
        <v>11</v>
      </c>
    </row>
    <row r="635" spans="1:7" x14ac:dyDescent="0.25">
      <c r="A635" s="16" t="s">
        <v>858</v>
      </c>
      <c r="B635" s="17" t="s">
        <v>409</v>
      </c>
      <c r="C635" s="17" t="s">
        <v>281</v>
      </c>
      <c r="D635" s="18" t="s">
        <v>47</v>
      </c>
      <c r="E635" s="19">
        <v>4</v>
      </c>
      <c r="F635" s="20" t="s">
        <v>11</v>
      </c>
      <c r="G635" s="21" t="s">
        <v>11</v>
      </c>
    </row>
    <row r="636" spans="1:7" x14ac:dyDescent="0.25">
      <c r="A636" s="16" t="s">
        <v>859</v>
      </c>
      <c r="B636" s="17" t="s">
        <v>409</v>
      </c>
      <c r="C636" s="17" t="s">
        <v>281</v>
      </c>
      <c r="D636" s="18" t="s">
        <v>47</v>
      </c>
      <c r="E636" s="19">
        <v>4</v>
      </c>
      <c r="F636" s="20" t="s">
        <v>11</v>
      </c>
      <c r="G636" s="21" t="s">
        <v>11</v>
      </c>
    </row>
    <row r="637" spans="1:7" x14ac:dyDescent="0.25">
      <c r="A637" s="16" t="s">
        <v>860</v>
      </c>
      <c r="B637" s="17" t="s">
        <v>409</v>
      </c>
      <c r="C637" s="17" t="s">
        <v>281</v>
      </c>
      <c r="D637" s="18" t="s">
        <v>47</v>
      </c>
      <c r="E637" s="19">
        <v>4</v>
      </c>
      <c r="F637" s="20" t="s">
        <v>11</v>
      </c>
      <c r="G637" s="21" t="s">
        <v>11</v>
      </c>
    </row>
    <row r="638" spans="1:7" x14ac:dyDescent="0.25">
      <c r="A638" s="16" t="s">
        <v>861</v>
      </c>
      <c r="B638" s="17" t="s">
        <v>628</v>
      </c>
      <c r="C638" s="17" t="s">
        <v>418</v>
      </c>
      <c r="D638" s="18" t="s">
        <v>8</v>
      </c>
      <c r="E638" s="19">
        <v>1</v>
      </c>
      <c r="F638" s="20" t="s">
        <v>11</v>
      </c>
      <c r="G638" s="21" t="s">
        <v>11</v>
      </c>
    </row>
    <row r="639" spans="1:7" x14ac:dyDescent="0.25">
      <c r="A639" s="16" t="s">
        <v>862</v>
      </c>
      <c r="B639" s="17" t="s">
        <v>628</v>
      </c>
      <c r="C639" s="17" t="s">
        <v>418</v>
      </c>
      <c r="D639" s="18" t="s">
        <v>8</v>
      </c>
      <c r="E639" s="19">
        <v>1</v>
      </c>
      <c r="F639" s="20" t="s">
        <v>11</v>
      </c>
      <c r="G639" s="21" t="s">
        <v>11</v>
      </c>
    </row>
    <row r="640" spans="1:7" x14ac:dyDescent="0.25">
      <c r="A640" s="16" t="s">
        <v>863</v>
      </c>
      <c r="B640" s="17" t="s">
        <v>628</v>
      </c>
      <c r="C640" s="17" t="s">
        <v>418</v>
      </c>
      <c r="D640" s="18" t="s">
        <v>8</v>
      </c>
      <c r="E640" s="19">
        <v>1</v>
      </c>
      <c r="F640" s="20" t="s">
        <v>11</v>
      </c>
      <c r="G640" s="21" t="s">
        <v>11</v>
      </c>
    </row>
    <row r="641" spans="1:7" x14ac:dyDescent="0.25">
      <c r="A641" s="16" t="s">
        <v>864</v>
      </c>
      <c r="B641" s="17" t="s">
        <v>628</v>
      </c>
      <c r="C641" s="17" t="s">
        <v>418</v>
      </c>
      <c r="D641" s="18" t="s">
        <v>8</v>
      </c>
      <c r="E641" s="19">
        <v>1</v>
      </c>
      <c r="F641" s="20" t="s">
        <v>11</v>
      </c>
      <c r="G641" s="21" t="s">
        <v>11</v>
      </c>
    </row>
    <row r="642" spans="1:7" x14ac:dyDescent="0.25">
      <c r="A642" s="16" t="s">
        <v>865</v>
      </c>
      <c r="B642" s="17" t="s">
        <v>866</v>
      </c>
      <c r="C642" s="17" t="s">
        <v>867</v>
      </c>
      <c r="D642" s="18" t="s">
        <v>86</v>
      </c>
      <c r="E642" s="19" t="s">
        <v>11</v>
      </c>
      <c r="F642" s="20" t="s">
        <v>11</v>
      </c>
      <c r="G642" s="21" t="s">
        <v>11</v>
      </c>
    </row>
    <row r="643" spans="1:7" x14ac:dyDescent="0.25">
      <c r="A643" s="16" t="s">
        <v>868</v>
      </c>
      <c r="B643" s="17" t="s">
        <v>869</v>
      </c>
      <c r="C643" s="17" t="s">
        <v>258</v>
      </c>
      <c r="D643" s="18" t="s">
        <v>8</v>
      </c>
      <c r="E643" s="19">
        <v>1</v>
      </c>
      <c r="F643" s="20" t="s">
        <v>11</v>
      </c>
      <c r="G643" s="21" t="s">
        <v>11</v>
      </c>
    </row>
    <row r="644" spans="1:7" x14ac:dyDescent="0.25">
      <c r="A644" s="16" t="s">
        <v>94</v>
      </c>
      <c r="B644" s="17" t="s">
        <v>95</v>
      </c>
      <c r="C644" s="17" t="s">
        <v>68</v>
      </c>
      <c r="D644" s="18" t="s">
        <v>8</v>
      </c>
      <c r="E644" s="19">
        <v>2</v>
      </c>
      <c r="F644" s="20" t="s">
        <v>11</v>
      </c>
      <c r="G644" s="21" t="s">
        <v>11</v>
      </c>
    </row>
    <row r="645" spans="1:7" x14ac:dyDescent="0.25">
      <c r="A645" s="16" t="s">
        <v>870</v>
      </c>
      <c r="B645" s="17" t="s">
        <v>95</v>
      </c>
      <c r="C645" s="17" t="s">
        <v>68</v>
      </c>
      <c r="D645" s="18" t="s">
        <v>8</v>
      </c>
      <c r="E645" s="19">
        <v>2</v>
      </c>
      <c r="F645" s="20" t="s">
        <v>11</v>
      </c>
      <c r="G645" s="21" t="s">
        <v>11</v>
      </c>
    </row>
    <row r="646" spans="1:7" x14ac:dyDescent="0.25">
      <c r="A646" s="16" t="s">
        <v>871</v>
      </c>
      <c r="B646" s="17" t="s">
        <v>273</v>
      </c>
      <c r="C646" s="17" t="s">
        <v>273</v>
      </c>
      <c r="D646" s="18" t="s">
        <v>8</v>
      </c>
      <c r="E646" s="19">
        <v>1</v>
      </c>
      <c r="F646" s="20" t="s">
        <v>964</v>
      </c>
      <c r="G646" s="21" t="s">
        <v>11</v>
      </c>
    </row>
    <row r="647" spans="1:7" x14ac:dyDescent="0.25">
      <c r="A647" s="16" t="s">
        <v>872</v>
      </c>
      <c r="B647" s="17" t="s">
        <v>273</v>
      </c>
      <c r="C647" s="17" t="s">
        <v>273</v>
      </c>
      <c r="D647" s="18" t="s">
        <v>8</v>
      </c>
      <c r="E647" s="19">
        <v>1</v>
      </c>
      <c r="F647" s="20" t="s">
        <v>964</v>
      </c>
      <c r="G647" s="21" t="s">
        <v>11</v>
      </c>
    </row>
    <row r="648" spans="1:7" x14ac:dyDescent="0.25">
      <c r="A648" s="16" t="s">
        <v>873</v>
      </c>
      <c r="B648" s="17" t="s">
        <v>273</v>
      </c>
      <c r="C648" s="17" t="s">
        <v>273</v>
      </c>
      <c r="D648" s="18" t="s">
        <v>8</v>
      </c>
      <c r="E648" s="19">
        <v>1</v>
      </c>
      <c r="F648" s="20" t="s">
        <v>964</v>
      </c>
      <c r="G648" s="21" t="s">
        <v>11</v>
      </c>
    </row>
    <row r="649" spans="1:7" x14ac:dyDescent="0.25">
      <c r="A649" s="16" t="s">
        <v>874</v>
      </c>
      <c r="B649" s="17" t="s">
        <v>273</v>
      </c>
      <c r="C649" s="17" t="s">
        <v>273</v>
      </c>
      <c r="D649" s="18" t="s">
        <v>8</v>
      </c>
      <c r="E649" s="19">
        <v>1</v>
      </c>
      <c r="F649" s="20" t="s">
        <v>964</v>
      </c>
      <c r="G649" s="21" t="s">
        <v>11</v>
      </c>
    </row>
    <row r="650" spans="1:7" x14ac:dyDescent="0.25">
      <c r="A650" s="16" t="s">
        <v>875</v>
      </c>
      <c r="B650" s="17" t="s">
        <v>273</v>
      </c>
      <c r="C650" s="17" t="s">
        <v>273</v>
      </c>
      <c r="D650" s="18" t="s">
        <v>8</v>
      </c>
      <c r="E650" s="19">
        <v>1</v>
      </c>
      <c r="F650" s="20" t="s">
        <v>964</v>
      </c>
      <c r="G650" s="21" t="s">
        <v>11</v>
      </c>
    </row>
    <row r="651" spans="1:7" x14ac:dyDescent="0.25">
      <c r="A651" s="16" t="s">
        <v>876</v>
      </c>
      <c r="B651" s="17" t="s">
        <v>273</v>
      </c>
      <c r="C651" s="17" t="s">
        <v>273</v>
      </c>
      <c r="D651" s="18" t="s">
        <v>8</v>
      </c>
      <c r="E651" s="19">
        <v>1</v>
      </c>
      <c r="F651" s="20" t="s">
        <v>964</v>
      </c>
      <c r="G651" s="21" t="s">
        <v>11</v>
      </c>
    </row>
    <row r="652" spans="1:7" x14ac:dyDescent="0.25">
      <c r="A652" s="16" t="s">
        <v>877</v>
      </c>
      <c r="B652" s="17" t="s">
        <v>273</v>
      </c>
      <c r="C652" s="17" t="s">
        <v>273</v>
      </c>
      <c r="D652" s="18" t="s">
        <v>8</v>
      </c>
      <c r="E652" s="19">
        <v>1</v>
      </c>
      <c r="F652" s="20" t="s">
        <v>964</v>
      </c>
      <c r="G652" s="21" t="s">
        <v>11</v>
      </c>
    </row>
    <row r="653" spans="1:7" x14ac:dyDescent="0.25">
      <c r="A653" s="16" t="s">
        <v>878</v>
      </c>
      <c r="B653" s="17" t="s">
        <v>273</v>
      </c>
      <c r="C653" s="17" t="s">
        <v>273</v>
      </c>
      <c r="D653" s="18" t="s">
        <v>8</v>
      </c>
      <c r="E653" s="19">
        <v>1</v>
      </c>
      <c r="F653" s="20" t="s">
        <v>964</v>
      </c>
      <c r="G653" s="21" t="s">
        <v>11</v>
      </c>
    </row>
    <row r="654" spans="1:7" x14ac:dyDescent="0.25">
      <c r="A654" s="16" t="s">
        <v>879</v>
      </c>
      <c r="B654" s="17" t="s">
        <v>273</v>
      </c>
      <c r="C654" s="17" t="s">
        <v>273</v>
      </c>
      <c r="D654" s="18" t="s">
        <v>8</v>
      </c>
      <c r="E654" s="19">
        <v>1</v>
      </c>
      <c r="F654" s="20" t="s">
        <v>964</v>
      </c>
      <c r="G654" s="21" t="s">
        <v>11</v>
      </c>
    </row>
    <row r="655" spans="1:7" x14ac:dyDescent="0.25">
      <c r="A655" s="16" t="s">
        <v>880</v>
      </c>
      <c r="B655" s="17" t="s">
        <v>273</v>
      </c>
      <c r="C655" s="17" t="s">
        <v>273</v>
      </c>
      <c r="D655" s="18" t="s">
        <v>8</v>
      </c>
      <c r="E655" s="19">
        <v>1</v>
      </c>
      <c r="F655" s="20" t="s">
        <v>964</v>
      </c>
      <c r="G655" s="21" t="s">
        <v>11</v>
      </c>
    </row>
    <row r="656" spans="1:7" x14ac:dyDescent="0.25">
      <c r="A656" s="16" t="s">
        <v>881</v>
      </c>
      <c r="B656" s="17" t="s">
        <v>273</v>
      </c>
      <c r="C656" s="17" t="s">
        <v>273</v>
      </c>
      <c r="D656" s="18" t="s">
        <v>8</v>
      </c>
      <c r="E656" s="19">
        <v>1</v>
      </c>
      <c r="F656" s="20" t="s">
        <v>964</v>
      </c>
      <c r="G656" s="21" t="s">
        <v>11</v>
      </c>
    </row>
    <row r="657" spans="1:7" x14ac:dyDescent="0.25">
      <c r="A657" s="16" t="s">
        <v>63</v>
      </c>
      <c r="B657" s="17" t="s">
        <v>64</v>
      </c>
      <c r="C657" s="17" t="s">
        <v>273</v>
      </c>
      <c r="D657" s="18" t="s">
        <v>8</v>
      </c>
      <c r="E657" s="19">
        <v>1</v>
      </c>
      <c r="F657" s="20" t="s">
        <v>964</v>
      </c>
      <c r="G657" s="21" t="s">
        <v>11</v>
      </c>
    </row>
    <row r="658" spans="1:7" x14ac:dyDescent="0.25">
      <c r="A658" s="16" t="s">
        <v>65</v>
      </c>
      <c r="B658" s="17" t="s">
        <v>64</v>
      </c>
      <c r="C658" s="17" t="s">
        <v>68</v>
      </c>
      <c r="D658" s="18" t="s">
        <v>8</v>
      </c>
      <c r="E658" s="19">
        <v>2</v>
      </c>
      <c r="F658" s="20" t="s">
        <v>964</v>
      </c>
      <c r="G658" s="21" t="s">
        <v>11</v>
      </c>
    </row>
    <row r="659" spans="1:7" x14ac:dyDescent="0.25">
      <c r="A659" s="16" t="s">
        <v>882</v>
      </c>
      <c r="B659" s="17" t="s">
        <v>64</v>
      </c>
      <c r="C659" s="17" t="s">
        <v>68</v>
      </c>
      <c r="D659" s="18" t="s">
        <v>8</v>
      </c>
      <c r="E659" s="19">
        <v>2</v>
      </c>
      <c r="F659" s="20" t="s">
        <v>964</v>
      </c>
      <c r="G659" s="21" t="s">
        <v>11</v>
      </c>
    </row>
    <row r="660" spans="1:7" x14ac:dyDescent="0.25">
      <c r="A660" s="16" t="s">
        <v>883</v>
      </c>
      <c r="B660" s="17" t="s">
        <v>64</v>
      </c>
      <c r="C660" s="17" t="s">
        <v>68</v>
      </c>
      <c r="D660" s="18" t="s">
        <v>8</v>
      </c>
      <c r="E660" s="19">
        <v>2</v>
      </c>
      <c r="F660" s="20" t="s">
        <v>964</v>
      </c>
      <c r="G660" s="21" t="s">
        <v>11</v>
      </c>
    </row>
    <row r="661" spans="1:7" x14ac:dyDescent="0.25">
      <c r="A661" s="16" t="s">
        <v>884</v>
      </c>
      <c r="B661" s="17" t="s">
        <v>64</v>
      </c>
      <c r="C661" s="17" t="s">
        <v>68</v>
      </c>
      <c r="D661" s="18" t="s">
        <v>8</v>
      </c>
      <c r="E661" s="19">
        <v>2</v>
      </c>
      <c r="F661" s="20" t="s">
        <v>964</v>
      </c>
      <c r="G661" s="21" t="s">
        <v>11</v>
      </c>
    </row>
    <row r="662" spans="1:7" x14ac:dyDescent="0.25">
      <c r="A662" s="16" t="s">
        <v>66</v>
      </c>
      <c r="B662" s="17" t="s">
        <v>64</v>
      </c>
      <c r="C662" s="17" t="s">
        <v>68</v>
      </c>
      <c r="D662" s="18" t="s">
        <v>8</v>
      </c>
      <c r="E662" s="19">
        <v>2</v>
      </c>
      <c r="F662" s="20" t="s">
        <v>11</v>
      </c>
      <c r="G662" s="21">
        <v>3</v>
      </c>
    </row>
    <row r="663" spans="1:7" x14ac:dyDescent="0.25">
      <c r="A663" s="16" t="s">
        <v>162</v>
      </c>
      <c r="B663" s="17" t="s">
        <v>64</v>
      </c>
      <c r="C663" s="17" t="s">
        <v>68</v>
      </c>
      <c r="D663" s="18" t="s">
        <v>8</v>
      </c>
      <c r="E663" s="19">
        <v>2</v>
      </c>
      <c r="F663" s="20" t="s">
        <v>964</v>
      </c>
      <c r="G663" s="21">
        <v>3</v>
      </c>
    </row>
    <row r="664" spans="1:7" x14ac:dyDescent="0.25">
      <c r="A664" s="16" t="s">
        <v>885</v>
      </c>
      <c r="B664" s="17" t="s">
        <v>64</v>
      </c>
      <c r="C664" s="17" t="s">
        <v>68</v>
      </c>
      <c r="D664" s="18" t="s">
        <v>8</v>
      </c>
      <c r="E664" s="19">
        <v>2</v>
      </c>
      <c r="F664" s="20" t="s">
        <v>964</v>
      </c>
      <c r="G664" s="21" t="s">
        <v>11</v>
      </c>
    </row>
    <row r="665" spans="1:7" x14ac:dyDescent="0.25">
      <c r="A665" s="16" t="s">
        <v>143</v>
      </c>
      <c r="B665" s="17" t="s">
        <v>68</v>
      </c>
      <c r="C665" s="17" t="s">
        <v>68</v>
      </c>
      <c r="D665" s="18" t="s">
        <v>8</v>
      </c>
      <c r="E665" s="19">
        <v>2</v>
      </c>
      <c r="F665" s="20" t="s">
        <v>11</v>
      </c>
      <c r="G665" s="21">
        <v>3</v>
      </c>
    </row>
    <row r="666" spans="1:7" x14ac:dyDescent="0.25">
      <c r="A666" s="16" t="s">
        <v>67</v>
      </c>
      <c r="B666" s="17" t="s">
        <v>68</v>
      </c>
      <c r="C666" s="17" t="s">
        <v>68</v>
      </c>
      <c r="D666" s="18" t="s">
        <v>8</v>
      </c>
      <c r="E666" s="19">
        <v>2</v>
      </c>
      <c r="F666" s="20" t="s">
        <v>11</v>
      </c>
      <c r="G666" s="21">
        <v>3</v>
      </c>
    </row>
    <row r="667" spans="1:7" x14ac:dyDescent="0.25">
      <c r="A667" s="16" t="s">
        <v>70</v>
      </c>
      <c r="B667" s="17" t="s">
        <v>68</v>
      </c>
      <c r="C667" s="17" t="s">
        <v>68</v>
      </c>
      <c r="D667" s="18" t="s">
        <v>8</v>
      </c>
      <c r="E667" s="19">
        <v>2</v>
      </c>
      <c r="F667" s="20" t="s">
        <v>11</v>
      </c>
      <c r="G667" s="21">
        <v>3</v>
      </c>
    </row>
    <row r="668" spans="1:7" x14ac:dyDescent="0.25">
      <c r="A668" s="16" t="s">
        <v>96</v>
      </c>
      <c r="B668" s="17" t="s">
        <v>95</v>
      </c>
      <c r="C668" s="17" t="s">
        <v>68</v>
      </c>
      <c r="D668" s="18" t="s">
        <v>8</v>
      </c>
      <c r="E668" s="19">
        <v>2</v>
      </c>
      <c r="F668" s="20" t="s">
        <v>11</v>
      </c>
      <c r="G668" s="21" t="s">
        <v>11</v>
      </c>
    </row>
    <row r="669" spans="1:7" x14ac:dyDescent="0.25">
      <c r="A669" s="16" t="s">
        <v>886</v>
      </c>
      <c r="B669" s="17" t="s">
        <v>36</v>
      </c>
      <c r="C669" s="17" t="s">
        <v>263</v>
      </c>
      <c r="D669" s="18" t="s">
        <v>25</v>
      </c>
      <c r="E669" s="19" t="s">
        <v>11</v>
      </c>
      <c r="F669" s="20" t="s">
        <v>11</v>
      </c>
      <c r="G669" s="21" t="s">
        <v>11</v>
      </c>
    </row>
    <row r="670" spans="1:7" x14ac:dyDescent="0.25">
      <c r="A670" s="16" t="s">
        <v>887</v>
      </c>
      <c r="B670" s="17" t="s">
        <v>888</v>
      </c>
      <c r="C670" s="17" t="s">
        <v>889</v>
      </c>
      <c r="D670" s="18" t="s">
        <v>86</v>
      </c>
      <c r="E670" s="19">
        <v>4</v>
      </c>
      <c r="F670" s="20" t="s">
        <v>11</v>
      </c>
      <c r="G670" s="21" t="s">
        <v>11</v>
      </c>
    </row>
    <row r="671" spans="1:7" x14ac:dyDescent="0.25">
      <c r="A671" s="16" t="s">
        <v>890</v>
      </c>
      <c r="B671" s="17" t="s">
        <v>888</v>
      </c>
      <c r="C671" s="17" t="s">
        <v>889</v>
      </c>
      <c r="D671" s="18" t="s">
        <v>86</v>
      </c>
      <c r="E671" s="19">
        <v>4</v>
      </c>
      <c r="F671" s="20" t="s">
        <v>11</v>
      </c>
      <c r="G671" s="21" t="s">
        <v>11</v>
      </c>
    </row>
    <row r="672" spans="1:7" x14ac:dyDescent="0.25">
      <c r="A672" s="16" t="s">
        <v>891</v>
      </c>
      <c r="B672" s="17" t="s">
        <v>888</v>
      </c>
      <c r="C672" s="17" t="s">
        <v>889</v>
      </c>
      <c r="D672" s="18" t="s">
        <v>86</v>
      </c>
      <c r="E672" s="19">
        <v>4</v>
      </c>
      <c r="F672" s="20" t="s">
        <v>11</v>
      </c>
      <c r="G672" s="21" t="s">
        <v>11</v>
      </c>
    </row>
    <row r="673" spans="1:7" x14ac:dyDescent="0.25">
      <c r="A673" s="16" t="s">
        <v>892</v>
      </c>
      <c r="B673" s="17" t="s">
        <v>893</v>
      </c>
      <c r="C673" s="17" t="s">
        <v>68</v>
      </c>
      <c r="D673" s="18" t="s">
        <v>8</v>
      </c>
      <c r="E673" s="19">
        <v>2</v>
      </c>
      <c r="F673" s="20" t="s">
        <v>11</v>
      </c>
      <c r="G673" s="21" t="s">
        <v>11</v>
      </c>
    </row>
    <row r="674" spans="1:7" x14ac:dyDescent="0.25">
      <c r="A674" s="16" t="s">
        <v>894</v>
      </c>
      <c r="B674" s="17" t="s">
        <v>893</v>
      </c>
      <c r="C674" s="17" t="s">
        <v>68</v>
      </c>
      <c r="D674" s="18" t="s">
        <v>8</v>
      </c>
      <c r="E674" s="19">
        <v>2</v>
      </c>
      <c r="F674" s="20" t="s">
        <v>11</v>
      </c>
      <c r="G674" s="21" t="s">
        <v>11</v>
      </c>
    </row>
    <row r="675" spans="1:7" x14ac:dyDescent="0.25">
      <c r="A675" s="16" t="s">
        <v>71</v>
      </c>
      <c r="B675" s="17" t="s">
        <v>72</v>
      </c>
      <c r="C675" s="17" t="s">
        <v>222</v>
      </c>
      <c r="D675" s="18" t="s">
        <v>47</v>
      </c>
      <c r="E675" s="19">
        <v>1</v>
      </c>
      <c r="F675" s="20" t="s">
        <v>11</v>
      </c>
      <c r="G675" s="21" t="s">
        <v>11</v>
      </c>
    </row>
    <row r="676" spans="1:7" x14ac:dyDescent="0.25">
      <c r="A676" s="16" t="s">
        <v>74</v>
      </c>
      <c r="B676" s="17" t="s">
        <v>72</v>
      </c>
      <c r="C676" s="17" t="s">
        <v>222</v>
      </c>
      <c r="D676" s="18" t="s">
        <v>47</v>
      </c>
      <c r="E676" s="19">
        <v>1</v>
      </c>
      <c r="F676" s="20" t="s">
        <v>11</v>
      </c>
      <c r="G676" s="21" t="s">
        <v>11</v>
      </c>
    </row>
    <row r="677" spans="1:7" x14ac:dyDescent="0.25">
      <c r="A677" s="16" t="s">
        <v>122</v>
      </c>
      <c r="B677" s="17" t="s">
        <v>72</v>
      </c>
      <c r="C677" s="17" t="s">
        <v>222</v>
      </c>
      <c r="D677" s="18" t="s">
        <v>47</v>
      </c>
      <c r="E677" s="19">
        <v>1</v>
      </c>
      <c r="F677" s="20" t="s">
        <v>964</v>
      </c>
      <c r="G677" s="21" t="s">
        <v>11</v>
      </c>
    </row>
    <row r="678" spans="1:7" x14ac:dyDescent="0.25">
      <c r="A678" s="16" t="s">
        <v>123</v>
      </c>
      <c r="B678" s="17" t="s">
        <v>72</v>
      </c>
      <c r="C678" s="17" t="s">
        <v>222</v>
      </c>
      <c r="D678" s="18" t="s">
        <v>47</v>
      </c>
      <c r="E678" s="19">
        <v>1</v>
      </c>
      <c r="F678" s="20" t="s">
        <v>964</v>
      </c>
      <c r="G678" s="21" t="s">
        <v>11</v>
      </c>
    </row>
    <row r="679" spans="1:7" x14ac:dyDescent="0.25">
      <c r="A679" s="16" t="s">
        <v>895</v>
      </c>
      <c r="B679" s="17" t="s">
        <v>72</v>
      </c>
      <c r="C679" s="17" t="s">
        <v>222</v>
      </c>
      <c r="D679" s="18" t="s">
        <v>47</v>
      </c>
      <c r="E679" s="19">
        <v>1</v>
      </c>
      <c r="F679" s="20" t="s">
        <v>964</v>
      </c>
      <c r="G679" s="21" t="s">
        <v>11</v>
      </c>
    </row>
    <row r="680" spans="1:7" x14ac:dyDescent="0.25">
      <c r="A680" s="16" t="s">
        <v>896</v>
      </c>
      <c r="B680" s="17" t="s">
        <v>72</v>
      </c>
      <c r="C680" s="17" t="s">
        <v>222</v>
      </c>
      <c r="D680" s="18" t="s">
        <v>47</v>
      </c>
      <c r="E680" s="19">
        <v>1</v>
      </c>
      <c r="F680" s="20" t="s">
        <v>964</v>
      </c>
      <c r="G680" s="21" t="s">
        <v>11</v>
      </c>
    </row>
    <row r="681" spans="1:7" x14ac:dyDescent="0.25">
      <c r="A681" s="16" t="s">
        <v>897</v>
      </c>
      <c r="B681" s="17" t="s">
        <v>72</v>
      </c>
      <c r="C681" s="17" t="s">
        <v>222</v>
      </c>
      <c r="D681" s="18" t="s">
        <v>47</v>
      </c>
      <c r="E681" s="19">
        <v>1</v>
      </c>
      <c r="F681" s="20" t="s">
        <v>964</v>
      </c>
      <c r="G681" s="21" t="s">
        <v>11</v>
      </c>
    </row>
    <row r="682" spans="1:7" x14ac:dyDescent="0.25">
      <c r="A682" s="16" t="s">
        <v>898</v>
      </c>
      <c r="B682" s="17" t="s">
        <v>72</v>
      </c>
      <c r="C682" s="17" t="s">
        <v>222</v>
      </c>
      <c r="D682" s="18" t="s">
        <v>47</v>
      </c>
      <c r="E682" s="19">
        <v>1</v>
      </c>
      <c r="F682" s="20" t="s">
        <v>964</v>
      </c>
      <c r="G682" s="21" t="s">
        <v>11</v>
      </c>
    </row>
    <row r="683" spans="1:7" x14ac:dyDescent="0.25">
      <c r="A683" s="16" t="s">
        <v>899</v>
      </c>
      <c r="B683" s="17" t="s">
        <v>72</v>
      </c>
      <c r="C683" s="17" t="s">
        <v>222</v>
      </c>
      <c r="D683" s="18" t="s">
        <v>47</v>
      </c>
      <c r="E683" s="19">
        <v>1</v>
      </c>
      <c r="F683" s="20" t="s">
        <v>964</v>
      </c>
      <c r="G683" s="21" t="s">
        <v>11</v>
      </c>
    </row>
    <row r="684" spans="1:7" x14ac:dyDescent="0.25">
      <c r="A684" s="16" t="s">
        <v>900</v>
      </c>
      <c r="B684" s="17" t="s">
        <v>72</v>
      </c>
      <c r="C684" s="17" t="s">
        <v>222</v>
      </c>
      <c r="D684" s="18" t="s">
        <v>47</v>
      </c>
      <c r="E684" s="19">
        <v>1</v>
      </c>
      <c r="F684" s="20" t="s">
        <v>964</v>
      </c>
      <c r="G684" s="21" t="s">
        <v>11</v>
      </c>
    </row>
    <row r="685" spans="1:7" x14ac:dyDescent="0.25">
      <c r="A685" s="16" t="s">
        <v>901</v>
      </c>
      <c r="B685" s="17" t="s">
        <v>72</v>
      </c>
      <c r="C685" s="17" t="s">
        <v>222</v>
      </c>
      <c r="D685" s="18" t="s">
        <v>47</v>
      </c>
      <c r="E685" s="19">
        <v>1</v>
      </c>
      <c r="F685" s="20" t="s">
        <v>964</v>
      </c>
      <c r="G685" s="21" t="s">
        <v>11</v>
      </c>
    </row>
    <row r="686" spans="1:7" x14ac:dyDescent="0.25">
      <c r="A686" s="16" t="s">
        <v>902</v>
      </c>
      <c r="B686" s="17" t="s">
        <v>72</v>
      </c>
      <c r="C686" s="17" t="s">
        <v>222</v>
      </c>
      <c r="D686" s="18" t="s">
        <v>47</v>
      </c>
      <c r="E686" s="19">
        <v>1</v>
      </c>
      <c r="F686" s="20" t="s">
        <v>964</v>
      </c>
      <c r="G686" s="21" t="s">
        <v>11</v>
      </c>
    </row>
    <row r="687" spans="1:7" x14ac:dyDescent="0.25">
      <c r="A687" s="16" t="s">
        <v>124</v>
      </c>
      <c r="B687" s="17" t="s">
        <v>72</v>
      </c>
      <c r="C687" s="17" t="s">
        <v>222</v>
      </c>
      <c r="D687" s="18" t="s">
        <v>47</v>
      </c>
      <c r="E687" s="19">
        <v>1</v>
      </c>
      <c r="F687" s="20" t="s">
        <v>11</v>
      </c>
      <c r="G687" s="21" t="s">
        <v>11</v>
      </c>
    </row>
    <row r="688" spans="1:7" x14ac:dyDescent="0.25">
      <c r="A688" s="16" t="s">
        <v>903</v>
      </c>
      <c r="B688" s="17" t="s">
        <v>365</v>
      </c>
      <c r="C688" s="17" t="s">
        <v>366</v>
      </c>
      <c r="D688" s="18" t="s">
        <v>47</v>
      </c>
      <c r="E688" s="19">
        <v>3</v>
      </c>
      <c r="F688" s="20" t="s">
        <v>964</v>
      </c>
      <c r="G688" s="21" t="s">
        <v>11</v>
      </c>
    </row>
    <row r="689" spans="1:7" x14ac:dyDescent="0.25">
      <c r="A689" s="16" t="s">
        <v>904</v>
      </c>
      <c r="B689" s="17" t="s">
        <v>365</v>
      </c>
      <c r="C689" s="17" t="s">
        <v>366</v>
      </c>
      <c r="D689" s="18" t="s">
        <v>47</v>
      </c>
      <c r="E689" s="19">
        <v>3</v>
      </c>
      <c r="F689" s="20" t="s">
        <v>964</v>
      </c>
      <c r="G689" s="21" t="s">
        <v>11</v>
      </c>
    </row>
    <row r="690" spans="1:7" x14ac:dyDescent="0.25">
      <c r="A690" s="16" t="s">
        <v>905</v>
      </c>
      <c r="B690" s="17" t="s">
        <v>365</v>
      </c>
      <c r="C690" s="17" t="s">
        <v>366</v>
      </c>
      <c r="D690" s="18" t="s">
        <v>47</v>
      </c>
      <c r="E690" s="19">
        <v>3</v>
      </c>
      <c r="F690" s="20" t="s">
        <v>964</v>
      </c>
      <c r="G690" s="21" t="s">
        <v>11</v>
      </c>
    </row>
    <row r="691" spans="1:7" x14ac:dyDescent="0.25">
      <c r="A691" s="16" t="s">
        <v>906</v>
      </c>
      <c r="B691" s="17" t="s">
        <v>365</v>
      </c>
      <c r="C691" s="17" t="s">
        <v>366</v>
      </c>
      <c r="D691" s="18" t="s">
        <v>47</v>
      </c>
      <c r="E691" s="19">
        <v>3</v>
      </c>
      <c r="F691" s="20" t="s">
        <v>964</v>
      </c>
      <c r="G691" s="21" t="s">
        <v>11</v>
      </c>
    </row>
    <row r="692" spans="1:7" x14ac:dyDescent="0.25">
      <c r="A692" s="16" t="s">
        <v>907</v>
      </c>
      <c r="B692" s="17" t="s">
        <v>365</v>
      </c>
      <c r="C692" s="17" t="s">
        <v>366</v>
      </c>
      <c r="D692" s="18" t="s">
        <v>47</v>
      </c>
      <c r="E692" s="19">
        <v>3</v>
      </c>
      <c r="F692" s="20" t="s">
        <v>964</v>
      </c>
      <c r="G692" s="21" t="s">
        <v>11</v>
      </c>
    </row>
    <row r="693" spans="1:7" x14ac:dyDescent="0.25">
      <c r="A693" s="16" t="s">
        <v>908</v>
      </c>
      <c r="B693" s="17" t="s">
        <v>909</v>
      </c>
      <c r="C693" s="17" t="s">
        <v>366</v>
      </c>
      <c r="D693" s="18" t="s">
        <v>47</v>
      </c>
      <c r="E693" s="19">
        <v>3</v>
      </c>
      <c r="F693" s="20" t="s">
        <v>964</v>
      </c>
      <c r="G693" s="21" t="s">
        <v>11</v>
      </c>
    </row>
    <row r="694" spans="1:7" x14ac:dyDescent="0.25">
      <c r="A694" s="16" t="s">
        <v>910</v>
      </c>
      <c r="B694" s="17" t="s">
        <v>911</v>
      </c>
      <c r="C694" s="17" t="s">
        <v>366</v>
      </c>
      <c r="D694" s="18" t="s">
        <v>47</v>
      </c>
      <c r="E694" s="19">
        <v>3</v>
      </c>
      <c r="F694" s="20" t="s">
        <v>11</v>
      </c>
      <c r="G694" s="21" t="s">
        <v>11</v>
      </c>
    </row>
    <row r="695" spans="1:7" x14ac:dyDescent="0.25">
      <c r="A695" s="16" t="s">
        <v>912</v>
      </c>
      <c r="B695" s="17" t="s">
        <v>911</v>
      </c>
      <c r="C695" s="17" t="s">
        <v>366</v>
      </c>
      <c r="D695" s="18" t="s">
        <v>47</v>
      </c>
      <c r="E695" s="19">
        <v>3</v>
      </c>
      <c r="F695" s="20" t="s">
        <v>11</v>
      </c>
      <c r="G695" s="21" t="s">
        <v>11</v>
      </c>
    </row>
    <row r="696" spans="1:7" x14ac:dyDescent="0.25">
      <c r="A696" s="16" t="s">
        <v>913</v>
      </c>
      <c r="B696" s="17" t="s">
        <v>911</v>
      </c>
      <c r="C696" s="17" t="s">
        <v>366</v>
      </c>
      <c r="D696" s="18" t="s">
        <v>47</v>
      </c>
      <c r="E696" s="19">
        <v>3</v>
      </c>
      <c r="F696" s="20" t="s">
        <v>11</v>
      </c>
      <c r="G696" s="21" t="s">
        <v>11</v>
      </c>
    </row>
    <row r="697" spans="1:7" x14ac:dyDescent="0.25">
      <c r="A697" s="16" t="s">
        <v>914</v>
      </c>
      <c r="B697" s="17" t="s">
        <v>911</v>
      </c>
      <c r="C697" s="17" t="s">
        <v>366</v>
      </c>
      <c r="D697" s="18" t="s">
        <v>47</v>
      </c>
      <c r="E697" s="19">
        <v>3</v>
      </c>
      <c r="F697" s="20" t="s">
        <v>11</v>
      </c>
      <c r="G697" s="21" t="s">
        <v>11</v>
      </c>
    </row>
    <row r="698" spans="1:7" x14ac:dyDescent="0.25">
      <c r="A698" s="16" t="s">
        <v>915</v>
      </c>
      <c r="B698" s="17" t="s">
        <v>911</v>
      </c>
      <c r="C698" s="17" t="s">
        <v>366</v>
      </c>
      <c r="D698" s="18" t="s">
        <v>47</v>
      </c>
      <c r="E698" s="19">
        <v>3</v>
      </c>
      <c r="F698" s="20" t="s">
        <v>11</v>
      </c>
      <c r="G698" s="21" t="s">
        <v>11</v>
      </c>
    </row>
    <row r="699" spans="1:7" x14ac:dyDescent="0.25">
      <c r="A699" s="16" t="s">
        <v>916</v>
      </c>
      <c r="B699" s="17" t="s">
        <v>911</v>
      </c>
      <c r="C699" s="17" t="s">
        <v>366</v>
      </c>
      <c r="D699" s="18" t="s">
        <v>47</v>
      </c>
      <c r="E699" s="19">
        <v>3</v>
      </c>
      <c r="F699" s="20" t="s">
        <v>11</v>
      </c>
      <c r="G699" s="21" t="s">
        <v>11</v>
      </c>
    </row>
    <row r="700" spans="1:7" x14ac:dyDescent="0.25">
      <c r="A700" s="16" t="s">
        <v>917</v>
      </c>
      <c r="B700" s="17" t="s">
        <v>918</v>
      </c>
      <c r="C700" s="17" t="s">
        <v>366</v>
      </c>
      <c r="D700" s="18" t="s">
        <v>47</v>
      </c>
      <c r="E700" s="19">
        <v>3</v>
      </c>
      <c r="F700" s="20" t="s">
        <v>964</v>
      </c>
      <c r="G700" s="21" t="s">
        <v>11</v>
      </c>
    </row>
    <row r="701" spans="1:7" x14ac:dyDescent="0.25">
      <c r="A701" s="16" t="s">
        <v>919</v>
      </c>
      <c r="B701" s="17" t="s">
        <v>918</v>
      </c>
      <c r="C701" s="17" t="s">
        <v>366</v>
      </c>
      <c r="D701" s="18" t="s">
        <v>47</v>
      </c>
      <c r="E701" s="19">
        <v>3</v>
      </c>
      <c r="F701" s="20" t="s">
        <v>964</v>
      </c>
      <c r="G701" s="21" t="s">
        <v>11</v>
      </c>
    </row>
    <row r="702" spans="1:7" x14ac:dyDescent="0.25">
      <c r="A702" s="16" t="s">
        <v>920</v>
      </c>
      <c r="B702" s="17" t="s">
        <v>918</v>
      </c>
      <c r="C702" s="17" t="s">
        <v>366</v>
      </c>
      <c r="D702" s="18" t="s">
        <v>47</v>
      </c>
      <c r="E702" s="19">
        <v>3</v>
      </c>
      <c r="F702" s="20" t="s">
        <v>964</v>
      </c>
      <c r="G702" s="21" t="s">
        <v>11</v>
      </c>
    </row>
    <row r="703" spans="1:7" x14ac:dyDescent="0.25">
      <c r="A703" s="16" t="s">
        <v>921</v>
      </c>
      <c r="B703" s="17" t="s">
        <v>918</v>
      </c>
      <c r="C703" s="17" t="s">
        <v>366</v>
      </c>
      <c r="D703" s="18" t="s">
        <v>47</v>
      </c>
      <c r="E703" s="19">
        <v>3</v>
      </c>
      <c r="F703" s="20" t="s">
        <v>964</v>
      </c>
      <c r="G703" s="21" t="s">
        <v>11</v>
      </c>
    </row>
    <row r="704" spans="1:7" x14ac:dyDescent="0.25">
      <c r="A704" s="16" t="s">
        <v>922</v>
      </c>
      <c r="B704" s="17" t="s">
        <v>909</v>
      </c>
      <c r="C704" s="17" t="s">
        <v>923</v>
      </c>
      <c r="D704" s="18" t="s">
        <v>47</v>
      </c>
      <c r="E704" s="19">
        <v>2</v>
      </c>
      <c r="F704" s="20" t="s">
        <v>964</v>
      </c>
      <c r="G704" s="21" t="s">
        <v>11</v>
      </c>
    </row>
    <row r="705" spans="1:7" x14ac:dyDescent="0.25">
      <c r="A705" s="16" t="s">
        <v>924</v>
      </c>
      <c r="B705" s="17" t="s">
        <v>909</v>
      </c>
      <c r="C705" s="17" t="s">
        <v>923</v>
      </c>
      <c r="D705" s="18" t="s">
        <v>47</v>
      </c>
      <c r="E705" s="19">
        <v>2</v>
      </c>
      <c r="F705" s="20" t="s">
        <v>964</v>
      </c>
      <c r="G705" s="21" t="s">
        <v>11</v>
      </c>
    </row>
    <row r="706" spans="1:7" x14ac:dyDescent="0.25">
      <c r="A706" s="16" t="s">
        <v>925</v>
      </c>
      <c r="B706" s="17" t="s">
        <v>909</v>
      </c>
      <c r="C706" s="17" t="s">
        <v>923</v>
      </c>
      <c r="D706" s="18" t="s">
        <v>47</v>
      </c>
      <c r="E706" s="19">
        <v>2</v>
      </c>
      <c r="F706" s="20" t="s">
        <v>11</v>
      </c>
      <c r="G706" s="21" t="s">
        <v>11</v>
      </c>
    </row>
    <row r="707" spans="1:7" x14ac:dyDescent="0.25">
      <c r="A707" s="16" t="s">
        <v>926</v>
      </c>
      <c r="B707" s="17" t="s">
        <v>909</v>
      </c>
      <c r="C707" s="17" t="s">
        <v>923</v>
      </c>
      <c r="D707" s="18" t="s">
        <v>47</v>
      </c>
      <c r="E707" s="19">
        <v>2</v>
      </c>
      <c r="F707" s="20" t="s">
        <v>11</v>
      </c>
      <c r="G707" s="21" t="s">
        <v>11</v>
      </c>
    </row>
    <row r="708" spans="1:7" x14ac:dyDescent="0.25">
      <c r="A708" s="16" t="s">
        <v>927</v>
      </c>
      <c r="B708" s="17" t="s">
        <v>909</v>
      </c>
      <c r="C708" s="17" t="s">
        <v>923</v>
      </c>
      <c r="D708" s="18" t="s">
        <v>47</v>
      </c>
      <c r="E708" s="19">
        <v>2</v>
      </c>
      <c r="F708" s="20" t="s">
        <v>11</v>
      </c>
      <c r="G708" s="21" t="s">
        <v>11</v>
      </c>
    </row>
    <row r="709" spans="1:7" x14ac:dyDescent="0.25">
      <c r="A709" s="16" t="s">
        <v>928</v>
      </c>
      <c r="B709" s="17" t="s">
        <v>909</v>
      </c>
      <c r="C709" s="17" t="s">
        <v>923</v>
      </c>
      <c r="D709" s="18" t="s">
        <v>47</v>
      </c>
      <c r="E709" s="19">
        <v>2</v>
      </c>
      <c r="F709" s="20" t="s">
        <v>11</v>
      </c>
      <c r="G709" s="21" t="s">
        <v>11</v>
      </c>
    </row>
    <row r="710" spans="1:7" x14ac:dyDescent="0.25">
      <c r="A710" s="16" t="s">
        <v>929</v>
      </c>
      <c r="B710" s="17" t="s">
        <v>909</v>
      </c>
      <c r="C710" s="17" t="s">
        <v>923</v>
      </c>
      <c r="D710" s="18" t="s">
        <v>47</v>
      </c>
      <c r="E710" s="19">
        <v>2</v>
      </c>
      <c r="F710" s="20" t="s">
        <v>11</v>
      </c>
      <c r="G710" s="21" t="s">
        <v>11</v>
      </c>
    </row>
    <row r="711" spans="1:7" x14ac:dyDescent="0.25">
      <c r="A711" s="16" t="s">
        <v>930</v>
      </c>
      <c r="B711" s="17" t="s">
        <v>909</v>
      </c>
      <c r="C711" s="17" t="s">
        <v>923</v>
      </c>
      <c r="D711" s="18" t="s">
        <v>47</v>
      </c>
      <c r="E711" s="19">
        <v>2</v>
      </c>
      <c r="F711" s="20" t="s">
        <v>11</v>
      </c>
      <c r="G711" s="21" t="s">
        <v>11</v>
      </c>
    </row>
    <row r="712" spans="1:7" x14ac:dyDescent="0.25">
      <c r="A712" s="16" t="s">
        <v>931</v>
      </c>
      <c r="B712" s="17" t="s">
        <v>68</v>
      </c>
      <c r="C712" s="17" t="s">
        <v>68</v>
      </c>
      <c r="D712" s="18" t="s">
        <v>8</v>
      </c>
      <c r="E712" s="19">
        <v>2</v>
      </c>
      <c r="F712" s="20" t="s">
        <v>11</v>
      </c>
      <c r="G712" s="21" t="s">
        <v>11</v>
      </c>
    </row>
    <row r="713" spans="1:7" x14ac:dyDescent="0.25">
      <c r="A713" s="16" t="s">
        <v>932</v>
      </c>
      <c r="B713" s="17" t="s">
        <v>77</v>
      </c>
      <c r="C713" s="17" t="s">
        <v>655</v>
      </c>
      <c r="D713" s="18" t="s">
        <v>47</v>
      </c>
      <c r="E713" s="19">
        <v>1</v>
      </c>
      <c r="F713" s="20" t="s">
        <v>11</v>
      </c>
      <c r="G713" s="21" t="s">
        <v>11</v>
      </c>
    </row>
    <row r="714" spans="1:7" x14ac:dyDescent="0.25">
      <c r="A714" s="16" t="s">
        <v>933</v>
      </c>
      <c r="B714" s="17" t="s">
        <v>77</v>
      </c>
      <c r="C714" s="17" t="s">
        <v>655</v>
      </c>
      <c r="D714" s="18" t="s">
        <v>47</v>
      </c>
      <c r="E714" s="19">
        <v>1</v>
      </c>
      <c r="F714" s="20" t="s">
        <v>11</v>
      </c>
      <c r="G714" s="21" t="s">
        <v>11</v>
      </c>
    </row>
    <row r="715" spans="1:7" x14ac:dyDescent="0.25">
      <c r="A715" s="16" t="s">
        <v>934</v>
      </c>
      <c r="B715" s="17" t="s">
        <v>77</v>
      </c>
      <c r="C715" s="17" t="s">
        <v>655</v>
      </c>
      <c r="D715" s="18" t="s">
        <v>47</v>
      </c>
      <c r="E715" s="19">
        <v>1</v>
      </c>
      <c r="F715" s="20" t="s">
        <v>11</v>
      </c>
      <c r="G715" s="21" t="s">
        <v>11</v>
      </c>
    </row>
    <row r="716" spans="1:7" x14ac:dyDescent="0.25">
      <c r="A716" s="16" t="s">
        <v>935</v>
      </c>
      <c r="B716" s="17" t="s">
        <v>77</v>
      </c>
      <c r="C716" s="17" t="s">
        <v>655</v>
      </c>
      <c r="D716" s="18" t="s">
        <v>47</v>
      </c>
      <c r="E716" s="19">
        <v>1</v>
      </c>
      <c r="F716" s="20" t="s">
        <v>11</v>
      </c>
      <c r="G716" s="21" t="s">
        <v>11</v>
      </c>
    </row>
    <row r="717" spans="1:7" x14ac:dyDescent="0.25">
      <c r="A717" s="16" t="s">
        <v>936</v>
      </c>
      <c r="B717" s="17" t="s">
        <v>77</v>
      </c>
      <c r="C717" s="17" t="s">
        <v>655</v>
      </c>
      <c r="D717" s="18" t="s">
        <v>47</v>
      </c>
      <c r="E717" s="19">
        <v>1</v>
      </c>
      <c r="F717" s="20" t="s">
        <v>11</v>
      </c>
      <c r="G717" s="21" t="s">
        <v>11</v>
      </c>
    </row>
    <row r="718" spans="1:7" x14ac:dyDescent="0.25">
      <c r="A718" s="16" t="s">
        <v>937</v>
      </c>
      <c r="B718" s="17" t="s">
        <v>77</v>
      </c>
      <c r="C718" s="17" t="s">
        <v>655</v>
      </c>
      <c r="D718" s="18" t="s">
        <v>47</v>
      </c>
      <c r="E718" s="19">
        <v>1</v>
      </c>
      <c r="F718" s="20" t="s">
        <v>11</v>
      </c>
      <c r="G718" s="21" t="s">
        <v>11</v>
      </c>
    </row>
    <row r="719" spans="1:7" x14ac:dyDescent="0.25">
      <c r="A719" s="16" t="s">
        <v>938</v>
      </c>
      <c r="B719" s="17" t="s">
        <v>77</v>
      </c>
      <c r="C719" s="17" t="s">
        <v>655</v>
      </c>
      <c r="D719" s="18" t="s">
        <v>47</v>
      </c>
      <c r="E719" s="19">
        <v>1</v>
      </c>
      <c r="F719" s="20" t="s">
        <v>11</v>
      </c>
      <c r="G719" s="21" t="s">
        <v>11</v>
      </c>
    </row>
    <row r="720" spans="1:7" x14ac:dyDescent="0.25">
      <c r="A720" s="16" t="s">
        <v>76</v>
      </c>
      <c r="B720" s="17" t="s">
        <v>77</v>
      </c>
      <c r="C720" s="17" t="s">
        <v>655</v>
      </c>
      <c r="D720" s="18" t="s">
        <v>47</v>
      </c>
      <c r="E720" s="19">
        <v>1</v>
      </c>
      <c r="F720" s="20" t="s">
        <v>11</v>
      </c>
      <c r="G720" s="21">
        <v>3</v>
      </c>
    </row>
    <row r="721" spans="1:7" x14ac:dyDescent="0.25">
      <c r="A721" s="16" t="s">
        <v>939</v>
      </c>
      <c r="B721" s="17" t="s">
        <v>77</v>
      </c>
      <c r="C721" s="17" t="s">
        <v>655</v>
      </c>
      <c r="D721" s="18" t="s">
        <v>47</v>
      </c>
      <c r="E721" s="19">
        <v>1</v>
      </c>
      <c r="F721" s="20" t="s">
        <v>11</v>
      </c>
      <c r="G721" s="21" t="s">
        <v>11</v>
      </c>
    </row>
    <row r="722" spans="1:7" x14ac:dyDescent="0.25">
      <c r="A722" s="16" t="s">
        <v>940</v>
      </c>
      <c r="B722" s="17" t="s">
        <v>941</v>
      </c>
      <c r="C722" s="17" t="s">
        <v>655</v>
      </c>
      <c r="D722" s="18" t="s">
        <v>47</v>
      </c>
      <c r="E722" s="19">
        <v>1</v>
      </c>
      <c r="F722" s="20" t="s">
        <v>11</v>
      </c>
      <c r="G722" s="21" t="s">
        <v>11</v>
      </c>
    </row>
    <row r="723" spans="1:7" x14ac:dyDescent="0.25">
      <c r="A723" s="16" t="s">
        <v>942</v>
      </c>
      <c r="B723" s="17" t="s">
        <v>943</v>
      </c>
      <c r="C723" s="17" t="s">
        <v>270</v>
      </c>
      <c r="D723" s="18" t="s">
        <v>47</v>
      </c>
      <c r="E723" s="19">
        <v>1</v>
      </c>
      <c r="F723" s="20" t="s">
        <v>11</v>
      </c>
      <c r="G723" s="21" t="s">
        <v>11</v>
      </c>
    </row>
    <row r="724" spans="1:7" x14ac:dyDescent="0.25">
      <c r="A724" s="16" t="s">
        <v>944</v>
      </c>
      <c r="B724" s="17" t="s">
        <v>945</v>
      </c>
      <c r="C724" s="17" t="s">
        <v>718</v>
      </c>
      <c r="D724" s="18" t="s">
        <v>86</v>
      </c>
      <c r="E724" s="19" t="s">
        <v>11</v>
      </c>
      <c r="F724" s="20" t="s">
        <v>11</v>
      </c>
      <c r="G724" s="21" t="s">
        <v>11</v>
      </c>
    </row>
    <row r="725" spans="1:7" x14ac:dyDescent="0.25">
      <c r="A725" s="16" t="s">
        <v>946</v>
      </c>
      <c r="B725" s="17" t="s">
        <v>945</v>
      </c>
      <c r="C725" s="17" t="s">
        <v>718</v>
      </c>
      <c r="D725" s="18" t="s">
        <v>86</v>
      </c>
      <c r="E725" s="19" t="s">
        <v>11</v>
      </c>
      <c r="F725" s="20" t="s">
        <v>11</v>
      </c>
      <c r="G725" s="21" t="s">
        <v>11</v>
      </c>
    </row>
    <row r="726" spans="1:7" x14ac:dyDescent="0.25">
      <c r="A726" s="16" t="s">
        <v>947</v>
      </c>
      <c r="B726" s="17" t="s">
        <v>945</v>
      </c>
      <c r="C726" s="17" t="s">
        <v>718</v>
      </c>
      <c r="D726" s="18" t="s">
        <v>86</v>
      </c>
      <c r="E726" s="19" t="s">
        <v>11</v>
      </c>
      <c r="F726" s="20" t="s">
        <v>11</v>
      </c>
      <c r="G726" s="21" t="s">
        <v>11</v>
      </c>
    </row>
    <row r="727" spans="1:7" x14ac:dyDescent="0.25">
      <c r="A727" s="16" t="s">
        <v>948</v>
      </c>
      <c r="B727" s="17" t="s">
        <v>949</v>
      </c>
      <c r="C727" s="23" t="s">
        <v>950</v>
      </c>
      <c r="D727" s="18" t="s">
        <v>86</v>
      </c>
      <c r="E727" s="19">
        <v>4</v>
      </c>
      <c r="F727" s="20" t="s">
        <v>11</v>
      </c>
      <c r="G727" s="21" t="s">
        <v>11</v>
      </c>
    </row>
    <row r="728" spans="1:7" x14ac:dyDescent="0.25">
      <c r="A728" s="16" t="s">
        <v>951</v>
      </c>
      <c r="B728" s="17" t="s">
        <v>949</v>
      </c>
      <c r="C728" s="23" t="s">
        <v>950</v>
      </c>
      <c r="D728" s="18" t="s">
        <v>86</v>
      </c>
      <c r="E728" s="19">
        <v>4</v>
      </c>
      <c r="F728" s="20" t="s">
        <v>11</v>
      </c>
      <c r="G728" s="21" t="s">
        <v>11</v>
      </c>
    </row>
    <row r="729" spans="1:7" x14ac:dyDescent="0.25">
      <c r="A729" s="16" t="s">
        <v>952</v>
      </c>
      <c r="B729" s="17" t="s">
        <v>68</v>
      </c>
      <c r="C729" s="17" t="s">
        <v>68</v>
      </c>
      <c r="D729" s="18" t="s">
        <v>8</v>
      </c>
      <c r="E729" s="19">
        <v>2</v>
      </c>
      <c r="F729" s="20" t="s">
        <v>11</v>
      </c>
      <c r="G729" s="21" t="s">
        <v>11</v>
      </c>
    </row>
    <row r="730" spans="1:7" x14ac:dyDescent="0.25">
      <c r="A730" s="16" t="s">
        <v>953</v>
      </c>
      <c r="B730" s="17" t="s">
        <v>79</v>
      </c>
      <c r="C730" s="17" t="s">
        <v>79</v>
      </c>
      <c r="D730" s="18" t="s">
        <v>8</v>
      </c>
      <c r="E730" s="19">
        <v>3</v>
      </c>
      <c r="F730" s="20" t="s">
        <v>11</v>
      </c>
      <c r="G730" s="21" t="s">
        <v>11</v>
      </c>
    </row>
    <row r="731" spans="1:7" x14ac:dyDescent="0.25">
      <c r="A731" s="16" t="s">
        <v>78</v>
      </c>
      <c r="B731" s="17" t="s">
        <v>79</v>
      </c>
      <c r="C731" s="17" t="s">
        <v>79</v>
      </c>
      <c r="D731" s="18" t="s">
        <v>8</v>
      </c>
      <c r="E731" s="19">
        <v>3</v>
      </c>
      <c r="F731" s="20" t="s">
        <v>11</v>
      </c>
      <c r="G731" s="21" t="s">
        <v>11</v>
      </c>
    </row>
    <row r="732" spans="1:7" x14ac:dyDescent="0.25">
      <c r="A732" s="16" t="s">
        <v>954</v>
      </c>
      <c r="B732" s="17" t="s">
        <v>79</v>
      </c>
      <c r="C732" s="17" t="s">
        <v>79</v>
      </c>
      <c r="D732" s="18" t="s">
        <v>8</v>
      </c>
      <c r="E732" s="19">
        <v>3</v>
      </c>
      <c r="F732" s="20" t="s">
        <v>11</v>
      </c>
      <c r="G732" s="21" t="s">
        <v>11</v>
      </c>
    </row>
    <row r="733" spans="1:7" x14ac:dyDescent="0.25">
      <c r="A733" s="16" t="s">
        <v>80</v>
      </c>
      <c r="B733" s="17" t="s">
        <v>79</v>
      </c>
      <c r="C733" s="17" t="s">
        <v>79</v>
      </c>
      <c r="D733" s="18" t="s">
        <v>8</v>
      </c>
      <c r="E733" s="19">
        <v>3</v>
      </c>
      <c r="F733" s="20" t="s">
        <v>11</v>
      </c>
      <c r="G733" s="21" t="s">
        <v>11</v>
      </c>
    </row>
    <row r="734" spans="1:7" x14ac:dyDescent="0.25">
      <c r="A734" s="16" t="s">
        <v>955</v>
      </c>
      <c r="B734" s="17" t="s">
        <v>79</v>
      </c>
      <c r="C734" s="17" t="s">
        <v>79</v>
      </c>
      <c r="D734" s="18" t="s">
        <v>8</v>
      </c>
      <c r="E734" s="19">
        <v>3</v>
      </c>
      <c r="F734" s="20" t="s">
        <v>11</v>
      </c>
      <c r="G734" s="21" t="s">
        <v>11</v>
      </c>
    </row>
    <row r="735" spans="1:7" x14ac:dyDescent="0.25">
      <c r="A735" s="16" t="s">
        <v>956</v>
      </c>
      <c r="B735" s="17" t="s">
        <v>79</v>
      </c>
      <c r="C735" s="17" t="s">
        <v>79</v>
      </c>
      <c r="D735" s="18" t="s">
        <v>8</v>
      </c>
      <c r="E735" s="19">
        <v>3</v>
      </c>
      <c r="F735" s="20" t="s">
        <v>11</v>
      </c>
      <c r="G735" s="21" t="s">
        <v>11</v>
      </c>
    </row>
    <row r="736" spans="1:7" x14ac:dyDescent="0.25">
      <c r="A736" s="16" t="s">
        <v>957</v>
      </c>
      <c r="B736" s="17" t="s">
        <v>79</v>
      </c>
      <c r="C736" s="17" t="s">
        <v>79</v>
      </c>
      <c r="D736" s="18" t="s">
        <v>8</v>
      </c>
      <c r="E736" s="19">
        <v>3</v>
      </c>
      <c r="F736" s="20" t="s">
        <v>11</v>
      </c>
      <c r="G736" s="21" t="s">
        <v>11</v>
      </c>
    </row>
    <row r="737" spans="1:7" x14ac:dyDescent="0.25">
      <c r="A737" s="16" t="s">
        <v>958</v>
      </c>
      <c r="B737" s="17" t="s">
        <v>335</v>
      </c>
      <c r="C737" s="17" t="s">
        <v>205</v>
      </c>
      <c r="D737" s="18" t="s">
        <v>47</v>
      </c>
      <c r="E737" s="19" t="s">
        <v>11</v>
      </c>
      <c r="F737" s="20" t="s">
        <v>11</v>
      </c>
      <c r="G737" s="21" t="s">
        <v>11</v>
      </c>
    </row>
    <row r="738" spans="1:7" x14ac:dyDescent="0.25">
      <c r="A738" s="24" t="s">
        <v>959</v>
      </c>
      <c r="B738" s="25" t="s">
        <v>335</v>
      </c>
      <c r="C738" s="25" t="s">
        <v>205</v>
      </c>
      <c r="D738" s="26" t="s">
        <v>47</v>
      </c>
      <c r="E738" s="27" t="s">
        <v>11</v>
      </c>
      <c r="F738" s="28" t="s">
        <v>11</v>
      </c>
      <c r="G738" s="29" t="s">
        <v>11</v>
      </c>
    </row>
  </sheetData>
  <autoFilter ref="A1:G738" xr:uid="{021AE495-8398-4F43-8B7F-0951CE04713F}"/>
  <conditionalFormatting sqref="E1:G738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Reaches_Ranks_Changed</vt:lpstr>
      <vt:lpstr>Reach_added</vt:lpstr>
      <vt:lpstr>Excel_Tool</vt:lpstr>
      <vt:lpstr>Tracking_Reaches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2023-01-23T11:52:12Z</dcterms:created>
  <dcterms:modified xsi:type="dcterms:W3CDTF">2023-02-10T20:57:45Z</dcterms:modified>
</cp:coreProperties>
</file>