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Output\"/>
    </mc:Choice>
  </mc:AlternateContent>
  <xr:revisionPtr revIDLastSave="0" documentId="13_ncr:1_{C8B7E404-6D00-4281-B76C-CA1AEE3DBCCA}" xr6:coauthVersionLast="47" xr6:coauthVersionMax="47" xr10:uidLastSave="{00000000-0000-0000-0000-000000000000}"/>
  <bookViews>
    <workbookView xWindow="9780" yWindow="-14895" windowWidth="27000" windowHeight="13605" xr2:uid="{00000000-000D-0000-FFFF-FFFF00000000}"/>
  </bookViews>
  <sheets>
    <sheet name="Master" sheetId="1" r:id="rId1"/>
    <sheet name="Historic" sheetId="3" r:id="rId2"/>
  </sheets>
  <definedNames>
    <definedName name="_xlnm._FilterDatabase" localSheetId="0" hidden="1">Master!$A$1:$O$127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K87" i="1"/>
  <c r="L87" i="1"/>
  <c r="K88" i="1"/>
  <c r="L88" i="1"/>
  <c r="K89" i="1"/>
  <c r="L89" i="1"/>
  <c r="K90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K119" i="1"/>
  <c r="L119" i="1"/>
  <c r="K120" i="1"/>
  <c r="L120" i="1"/>
  <c r="K121" i="1"/>
  <c r="L121" i="1"/>
  <c r="K122" i="1"/>
  <c r="L122" i="1"/>
  <c r="K123" i="1"/>
  <c r="L123" i="1"/>
  <c r="K124" i="1"/>
  <c r="L124" i="1"/>
  <c r="K125" i="1"/>
  <c r="L125" i="1"/>
  <c r="K126" i="1"/>
  <c r="L126" i="1"/>
  <c r="K127" i="1"/>
  <c r="L127" i="1"/>
  <c r="L2" i="1"/>
  <c r="K2" i="1"/>
  <c r="D3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D155" i="3"/>
  <c r="E155" i="3"/>
  <c r="D156" i="3"/>
  <c r="E156" i="3"/>
  <c r="D157" i="3"/>
  <c r="E157" i="3"/>
  <c r="D158" i="3"/>
  <c r="E158" i="3"/>
  <c r="D159" i="3"/>
  <c r="E159" i="3"/>
  <c r="D160" i="3"/>
  <c r="E160" i="3"/>
  <c r="D161" i="3"/>
  <c r="E161" i="3"/>
  <c r="D162" i="3"/>
  <c r="E162" i="3"/>
  <c r="D163" i="3"/>
  <c r="E163" i="3"/>
  <c r="D164" i="3"/>
  <c r="E164" i="3"/>
  <c r="D165" i="3"/>
  <c r="E165" i="3"/>
  <c r="D166" i="3"/>
  <c r="E166" i="3"/>
  <c r="D167" i="3"/>
  <c r="E167" i="3"/>
  <c r="D168" i="3"/>
  <c r="E168" i="3"/>
  <c r="D169" i="3"/>
  <c r="E169" i="3"/>
  <c r="D170" i="3"/>
  <c r="E170" i="3"/>
  <c r="D171" i="3"/>
  <c r="E171" i="3"/>
  <c r="D172" i="3"/>
  <c r="E172" i="3"/>
  <c r="D173" i="3"/>
  <c r="E173" i="3"/>
  <c r="D174" i="3"/>
  <c r="E174" i="3"/>
  <c r="D175" i="3"/>
  <c r="E175" i="3"/>
  <c r="D176" i="3"/>
  <c r="E176" i="3"/>
  <c r="D177" i="3"/>
  <c r="E177" i="3"/>
  <c r="D178" i="3"/>
  <c r="E178" i="3"/>
  <c r="D179" i="3"/>
  <c r="E179" i="3"/>
  <c r="D180" i="3"/>
  <c r="E180" i="3"/>
  <c r="D181" i="3"/>
  <c r="E181" i="3"/>
  <c r="D182" i="3"/>
  <c r="E182" i="3"/>
  <c r="D183" i="3"/>
  <c r="E183" i="3"/>
  <c r="D184" i="3"/>
  <c r="E184" i="3"/>
  <c r="D185" i="3"/>
  <c r="E185" i="3"/>
  <c r="D186" i="3"/>
  <c r="E186" i="3"/>
  <c r="D187" i="3"/>
  <c r="E187" i="3"/>
  <c r="D188" i="3"/>
  <c r="E188" i="3"/>
  <c r="D189" i="3"/>
  <c r="E189" i="3"/>
  <c r="D190" i="3"/>
  <c r="E190" i="3"/>
  <c r="D191" i="3"/>
  <c r="E191" i="3"/>
  <c r="D192" i="3"/>
  <c r="E192" i="3"/>
  <c r="D193" i="3"/>
  <c r="E193" i="3"/>
  <c r="D194" i="3"/>
  <c r="E194" i="3"/>
  <c r="D195" i="3"/>
  <c r="E195" i="3"/>
  <c r="D196" i="3"/>
  <c r="E196" i="3"/>
  <c r="D197" i="3"/>
  <c r="E197" i="3"/>
  <c r="D198" i="3"/>
  <c r="E198" i="3"/>
  <c r="D199" i="3"/>
  <c r="E199" i="3"/>
  <c r="D200" i="3"/>
  <c r="E200" i="3"/>
  <c r="D201" i="3"/>
  <c r="E201" i="3"/>
  <c r="D202" i="3"/>
  <c r="E202" i="3"/>
  <c r="D203" i="3"/>
  <c r="E203" i="3"/>
  <c r="D204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216" i="3"/>
  <c r="E216" i="3"/>
  <c r="D217" i="3"/>
  <c r="E217" i="3"/>
  <c r="D218" i="3"/>
  <c r="E218" i="3"/>
  <c r="D219" i="3"/>
  <c r="E219" i="3"/>
  <c r="D220" i="3"/>
  <c r="E220" i="3"/>
  <c r="D221" i="3"/>
  <c r="E221" i="3"/>
  <c r="D222" i="3"/>
  <c r="E222" i="3"/>
  <c r="D223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246" i="3"/>
  <c r="E246" i="3"/>
  <c r="D247" i="3"/>
  <c r="E247" i="3"/>
  <c r="D248" i="3"/>
  <c r="E248" i="3"/>
  <c r="D249" i="3"/>
  <c r="E249" i="3"/>
  <c r="D250" i="3"/>
  <c r="E250" i="3"/>
  <c r="D251" i="3"/>
  <c r="E251" i="3"/>
  <c r="D252" i="3"/>
  <c r="E252" i="3"/>
  <c r="D253" i="3"/>
  <c r="E253" i="3"/>
  <c r="D254" i="3"/>
  <c r="E254" i="3"/>
  <c r="D255" i="3"/>
  <c r="E255" i="3"/>
  <c r="D256" i="3"/>
  <c r="E256" i="3"/>
  <c r="D257" i="3"/>
  <c r="E257" i="3"/>
  <c r="D258" i="3"/>
  <c r="E258" i="3"/>
  <c r="D259" i="3"/>
  <c r="E259" i="3"/>
  <c r="D260" i="3"/>
  <c r="E260" i="3"/>
  <c r="D261" i="3"/>
  <c r="E261" i="3"/>
  <c r="D262" i="3"/>
  <c r="E262" i="3"/>
  <c r="D263" i="3"/>
  <c r="E263" i="3"/>
  <c r="D264" i="3"/>
  <c r="E264" i="3"/>
  <c r="D265" i="3"/>
  <c r="E265" i="3"/>
  <c r="D266" i="3"/>
  <c r="E266" i="3"/>
  <c r="D267" i="3"/>
  <c r="E267" i="3"/>
  <c r="D268" i="3"/>
  <c r="E268" i="3"/>
  <c r="D269" i="3"/>
  <c r="E269" i="3"/>
  <c r="D270" i="3"/>
  <c r="E270" i="3"/>
  <c r="D271" i="3"/>
  <c r="E271" i="3"/>
  <c r="D272" i="3"/>
  <c r="E272" i="3"/>
  <c r="D273" i="3"/>
  <c r="E273" i="3"/>
  <c r="D274" i="3"/>
  <c r="E274" i="3"/>
  <c r="D275" i="3"/>
  <c r="E275" i="3"/>
  <c r="D276" i="3"/>
  <c r="E276" i="3"/>
  <c r="D277" i="3"/>
  <c r="E277" i="3"/>
  <c r="D278" i="3"/>
  <c r="E278" i="3"/>
  <c r="D279" i="3"/>
  <c r="E279" i="3"/>
  <c r="D280" i="3"/>
  <c r="E280" i="3"/>
  <c r="D281" i="3"/>
  <c r="E281" i="3"/>
  <c r="D282" i="3"/>
  <c r="E282" i="3"/>
  <c r="D283" i="3"/>
  <c r="E283" i="3"/>
  <c r="D284" i="3"/>
  <c r="E284" i="3"/>
  <c r="D285" i="3"/>
  <c r="E285" i="3"/>
  <c r="D286" i="3"/>
  <c r="E286" i="3"/>
  <c r="D287" i="3"/>
  <c r="E287" i="3"/>
  <c r="D288" i="3"/>
  <c r="E288" i="3"/>
  <c r="D289" i="3"/>
  <c r="E289" i="3"/>
  <c r="D290" i="3"/>
  <c r="E290" i="3"/>
  <c r="D291" i="3"/>
  <c r="E291" i="3"/>
  <c r="D292" i="3"/>
  <c r="E292" i="3"/>
  <c r="D293" i="3"/>
  <c r="E293" i="3"/>
  <c r="D294" i="3"/>
  <c r="E294" i="3"/>
  <c r="D295" i="3"/>
  <c r="E295" i="3"/>
  <c r="D296" i="3"/>
  <c r="E296" i="3"/>
  <c r="D297" i="3"/>
  <c r="E297" i="3"/>
  <c r="D298" i="3"/>
  <c r="E298" i="3"/>
  <c r="D299" i="3"/>
  <c r="E299" i="3"/>
  <c r="D300" i="3"/>
  <c r="E300" i="3"/>
  <c r="D301" i="3"/>
  <c r="E301" i="3"/>
  <c r="D302" i="3"/>
  <c r="E302" i="3"/>
  <c r="D303" i="3"/>
  <c r="E303" i="3"/>
  <c r="D304" i="3"/>
  <c r="E304" i="3"/>
  <c r="D305" i="3"/>
  <c r="E305" i="3"/>
  <c r="D306" i="3"/>
  <c r="E306" i="3"/>
  <c r="D307" i="3"/>
  <c r="E307" i="3"/>
  <c r="D308" i="3"/>
  <c r="E308" i="3"/>
  <c r="D309" i="3"/>
  <c r="E309" i="3"/>
  <c r="D310" i="3"/>
  <c r="E310" i="3"/>
  <c r="D311" i="3"/>
  <c r="E311" i="3"/>
  <c r="D312" i="3"/>
  <c r="E312" i="3"/>
  <c r="D313" i="3"/>
  <c r="E313" i="3"/>
  <c r="D314" i="3"/>
  <c r="E314" i="3"/>
  <c r="D315" i="3"/>
  <c r="E315" i="3"/>
  <c r="D316" i="3"/>
  <c r="E316" i="3"/>
  <c r="D317" i="3"/>
  <c r="E317" i="3"/>
  <c r="D318" i="3"/>
  <c r="E318" i="3"/>
  <c r="D319" i="3"/>
  <c r="E319" i="3"/>
  <c r="D320" i="3"/>
  <c r="E320" i="3"/>
  <c r="D321" i="3"/>
  <c r="E321" i="3"/>
  <c r="D322" i="3"/>
  <c r="E322" i="3"/>
  <c r="D323" i="3"/>
  <c r="E323" i="3"/>
  <c r="D324" i="3"/>
  <c r="E324" i="3"/>
  <c r="D325" i="3"/>
  <c r="E325" i="3"/>
  <c r="D326" i="3"/>
  <c r="E326" i="3"/>
  <c r="D327" i="3"/>
  <c r="E327" i="3"/>
  <c r="D328" i="3"/>
  <c r="E328" i="3"/>
  <c r="D329" i="3"/>
  <c r="E329" i="3"/>
  <c r="D330" i="3"/>
  <c r="E330" i="3"/>
  <c r="D331" i="3"/>
  <c r="E331" i="3"/>
  <c r="D332" i="3"/>
  <c r="E332" i="3"/>
  <c r="D333" i="3"/>
  <c r="E333" i="3"/>
  <c r="D334" i="3"/>
  <c r="E334" i="3"/>
  <c r="D335" i="3"/>
  <c r="E335" i="3"/>
  <c r="D336" i="3"/>
  <c r="E336" i="3"/>
  <c r="D337" i="3"/>
  <c r="E337" i="3"/>
  <c r="D338" i="3"/>
  <c r="E338" i="3"/>
  <c r="D339" i="3"/>
  <c r="E339" i="3"/>
  <c r="D340" i="3"/>
  <c r="E340" i="3"/>
  <c r="D341" i="3"/>
  <c r="E341" i="3"/>
  <c r="D342" i="3"/>
  <c r="E342" i="3"/>
  <c r="D343" i="3"/>
  <c r="E343" i="3"/>
  <c r="D344" i="3"/>
  <c r="E344" i="3"/>
  <c r="D345" i="3"/>
  <c r="E345" i="3"/>
  <c r="D346" i="3"/>
  <c r="E346" i="3"/>
  <c r="D347" i="3"/>
  <c r="E347" i="3"/>
  <c r="D348" i="3"/>
  <c r="E348" i="3"/>
  <c r="D349" i="3"/>
  <c r="E349" i="3"/>
  <c r="D350" i="3"/>
  <c r="E350" i="3"/>
  <c r="D351" i="3"/>
  <c r="E351" i="3"/>
  <c r="D352" i="3"/>
  <c r="E352" i="3"/>
  <c r="D353" i="3"/>
  <c r="E353" i="3"/>
  <c r="D354" i="3"/>
  <c r="E354" i="3"/>
  <c r="D355" i="3"/>
  <c r="E355" i="3"/>
  <c r="D356" i="3"/>
  <c r="E356" i="3"/>
  <c r="D357" i="3"/>
  <c r="E357" i="3"/>
  <c r="D358" i="3"/>
  <c r="E358" i="3"/>
  <c r="D359" i="3"/>
  <c r="E359" i="3"/>
  <c r="D360" i="3"/>
  <c r="E360" i="3"/>
  <c r="D361" i="3"/>
  <c r="E361" i="3"/>
  <c r="D362" i="3"/>
  <c r="E362" i="3"/>
  <c r="D363" i="3"/>
  <c r="E363" i="3"/>
  <c r="D364" i="3"/>
  <c r="E364" i="3"/>
  <c r="D365" i="3"/>
  <c r="E365" i="3"/>
  <c r="D366" i="3"/>
  <c r="E366" i="3"/>
  <c r="D367" i="3"/>
  <c r="E367" i="3"/>
  <c r="D368" i="3"/>
  <c r="E368" i="3"/>
  <c r="D369" i="3"/>
  <c r="E369" i="3"/>
  <c r="D370" i="3"/>
  <c r="E370" i="3"/>
  <c r="D371" i="3"/>
  <c r="E371" i="3"/>
  <c r="D372" i="3"/>
  <c r="E372" i="3"/>
  <c r="D373" i="3"/>
  <c r="E373" i="3"/>
  <c r="D374" i="3"/>
  <c r="E374" i="3"/>
  <c r="D375" i="3"/>
  <c r="E375" i="3"/>
  <c r="D376" i="3"/>
  <c r="E376" i="3"/>
  <c r="D377" i="3"/>
  <c r="E377" i="3"/>
  <c r="D378" i="3"/>
  <c r="E378" i="3"/>
  <c r="D379" i="3"/>
  <c r="E379" i="3"/>
  <c r="D380" i="3"/>
  <c r="E380" i="3"/>
  <c r="D381" i="3"/>
  <c r="E381" i="3"/>
  <c r="D382" i="3"/>
  <c r="E382" i="3"/>
  <c r="D383" i="3"/>
  <c r="E383" i="3"/>
  <c r="D384" i="3"/>
  <c r="E384" i="3"/>
  <c r="D385" i="3"/>
  <c r="E385" i="3"/>
  <c r="D386" i="3"/>
  <c r="E386" i="3"/>
  <c r="D387" i="3"/>
  <c r="E387" i="3"/>
  <c r="D388" i="3"/>
  <c r="E388" i="3"/>
  <c r="D389" i="3"/>
  <c r="E389" i="3"/>
  <c r="D390" i="3"/>
  <c r="E390" i="3"/>
  <c r="D391" i="3"/>
  <c r="E391" i="3"/>
  <c r="D392" i="3"/>
  <c r="E392" i="3"/>
  <c r="D393" i="3"/>
  <c r="E393" i="3"/>
  <c r="D394" i="3"/>
  <c r="E394" i="3"/>
  <c r="D395" i="3"/>
  <c r="E395" i="3"/>
  <c r="D396" i="3"/>
  <c r="E396" i="3"/>
  <c r="D397" i="3"/>
  <c r="E397" i="3"/>
  <c r="D398" i="3"/>
  <c r="E398" i="3"/>
  <c r="D399" i="3"/>
  <c r="E399" i="3"/>
  <c r="D400" i="3"/>
  <c r="E400" i="3"/>
  <c r="D401" i="3"/>
  <c r="E401" i="3"/>
  <c r="D402" i="3"/>
  <c r="E402" i="3"/>
  <c r="D403" i="3"/>
  <c r="E403" i="3"/>
  <c r="D404" i="3"/>
  <c r="E404" i="3"/>
  <c r="D405" i="3"/>
  <c r="E405" i="3"/>
  <c r="D406" i="3"/>
  <c r="E406" i="3"/>
  <c r="D407" i="3"/>
  <c r="E407" i="3"/>
  <c r="D408" i="3"/>
  <c r="E408" i="3"/>
  <c r="D409" i="3"/>
  <c r="E409" i="3"/>
  <c r="D410" i="3"/>
  <c r="E410" i="3"/>
  <c r="D411" i="3"/>
  <c r="E411" i="3"/>
  <c r="D412" i="3"/>
  <c r="E412" i="3"/>
  <c r="D413" i="3"/>
  <c r="E413" i="3"/>
  <c r="D414" i="3"/>
  <c r="E414" i="3"/>
  <c r="D415" i="3"/>
  <c r="E415" i="3"/>
  <c r="D416" i="3"/>
  <c r="E416" i="3"/>
  <c r="D417" i="3"/>
  <c r="E417" i="3"/>
  <c r="D418" i="3"/>
  <c r="E418" i="3"/>
  <c r="D419" i="3"/>
  <c r="E419" i="3"/>
  <c r="D420" i="3"/>
  <c r="E420" i="3"/>
  <c r="D421" i="3"/>
  <c r="E421" i="3"/>
  <c r="D422" i="3"/>
  <c r="E422" i="3"/>
  <c r="D423" i="3"/>
  <c r="E423" i="3"/>
  <c r="D424" i="3"/>
  <c r="E424" i="3"/>
  <c r="D425" i="3"/>
  <c r="E425" i="3"/>
  <c r="D426" i="3"/>
  <c r="E426" i="3"/>
  <c r="D427" i="3"/>
  <c r="E427" i="3"/>
  <c r="D428" i="3"/>
  <c r="E428" i="3"/>
  <c r="D429" i="3"/>
  <c r="E429" i="3"/>
  <c r="D430" i="3"/>
  <c r="E430" i="3"/>
  <c r="D431" i="3"/>
  <c r="E431" i="3"/>
  <c r="D432" i="3"/>
  <c r="E432" i="3"/>
  <c r="D433" i="3"/>
  <c r="E433" i="3"/>
  <c r="D434" i="3"/>
  <c r="E434" i="3"/>
  <c r="D435" i="3"/>
  <c r="E435" i="3"/>
  <c r="D436" i="3"/>
  <c r="E436" i="3"/>
  <c r="D437" i="3"/>
  <c r="E437" i="3"/>
  <c r="D438" i="3"/>
  <c r="E438" i="3"/>
  <c r="D439" i="3"/>
  <c r="E439" i="3"/>
  <c r="D440" i="3"/>
  <c r="E440" i="3"/>
  <c r="D441" i="3"/>
  <c r="E441" i="3"/>
  <c r="D442" i="3"/>
  <c r="E442" i="3"/>
  <c r="D443" i="3"/>
  <c r="E443" i="3"/>
  <c r="D444" i="3"/>
  <c r="E444" i="3"/>
  <c r="D445" i="3"/>
  <c r="E445" i="3"/>
  <c r="D446" i="3"/>
  <c r="E446" i="3"/>
  <c r="D447" i="3"/>
  <c r="E447" i="3"/>
  <c r="D448" i="3"/>
  <c r="E448" i="3"/>
  <c r="D449" i="3"/>
  <c r="E449" i="3"/>
  <c r="D450" i="3"/>
  <c r="E450" i="3"/>
  <c r="D451" i="3"/>
  <c r="E451" i="3"/>
  <c r="D452" i="3"/>
  <c r="E452" i="3"/>
  <c r="D453" i="3"/>
  <c r="E453" i="3"/>
  <c r="D454" i="3"/>
  <c r="E454" i="3"/>
  <c r="D455" i="3"/>
  <c r="E455" i="3"/>
  <c r="D456" i="3"/>
  <c r="E456" i="3"/>
  <c r="D457" i="3"/>
  <c r="E457" i="3"/>
  <c r="D458" i="3"/>
  <c r="E458" i="3"/>
  <c r="D459" i="3"/>
  <c r="E459" i="3"/>
  <c r="D460" i="3"/>
  <c r="E460" i="3"/>
  <c r="D461" i="3"/>
  <c r="E461" i="3"/>
  <c r="D462" i="3"/>
  <c r="E462" i="3"/>
  <c r="D463" i="3"/>
  <c r="E463" i="3"/>
  <c r="D464" i="3"/>
  <c r="E464" i="3"/>
  <c r="D465" i="3"/>
  <c r="E465" i="3"/>
  <c r="D466" i="3"/>
  <c r="E466" i="3"/>
  <c r="D467" i="3"/>
  <c r="E467" i="3"/>
  <c r="D468" i="3"/>
  <c r="E468" i="3"/>
  <c r="D469" i="3"/>
  <c r="E469" i="3"/>
  <c r="D470" i="3"/>
  <c r="E470" i="3"/>
  <c r="D471" i="3"/>
  <c r="E471" i="3"/>
  <c r="D472" i="3"/>
  <c r="E472" i="3"/>
  <c r="D473" i="3"/>
  <c r="E473" i="3"/>
  <c r="D474" i="3"/>
  <c r="E474" i="3"/>
  <c r="D475" i="3"/>
  <c r="E475" i="3"/>
  <c r="D476" i="3"/>
  <c r="E476" i="3"/>
  <c r="D477" i="3"/>
  <c r="E477" i="3"/>
  <c r="D478" i="3"/>
  <c r="E478" i="3"/>
  <c r="D479" i="3"/>
  <c r="E479" i="3"/>
  <c r="D480" i="3"/>
  <c r="E480" i="3"/>
  <c r="D481" i="3"/>
  <c r="E481" i="3"/>
  <c r="D482" i="3"/>
  <c r="E482" i="3"/>
  <c r="D483" i="3"/>
  <c r="E483" i="3"/>
  <c r="D484" i="3"/>
  <c r="E484" i="3"/>
  <c r="D485" i="3"/>
  <c r="E485" i="3"/>
  <c r="D486" i="3"/>
  <c r="E486" i="3"/>
  <c r="D487" i="3"/>
  <c r="E487" i="3"/>
  <c r="D488" i="3"/>
  <c r="E488" i="3"/>
  <c r="D489" i="3"/>
  <c r="E489" i="3"/>
  <c r="D490" i="3"/>
  <c r="E490" i="3"/>
  <c r="D491" i="3"/>
  <c r="E491" i="3"/>
  <c r="D492" i="3"/>
  <c r="E492" i="3"/>
  <c r="D493" i="3"/>
  <c r="E493" i="3"/>
  <c r="D494" i="3"/>
  <c r="E494" i="3"/>
  <c r="D495" i="3"/>
  <c r="E495" i="3"/>
  <c r="D496" i="3"/>
  <c r="E496" i="3"/>
  <c r="D497" i="3"/>
  <c r="E497" i="3"/>
  <c r="D498" i="3"/>
  <c r="E498" i="3"/>
  <c r="D499" i="3"/>
  <c r="E499" i="3"/>
  <c r="D500" i="3"/>
  <c r="E500" i="3"/>
  <c r="D501" i="3"/>
  <c r="E501" i="3"/>
  <c r="D502" i="3"/>
  <c r="E502" i="3"/>
  <c r="D503" i="3"/>
  <c r="E503" i="3"/>
  <c r="D504" i="3"/>
  <c r="E504" i="3"/>
  <c r="D505" i="3"/>
  <c r="E505" i="3"/>
  <c r="D506" i="3"/>
  <c r="E506" i="3"/>
  <c r="D507" i="3"/>
  <c r="E507" i="3"/>
  <c r="D508" i="3"/>
  <c r="E508" i="3"/>
  <c r="D509" i="3"/>
  <c r="E509" i="3"/>
  <c r="D510" i="3"/>
  <c r="E510" i="3"/>
  <c r="D511" i="3"/>
  <c r="E511" i="3"/>
  <c r="D512" i="3"/>
  <c r="E512" i="3"/>
  <c r="D513" i="3"/>
  <c r="E513" i="3"/>
  <c r="D514" i="3"/>
  <c r="E514" i="3"/>
  <c r="D515" i="3"/>
  <c r="E515" i="3"/>
  <c r="D516" i="3"/>
  <c r="E516" i="3"/>
  <c r="D517" i="3"/>
  <c r="E517" i="3"/>
  <c r="D518" i="3"/>
  <c r="E518" i="3"/>
  <c r="D519" i="3"/>
  <c r="E519" i="3"/>
  <c r="D520" i="3"/>
  <c r="E520" i="3"/>
  <c r="D521" i="3"/>
  <c r="E521" i="3"/>
  <c r="D522" i="3"/>
  <c r="E522" i="3"/>
  <c r="D523" i="3"/>
  <c r="E523" i="3"/>
  <c r="D524" i="3"/>
  <c r="E524" i="3"/>
  <c r="D525" i="3"/>
  <c r="E525" i="3"/>
  <c r="D526" i="3"/>
  <c r="E526" i="3"/>
  <c r="D527" i="3"/>
  <c r="E527" i="3"/>
  <c r="D528" i="3"/>
  <c r="E528" i="3"/>
  <c r="D529" i="3"/>
  <c r="E529" i="3"/>
  <c r="D530" i="3"/>
  <c r="E530" i="3"/>
  <c r="D531" i="3"/>
  <c r="E531" i="3"/>
  <c r="D532" i="3"/>
  <c r="E532" i="3"/>
  <c r="D533" i="3"/>
  <c r="E533" i="3"/>
  <c r="D534" i="3"/>
  <c r="E534" i="3"/>
  <c r="D535" i="3"/>
  <c r="E535" i="3"/>
  <c r="D536" i="3"/>
  <c r="E536" i="3"/>
  <c r="D537" i="3"/>
  <c r="E537" i="3"/>
  <c r="D538" i="3"/>
  <c r="E538" i="3"/>
  <c r="D539" i="3"/>
  <c r="E539" i="3"/>
  <c r="D540" i="3"/>
  <c r="E540" i="3"/>
  <c r="D541" i="3"/>
  <c r="E541" i="3"/>
  <c r="D542" i="3"/>
  <c r="E542" i="3"/>
  <c r="D543" i="3"/>
  <c r="E543" i="3"/>
  <c r="D544" i="3"/>
  <c r="E544" i="3"/>
  <c r="D545" i="3"/>
  <c r="E545" i="3"/>
  <c r="D546" i="3"/>
  <c r="E546" i="3"/>
  <c r="D547" i="3"/>
  <c r="E547" i="3"/>
  <c r="D548" i="3"/>
  <c r="E548" i="3"/>
  <c r="D549" i="3"/>
  <c r="E549" i="3"/>
  <c r="D550" i="3"/>
  <c r="E550" i="3"/>
  <c r="D551" i="3"/>
  <c r="E551" i="3"/>
  <c r="D552" i="3"/>
  <c r="E552" i="3"/>
  <c r="D553" i="3"/>
  <c r="E553" i="3"/>
  <c r="D554" i="3"/>
  <c r="E554" i="3"/>
  <c r="D555" i="3"/>
  <c r="E555" i="3"/>
  <c r="D556" i="3"/>
  <c r="E556" i="3"/>
  <c r="D557" i="3"/>
  <c r="E557" i="3"/>
  <c r="D558" i="3"/>
  <c r="E558" i="3"/>
  <c r="D559" i="3"/>
  <c r="E559" i="3"/>
  <c r="D560" i="3"/>
  <c r="E560" i="3"/>
  <c r="D561" i="3"/>
  <c r="E561" i="3"/>
  <c r="D562" i="3"/>
  <c r="E562" i="3"/>
  <c r="D563" i="3"/>
  <c r="E563" i="3"/>
  <c r="D564" i="3"/>
  <c r="E564" i="3"/>
  <c r="D565" i="3"/>
  <c r="E565" i="3"/>
  <c r="D566" i="3"/>
  <c r="E566" i="3"/>
  <c r="D567" i="3"/>
  <c r="E567" i="3"/>
  <c r="D568" i="3"/>
  <c r="E568" i="3"/>
  <c r="D569" i="3"/>
  <c r="E569" i="3"/>
  <c r="D570" i="3"/>
  <c r="E570" i="3"/>
  <c r="D571" i="3"/>
  <c r="E571" i="3"/>
  <c r="D572" i="3"/>
  <c r="E572" i="3"/>
  <c r="D573" i="3"/>
  <c r="E573" i="3"/>
  <c r="D574" i="3"/>
  <c r="E574" i="3"/>
  <c r="D575" i="3"/>
  <c r="E575" i="3"/>
  <c r="D576" i="3"/>
  <c r="E576" i="3"/>
  <c r="D577" i="3"/>
  <c r="E577" i="3"/>
  <c r="D578" i="3"/>
  <c r="E578" i="3"/>
  <c r="D579" i="3"/>
  <c r="E579" i="3"/>
  <c r="D580" i="3"/>
  <c r="E580" i="3"/>
  <c r="D581" i="3"/>
  <c r="E581" i="3"/>
  <c r="D582" i="3"/>
  <c r="E582" i="3"/>
  <c r="D583" i="3"/>
  <c r="E583" i="3"/>
  <c r="D584" i="3"/>
  <c r="E584" i="3"/>
  <c r="D585" i="3"/>
  <c r="E585" i="3"/>
  <c r="D586" i="3"/>
  <c r="E586" i="3"/>
  <c r="D587" i="3"/>
  <c r="E587" i="3"/>
  <c r="D588" i="3"/>
  <c r="E588" i="3"/>
  <c r="D589" i="3"/>
  <c r="E589" i="3"/>
  <c r="D590" i="3"/>
  <c r="E590" i="3"/>
  <c r="D591" i="3"/>
  <c r="E591" i="3"/>
  <c r="D592" i="3"/>
  <c r="E592" i="3"/>
  <c r="D593" i="3"/>
  <c r="E593" i="3"/>
  <c r="D594" i="3"/>
  <c r="E594" i="3"/>
  <c r="D595" i="3"/>
  <c r="E595" i="3"/>
  <c r="D596" i="3"/>
  <c r="E596" i="3"/>
  <c r="D597" i="3"/>
  <c r="E597" i="3"/>
  <c r="D598" i="3"/>
  <c r="E598" i="3"/>
  <c r="D599" i="3"/>
  <c r="E599" i="3"/>
  <c r="D600" i="3"/>
  <c r="E600" i="3"/>
  <c r="D601" i="3"/>
  <c r="E601" i="3"/>
  <c r="D602" i="3"/>
  <c r="E602" i="3"/>
  <c r="D603" i="3"/>
  <c r="E603" i="3"/>
  <c r="D604" i="3"/>
  <c r="E604" i="3"/>
  <c r="D605" i="3"/>
  <c r="E605" i="3"/>
  <c r="D606" i="3"/>
  <c r="E606" i="3"/>
  <c r="D607" i="3"/>
  <c r="E607" i="3"/>
  <c r="D608" i="3"/>
  <c r="E608" i="3"/>
  <c r="D609" i="3"/>
  <c r="E609" i="3"/>
  <c r="D610" i="3"/>
  <c r="E610" i="3"/>
  <c r="D611" i="3"/>
  <c r="E611" i="3"/>
  <c r="D612" i="3"/>
  <c r="E612" i="3"/>
  <c r="D613" i="3"/>
  <c r="E613" i="3"/>
  <c r="D614" i="3"/>
  <c r="E614" i="3"/>
  <c r="D615" i="3"/>
  <c r="E615" i="3"/>
  <c r="D616" i="3"/>
  <c r="E616" i="3"/>
  <c r="D617" i="3"/>
  <c r="E617" i="3"/>
  <c r="D618" i="3"/>
  <c r="E618" i="3"/>
  <c r="D619" i="3"/>
  <c r="E619" i="3"/>
  <c r="D620" i="3"/>
  <c r="E620" i="3"/>
  <c r="D621" i="3"/>
  <c r="E621" i="3"/>
  <c r="D622" i="3"/>
  <c r="E622" i="3"/>
  <c r="D623" i="3"/>
  <c r="E623" i="3"/>
  <c r="D624" i="3"/>
  <c r="E624" i="3"/>
  <c r="D625" i="3"/>
  <c r="E625" i="3"/>
  <c r="D626" i="3"/>
  <c r="E626" i="3"/>
  <c r="D627" i="3"/>
  <c r="E627" i="3"/>
  <c r="D628" i="3"/>
  <c r="E628" i="3"/>
  <c r="D629" i="3"/>
  <c r="E629" i="3"/>
  <c r="D630" i="3"/>
  <c r="E630" i="3"/>
  <c r="D631" i="3"/>
  <c r="E631" i="3"/>
  <c r="D632" i="3"/>
  <c r="E632" i="3"/>
  <c r="D633" i="3"/>
  <c r="E633" i="3"/>
  <c r="D634" i="3"/>
  <c r="E634" i="3"/>
  <c r="D635" i="3"/>
  <c r="E635" i="3"/>
  <c r="D636" i="3"/>
  <c r="E636" i="3"/>
  <c r="D637" i="3"/>
  <c r="E637" i="3"/>
  <c r="D638" i="3"/>
  <c r="E638" i="3"/>
  <c r="D639" i="3"/>
  <c r="E639" i="3"/>
  <c r="D640" i="3"/>
  <c r="E640" i="3"/>
  <c r="D641" i="3"/>
  <c r="E641" i="3"/>
  <c r="D642" i="3"/>
  <c r="E642" i="3"/>
  <c r="D643" i="3"/>
  <c r="E643" i="3"/>
  <c r="D644" i="3"/>
  <c r="E644" i="3"/>
  <c r="D645" i="3"/>
  <c r="E645" i="3"/>
  <c r="D646" i="3"/>
  <c r="E646" i="3"/>
  <c r="D647" i="3"/>
  <c r="E647" i="3"/>
  <c r="D648" i="3"/>
  <c r="E648" i="3"/>
  <c r="D649" i="3"/>
  <c r="E649" i="3"/>
  <c r="D650" i="3"/>
  <c r="E650" i="3"/>
  <c r="D651" i="3"/>
  <c r="E651" i="3"/>
  <c r="D652" i="3"/>
  <c r="E652" i="3"/>
  <c r="D653" i="3"/>
  <c r="E653" i="3"/>
  <c r="D654" i="3"/>
  <c r="E654" i="3"/>
  <c r="D655" i="3"/>
  <c r="E655" i="3"/>
  <c r="D656" i="3"/>
  <c r="E656" i="3"/>
  <c r="D657" i="3"/>
  <c r="E657" i="3"/>
  <c r="D658" i="3"/>
  <c r="E658" i="3"/>
  <c r="D659" i="3"/>
  <c r="E659" i="3"/>
  <c r="D660" i="3"/>
  <c r="E660" i="3"/>
  <c r="D661" i="3"/>
  <c r="E661" i="3"/>
  <c r="D662" i="3"/>
  <c r="E662" i="3"/>
  <c r="D663" i="3"/>
  <c r="E663" i="3"/>
  <c r="D664" i="3"/>
  <c r="E664" i="3"/>
  <c r="D665" i="3"/>
  <c r="E665" i="3"/>
  <c r="D666" i="3"/>
  <c r="E666" i="3"/>
  <c r="D667" i="3"/>
  <c r="E667" i="3"/>
  <c r="D668" i="3"/>
  <c r="E668" i="3"/>
  <c r="D669" i="3"/>
  <c r="E669" i="3"/>
  <c r="D670" i="3"/>
  <c r="E670" i="3"/>
  <c r="D671" i="3"/>
  <c r="E671" i="3"/>
  <c r="D672" i="3"/>
  <c r="E672" i="3"/>
  <c r="D673" i="3"/>
  <c r="E673" i="3"/>
  <c r="D674" i="3"/>
  <c r="E674" i="3"/>
  <c r="D675" i="3"/>
  <c r="E675" i="3"/>
  <c r="D676" i="3"/>
  <c r="E676" i="3"/>
  <c r="D677" i="3"/>
  <c r="E677" i="3"/>
  <c r="D678" i="3"/>
  <c r="E678" i="3"/>
  <c r="D679" i="3"/>
  <c r="E679" i="3"/>
  <c r="D680" i="3"/>
  <c r="E680" i="3"/>
  <c r="D681" i="3"/>
  <c r="E681" i="3"/>
  <c r="D682" i="3"/>
  <c r="E682" i="3"/>
  <c r="D683" i="3"/>
  <c r="E683" i="3"/>
  <c r="D684" i="3"/>
  <c r="E684" i="3"/>
  <c r="D685" i="3"/>
  <c r="E685" i="3"/>
  <c r="D686" i="3"/>
  <c r="E686" i="3"/>
  <c r="D687" i="3"/>
  <c r="E687" i="3"/>
  <c r="D688" i="3"/>
  <c r="E688" i="3"/>
  <c r="D689" i="3"/>
  <c r="E689" i="3"/>
  <c r="D690" i="3"/>
  <c r="E690" i="3"/>
  <c r="D691" i="3"/>
  <c r="E691" i="3"/>
  <c r="D692" i="3"/>
  <c r="E692" i="3"/>
  <c r="D693" i="3"/>
  <c r="E693" i="3"/>
  <c r="D694" i="3"/>
  <c r="E694" i="3"/>
  <c r="D695" i="3"/>
  <c r="E695" i="3"/>
  <c r="D696" i="3"/>
  <c r="E696" i="3"/>
  <c r="D697" i="3"/>
  <c r="E697" i="3"/>
  <c r="D698" i="3"/>
  <c r="E698" i="3"/>
  <c r="D699" i="3"/>
  <c r="E699" i="3"/>
  <c r="D700" i="3"/>
  <c r="E700" i="3"/>
  <c r="D701" i="3"/>
  <c r="E701" i="3"/>
  <c r="D702" i="3"/>
  <c r="E702" i="3"/>
  <c r="D703" i="3"/>
  <c r="E703" i="3"/>
  <c r="D704" i="3"/>
  <c r="E704" i="3"/>
  <c r="D705" i="3"/>
  <c r="E705" i="3"/>
  <c r="D706" i="3"/>
  <c r="E706" i="3"/>
  <c r="D707" i="3"/>
  <c r="E707" i="3"/>
  <c r="D708" i="3"/>
  <c r="E708" i="3"/>
  <c r="D709" i="3"/>
  <c r="E709" i="3"/>
  <c r="D710" i="3"/>
  <c r="E710" i="3"/>
  <c r="D711" i="3"/>
  <c r="E711" i="3"/>
  <c r="D712" i="3"/>
  <c r="E712" i="3"/>
  <c r="D713" i="3"/>
  <c r="E713" i="3"/>
  <c r="D714" i="3"/>
  <c r="E714" i="3"/>
  <c r="D715" i="3"/>
  <c r="E715" i="3"/>
  <c r="D716" i="3"/>
  <c r="E716" i="3"/>
  <c r="D717" i="3"/>
  <c r="E717" i="3"/>
  <c r="D718" i="3"/>
  <c r="E718" i="3"/>
  <c r="D719" i="3"/>
  <c r="E719" i="3"/>
  <c r="D720" i="3"/>
  <c r="E720" i="3"/>
  <c r="D721" i="3"/>
  <c r="E721" i="3"/>
  <c r="D722" i="3"/>
  <c r="E722" i="3"/>
  <c r="D723" i="3"/>
  <c r="E723" i="3"/>
  <c r="D724" i="3"/>
  <c r="E724" i="3"/>
  <c r="D725" i="3"/>
  <c r="E725" i="3"/>
  <c r="D726" i="3"/>
  <c r="E726" i="3"/>
  <c r="D727" i="3"/>
  <c r="E727" i="3"/>
  <c r="D728" i="3"/>
  <c r="E728" i="3"/>
  <c r="D729" i="3"/>
  <c r="E729" i="3"/>
  <c r="D730" i="3"/>
  <c r="E730" i="3"/>
  <c r="D731" i="3"/>
  <c r="E731" i="3"/>
  <c r="D732" i="3"/>
  <c r="E732" i="3"/>
  <c r="D733" i="3"/>
  <c r="E733" i="3"/>
  <c r="D734" i="3"/>
  <c r="E734" i="3"/>
  <c r="D735" i="3"/>
  <c r="E735" i="3"/>
  <c r="D736" i="3"/>
  <c r="E736" i="3"/>
  <c r="D737" i="3"/>
  <c r="E737" i="3"/>
  <c r="D738" i="3"/>
  <c r="E738" i="3"/>
  <c r="E2" i="3"/>
  <c r="D2" i="3"/>
</calcChain>
</file>

<file path=xl/sharedStrings.xml><?xml version="1.0" encoding="utf-8"?>
<sst xmlns="http://schemas.openxmlformats.org/spreadsheetml/2006/main" count="2425" uniqueCount="796">
  <si>
    <t>ReachName</t>
  </si>
  <si>
    <t>Basin</t>
  </si>
  <si>
    <t>Unconfined_Percent</t>
  </si>
  <si>
    <t>Habitat_Quality_Percent</t>
  </si>
  <si>
    <t>Threats_Percent</t>
  </si>
  <si>
    <t>Protected_Percent</t>
  </si>
  <si>
    <t>EDT_reach_rank</t>
  </si>
  <si>
    <t>Beaver Creek Lower 09</t>
  </si>
  <si>
    <t>Methow</t>
  </si>
  <si>
    <t>Lower Beaver Creek</t>
  </si>
  <si>
    <t>Big Meadow Creek 01</t>
  </si>
  <si>
    <t>Wenatchee</t>
  </si>
  <si>
    <t>Big Meadow Creek</t>
  </si>
  <si>
    <t>Big Meadow Creek 03</t>
  </si>
  <si>
    <t>Chewuch River Doe 05</t>
  </si>
  <si>
    <t>Chewuch River-Doe Creek</t>
  </si>
  <si>
    <t>Chewuch River Pearrygin 01</t>
  </si>
  <si>
    <t>Chewuch River-Pearrygin Creek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</si>
  <si>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</si>
  <si>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</si>
  <si>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</si>
  <si>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</si>
  <si>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</si>
  <si>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</si>
  <si>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</si>
  <si>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</si>
  <si>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</si>
  <si>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</si>
  <si>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02</t>
  </si>
  <si>
    <t>Chewuch River-Thirtymile Creek</t>
  </si>
  <si>
    <t>Chewuch River Thirtymile 03</t>
  </si>
  <si>
    <t>Chewuch River Thirtymile 04</t>
  </si>
  <si>
    <t>Chewuch River Thirtymile 05</t>
  </si>
  <si>
    <t>Chikamin Creek 02</t>
  </si>
  <si>
    <t>Chikamin Creek</t>
  </si>
  <si>
    <t>Chiwawa River Lower 01</t>
  </si>
  <si>
    <t>Lower Chiwawa River</t>
  </si>
  <si>
    <t>Chiwawa River Lower 03</t>
  </si>
  <si>
    <t>Chiwawa River Lower 04</t>
  </si>
  <si>
    <t>Chiwawa River Lower 06</t>
  </si>
  <si>
    <t>Chiwawa River Lower 07</t>
  </si>
  <si>
    <t>Chiwawa River Middle 04</t>
  </si>
  <si>
    <t>Middle Chiwawa River</t>
  </si>
  <si>
    <t>Chiwawa River Upper 02</t>
  </si>
  <si>
    <t>Upper Chiwawa River</t>
  </si>
  <si>
    <t>Entiat River Lake 01</t>
  </si>
  <si>
    <t>Entiat</t>
  </si>
  <si>
    <t>Entiat River-Lake Creek</t>
  </si>
  <si>
    <t>Entiat River Lake 02</t>
  </si>
  <si>
    <t>Entiat River Lake 03</t>
  </si>
  <si>
    <t>Entiat River Lake 04</t>
  </si>
  <si>
    <t>Entiat River Lake 05</t>
  </si>
  <si>
    <t>Entiat River Lake 08</t>
  </si>
  <si>
    <t>Entiat River Lake 09</t>
  </si>
  <si>
    <t>Entiat River Lake 10</t>
  </si>
  <si>
    <t>Entiat River Lake 11</t>
  </si>
  <si>
    <t>Entiat River Mills 01</t>
  </si>
  <si>
    <t>Entiat River-Mills Creek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</si>
  <si>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</si>
  <si>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</si>
  <si>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</si>
  <si>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</si>
  <si>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</si>
  <si>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Potato 04</t>
  </si>
  <si>
    <t>Entiat River-Potato Creek</t>
  </si>
  <si>
    <t>Entiat River Potato 05</t>
  </si>
  <si>
    <t>Entiat River Potato 06</t>
  </si>
  <si>
    <t>Entiat River Potato 08</t>
  </si>
  <si>
    <t>Entiat River Preston 02</t>
  </si>
  <si>
    <t>Entiat River-Preston Creek</t>
  </si>
  <si>
    <t>Entiat River Preston 03</t>
  </si>
  <si>
    <t>Entiat River Preston 04</t>
  </si>
  <si>
    <t>Entiat River Preston 05</t>
  </si>
  <si>
    <t>Hancock Creek 01</t>
  </si>
  <si>
    <t>Methow River-Fawn Creek</t>
  </si>
  <si>
    <t>Little Bridge Creek 01</t>
  </si>
  <si>
    <t>Little Bridge Creek</t>
  </si>
  <si>
    <t>Little Bridge Creek 02</t>
  </si>
  <si>
    <t>Little Bridge Creek 03</t>
  </si>
  <si>
    <t>Little Bridge Creek 04</t>
  </si>
  <si>
    <t>Little Bridge Creek 05</t>
  </si>
  <si>
    <t>Little Wenatchee River Lower 02</t>
  </si>
  <si>
    <t>Lower Little Wenatchee River</t>
  </si>
  <si>
    <t>Little Wenatchee River Lower 03</t>
  </si>
  <si>
    <t>Little Wenatchee River Lower 04</t>
  </si>
  <si>
    <t>Little Wenatchee River Lower 05</t>
  </si>
  <si>
    <t>Mad River Lower 09</t>
  </si>
  <si>
    <t>Lower Mad River</t>
  </si>
  <si>
    <t>Methow River Fawn 04</t>
  </si>
  <si>
    <t>Methow River Rattlesnake 01</t>
  </si>
  <si>
    <t>Methow River-Rattlesnake Creek</t>
  </si>
  <si>
    <t>Methow River Rattlesnake 05</t>
  </si>
  <si>
    <t>Methow River Rattlesnake 06</t>
  </si>
  <si>
    <t>Methow River Thompson 01</t>
  </si>
  <si>
    <t>Methow River-Thompson Creek</t>
  </si>
  <si>
    <t>Methow River Thompson 06</t>
  </si>
  <si>
    <t>Methow River Thompson 07</t>
  </si>
  <si>
    <t>Methow River Thompson 08</t>
  </si>
  <si>
    <t>Methow River Thompson 09</t>
  </si>
  <si>
    <t>Mill Creek Peshastin 01</t>
  </si>
  <si>
    <t>Lower Peshastin Creek</t>
  </si>
  <si>
    <t>Nason Creek Lower 01</t>
  </si>
  <si>
    <t>Lower Nason Creek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</si>
  <si>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</si>
  <si>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</si>
  <si>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</si>
  <si>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</si>
  <si>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</si>
  <si>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</si>
  <si>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15</t>
  </si>
  <si>
    <t>Ninemile 16-1</t>
  </si>
  <si>
    <t>Okanogan</t>
  </si>
  <si>
    <t>Ninemile Creek DS</t>
  </si>
  <si>
    <t>Ninemile 16-2</t>
  </si>
  <si>
    <t>North Creek 01</t>
  </si>
  <si>
    <t>Twisp River Headwaters</t>
  </si>
  <si>
    <t>Panther Creek 01</t>
  </si>
  <si>
    <t>Panther Creek</t>
  </si>
  <si>
    <t>Salmon 16-10</t>
  </si>
  <si>
    <t>Salmon Creek-Lower</t>
  </si>
  <si>
    <t>Salmon 16-11</t>
  </si>
  <si>
    <t>Salmon 16-13</t>
  </si>
  <si>
    <t>Salmon 16-4</t>
  </si>
  <si>
    <t>Salmon 16-5</t>
  </si>
  <si>
    <t>Salmon 16-6</t>
  </si>
  <si>
    <t>Salmon 16-7</t>
  </si>
  <si>
    <t>Salmon 16-8</t>
  </si>
  <si>
    <t>Salmon 16-9</t>
  </si>
  <si>
    <t>Similkameen 16-3</t>
  </si>
  <si>
    <t>Similkameen River</t>
  </si>
  <si>
    <t>Similkameen 16-4</t>
  </si>
  <si>
    <t>Similkameen 16-5</t>
  </si>
  <si>
    <t>Tonasket 16-2</t>
  </si>
  <si>
    <t>Tonasket Creek DS</t>
  </si>
  <si>
    <t>Twisp River Headwaters 01</t>
  </si>
  <si>
    <t>Twisp River Lower 07</t>
  </si>
  <si>
    <t>Lower Twisp River</t>
  </si>
  <si>
    <t>Twisp River Lower 08</t>
  </si>
  <si>
    <t>Twisp River Lower 10</t>
  </si>
  <si>
    <t>Twisp River Lower 11</t>
  </si>
  <si>
    <t>Twisp River Middle 01</t>
  </si>
  <si>
    <t>Middle Twisp River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</si>
  <si>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</si>
  <si>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</si>
  <si>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</si>
  <si>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</si>
  <si>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</si>
  <si>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</si>
  <si>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</si>
  <si>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02</t>
  </si>
  <si>
    <t>Upper Twisp River</t>
  </si>
  <si>
    <t>Twisp River Upper 03</t>
  </si>
  <si>
    <t>Twisp River Upper 04</t>
  </si>
  <si>
    <t>Wenatchee River Beaver 01</t>
  </si>
  <si>
    <t>Wenatchee River-Beaver Creek</t>
  </si>
  <si>
    <t>Wenatchee River Beaver 02</t>
  </si>
  <si>
    <t>Wenatchee River Beaver 03</t>
  </si>
  <si>
    <t>Wenatchee River Beaver 04</t>
  </si>
  <si>
    <t>Wenatchee River Beaver 10</t>
  </si>
  <si>
    <t>Wenatchee River Derby 06</t>
  </si>
  <si>
    <t>Wenatchee River-Tumwater Canyon</t>
  </si>
  <si>
    <t>Wenatchee River Nahahum 02</t>
  </si>
  <si>
    <t>Wenatchee River-Nahahum Canyon</t>
  </si>
  <si>
    <t>Wenatchee River Nahahum 04</t>
  </si>
  <si>
    <t>White River Lower 06</t>
  </si>
  <si>
    <t>Lower White River</t>
  </si>
  <si>
    <t>White River Lower 07</t>
  </si>
  <si>
    <t>White River Lower 08</t>
  </si>
  <si>
    <t>White River Lower 09</t>
  </si>
  <si>
    <t>Wolf Creek 02</t>
  </si>
  <si>
    <t>Wolf Creek</t>
  </si>
  <si>
    <t>Wolf Creek 04</t>
  </si>
  <si>
    <t>Life_Stage_Habitat_Quality</t>
  </si>
  <si>
    <t>Reach_Rank_Total_Score =
Unconfined +Habitat_Quality + Life_Stage_Habitat_Degredation +Life_Stage_Habitat_Quality + Threats + Protected</t>
  </si>
  <si>
    <t>AU_level_Reach_Rank
(Reach_Rank_Total_Score ranked by AU)</t>
  </si>
  <si>
    <t>Protected_90_100_Pct 
(reach is &gt;90% protected is automatic rank 3)</t>
  </si>
  <si>
    <t>Rank_Across_All_Reaches (global rank across all reaches)</t>
  </si>
  <si>
    <t>Assessment.Unit 
(colored to differentiate AUs)</t>
  </si>
  <si>
    <t>Aeneas 16-1</t>
  </si>
  <si>
    <t>Aeneas 16-2</t>
  </si>
  <si>
    <t>Alder Creek 01</t>
  </si>
  <si>
    <t>Alder Creek 02</t>
  </si>
  <si>
    <t>Andrews Creek 01</t>
  </si>
  <si>
    <t>Antoine 16-1</t>
  </si>
  <si>
    <t>Antoine 16-2</t>
  </si>
  <si>
    <t>Antoine 16-3</t>
  </si>
  <si>
    <t>Antoine 16-4</t>
  </si>
  <si>
    <t>Antoine 16-5</t>
  </si>
  <si>
    <t>Antoine 16-6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</si>
  <si>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</si>
  <si>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</si>
  <si>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</si>
  <si>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</si>
  <si>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</si>
  <si>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</si>
  <si>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</si>
  <si>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</si>
  <si>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</si>
  <si>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</si>
  <si>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</si>
  <si>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</si>
  <si>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</si>
  <si>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</si>
  <si>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</si>
  <si>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</si>
  <si>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</si>
  <si>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</si>
  <si>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</si>
  <si>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</si>
  <si>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</si>
  <si>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</si>
  <si>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</si>
  <si>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</si>
  <si>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</si>
  <si>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02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</si>
  <si>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</si>
  <si>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</si>
  <si>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</si>
  <si>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</si>
  <si>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</si>
  <si>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</si>
  <si>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16-1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</si>
  <si>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</si>
  <si>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</si>
  <si>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</si>
  <si>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</si>
  <si>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</si>
  <si>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</si>
  <si>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</si>
  <si>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</si>
  <si>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</si>
  <si>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</si>
  <si>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</si>
  <si>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</si>
  <si>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</si>
  <si>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</si>
  <si>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</si>
  <si>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</si>
  <si>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</si>
  <si>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</si>
  <si>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</si>
  <si>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</si>
  <si>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</si>
  <si>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</si>
  <si>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</si>
  <si>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</si>
  <si>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</si>
  <si>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</si>
  <si>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</si>
  <si>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</si>
  <si>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</si>
  <si>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</si>
  <si>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Thirtymile 01</t>
  </si>
  <si>
    <t>Chikamin Creek 01</t>
  </si>
  <si>
    <t>Chikamin Creek 03</t>
  </si>
  <si>
    <t>Chikamin Creek 04</t>
  </si>
  <si>
    <t>Chiliwist 16-1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</si>
  <si>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</si>
  <si>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</si>
  <si>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</si>
  <si>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</si>
  <si>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</si>
  <si>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</si>
  <si>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02</t>
  </si>
  <si>
    <t>Chiwawa River Lower 05</t>
  </si>
  <si>
    <t>Chiwawa River Middle 01</t>
  </si>
  <si>
    <t>Chiwawa River Middle 02</t>
  </si>
  <si>
    <t>Chiwawa River Middle 03</t>
  </si>
  <si>
    <t>Chiwawa River Middle 05</t>
  </si>
  <si>
    <t>Chiwawa River Upper 01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</si>
  <si>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</si>
  <si>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</si>
  <si>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</si>
  <si>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</si>
  <si>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</si>
  <si>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</si>
  <si>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</si>
  <si>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</si>
  <si>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</si>
  <si>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</si>
  <si>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</si>
  <si>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</si>
  <si>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</si>
  <si>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</si>
  <si>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</si>
  <si>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</si>
  <si>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</si>
  <si>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</si>
  <si>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</si>
  <si>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</si>
  <si>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</si>
  <si>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</si>
  <si>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</si>
  <si>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</si>
  <si>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</si>
  <si>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</si>
  <si>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</si>
  <si>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</si>
  <si>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</si>
  <si>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</si>
  <si>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</si>
  <si>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</si>
  <si>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</si>
  <si>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</si>
  <si>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05</t>
  </si>
  <si>
    <t>Eight Mile Creek 01</t>
  </si>
  <si>
    <t>Eight Mile Creek 02</t>
  </si>
  <si>
    <t>Eight Mile Creek 03</t>
  </si>
  <si>
    <t>Eight Mile Creek 04</t>
  </si>
  <si>
    <t>Eight Mile Creek 05</t>
  </si>
  <si>
    <t>Eight Mile Creek 06</t>
  </si>
  <si>
    <t>Eight Mile Creek 07</t>
  </si>
  <si>
    <t>Eight Mile Creek 08</t>
  </si>
  <si>
    <t>Eight Mile Creek 09</t>
  </si>
  <si>
    <t>Entiat River Lake 06</t>
  </si>
  <si>
    <t>Entiat River Lake 07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</si>
  <si>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</si>
  <si>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</si>
  <si>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</si>
  <si>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</si>
  <si>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</si>
  <si>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07</t>
  </si>
  <si>
    <t>Entiat River Preston 01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</si>
  <si>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</si>
  <si>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</si>
  <si>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</si>
  <si>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</si>
  <si>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</si>
  <si>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</si>
  <si>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</si>
  <si>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</si>
  <si>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</si>
  <si>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</si>
  <si>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</si>
  <si>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</si>
  <si>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</si>
  <si>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</si>
  <si>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</si>
  <si>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</si>
  <si>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</si>
  <si>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</si>
  <si>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</si>
  <si>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</si>
  <si>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</si>
  <si>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</si>
  <si>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</si>
  <si>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</si>
  <si>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</si>
  <si>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</si>
  <si>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</si>
  <si>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</si>
  <si>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</si>
  <si>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</si>
  <si>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</si>
  <si>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</si>
  <si>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</si>
  <si>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</si>
  <si>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</si>
  <si>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</si>
  <si>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</si>
  <si>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</si>
  <si>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</si>
  <si>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</si>
  <si>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</si>
  <si>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</si>
  <si>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</si>
  <si>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</si>
  <si>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</si>
  <si>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</si>
  <si>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</si>
  <si>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</si>
  <si>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</si>
  <si>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</si>
  <si>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</si>
  <si>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</si>
  <si>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</si>
  <si>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</si>
  <si>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</si>
  <si>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</si>
  <si>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</si>
  <si>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</si>
  <si>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</si>
  <si>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</si>
  <si>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</si>
  <si>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</si>
  <si>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</si>
  <si>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</si>
  <si>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</si>
  <si>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</si>
  <si>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</si>
  <si>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</si>
  <si>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</si>
  <si>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</si>
  <si>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</si>
  <si>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</si>
  <si>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</si>
  <si>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</si>
  <si>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</si>
  <si>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</si>
  <si>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</si>
  <si>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</si>
  <si>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</si>
  <si>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16-1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</si>
  <si>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</si>
  <si>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</si>
  <si>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</si>
  <si>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</si>
  <si>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</si>
  <si>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</si>
  <si>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</si>
  <si>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</si>
  <si>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</si>
  <si>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</si>
  <si>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</si>
  <si>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</si>
  <si>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</si>
  <si>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</si>
  <si>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</si>
  <si>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</si>
  <si>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</si>
  <si>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</si>
  <si>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</si>
  <si>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</si>
  <si>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</si>
  <si>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</si>
  <si>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</si>
  <si>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</si>
  <si>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</si>
  <si>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</si>
  <si>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</si>
  <si>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</si>
  <si>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</si>
  <si>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</si>
  <si>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</si>
  <si>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</si>
  <si>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</si>
  <si>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</si>
  <si>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</si>
  <si>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</si>
  <si>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</si>
  <si>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</si>
  <si>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</si>
  <si>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</si>
  <si>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</si>
  <si>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</si>
  <si>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</si>
  <si>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</si>
  <si>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</si>
  <si>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</si>
  <si>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</si>
  <si>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</si>
  <si>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</si>
  <si>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</si>
  <si>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</si>
  <si>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</si>
  <si>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</si>
  <si>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</si>
  <si>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</si>
  <si>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Loup Loup 16-2</t>
  </si>
  <si>
    <t>Loup Loup 16-3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</si>
  <si>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</si>
  <si>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</si>
  <si>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</si>
  <si>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</si>
  <si>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</si>
  <si>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</si>
  <si>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</si>
  <si>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</si>
  <si>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</si>
  <si>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</si>
  <si>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</si>
  <si>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</si>
  <si>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</si>
  <si>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</si>
  <si>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</si>
  <si>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</si>
  <si>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</si>
  <si>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</si>
  <si>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</si>
  <si>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</si>
  <si>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</si>
  <si>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</si>
  <si>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</si>
  <si>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</si>
  <si>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</si>
  <si>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</si>
  <si>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</si>
  <si>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</si>
  <si>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</si>
  <si>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</si>
  <si>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</si>
  <si>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</si>
  <si>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</si>
  <si>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</si>
  <si>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</si>
  <si>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</si>
  <si>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</si>
  <si>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</si>
  <si>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</si>
  <si>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</si>
  <si>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</si>
  <si>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</si>
  <si>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</si>
  <si>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</si>
  <si>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</si>
  <si>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02</t>
  </si>
  <si>
    <t>Methow River Rattlesnake 03</t>
  </si>
  <si>
    <t>Methow River Rattlesnake 04</t>
  </si>
  <si>
    <t>Methow River Texas 01</t>
  </si>
  <si>
    <t>Methow River Texas 02</t>
  </si>
  <si>
    <t>Methow River Texas 03</t>
  </si>
  <si>
    <t>Methow River Texas 04</t>
  </si>
  <si>
    <t>Methow River Thompson 02</t>
  </si>
  <si>
    <t>Methow River Thompson 03</t>
  </si>
  <si>
    <t>Methow River Thompson 04</t>
  </si>
  <si>
    <t>Methow River Thompson 05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</si>
  <si>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</si>
  <si>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</si>
  <si>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</si>
  <si>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</si>
  <si>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</si>
  <si>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</si>
  <si>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</si>
  <si>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</si>
  <si>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</si>
  <si>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</si>
  <si>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</si>
  <si>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</si>
  <si>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</si>
  <si>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</si>
  <si>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</si>
  <si>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</si>
  <si>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</si>
  <si>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</si>
  <si>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</si>
  <si>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</si>
  <si>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</si>
  <si>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</si>
  <si>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</si>
  <si>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</si>
  <si>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</si>
  <si>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</si>
  <si>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</si>
  <si>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</si>
  <si>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</si>
  <si>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</si>
  <si>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</si>
  <si>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</si>
  <si>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</si>
  <si>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</si>
  <si>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</si>
  <si>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</si>
  <si>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</si>
  <si>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16-3</t>
  </si>
  <si>
    <t>Ninemile 16-4</t>
  </si>
  <si>
    <t>Ninemile 16-5</t>
  </si>
  <si>
    <t>North Shaser Creek 01</t>
  </si>
  <si>
    <t>Okanagan 16-48</t>
  </si>
  <si>
    <t>Okanogan 16-1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</si>
  <si>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</si>
  <si>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</si>
  <si>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</si>
  <si>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</si>
  <si>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</si>
  <si>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</si>
  <si>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</si>
  <si>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</si>
  <si>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</si>
  <si>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</si>
  <si>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</si>
  <si>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</si>
  <si>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</si>
  <si>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</si>
  <si>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</si>
  <si>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</si>
  <si>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16-25</t>
  </si>
  <si>
    <t>Okanogan 16-26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</si>
  <si>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</si>
  <si>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</si>
  <si>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</si>
  <si>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</si>
  <si>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</si>
  <si>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</si>
  <si>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</si>
  <si>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</si>
  <si>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</si>
  <si>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</si>
  <si>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</si>
  <si>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</si>
  <si>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</si>
  <si>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</si>
  <si>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</si>
  <si>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</si>
  <si>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</si>
  <si>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</si>
  <si>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</si>
  <si>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</si>
  <si>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</si>
  <si>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16-46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</si>
  <si>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</si>
  <si>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</si>
  <si>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</si>
  <si>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</si>
  <si>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</si>
  <si>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</si>
  <si>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</si>
  <si>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</si>
  <si>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Omak 16-10</t>
  </si>
  <si>
    <t>Omak 16-11</t>
  </si>
  <si>
    <t>Omak 16-12</t>
  </si>
  <si>
    <t>Omak 16-13</t>
  </si>
  <si>
    <t>Omak 16-14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</si>
  <si>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</si>
  <si>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</si>
  <si>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</si>
  <si>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</si>
  <si>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</si>
  <si>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</si>
  <si>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</si>
  <si>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</si>
  <si>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</si>
  <si>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</si>
  <si>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</si>
  <si>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</si>
  <si>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</si>
  <si>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</si>
  <si>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</si>
  <si>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</si>
  <si>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</si>
  <si>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</si>
  <si>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</si>
  <si>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</si>
  <si>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</si>
  <si>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</si>
  <si>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</si>
  <si>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</si>
  <si>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</si>
  <si>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</si>
  <si>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</si>
  <si>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</si>
  <si>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</si>
  <si>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</si>
  <si>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</si>
  <si>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</si>
  <si>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</si>
  <si>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</si>
  <si>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</si>
  <si>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</si>
  <si>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</si>
  <si>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</si>
  <si>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</si>
  <si>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</si>
  <si>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</si>
  <si>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</si>
  <si>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</si>
  <si>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</si>
  <si>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</si>
  <si>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</si>
  <si>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</si>
  <si>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</si>
  <si>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</si>
  <si>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</si>
  <si>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</si>
  <si>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</si>
  <si>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</si>
  <si>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</si>
  <si>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</si>
  <si>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</si>
  <si>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</si>
  <si>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</si>
  <si>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</si>
  <si>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</si>
  <si>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</si>
  <si>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16-1</t>
  </si>
  <si>
    <t>Salmon 16-12</t>
  </si>
  <si>
    <t>Salmon 16-2</t>
  </si>
  <si>
    <t>Salmon 16-3</t>
  </si>
  <si>
    <t>Sand Creek 01</t>
  </si>
  <si>
    <t>Sand Creek 02</t>
  </si>
  <si>
    <t>Scaffold Camp Creek 01</t>
  </si>
  <si>
    <t>Scatter Creek 01</t>
  </si>
  <si>
    <t>Sears Creek 01</t>
  </si>
  <si>
    <t>Similkameen 16-1</t>
  </si>
  <si>
    <t>Similkameen 16-2</t>
  </si>
  <si>
    <t>Similkameen 16-6</t>
  </si>
  <si>
    <t>Siwash 16-1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</si>
  <si>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</si>
  <si>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</si>
  <si>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</si>
  <si>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</si>
  <si>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</si>
  <si>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</si>
  <si>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</si>
  <si>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</si>
  <si>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</si>
  <si>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</si>
  <si>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</si>
  <si>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Stapaloop 16-1</t>
  </si>
  <si>
    <t>Stapaloop 16-2</t>
  </si>
  <si>
    <t>Stormy Creek 01</t>
  </si>
  <si>
    <t>Stormy Creek 02</t>
  </si>
  <si>
    <t>Stormy Creek 03</t>
  </si>
  <si>
    <t>Sunitsch Canyon 01</t>
  </si>
  <si>
    <t>Swaram Creek 01</t>
  </si>
  <si>
    <t>Swaram Creek 02</t>
  </si>
  <si>
    <t>Swimptkin 16-1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</si>
  <si>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</si>
  <si>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</si>
  <si>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</si>
  <si>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</si>
  <si>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</si>
  <si>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</si>
  <si>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</si>
  <si>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16-1</t>
  </si>
  <si>
    <t>Trail 16-1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</si>
  <si>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</si>
  <si>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</si>
  <si>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</si>
  <si>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</si>
  <si>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</si>
  <si>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</si>
  <si>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</si>
  <si>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16-1</t>
  </si>
  <si>
    <t>Twentymile Creek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</si>
  <si>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</si>
  <si>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</si>
  <si>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</si>
  <si>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</si>
  <si>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</si>
  <si>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</si>
  <si>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</si>
  <si>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09</t>
  </si>
  <si>
    <t>Twisp River Upper 01</t>
  </si>
  <si>
    <t>Tyee Creek 01</t>
  </si>
  <si>
    <t>Wanacut 16-1</t>
  </si>
  <si>
    <t>Wanacut 16-2</t>
  </si>
  <si>
    <t>Wanacut 16-3</t>
  </si>
  <si>
    <t>War Creek 01</t>
  </si>
  <si>
    <t>War Creek 02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</si>
  <si>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</si>
  <si>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</si>
  <si>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</si>
  <si>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</si>
  <si>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</si>
  <si>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</si>
  <si>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</si>
  <si>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</si>
  <si>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</si>
  <si>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</si>
  <si>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</si>
  <si>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</si>
  <si>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</si>
  <si>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Nahahum 01</t>
  </si>
  <si>
    <t>Wenatchee River Nahahum 03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</si>
  <si>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</si>
  <si>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</si>
  <si>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</si>
  <si>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</si>
  <si>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</si>
  <si>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</si>
  <si>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</si>
  <si>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</si>
  <si>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</si>
  <si>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</si>
  <si>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</si>
  <si>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</si>
  <si>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</si>
  <si>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</si>
  <si>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</si>
  <si>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</si>
  <si>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</si>
  <si>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</si>
  <si>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</si>
  <si>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</si>
  <si>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Upper 01</t>
  </si>
  <si>
    <t>Whitepine Creek 01</t>
  </si>
  <si>
    <t>Whitestone 16-1</t>
  </si>
  <si>
    <t>Whitestone 16-2</t>
  </si>
  <si>
    <t>Whitestone 16-3</t>
  </si>
  <si>
    <t>Wildhorse 16-1</t>
  </si>
  <si>
    <t>Wildhorse 16-2</t>
  </si>
  <si>
    <t>Williams Creek 01</t>
  </si>
  <si>
    <t>Wolf Creek 01</t>
  </si>
  <si>
    <t>Wolf Creek 03</t>
  </si>
  <si>
    <t>Wolf Creek 05</t>
  </si>
  <si>
    <t>Wolf Creek 06</t>
  </si>
  <si>
    <t>Wolf Creek North Fork 01</t>
  </si>
  <si>
    <t>Y Creek 01</t>
  </si>
  <si>
    <t>Y Creek 02</t>
  </si>
  <si>
    <t>2023_Protection_Ranks</t>
  </si>
  <si>
    <t>NA</t>
  </si>
  <si>
    <t>2024_Protection_Ranks</t>
  </si>
  <si>
    <t>New_Reach_Rank_NA_in_2023</t>
  </si>
  <si>
    <t>Changed_Reach_Rank</t>
  </si>
  <si>
    <t>New_Reach_Rank (no rank in 2023)</t>
  </si>
  <si>
    <t>Changed_Reach_Rank (ranked in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</si>
</sst>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dashDotDot">
        <color indexed="64"/>
      </bottom>
      <diagonal/>
    </border>
    <border>
      <left style="thin">
        <color indexed="64"/>
      </left>
      <right/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 style="dashDotDot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/>
      <right/>
      <top style="dashDotDot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2" fillId="16" borderId="1" xfId="0" applyFont="1" applyFill="1" applyBorder="1"/>
    <xf numFmtId="0" fontId="3" fillId="16" borderId="2" xfId="0" applyFont="1" applyFill="1" applyBorder="1"/>
    <xf numFmtId="0" fontId="3" fillId="16" borderId="3" xfId="0" applyFont="1" applyFill="1" applyBorder="1"/>
    <xf numFmtId="0" fontId="3" fillId="16" borderId="3" xfId="0" applyFont="1" applyFill="1" applyBorder="1" applyAlignment="1">
      <alignment horizontal="left"/>
    </xf>
    <xf numFmtId="0" fontId="3" fillId="16" borderId="4" xfId="0" applyFont="1" applyFill="1" applyBorder="1"/>
    <xf numFmtId="0" fontId="2" fillId="5" borderId="5" xfId="0" applyFont="1" applyFill="1" applyBorder="1"/>
    <xf numFmtId="0" fontId="0" fillId="17" borderId="6" xfId="0" applyFill="1" applyBorder="1"/>
    <xf numFmtId="0" fontId="0" fillId="17" borderId="7" xfId="0" applyFill="1" applyBorder="1"/>
    <xf numFmtId="0" fontId="0" fillId="5" borderId="7" xfId="0" applyFill="1" applyBorder="1"/>
    <xf numFmtId="0" fontId="0" fillId="17" borderId="8" xfId="0" applyFill="1" applyBorder="1"/>
    <xf numFmtId="0" fontId="2" fillId="16" borderId="5" xfId="0" applyFont="1" applyFill="1" applyBorder="1"/>
    <xf numFmtId="0" fontId="0" fillId="16" borderId="7" xfId="0" applyFill="1" applyBorder="1"/>
    <xf numFmtId="0" fontId="1" fillId="0" borderId="1" xfId="0" applyFont="1" applyBorder="1"/>
    <xf numFmtId="0" fontId="1" fillId="0" borderId="9" xfId="0" applyFont="1" applyBorder="1"/>
    <xf numFmtId="0" fontId="1" fillId="2" borderId="10" xfId="0" applyFont="1" applyFill="1" applyBorder="1" applyAlignment="1">
      <alignment wrapText="1"/>
    </xf>
  </cellXfs>
  <cellStyles count="1">
    <cellStyle name="Normal" xfId="0" builtinId="0"/>
  </cellStyles>
  <dxfs count="7"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8"/>
  <sheetViews>
    <sheetView tabSelected="1" topLeftCell="F1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32" customWidth="1"/>
    <col min="3" max="3" width="40.7109375" customWidth="1"/>
    <col min="4" max="4" width="24.42578125" customWidth="1"/>
    <col min="5" max="5" width="29.5703125" customWidth="1"/>
    <col min="6" max="6" width="34.42578125" customWidth="1"/>
    <col min="7" max="7" width="23.7109375" customWidth="1"/>
    <col min="8" max="8" width="26.5703125" customWidth="1"/>
    <col min="9" max="9" width="49.85546875" customWidth="1"/>
    <col min="10" max="10" width="24.85546875" customWidth="1"/>
    <col min="11" max="11" width="18.28515625" customWidth="1"/>
    <col min="12" max="12" width="21.5703125" customWidth="1"/>
    <col min="13" max="13" width="32.28515625" customWidth="1"/>
    <col min="14" max="14" width="23.140625" customWidth="1"/>
    <col min="15" max="15" width="29" customWidth="1"/>
  </cols>
  <sheetData>
    <row r="1" spans="1:15" ht="66.75" customHeight="1" x14ac:dyDescent="0.25">
      <c r="A1" s="1" t="s">
        <v>0</v>
      </c>
      <c r="B1" s="1" t="s">
        <v>1</v>
      </c>
      <c r="C1" s="6" t="s">
        <v>177</v>
      </c>
      <c r="D1" s="1" t="s">
        <v>2</v>
      </c>
      <c r="E1" s="1" t="s">
        <v>3</v>
      </c>
      <c r="F1" s="1" t="s">
        <v>172</v>
      </c>
      <c r="G1" s="1" t="s">
        <v>4</v>
      </c>
      <c r="H1" s="1" t="s">
        <v>5</v>
      </c>
      <c r="I1" s="6" t="s">
        <v>173</v>
      </c>
      <c r="J1" s="6" t="s">
        <v>174</v>
      </c>
      <c r="K1" s="31" t="s">
        <v>794</v>
      </c>
      <c r="L1" s="31" t="s">
        <v>795</v>
      </c>
      <c r="M1" s="6" t="s">
        <v>175</v>
      </c>
      <c r="N1" s="1" t="s">
        <v>6</v>
      </c>
      <c r="O1" s="6" t="s">
        <v>176</v>
      </c>
    </row>
    <row r="2" spans="1:15" x14ac:dyDescent="0.25">
      <c r="A2" s="3" t="s">
        <v>7</v>
      </c>
      <c r="B2" s="3" t="s">
        <v>8</v>
      </c>
      <c r="C2" s="3" t="s">
        <v>9</v>
      </c>
      <c r="D2">
        <v>46.646544429790801</v>
      </c>
      <c r="E2">
        <v>55.555556000000003</v>
      </c>
      <c r="F2">
        <v>22.2222222222222</v>
      </c>
      <c r="H2">
        <v>100</v>
      </c>
      <c r="J2" s="7">
        <v>3</v>
      </c>
      <c r="K2" s="7" t="b">
        <f>VLOOKUP(A2,Historic!A:E,4,FALSE)</f>
        <v>0</v>
      </c>
      <c r="L2" s="7" t="b">
        <f>VLOOKUP(A2,Historic!A:E,5,FALSE)</f>
        <v>0</v>
      </c>
      <c r="M2">
        <v>1</v>
      </c>
      <c r="O2">
        <v>81</v>
      </c>
    </row>
    <row r="3" spans="1:15" x14ac:dyDescent="0.25">
      <c r="A3" s="5" t="s">
        <v>10</v>
      </c>
      <c r="B3" s="5" t="s">
        <v>11</v>
      </c>
      <c r="C3" s="8" t="s">
        <v>12</v>
      </c>
      <c r="D3">
        <v>12.5825765710022</v>
      </c>
      <c r="E3">
        <v>71.111110999999994</v>
      </c>
      <c r="F3">
        <v>0</v>
      </c>
      <c r="G3">
        <v>10.9466207214468</v>
      </c>
      <c r="H3">
        <v>100</v>
      </c>
      <c r="I3">
        <v>194.64030829244899</v>
      </c>
      <c r="J3" s="7">
        <v>3</v>
      </c>
      <c r="K3" s="7" t="b">
        <f>VLOOKUP(A3,Historic!A:E,4,FALSE)</f>
        <v>0</v>
      </c>
      <c r="L3" s="7" t="b">
        <f>VLOOKUP(A3,Historic!A:E,5,FALSE)</f>
        <v>0</v>
      </c>
      <c r="M3">
        <v>1</v>
      </c>
      <c r="O3">
        <v>73</v>
      </c>
    </row>
    <row r="4" spans="1:15" x14ac:dyDescent="0.25">
      <c r="A4" s="5" t="s">
        <v>13</v>
      </c>
      <c r="B4" s="5" t="s">
        <v>11</v>
      </c>
      <c r="C4" s="8" t="s">
        <v>12</v>
      </c>
      <c r="D4">
        <v>95.060865736431097</v>
      </c>
      <c r="E4">
        <v>73.333332999999996</v>
      </c>
      <c r="F4">
        <v>0</v>
      </c>
      <c r="H4">
        <v>100</v>
      </c>
      <c r="J4" s="7">
        <v>3</v>
      </c>
      <c r="K4" s="7" t="b">
        <f>VLOOKUP(A4,Historic!A:E,4,FALSE)</f>
        <v>1</v>
      </c>
      <c r="L4" s="7" t="b">
        <f>VLOOKUP(A4,Historic!A:E,5,FALSE)</f>
        <v>0</v>
      </c>
      <c r="M4">
        <v>1</v>
      </c>
      <c r="O4">
        <v>82</v>
      </c>
    </row>
    <row r="5" spans="1:15" x14ac:dyDescent="0.25">
      <c r="A5" s="3" t="s">
        <v>14</v>
      </c>
      <c r="B5" s="3" t="s">
        <v>8</v>
      </c>
      <c r="C5" s="9" t="s">
        <v>15</v>
      </c>
      <c r="D5">
        <v>98.137060040123899</v>
      </c>
      <c r="E5">
        <v>73.333330000000004</v>
      </c>
      <c r="F5">
        <v>0</v>
      </c>
      <c r="G5">
        <v>0</v>
      </c>
      <c r="H5">
        <v>100</v>
      </c>
      <c r="I5">
        <v>271.47039004012402</v>
      </c>
      <c r="J5" s="7">
        <v>3</v>
      </c>
      <c r="K5" s="7" t="b">
        <f>VLOOKUP(A5,Historic!A:E,4,FALSE)</f>
        <v>0</v>
      </c>
      <c r="L5" s="7" t="b">
        <f>VLOOKUP(A5,Historic!A:E,5,FALSE)</f>
        <v>0</v>
      </c>
      <c r="M5">
        <v>1</v>
      </c>
      <c r="O5">
        <v>23</v>
      </c>
    </row>
    <row r="6" spans="1:15" x14ac:dyDescent="0.25">
      <c r="A6" s="3" t="s">
        <v>16</v>
      </c>
      <c r="B6" s="3" t="s">
        <v>8</v>
      </c>
      <c r="C6" s="10" t="s">
        <v>17</v>
      </c>
      <c r="D6">
        <v>70.931073843182006</v>
      </c>
      <c r="E6">
        <v>68.888890000000004</v>
      </c>
      <c r="F6">
        <v>25</v>
      </c>
      <c r="G6">
        <v>45.2049303137455</v>
      </c>
      <c r="H6">
        <v>12</v>
      </c>
      <c r="I6">
        <v>222.02489415692801</v>
      </c>
      <c r="J6" s="7">
        <v>1</v>
      </c>
      <c r="K6" s="7" t="b">
        <f>VLOOKUP(A6,Historic!A:E,4,FALSE)</f>
        <v>1</v>
      </c>
      <c r="L6" s="7" t="b">
        <f>VLOOKUP(A6,Historic!A:E,5,FALSE)</f>
        <v>0</v>
      </c>
      <c r="M6">
        <v>0</v>
      </c>
      <c r="O6">
        <v>61</v>
      </c>
    </row>
    <row r="7" spans="1:15" x14ac:dyDescent="0.25">
      <c r="A7" s="3" t="s">
        <v>18</v>
      </c>
      <c r="B7" s="3" t="s">
        <v>8</v>
      </c>
      <c r="C7" s="10" t="s">
        <v>17</v>
      </c>
      <c r="D7">
        <v>79.1672471919955</v>
      </c>
      <c r="E7">
        <v>68.888890000000004</v>
      </c>
      <c r="F7">
        <v>25</v>
      </c>
      <c r="G7">
        <v>20.867274041465301</v>
      </c>
      <c r="H7">
        <v>0</v>
      </c>
      <c r="I7">
        <v>193.923411233461</v>
      </c>
      <c r="J7" s="7">
        <v>3</v>
      </c>
      <c r="K7" s="7" t="b">
        <f>VLOOKUP(A7,Historic!A:E,4,FALSE)</f>
        <v>1</v>
      </c>
      <c r="L7" s="7" t="b">
        <f>VLOOKUP(A7,Historic!A:E,5,FALSE)</f>
        <v>0</v>
      </c>
      <c r="M7">
        <v>0</v>
      </c>
      <c r="O7">
        <v>74</v>
      </c>
    </row>
    <row r="8" spans="1:15" x14ac:dyDescent="0.25">
      <c r="A8" s="3" t="s">
        <v>19</v>
      </c>
      <c r="B8" s="3" t="s">
        <v>8</v>
      </c>
      <c r="C8" s="10" t="s">
        <v>17</v>
      </c>
      <c r="D8">
        <v>95.811845104610001</v>
      </c>
      <c r="E8">
        <v>62.22222</v>
      </c>
      <c r="F8">
        <v>25</v>
      </c>
      <c r="G8">
        <v>12.5847626120527</v>
      </c>
      <c r="H8">
        <v>31</v>
      </c>
      <c r="I8">
        <v>226.61882771666299</v>
      </c>
      <c r="J8" s="7">
        <v>1</v>
      </c>
      <c r="K8" s="7" t="b">
        <f>VLOOKUP(A8,Historic!A:E,4,FALSE)</f>
        <v>1</v>
      </c>
      <c r="L8" s="7" t="b">
        <f>VLOOKUP(A8,Historic!A:E,5,FALSE)</f>
        <v>0</v>
      </c>
      <c r="M8">
        <v>0</v>
      </c>
      <c r="O8">
        <v>57</v>
      </c>
    </row>
    <row r="9" spans="1:15" x14ac:dyDescent="0.25">
      <c r="A9" s="3" t="s">
        <v>20</v>
      </c>
      <c r="B9" s="3" t="s">
        <v>8</v>
      </c>
      <c r="C9" s="10" t="s">
        <v>17</v>
      </c>
      <c r="D9">
        <v>90.284200714730403</v>
      </c>
      <c r="E9">
        <v>62.22222</v>
      </c>
      <c r="F9">
        <v>25</v>
      </c>
      <c r="G9">
        <v>7.5823338591551899</v>
      </c>
      <c r="H9">
        <v>22</v>
      </c>
      <c r="I9">
        <v>207.08875457388601</v>
      </c>
      <c r="J9" s="7">
        <v>2</v>
      </c>
      <c r="K9" s="7" t="b">
        <f>VLOOKUP(A9,Historic!A:E,4,FALSE)</f>
        <v>1</v>
      </c>
      <c r="L9" s="7" t="b">
        <f>VLOOKUP(A9,Historic!A:E,5,FALSE)</f>
        <v>0</v>
      </c>
      <c r="M9">
        <v>0</v>
      </c>
      <c r="O9">
        <v>69</v>
      </c>
    </row>
    <row r="10" spans="1:15" x14ac:dyDescent="0.25">
      <c r="A10" s="3" t="s">
        <v>21</v>
      </c>
      <c r="B10" s="3" t="s">
        <v>8</v>
      </c>
      <c r="C10" s="10" t="s">
        <v>17</v>
      </c>
      <c r="D10">
        <v>100</v>
      </c>
      <c r="E10">
        <v>62.22222</v>
      </c>
      <c r="F10">
        <v>25</v>
      </c>
      <c r="G10">
        <v>1.39706504753158</v>
      </c>
      <c r="H10">
        <v>0</v>
      </c>
      <c r="I10">
        <v>188.619285047532</v>
      </c>
      <c r="J10" s="7">
        <v>3</v>
      </c>
      <c r="K10" s="7" t="b">
        <f>VLOOKUP(A10,Historic!A:E,4,FALSE)</f>
        <v>1</v>
      </c>
      <c r="L10" s="7" t="b">
        <f>VLOOKUP(A10,Historic!A:E,5,FALSE)</f>
        <v>0</v>
      </c>
      <c r="M10">
        <v>0</v>
      </c>
      <c r="O10">
        <v>76</v>
      </c>
    </row>
    <row r="11" spans="1:15" x14ac:dyDescent="0.25">
      <c r="A11" s="3" t="s">
        <v>22</v>
      </c>
      <c r="B11" s="3" t="s">
        <v>8</v>
      </c>
      <c r="C11" s="10" t="s">
        <v>17</v>
      </c>
      <c r="D11">
        <v>100</v>
      </c>
      <c r="E11">
        <v>62.22222</v>
      </c>
      <c r="F11">
        <v>25</v>
      </c>
      <c r="G11">
        <v>18.386685651330701</v>
      </c>
      <c r="H11">
        <v>7</v>
      </c>
      <c r="I11">
        <v>212.60890565133101</v>
      </c>
      <c r="J11" s="7">
        <v>2</v>
      </c>
      <c r="K11" s="7" t="b">
        <f>VLOOKUP(A11,Historic!A:E,4,FALSE)</f>
        <v>1</v>
      </c>
      <c r="L11" s="7" t="b">
        <f>VLOOKUP(A11,Historic!A:E,5,FALSE)</f>
        <v>0</v>
      </c>
      <c r="M11">
        <v>0</v>
      </c>
      <c r="O11">
        <v>65</v>
      </c>
    </row>
    <row r="12" spans="1:15" x14ac:dyDescent="0.25">
      <c r="A12" s="3" t="s">
        <v>23</v>
      </c>
      <c r="B12" s="3" t="s">
        <v>8</v>
      </c>
      <c r="C12" s="10" t="s">
        <v>17</v>
      </c>
      <c r="D12">
        <v>80.990067141851796</v>
      </c>
      <c r="E12">
        <v>55.55556</v>
      </c>
      <c r="F12">
        <v>37.5</v>
      </c>
      <c r="G12">
        <v>32.732460221601599</v>
      </c>
      <c r="H12">
        <v>44</v>
      </c>
      <c r="I12">
        <v>250.77808736345301</v>
      </c>
      <c r="J12" s="7">
        <v>1</v>
      </c>
      <c r="K12" s="7" t="b">
        <f>VLOOKUP(A12,Historic!A:E,4,FALSE)</f>
        <v>1</v>
      </c>
      <c r="L12" s="7" t="b">
        <f>VLOOKUP(A12,Historic!A:E,5,FALSE)</f>
        <v>0</v>
      </c>
      <c r="M12">
        <v>0</v>
      </c>
      <c r="O12">
        <v>42</v>
      </c>
    </row>
    <row r="13" spans="1:15" x14ac:dyDescent="0.25">
      <c r="A13" s="3" t="s">
        <v>24</v>
      </c>
      <c r="B13" s="3" t="s">
        <v>8</v>
      </c>
      <c r="C13" s="10" t="s">
        <v>17</v>
      </c>
      <c r="D13">
        <v>86.466842175267004</v>
      </c>
      <c r="E13">
        <v>73.333330000000004</v>
      </c>
      <c r="F13">
        <v>25</v>
      </c>
      <c r="G13">
        <v>8.4835486093190298</v>
      </c>
      <c r="H13">
        <v>94</v>
      </c>
      <c r="I13">
        <v>287.28372078458602</v>
      </c>
      <c r="J13" s="7">
        <v>3</v>
      </c>
      <c r="K13" s="7" t="b">
        <f>VLOOKUP(A13,Historic!A:E,4,FALSE)</f>
        <v>0</v>
      </c>
      <c r="L13" s="7" t="b">
        <f>VLOOKUP(A13,Historic!A:E,5,FALSE)</f>
        <v>0</v>
      </c>
      <c r="M13">
        <v>1</v>
      </c>
      <c r="O13">
        <v>14</v>
      </c>
    </row>
    <row r="14" spans="1:15" x14ac:dyDescent="0.25">
      <c r="A14" s="3" t="s">
        <v>25</v>
      </c>
      <c r="B14" s="3" t="s">
        <v>8</v>
      </c>
      <c r="C14" s="10" t="s">
        <v>17</v>
      </c>
      <c r="D14">
        <v>3.44705674385717</v>
      </c>
      <c r="E14">
        <v>57.77778</v>
      </c>
      <c r="F14">
        <v>37.5</v>
      </c>
      <c r="G14">
        <v>9.8057427116581799</v>
      </c>
      <c r="H14">
        <v>80</v>
      </c>
      <c r="I14">
        <v>188.53057945551501</v>
      </c>
      <c r="J14" s="7">
        <v>3</v>
      </c>
      <c r="K14" s="7" t="b">
        <f>VLOOKUP(A14,Historic!A:E,4,FALSE)</f>
        <v>1</v>
      </c>
      <c r="L14" s="7" t="b">
        <f>VLOOKUP(A14,Historic!A:E,5,FALSE)</f>
        <v>0</v>
      </c>
      <c r="M14">
        <v>0</v>
      </c>
      <c r="O14">
        <v>77</v>
      </c>
    </row>
    <row r="15" spans="1:15" x14ac:dyDescent="0.25">
      <c r="A15" s="3" t="s">
        <v>26</v>
      </c>
      <c r="B15" s="3" t="s">
        <v>8</v>
      </c>
      <c r="C15" s="10" t="s">
        <v>17</v>
      </c>
      <c r="D15">
        <v>98.185259768786494</v>
      </c>
      <c r="E15">
        <v>57.77778</v>
      </c>
      <c r="F15">
        <v>37.5</v>
      </c>
      <c r="G15">
        <v>2.9156013010841599</v>
      </c>
      <c r="H15">
        <v>13</v>
      </c>
      <c r="I15">
        <v>209.37864106987101</v>
      </c>
      <c r="J15" s="7">
        <v>2</v>
      </c>
      <c r="K15" s="7" t="b">
        <f>VLOOKUP(A15,Historic!A:E,4,FALSE)</f>
        <v>1</v>
      </c>
      <c r="L15" s="7" t="b">
        <f>VLOOKUP(A15,Historic!A:E,5,FALSE)</f>
        <v>0</v>
      </c>
      <c r="M15">
        <v>0</v>
      </c>
      <c r="O15">
        <v>67</v>
      </c>
    </row>
    <row r="16" spans="1:15" x14ac:dyDescent="0.25">
      <c r="A16" s="3" t="s">
        <v>27</v>
      </c>
      <c r="B16" s="3" t="s">
        <v>8</v>
      </c>
      <c r="C16" s="10" t="s">
        <v>17</v>
      </c>
      <c r="D16">
        <v>93.823537726984696</v>
      </c>
      <c r="E16">
        <v>57.77778</v>
      </c>
      <c r="F16">
        <v>37.5</v>
      </c>
      <c r="G16">
        <v>21.699051523288801</v>
      </c>
      <c r="H16">
        <v>77</v>
      </c>
      <c r="I16">
        <v>287.800369250274</v>
      </c>
      <c r="J16" s="7">
        <v>1</v>
      </c>
      <c r="K16" s="7" t="b">
        <f>VLOOKUP(A16,Historic!A:E,4,FALSE)</f>
        <v>1</v>
      </c>
      <c r="L16" s="7" t="b">
        <f>VLOOKUP(A16,Historic!A:E,5,FALSE)</f>
        <v>0</v>
      </c>
      <c r="M16">
        <v>0</v>
      </c>
      <c r="O16">
        <v>13</v>
      </c>
    </row>
    <row r="17" spans="1:15" x14ac:dyDescent="0.25">
      <c r="A17" s="3" t="s">
        <v>28</v>
      </c>
      <c r="B17" s="3" t="s">
        <v>8</v>
      </c>
      <c r="C17" s="11" t="s">
        <v>29</v>
      </c>
      <c r="D17">
        <v>48.007411806228603</v>
      </c>
      <c r="E17">
        <v>75.55556</v>
      </c>
      <c r="F17">
        <v>0</v>
      </c>
      <c r="G17">
        <v>0</v>
      </c>
      <c r="H17">
        <v>100</v>
      </c>
      <c r="I17">
        <v>223.562971806229</v>
      </c>
      <c r="J17" s="7">
        <v>3</v>
      </c>
      <c r="K17" s="7" t="b">
        <f>VLOOKUP(A17,Historic!A:E,4,FALSE)</f>
        <v>0</v>
      </c>
      <c r="L17" s="7" t="b">
        <f>VLOOKUP(A17,Historic!A:E,5,FALSE)</f>
        <v>0</v>
      </c>
      <c r="M17">
        <v>1</v>
      </c>
      <c r="O17">
        <v>60</v>
      </c>
    </row>
    <row r="18" spans="1:15" x14ac:dyDescent="0.25">
      <c r="A18" s="3" t="s">
        <v>30</v>
      </c>
      <c r="B18" s="3" t="s">
        <v>8</v>
      </c>
      <c r="C18" s="11" t="s">
        <v>29</v>
      </c>
      <c r="D18">
        <v>42.393165209550602</v>
      </c>
      <c r="E18">
        <v>86.666669999999996</v>
      </c>
      <c r="F18">
        <v>0</v>
      </c>
      <c r="G18">
        <v>0</v>
      </c>
      <c r="H18">
        <v>100</v>
      </c>
      <c r="I18">
        <v>229.05983520955101</v>
      </c>
      <c r="J18" s="7">
        <v>3</v>
      </c>
      <c r="K18" s="7" t="b">
        <f>VLOOKUP(A18,Historic!A:E,4,FALSE)</f>
        <v>0</v>
      </c>
      <c r="L18" s="7" t="b">
        <f>VLOOKUP(A18,Historic!A:E,5,FALSE)</f>
        <v>0</v>
      </c>
      <c r="M18">
        <v>1</v>
      </c>
      <c r="O18">
        <v>55</v>
      </c>
    </row>
    <row r="19" spans="1:15" x14ac:dyDescent="0.25">
      <c r="A19" s="3" t="s">
        <v>31</v>
      </c>
      <c r="B19" s="3" t="s">
        <v>8</v>
      </c>
      <c r="C19" s="11" t="s">
        <v>29</v>
      </c>
      <c r="D19">
        <v>96.436895568561496</v>
      </c>
      <c r="E19">
        <v>77.777780000000007</v>
      </c>
      <c r="F19">
        <v>0</v>
      </c>
      <c r="G19">
        <v>0</v>
      </c>
      <c r="H19">
        <v>100</v>
      </c>
      <c r="I19">
        <v>274.21467556856101</v>
      </c>
      <c r="J19" s="7">
        <v>3</v>
      </c>
      <c r="K19" s="7" t="b">
        <f>VLOOKUP(A19,Historic!A:E,4,FALSE)</f>
        <v>0</v>
      </c>
      <c r="L19" s="7" t="b">
        <f>VLOOKUP(A19,Historic!A:E,5,FALSE)</f>
        <v>0</v>
      </c>
      <c r="M19">
        <v>1</v>
      </c>
      <c r="O19">
        <v>21</v>
      </c>
    </row>
    <row r="20" spans="1:15" x14ac:dyDescent="0.25">
      <c r="A20" s="3" t="s">
        <v>32</v>
      </c>
      <c r="B20" s="3" t="s">
        <v>8</v>
      </c>
      <c r="C20" s="11" t="s">
        <v>29</v>
      </c>
      <c r="D20">
        <v>86.205312577941896</v>
      </c>
      <c r="E20">
        <v>82.222219999999993</v>
      </c>
      <c r="F20">
        <v>0</v>
      </c>
      <c r="G20">
        <v>0</v>
      </c>
      <c r="H20">
        <v>100</v>
      </c>
      <c r="I20">
        <v>268.42753257794197</v>
      </c>
      <c r="J20" s="7">
        <v>3</v>
      </c>
      <c r="K20" s="7" t="b">
        <f>VLOOKUP(A20,Historic!A:E,4,FALSE)</f>
        <v>0</v>
      </c>
      <c r="L20" s="7" t="b">
        <f>VLOOKUP(A20,Historic!A:E,5,FALSE)</f>
        <v>0</v>
      </c>
      <c r="M20">
        <v>1</v>
      </c>
      <c r="O20">
        <v>26</v>
      </c>
    </row>
    <row r="21" spans="1:15" x14ac:dyDescent="0.25">
      <c r="A21" s="5" t="s">
        <v>33</v>
      </c>
      <c r="B21" s="5" t="s">
        <v>11</v>
      </c>
      <c r="C21" s="5" t="s">
        <v>34</v>
      </c>
      <c r="D21">
        <v>87.637038955342604</v>
      </c>
      <c r="E21">
        <v>86.666669999999996</v>
      </c>
      <c r="F21">
        <v>14.285714285714301</v>
      </c>
      <c r="G21">
        <v>6.5039874914236604</v>
      </c>
      <c r="H21">
        <v>24</v>
      </c>
      <c r="I21">
        <v>219.093410732481</v>
      </c>
      <c r="J21" s="7">
        <v>1</v>
      </c>
      <c r="K21" s="7" t="b">
        <f>VLOOKUP(A21,Historic!A:E,4,FALSE)</f>
        <v>1</v>
      </c>
      <c r="L21" s="7" t="b">
        <f>VLOOKUP(A21,Historic!A:E,5,FALSE)</f>
        <v>0</v>
      </c>
      <c r="M21">
        <v>0</v>
      </c>
      <c r="O21">
        <v>63</v>
      </c>
    </row>
    <row r="22" spans="1:15" x14ac:dyDescent="0.25">
      <c r="A22" s="5" t="s">
        <v>35</v>
      </c>
      <c r="B22" s="5" t="s">
        <v>11</v>
      </c>
      <c r="C22" s="8" t="s">
        <v>36</v>
      </c>
      <c r="D22">
        <v>84.357967618685805</v>
      </c>
      <c r="E22">
        <v>51.111109999999996</v>
      </c>
      <c r="F22">
        <v>44.4444444444444</v>
      </c>
      <c r="G22">
        <v>15.0877546210991</v>
      </c>
      <c r="H22">
        <v>29</v>
      </c>
      <c r="I22">
        <v>224.001276684229</v>
      </c>
      <c r="J22" s="7">
        <v>1</v>
      </c>
      <c r="K22" s="7" t="b">
        <f>VLOOKUP(A22,Historic!A:E,4,FALSE)</f>
        <v>1</v>
      </c>
      <c r="L22" s="7" t="b">
        <f>VLOOKUP(A22,Historic!A:E,5,FALSE)</f>
        <v>0</v>
      </c>
      <c r="M22">
        <v>0</v>
      </c>
      <c r="O22">
        <v>59</v>
      </c>
    </row>
    <row r="23" spans="1:15" x14ac:dyDescent="0.25">
      <c r="A23" s="5" t="s">
        <v>37</v>
      </c>
      <c r="B23" s="5" t="s">
        <v>11</v>
      </c>
      <c r="C23" s="8" t="s">
        <v>36</v>
      </c>
      <c r="D23">
        <v>32.197720456853197</v>
      </c>
      <c r="E23">
        <v>57.77778</v>
      </c>
      <c r="F23">
        <v>44.4444444444444</v>
      </c>
      <c r="G23">
        <v>0.55081734249054404</v>
      </c>
      <c r="H23">
        <v>85</v>
      </c>
      <c r="I23">
        <v>219.97076224378799</v>
      </c>
      <c r="J23" s="7">
        <v>2</v>
      </c>
      <c r="K23" s="7" t="b">
        <f>VLOOKUP(A23,Historic!A:E,4,FALSE)</f>
        <v>1</v>
      </c>
      <c r="L23" s="7" t="b">
        <f>VLOOKUP(A23,Historic!A:E,5,FALSE)</f>
        <v>0</v>
      </c>
      <c r="M23">
        <v>0</v>
      </c>
      <c r="O23">
        <v>62</v>
      </c>
    </row>
    <row r="24" spans="1:15" x14ac:dyDescent="0.25">
      <c r="A24" s="5" t="s">
        <v>38</v>
      </c>
      <c r="B24" s="5" t="s">
        <v>11</v>
      </c>
      <c r="C24" s="8" t="s">
        <v>36</v>
      </c>
      <c r="D24">
        <v>31.287702044958301</v>
      </c>
      <c r="E24">
        <v>51.111109999999996</v>
      </c>
      <c r="F24">
        <v>55.5555555555556</v>
      </c>
      <c r="G24">
        <v>1.1158686592862499</v>
      </c>
      <c r="H24">
        <v>100</v>
      </c>
      <c r="I24">
        <v>239.0702362598</v>
      </c>
      <c r="J24" s="7">
        <v>3</v>
      </c>
      <c r="K24" s="7" t="b">
        <f>VLOOKUP(A24,Historic!A:E,4,FALSE)</f>
        <v>1</v>
      </c>
      <c r="L24" s="7" t="b">
        <f>VLOOKUP(A24,Historic!A:E,5,FALSE)</f>
        <v>0</v>
      </c>
      <c r="M24">
        <v>1</v>
      </c>
      <c r="O24">
        <v>49</v>
      </c>
    </row>
    <row r="25" spans="1:15" x14ac:dyDescent="0.25">
      <c r="A25" s="5" t="s">
        <v>39</v>
      </c>
      <c r="B25" s="5" t="s">
        <v>11</v>
      </c>
      <c r="C25" s="8" t="s">
        <v>36</v>
      </c>
      <c r="D25">
        <v>59.401148552467397</v>
      </c>
      <c r="E25">
        <v>57.77778</v>
      </c>
      <c r="F25">
        <v>44.4444444444444</v>
      </c>
      <c r="G25">
        <v>3.3647441061883598</v>
      </c>
      <c r="H25">
        <v>100</v>
      </c>
      <c r="I25">
        <v>264.98811710310002</v>
      </c>
      <c r="J25" s="7">
        <v>3</v>
      </c>
      <c r="K25" s="7" t="b">
        <f>VLOOKUP(A25,Historic!A:E,4,FALSE)</f>
        <v>1</v>
      </c>
      <c r="L25" s="7" t="b">
        <f>VLOOKUP(A25,Historic!A:E,5,FALSE)</f>
        <v>0</v>
      </c>
      <c r="M25">
        <v>1</v>
      </c>
      <c r="O25">
        <v>30</v>
      </c>
    </row>
    <row r="26" spans="1:15" x14ac:dyDescent="0.25">
      <c r="A26" s="5" t="s">
        <v>40</v>
      </c>
      <c r="B26" s="5" t="s">
        <v>11</v>
      </c>
      <c r="C26" s="8" t="s">
        <v>36</v>
      </c>
      <c r="D26">
        <v>17.251100791345401</v>
      </c>
      <c r="E26">
        <v>62.22222</v>
      </c>
      <c r="F26">
        <v>33.3333333333333</v>
      </c>
      <c r="G26">
        <v>7.7530134211569804E-2</v>
      </c>
      <c r="H26">
        <v>100</v>
      </c>
      <c r="I26">
        <v>212.88418425889</v>
      </c>
      <c r="J26" s="7">
        <v>3</v>
      </c>
      <c r="K26" s="7" t="b">
        <f>VLOOKUP(A26,Historic!A:E,4,FALSE)</f>
        <v>1</v>
      </c>
      <c r="L26" s="7" t="b">
        <f>VLOOKUP(A26,Historic!A:E,5,FALSE)</f>
        <v>0</v>
      </c>
      <c r="M26">
        <v>1</v>
      </c>
      <c r="O26">
        <v>64</v>
      </c>
    </row>
    <row r="27" spans="1:15" x14ac:dyDescent="0.25">
      <c r="A27" s="5" t="s">
        <v>41</v>
      </c>
      <c r="B27" s="5" t="s">
        <v>11</v>
      </c>
      <c r="C27" s="8" t="s">
        <v>42</v>
      </c>
      <c r="D27">
        <v>98.274539860234498</v>
      </c>
      <c r="E27">
        <v>75.55556</v>
      </c>
      <c r="F27">
        <v>0</v>
      </c>
      <c r="H27">
        <v>100</v>
      </c>
      <c r="J27" s="7">
        <v>3</v>
      </c>
      <c r="K27" s="7" t="b">
        <f>VLOOKUP(A27,Historic!A:E,4,FALSE)</f>
        <v>1</v>
      </c>
      <c r="L27" s="7" t="b">
        <f>VLOOKUP(A27,Historic!A:E,5,FALSE)</f>
        <v>0</v>
      </c>
      <c r="M27">
        <v>1</v>
      </c>
      <c r="O27">
        <v>83</v>
      </c>
    </row>
    <row r="28" spans="1:15" x14ac:dyDescent="0.25">
      <c r="A28" s="5" t="s">
        <v>43</v>
      </c>
      <c r="B28" s="5" t="s">
        <v>11</v>
      </c>
      <c r="C28" s="5" t="s">
        <v>44</v>
      </c>
      <c r="D28">
        <v>93.382534185887593</v>
      </c>
      <c r="E28">
        <v>71.111109999999996</v>
      </c>
      <c r="F28">
        <v>0</v>
      </c>
      <c r="H28">
        <v>100</v>
      </c>
      <c r="J28" s="7">
        <v>3</v>
      </c>
      <c r="K28" s="7" t="b">
        <f>VLOOKUP(A28,Historic!A:E,4,FALSE)</f>
        <v>1</v>
      </c>
      <c r="L28" s="7" t="b">
        <f>VLOOKUP(A28,Historic!A:E,5,FALSE)</f>
        <v>0</v>
      </c>
      <c r="M28">
        <v>1</v>
      </c>
      <c r="O28">
        <v>84</v>
      </c>
    </row>
    <row r="29" spans="1:15" x14ac:dyDescent="0.25">
      <c r="A29" s="2" t="s">
        <v>45</v>
      </c>
      <c r="B29" s="2" t="s">
        <v>46</v>
      </c>
      <c r="C29" s="12" t="s">
        <v>47</v>
      </c>
      <c r="D29">
        <v>84.294162943330704</v>
      </c>
      <c r="E29">
        <v>68.888890000000004</v>
      </c>
      <c r="F29">
        <v>16.6666666666667</v>
      </c>
      <c r="G29">
        <v>5.6905064744792</v>
      </c>
      <c r="H29">
        <v>75</v>
      </c>
      <c r="I29">
        <v>250.54022608447701</v>
      </c>
      <c r="J29" s="7">
        <v>1</v>
      </c>
      <c r="K29" s="7" t="b">
        <f>VLOOKUP(A29,Historic!A:E,4,FALSE)</f>
        <v>0</v>
      </c>
      <c r="L29" s="7" t="b">
        <f>VLOOKUP(A29,Historic!A:E,5,FALSE)</f>
        <v>0</v>
      </c>
      <c r="M29">
        <v>0</v>
      </c>
      <c r="O29">
        <v>43</v>
      </c>
    </row>
    <row r="30" spans="1:15" x14ac:dyDescent="0.25">
      <c r="A30" s="2" t="s">
        <v>48</v>
      </c>
      <c r="B30" s="2" t="s">
        <v>46</v>
      </c>
      <c r="C30" s="12" t="s">
        <v>47</v>
      </c>
      <c r="D30">
        <v>74.029215410057006</v>
      </c>
      <c r="E30">
        <v>75.55556</v>
      </c>
      <c r="F30">
        <v>8.3333333333333304</v>
      </c>
      <c r="G30">
        <v>11.4934300049099</v>
      </c>
      <c r="H30">
        <v>100</v>
      </c>
      <c r="I30">
        <v>269.41153874830002</v>
      </c>
      <c r="J30" s="7">
        <v>3</v>
      </c>
      <c r="K30" s="7" t="b">
        <f>VLOOKUP(A30,Historic!A:E,4,FALSE)</f>
        <v>0</v>
      </c>
      <c r="L30" s="7" t="b">
        <f>VLOOKUP(A30,Historic!A:E,5,FALSE)</f>
        <v>0</v>
      </c>
      <c r="M30">
        <v>1</v>
      </c>
      <c r="O30">
        <v>25</v>
      </c>
    </row>
    <row r="31" spans="1:15" x14ac:dyDescent="0.25">
      <c r="A31" s="2" t="s">
        <v>49</v>
      </c>
      <c r="B31" s="2" t="s">
        <v>46</v>
      </c>
      <c r="C31" s="12" t="s">
        <v>47</v>
      </c>
      <c r="D31">
        <v>63.718079673135897</v>
      </c>
      <c r="E31">
        <v>75.55556</v>
      </c>
      <c r="F31">
        <v>8.3333333333333304</v>
      </c>
      <c r="G31">
        <v>22.8451098377699</v>
      </c>
      <c r="H31">
        <v>100</v>
      </c>
      <c r="I31">
        <v>270.45208284423899</v>
      </c>
      <c r="J31" s="7">
        <v>3</v>
      </c>
      <c r="K31" s="7" t="b">
        <f>VLOOKUP(A31,Historic!A:E,4,FALSE)</f>
        <v>0</v>
      </c>
      <c r="L31" s="7" t="b">
        <f>VLOOKUP(A31,Historic!A:E,5,FALSE)</f>
        <v>0</v>
      </c>
      <c r="M31">
        <v>1</v>
      </c>
      <c r="O31">
        <v>24</v>
      </c>
    </row>
    <row r="32" spans="1:15" x14ac:dyDescent="0.25">
      <c r="A32" s="2" t="s">
        <v>50</v>
      </c>
      <c r="B32" s="2" t="s">
        <v>46</v>
      </c>
      <c r="C32" s="12" t="s">
        <v>47</v>
      </c>
      <c r="D32">
        <v>67.134414835809196</v>
      </c>
      <c r="E32">
        <v>77.777780000000007</v>
      </c>
      <c r="F32">
        <v>8.3333333333333304</v>
      </c>
      <c r="G32">
        <v>8.1193358019064199</v>
      </c>
      <c r="H32">
        <v>100</v>
      </c>
      <c r="I32">
        <v>261.36486397104898</v>
      </c>
      <c r="J32" s="7">
        <v>3</v>
      </c>
      <c r="K32" s="7" t="b">
        <f>VLOOKUP(A32,Historic!A:E,4,FALSE)</f>
        <v>0</v>
      </c>
      <c r="L32" s="7" t="b">
        <f>VLOOKUP(A32,Historic!A:E,5,FALSE)</f>
        <v>0</v>
      </c>
      <c r="M32">
        <v>1</v>
      </c>
      <c r="O32">
        <v>34</v>
      </c>
    </row>
    <row r="33" spans="1:15" x14ac:dyDescent="0.25">
      <c r="A33" s="2" t="s">
        <v>51</v>
      </c>
      <c r="B33" s="2" t="s">
        <v>46</v>
      </c>
      <c r="C33" s="12" t="s">
        <v>47</v>
      </c>
      <c r="D33">
        <v>57.797789149553601</v>
      </c>
      <c r="E33">
        <v>60</v>
      </c>
      <c r="F33">
        <v>16.6666666666667</v>
      </c>
      <c r="G33">
        <v>4.6859215120282096</v>
      </c>
      <c r="H33">
        <v>100</v>
      </c>
      <c r="I33">
        <v>239.150377328248</v>
      </c>
      <c r="J33" s="7">
        <v>3</v>
      </c>
      <c r="K33" s="7" t="b">
        <f>VLOOKUP(A33,Historic!A:E,4,FALSE)</f>
        <v>0</v>
      </c>
      <c r="L33" s="7" t="b">
        <f>VLOOKUP(A33,Historic!A:E,5,FALSE)</f>
        <v>0</v>
      </c>
      <c r="M33">
        <v>1</v>
      </c>
      <c r="O33">
        <v>48</v>
      </c>
    </row>
    <row r="34" spans="1:15" x14ac:dyDescent="0.25">
      <c r="A34" s="2" t="s">
        <v>52</v>
      </c>
      <c r="B34" s="2" t="s">
        <v>46</v>
      </c>
      <c r="C34" s="12" t="s">
        <v>47</v>
      </c>
      <c r="D34">
        <v>11.675071741641499</v>
      </c>
      <c r="E34">
        <v>93.333330000000004</v>
      </c>
      <c r="F34">
        <v>0</v>
      </c>
      <c r="G34">
        <v>0</v>
      </c>
      <c r="H34">
        <v>100</v>
      </c>
      <c r="I34">
        <v>205.00840174164199</v>
      </c>
      <c r="J34" s="7">
        <v>3</v>
      </c>
      <c r="K34" s="7" t="b">
        <f>VLOOKUP(A34,Historic!A:E,4,FALSE)</f>
        <v>0</v>
      </c>
      <c r="L34" s="7" t="b">
        <f>VLOOKUP(A34,Historic!A:E,5,FALSE)</f>
        <v>0</v>
      </c>
      <c r="M34">
        <v>1</v>
      </c>
      <c r="O34">
        <v>71</v>
      </c>
    </row>
    <row r="35" spans="1:15" x14ac:dyDescent="0.25">
      <c r="A35" s="2" t="s">
        <v>53</v>
      </c>
      <c r="B35" s="2" t="s">
        <v>46</v>
      </c>
      <c r="C35" s="12" t="s">
        <v>47</v>
      </c>
      <c r="D35">
        <v>100</v>
      </c>
      <c r="E35">
        <v>86.666669999999996</v>
      </c>
      <c r="F35">
        <v>0</v>
      </c>
      <c r="G35">
        <v>0</v>
      </c>
      <c r="H35">
        <v>100</v>
      </c>
      <c r="I35">
        <v>286.66667000000001</v>
      </c>
      <c r="J35" s="7">
        <v>3</v>
      </c>
      <c r="K35" s="7" t="b">
        <f>VLOOKUP(A35,Historic!A:E,4,FALSE)</f>
        <v>0</v>
      </c>
      <c r="L35" s="7" t="b">
        <f>VLOOKUP(A35,Historic!A:E,5,FALSE)</f>
        <v>0</v>
      </c>
      <c r="M35">
        <v>1</v>
      </c>
      <c r="O35">
        <v>16</v>
      </c>
    </row>
    <row r="36" spans="1:15" x14ac:dyDescent="0.25">
      <c r="A36" s="2" t="s">
        <v>54</v>
      </c>
      <c r="B36" s="2" t="s">
        <v>46</v>
      </c>
      <c r="C36" s="12" t="s">
        <v>47</v>
      </c>
      <c r="D36">
        <v>97.213241790514402</v>
      </c>
      <c r="E36">
        <v>86.666669999999996</v>
      </c>
      <c r="F36">
        <v>0</v>
      </c>
      <c r="G36">
        <v>3.1976468103036302</v>
      </c>
      <c r="H36">
        <v>100</v>
      </c>
      <c r="I36">
        <v>287.07755860081801</v>
      </c>
      <c r="J36" s="7">
        <v>3</v>
      </c>
      <c r="K36" s="7" t="b">
        <f>VLOOKUP(A36,Historic!A:E,4,FALSE)</f>
        <v>0</v>
      </c>
      <c r="L36" s="7" t="b">
        <f>VLOOKUP(A36,Historic!A:E,5,FALSE)</f>
        <v>0</v>
      </c>
      <c r="M36">
        <v>1</v>
      </c>
      <c r="O36">
        <v>15</v>
      </c>
    </row>
    <row r="37" spans="1:15" x14ac:dyDescent="0.25">
      <c r="A37" s="2" t="s">
        <v>55</v>
      </c>
      <c r="B37" s="2" t="s">
        <v>46</v>
      </c>
      <c r="C37" s="12" t="s">
        <v>47</v>
      </c>
      <c r="D37">
        <v>66.561591675223795</v>
      </c>
      <c r="E37">
        <v>71.111109999999996</v>
      </c>
      <c r="F37">
        <v>16.6666666666667</v>
      </c>
      <c r="G37">
        <v>4.8838925125451</v>
      </c>
      <c r="H37">
        <v>100</v>
      </c>
      <c r="I37">
        <v>259.22326085443598</v>
      </c>
      <c r="J37" s="7">
        <v>3</v>
      </c>
      <c r="K37" s="7" t="b">
        <f>VLOOKUP(A37,Historic!A:E,4,FALSE)</f>
        <v>1</v>
      </c>
      <c r="L37" s="7" t="b">
        <f>VLOOKUP(A37,Historic!A:E,5,FALSE)</f>
        <v>0</v>
      </c>
      <c r="M37">
        <v>1</v>
      </c>
      <c r="O37">
        <v>36</v>
      </c>
    </row>
    <row r="38" spans="1:15" x14ac:dyDescent="0.25">
      <c r="A38" s="2" t="s">
        <v>56</v>
      </c>
      <c r="B38" s="2" t="s">
        <v>46</v>
      </c>
      <c r="C38" s="13" t="s">
        <v>57</v>
      </c>
      <c r="D38">
        <v>76.106870679862396</v>
      </c>
      <c r="E38">
        <v>51.111111000000001</v>
      </c>
      <c r="F38">
        <v>42.857142857142897</v>
      </c>
      <c r="G38">
        <v>64.765472859458498</v>
      </c>
      <c r="H38">
        <v>54</v>
      </c>
      <c r="I38">
        <v>288.84059739646398</v>
      </c>
      <c r="J38" s="7">
        <v>1</v>
      </c>
      <c r="K38" s="7" t="b">
        <f>VLOOKUP(A38,Historic!A:E,4,FALSE)</f>
        <v>1</v>
      </c>
      <c r="L38" s="7" t="b">
        <f>VLOOKUP(A38,Historic!A:E,5,FALSE)</f>
        <v>0</v>
      </c>
      <c r="M38">
        <v>0</v>
      </c>
      <c r="O38">
        <v>12</v>
      </c>
    </row>
    <row r="39" spans="1:15" x14ac:dyDescent="0.25">
      <c r="A39" s="2" t="s">
        <v>58</v>
      </c>
      <c r="B39" s="2" t="s">
        <v>46</v>
      </c>
      <c r="C39" s="13" t="s">
        <v>57</v>
      </c>
      <c r="D39">
        <v>99.375593727715497</v>
      </c>
      <c r="E39">
        <v>57.777777999999998</v>
      </c>
      <c r="F39">
        <v>25</v>
      </c>
      <c r="G39">
        <v>89.823642251049407</v>
      </c>
      <c r="H39">
        <v>49</v>
      </c>
      <c r="I39">
        <v>320.977013978765</v>
      </c>
      <c r="J39" s="7">
        <v>1</v>
      </c>
      <c r="K39" s="7" t="b">
        <f>VLOOKUP(A39,Historic!A:E,4,FALSE)</f>
        <v>1</v>
      </c>
      <c r="L39" s="7" t="b">
        <f>VLOOKUP(A39,Historic!A:E,5,FALSE)</f>
        <v>0</v>
      </c>
      <c r="M39">
        <v>0</v>
      </c>
      <c r="O39">
        <v>1</v>
      </c>
    </row>
    <row r="40" spans="1:15" x14ac:dyDescent="0.25">
      <c r="A40" s="2" t="s">
        <v>59</v>
      </c>
      <c r="B40" s="2" t="s">
        <v>46</v>
      </c>
      <c r="C40" s="13" t="s">
        <v>57</v>
      </c>
      <c r="D40">
        <v>80.6471562212609</v>
      </c>
      <c r="E40">
        <v>57.777777999999998</v>
      </c>
      <c r="F40">
        <v>25</v>
      </c>
      <c r="G40">
        <v>92.176713632651897</v>
      </c>
      <c r="H40">
        <v>6</v>
      </c>
      <c r="I40">
        <v>261.60164785391299</v>
      </c>
      <c r="J40" s="7">
        <v>2</v>
      </c>
      <c r="K40" s="7" t="b">
        <f>VLOOKUP(A40,Historic!A:E,4,FALSE)</f>
        <v>0</v>
      </c>
      <c r="L40" s="7" t="b">
        <f>VLOOKUP(A40,Historic!A:E,5,FALSE)</f>
        <v>0</v>
      </c>
      <c r="M40">
        <v>0</v>
      </c>
      <c r="O40">
        <v>32</v>
      </c>
    </row>
    <row r="41" spans="1:15" x14ac:dyDescent="0.25">
      <c r="A41" s="2" t="s">
        <v>60</v>
      </c>
      <c r="B41" s="2" t="s">
        <v>46</v>
      </c>
      <c r="C41" s="13" t="s">
        <v>57</v>
      </c>
      <c r="D41">
        <v>87.508374943715694</v>
      </c>
      <c r="E41">
        <v>57.777777999999998</v>
      </c>
      <c r="F41">
        <v>25</v>
      </c>
      <c r="G41">
        <v>89.253913537725197</v>
      </c>
      <c r="H41">
        <v>5</v>
      </c>
      <c r="I41">
        <v>264.54006648144099</v>
      </c>
      <c r="J41" s="7">
        <v>2</v>
      </c>
      <c r="K41" s="7" t="b">
        <f>VLOOKUP(A41,Historic!A:E,4,FALSE)</f>
        <v>1</v>
      </c>
      <c r="L41" s="7" t="b">
        <f>VLOOKUP(A41,Historic!A:E,5,FALSE)</f>
        <v>0</v>
      </c>
      <c r="M41">
        <v>0</v>
      </c>
      <c r="O41">
        <v>31</v>
      </c>
    </row>
    <row r="42" spans="1:15" x14ac:dyDescent="0.25">
      <c r="A42" s="2" t="s">
        <v>61</v>
      </c>
      <c r="B42" s="2" t="s">
        <v>46</v>
      </c>
      <c r="C42" s="13" t="s">
        <v>57</v>
      </c>
      <c r="D42">
        <v>88.395979217417107</v>
      </c>
      <c r="E42">
        <v>62.222222000000002</v>
      </c>
      <c r="F42">
        <v>12.5</v>
      </c>
      <c r="G42">
        <v>92.033184082205807</v>
      </c>
      <c r="H42">
        <v>4</v>
      </c>
      <c r="I42">
        <v>259.15138529962297</v>
      </c>
      <c r="J42" s="7">
        <v>3</v>
      </c>
      <c r="K42" s="7" t="b">
        <f>VLOOKUP(A42,Historic!A:E,4,FALSE)</f>
        <v>1</v>
      </c>
      <c r="L42" s="7" t="b">
        <f>VLOOKUP(A42,Historic!A:E,5,FALSE)</f>
        <v>0</v>
      </c>
      <c r="M42">
        <v>0</v>
      </c>
      <c r="O42">
        <v>37</v>
      </c>
    </row>
    <row r="43" spans="1:15" x14ac:dyDescent="0.25">
      <c r="A43" s="2" t="s">
        <v>62</v>
      </c>
      <c r="B43" s="2" t="s">
        <v>46</v>
      </c>
      <c r="C43" s="13" t="s">
        <v>57</v>
      </c>
      <c r="D43">
        <v>86.027638754755998</v>
      </c>
      <c r="E43">
        <v>62.222222000000002</v>
      </c>
      <c r="F43">
        <v>12.5</v>
      </c>
      <c r="G43">
        <v>60.897278077736502</v>
      </c>
      <c r="H43">
        <v>33</v>
      </c>
      <c r="I43">
        <v>254.647138832492</v>
      </c>
      <c r="J43" s="7">
        <v>3</v>
      </c>
      <c r="K43" s="7" t="b">
        <f>VLOOKUP(A43,Historic!A:E,4,FALSE)</f>
        <v>0</v>
      </c>
      <c r="L43" s="7" t="b">
        <f>VLOOKUP(A43,Historic!A:E,5,FALSE)</f>
        <v>0</v>
      </c>
      <c r="M43">
        <v>0</v>
      </c>
      <c r="O43">
        <v>40</v>
      </c>
    </row>
    <row r="44" spans="1:15" x14ac:dyDescent="0.25">
      <c r="A44" s="2" t="s">
        <v>63</v>
      </c>
      <c r="B44" s="2" t="s">
        <v>46</v>
      </c>
      <c r="C44" s="2" t="s">
        <v>64</v>
      </c>
      <c r="D44">
        <v>50.301548177604602</v>
      </c>
      <c r="E44">
        <v>51.111109999999996</v>
      </c>
      <c r="F44">
        <v>33.3333333333333</v>
      </c>
      <c r="G44">
        <v>19.448198834111398</v>
      </c>
      <c r="H44">
        <v>52</v>
      </c>
      <c r="I44">
        <v>206.19419034504901</v>
      </c>
      <c r="J44" s="7">
        <v>2</v>
      </c>
      <c r="K44" s="7" t="b">
        <f>VLOOKUP(A44,Historic!A:E,4,FALSE)</f>
        <v>1</v>
      </c>
      <c r="L44" s="7" t="b">
        <f>VLOOKUP(A44,Historic!A:E,5,FALSE)</f>
        <v>0</v>
      </c>
      <c r="M44">
        <v>0</v>
      </c>
      <c r="O44">
        <v>70</v>
      </c>
    </row>
    <row r="45" spans="1:15" x14ac:dyDescent="0.25">
      <c r="A45" s="2" t="s">
        <v>65</v>
      </c>
      <c r="B45" s="2" t="s">
        <v>46</v>
      </c>
      <c r="C45" s="2" t="s">
        <v>64</v>
      </c>
      <c r="D45">
        <v>98.912209617660395</v>
      </c>
      <c r="E45">
        <v>84.44444</v>
      </c>
      <c r="F45">
        <v>0</v>
      </c>
      <c r="G45">
        <v>7.8734939572215499</v>
      </c>
      <c r="H45">
        <v>47</v>
      </c>
      <c r="I45">
        <v>238.23014357488199</v>
      </c>
      <c r="J45" s="7">
        <v>1</v>
      </c>
      <c r="K45" s="7" t="b">
        <f>VLOOKUP(A45,Historic!A:E,4,FALSE)</f>
        <v>0</v>
      </c>
      <c r="L45" s="7" t="b">
        <f>VLOOKUP(A45,Historic!A:E,5,FALSE)</f>
        <v>0</v>
      </c>
      <c r="M45">
        <v>0</v>
      </c>
      <c r="O45">
        <v>50</v>
      </c>
    </row>
    <row r="46" spans="1:15" x14ac:dyDescent="0.25">
      <c r="A46" s="2" t="s">
        <v>66</v>
      </c>
      <c r="B46" s="2" t="s">
        <v>46</v>
      </c>
      <c r="C46" s="2" t="s">
        <v>64</v>
      </c>
      <c r="D46">
        <v>98.418644839521306</v>
      </c>
      <c r="E46">
        <v>77.777780000000007</v>
      </c>
      <c r="F46">
        <v>0</v>
      </c>
      <c r="G46">
        <v>5.3369622618931798</v>
      </c>
      <c r="H46">
        <v>47</v>
      </c>
      <c r="I46">
        <v>228.53338710141401</v>
      </c>
      <c r="J46" s="7">
        <v>1</v>
      </c>
      <c r="K46" s="7" t="b">
        <f>VLOOKUP(A46,Historic!A:E,4,FALSE)</f>
        <v>0</v>
      </c>
      <c r="L46" s="7" t="b">
        <f>VLOOKUP(A46,Historic!A:E,5,FALSE)</f>
        <v>1</v>
      </c>
      <c r="M46">
        <v>0</v>
      </c>
      <c r="O46">
        <v>56</v>
      </c>
    </row>
    <row r="47" spans="1:15" x14ac:dyDescent="0.25">
      <c r="A47" s="2" t="s">
        <v>67</v>
      </c>
      <c r="B47" s="2" t="s">
        <v>46</v>
      </c>
      <c r="C47" s="2" t="s">
        <v>64</v>
      </c>
      <c r="D47">
        <v>100</v>
      </c>
      <c r="E47">
        <v>71.111109999999996</v>
      </c>
      <c r="F47">
        <v>0</v>
      </c>
      <c r="G47">
        <v>1.14382492657479</v>
      </c>
      <c r="H47">
        <v>0</v>
      </c>
      <c r="I47">
        <v>172.254934926575</v>
      </c>
      <c r="J47" s="7">
        <v>3</v>
      </c>
      <c r="K47" s="7" t="b">
        <f>VLOOKUP(A47,Historic!A:E,4,FALSE)</f>
        <v>0</v>
      </c>
      <c r="L47" s="7" t="b">
        <f>VLOOKUP(A47,Historic!A:E,5,FALSE)</f>
        <v>0</v>
      </c>
      <c r="M47">
        <v>0</v>
      </c>
      <c r="O47">
        <v>78</v>
      </c>
    </row>
    <row r="48" spans="1:15" x14ac:dyDescent="0.25">
      <c r="A48" s="2" t="s">
        <v>68</v>
      </c>
      <c r="B48" s="2" t="s">
        <v>46</v>
      </c>
      <c r="C48" s="12" t="s">
        <v>69</v>
      </c>
      <c r="D48">
        <v>100</v>
      </c>
      <c r="E48">
        <v>71.111109999999996</v>
      </c>
      <c r="F48">
        <v>0</v>
      </c>
      <c r="G48">
        <v>5.5460675772652301</v>
      </c>
      <c r="H48">
        <v>56</v>
      </c>
      <c r="I48">
        <v>232.657177577265</v>
      </c>
      <c r="J48" s="7">
        <v>2</v>
      </c>
      <c r="K48" s="7" t="b">
        <f>VLOOKUP(A48,Historic!A:E,4,FALSE)</f>
        <v>0</v>
      </c>
      <c r="L48" s="7" t="b">
        <f>VLOOKUP(A48,Historic!A:E,5,FALSE)</f>
        <v>0</v>
      </c>
      <c r="M48">
        <v>0</v>
      </c>
      <c r="O48">
        <v>53</v>
      </c>
    </row>
    <row r="49" spans="1:15" x14ac:dyDescent="0.25">
      <c r="A49" s="2" t="s">
        <v>70</v>
      </c>
      <c r="B49" s="2" t="s">
        <v>46</v>
      </c>
      <c r="C49" s="12" t="s">
        <v>69</v>
      </c>
      <c r="D49">
        <v>97.317879375555805</v>
      </c>
      <c r="E49">
        <v>66.666669999999996</v>
      </c>
      <c r="F49">
        <v>11.1111111111111</v>
      </c>
      <c r="G49">
        <v>10.638707111592399</v>
      </c>
      <c r="H49">
        <v>45</v>
      </c>
      <c r="I49">
        <v>230.73436759825901</v>
      </c>
      <c r="J49" s="7">
        <v>3</v>
      </c>
      <c r="K49" s="7" t="b">
        <f>VLOOKUP(A49,Historic!A:E,4,FALSE)</f>
        <v>0</v>
      </c>
      <c r="L49" s="7" t="b">
        <f>VLOOKUP(A49,Historic!A:E,5,FALSE)</f>
        <v>0</v>
      </c>
      <c r="M49">
        <v>0</v>
      </c>
      <c r="O49">
        <v>54</v>
      </c>
    </row>
    <row r="50" spans="1:15" x14ac:dyDescent="0.25">
      <c r="A50" s="2" t="s">
        <v>71</v>
      </c>
      <c r="B50" s="2" t="s">
        <v>46</v>
      </c>
      <c r="C50" s="12" t="s">
        <v>69</v>
      </c>
      <c r="D50">
        <v>83.446494214437806</v>
      </c>
      <c r="E50">
        <v>64.44444</v>
      </c>
      <c r="F50">
        <v>37.5</v>
      </c>
      <c r="G50">
        <v>6.14939833029048</v>
      </c>
      <c r="H50">
        <v>67</v>
      </c>
      <c r="I50">
        <v>258.54033254472802</v>
      </c>
      <c r="J50" s="7">
        <v>1</v>
      </c>
      <c r="K50" s="7" t="b">
        <f>VLOOKUP(A50,Historic!A:E,4,FALSE)</f>
        <v>0</v>
      </c>
      <c r="L50" s="7" t="b">
        <f>VLOOKUP(A50,Historic!A:E,5,FALSE)</f>
        <v>0</v>
      </c>
      <c r="M50">
        <v>0</v>
      </c>
      <c r="O50">
        <v>38</v>
      </c>
    </row>
    <row r="51" spans="1:15" x14ac:dyDescent="0.25">
      <c r="A51" s="2" t="s">
        <v>72</v>
      </c>
      <c r="B51" s="2" t="s">
        <v>46</v>
      </c>
      <c r="C51" s="12" t="s">
        <v>47</v>
      </c>
      <c r="D51">
        <v>97.246299362427706</v>
      </c>
      <c r="E51">
        <v>66.666669999999996</v>
      </c>
      <c r="F51">
        <v>11.1111111111111</v>
      </c>
      <c r="G51">
        <v>14.705792543292899</v>
      </c>
      <c r="H51">
        <v>43</v>
      </c>
      <c r="I51">
        <v>232.72987301683199</v>
      </c>
      <c r="J51" s="7">
        <v>2</v>
      </c>
      <c r="K51" s="7" t="b">
        <f>VLOOKUP(A51,Historic!A:E,4,FALSE)</f>
        <v>0</v>
      </c>
      <c r="L51" s="7" t="b">
        <f>VLOOKUP(A51,Historic!A:E,5,FALSE)</f>
        <v>0</v>
      </c>
      <c r="M51">
        <v>0</v>
      </c>
      <c r="O51">
        <v>52</v>
      </c>
    </row>
    <row r="52" spans="1:15" x14ac:dyDescent="0.25">
      <c r="A52" s="3" t="s">
        <v>73</v>
      </c>
      <c r="B52" s="3" t="s">
        <v>8</v>
      </c>
      <c r="C52" s="9" t="s">
        <v>74</v>
      </c>
      <c r="D52">
        <v>100</v>
      </c>
      <c r="E52">
        <v>77.777780000000007</v>
      </c>
      <c r="F52">
        <v>0</v>
      </c>
      <c r="G52">
        <v>99.016586446884006</v>
      </c>
      <c r="H52">
        <v>0</v>
      </c>
      <c r="I52">
        <v>276.794366446884</v>
      </c>
      <c r="J52" s="7">
        <v>1</v>
      </c>
      <c r="K52" s="7" t="b">
        <f>VLOOKUP(A52,Historic!A:E,4,FALSE)</f>
        <v>0</v>
      </c>
      <c r="L52" s="7" t="b">
        <f>VLOOKUP(A52,Historic!A:E,5,FALSE)</f>
        <v>0</v>
      </c>
      <c r="M52">
        <v>0</v>
      </c>
      <c r="O52">
        <v>18</v>
      </c>
    </row>
    <row r="53" spans="1:15" x14ac:dyDescent="0.25">
      <c r="A53" s="3" t="s">
        <v>75</v>
      </c>
      <c r="B53" s="3" t="s">
        <v>8</v>
      </c>
      <c r="C53" s="3" t="s">
        <v>76</v>
      </c>
      <c r="D53">
        <v>100</v>
      </c>
      <c r="E53">
        <v>64.444444000000004</v>
      </c>
      <c r="F53">
        <v>11.1111111111111</v>
      </c>
      <c r="H53">
        <v>51</v>
      </c>
      <c r="J53" s="7"/>
      <c r="K53" s="7" t="b">
        <f>VLOOKUP(A53,Historic!A:E,4,FALSE)</f>
        <v>0</v>
      </c>
      <c r="L53" s="7" t="b">
        <f>VLOOKUP(A53,Historic!A:E,5,FALSE)</f>
        <v>0</v>
      </c>
      <c r="M53">
        <v>0</v>
      </c>
      <c r="O53">
        <v>85</v>
      </c>
    </row>
    <row r="54" spans="1:15" x14ac:dyDescent="0.25">
      <c r="A54" s="3" t="s">
        <v>77</v>
      </c>
      <c r="B54" s="3" t="s">
        <v>8</v>
      </c>
      <c r="C54" s="3" t="s">
        <v>76</v>
      </c>
      <c r="D54">
        <v>25.475288259638798</v>
      </c>
      <c r="E54">
        <v>66.666667000000004</v>
      </c>
      <c r="F54">
        <v>11.1111111111111</v>
      </c>
      <c r="H54">
        <v>88</v>
      </c>
      <c r="J54" s="7"/>
      <c r="K54" s="7" t="b">
        <f>VLOOKUP(A54,Historic!A:E,4,FALSE)</f>
        <v>0</v>
      </c>
      <c r="L54" s="7" t="b">
        <f>VLOOKUP(A54,Historic!A:E,5,FALSE)</f>
        <v>0</v>
      </c>
      <c r="M54">
        <v>0</v>
      </c>
      <c r="O54">
        <v>86</v>
      </c>
    </row>
    <row r="55" spans="1:15" x14ac:dyDescent="0.25">
      <c r="A55" s="3" t="s">
        <v>78</v>
      </c>
      <c r="B55" s="3" t="s">
        <v>8</v>
      </c>
      <c r="C55" s="3" t="s">
        <v>76</v>
      </c>
      <c r="D55">
        <v>8.1803376754190094</v>
      </c>
      <c r="E55">
        <v>62.222222000000002</v>
      </c>
      <c r="F55">
        <v>22.2222222222222</v>
      </c>
      <c r="H55">
        <v>100</v>
      </c>
      <c r="J55" s="7">
        <v>3</v>
      </c>
      <c r="K55" s="7" t="b">
        <f>VLOOKUP(A55,Historic!A:E,4,FALSE)</f>
        <v>1</v>
      </c>
      <c r="L55" s="7" t="b">
        <f>VLOOKUP(A55,Historic!A:E,5,FALSE)</f>
        <v>0</v>
      </c>
      <c r="M55">
        <v>1</v>
      </c>
      <c r="O55">
        <v>87</v>
      </c>
    </row>
    <row r="56" spans="1:15" x14ac:dyDescent="0.25">
      <c r="A56" s="3" t="s">
        <v>79</v>
      </c>
      <c r="B56" s="3" t="s">
        <v>8</v>
      </c>
      <c r="C56" s="3" t="s">
        <v>76</v>
      </c>
      <c r="D56">
        <v>27.866660600359001</v>
      </c>
      <c r="E56">
        <v>62.222222000000002</v>
      </c>
      <c r="F56">
        <v>22.2222222222222</v>
      </c>
      <c r="H56">
        <v>100</v>
      </c>
      <c r="J56" s="7">
        <v>3</v>
      </c>
      <c r="K56" s="7" t="b">
        <f>VLOOKUP(A56,Historic!A:E,4,FALSE)</f>
        <v>1</v>
      </c>
      <c r="L56" s="7" t="b">
        <f>VLOOKUP(A56,Historic!A:E,5,FALSE)</f>
        <v>0</v>
      </c>
      <c r="M56">
        <v>1</v>
      </c>
      <c r="O56">
        <v>88</v>
      </c>
    </row>
    <row r="57" spans="1:15" x14ac:dyDescent="0.25">
      <c r="A57" s="3" t="s">
        <v>80</v>
      </c>
      <c r="B57" s="3" t="s">
        <v>8</v>
      </c>
      <c r="C57" s="3" t="s">
        <v>76</v>
      </c>
      <c r="D57">
        <v>56.395458095817297</v>
      </c>
      <c r="E57">
        <v>64.444444000000004</v>
      </c>
      <c r="F57">
        <v>22.2222222222222</v>
      </c>
      <c r="H57">
        <v>100</v>
      </c>
      <c r="J57" s="7">
        <v>3</v>
      </c>
      <c r="K57" s="7" t="b">
        <f>VLOOKUP(A57,Historic!A:E,4,FALSE)</f>
        <v>1</v>
      </c>
      <c r="L57" s="7" t="b">
        <f>VLOOKUP(A57,Historic!A:E,5,FALSE)</f>
        <v>0</v>
      </c>
      <c r="M57">
        <v>1</v>
      </c>
      <c r="O57">
        <v>89</v>
      </c>
    </row>
    <row r="58" spans="1:15" x14ac:dyDescent="0.25">
      <c r="A58" s="5" t="s">
        <v>81</v>
      </c>
      <c r="B58" s="5" t="s">
        <v>11</v>
      </c>
      <c r="C58" s="5" t="s">
        <v>82</v>
      </c>
      <c r="D58">
        <v>85.907483300982193</v>
      </c>
      <c r="E58">
        <v>57.77778</v>
      </c>
      <c r="F58">
        <v>54.545454545454497</v>
      </c>
      <c r="G58">
        <v>1.1650292952437999</v>
      </c>
      <c r="H58">
        <v>62</v>
      </c>
      <c r="I58">
        <v>261.395747141681</v>
      </c>
      <c r="J58" s="7">
        <v>1</v>
      </c>
      <c r="K58" s="7" t="b">
        <f>VLOOKUP(A58,Historic!A:E,4,FALSE)</f>
        <v>1</v>
      </c>
      <c r="L58" s="7" t="b">
        <f>VLOOKUP(A58,Historic!A:E,5,FALSE)</f>
        <v>0</v>
      </c>
      <c r="M58">
        <v>0</v>
      </c>
      <c r="O58">
        <v>33</v>
      </c>
    </row>
    <row r="59" spans="1:15" x14ac:dyDescent="0.25">
      <c r="A59" s="5" t="s">
        <v>83</v>
      </c>
      <c r="B59" s="5" t="s">
        <v>11</v>
      </c>
      <c r="C59" s="5" t="s">
        <v>82</v>
      </c>
      <c r="D59">
        <v>90.282264926986002</v>
      </c>
      <c r="E59">
        <v>77.777780000000007</v>
      </c>
      <c r="F59">
        <v>36.363636363636402</v>
      </c>
      <c r="G59">
        <v>0.56602359310384298</v>
      </c>
      <c r="H59">
        <v>100</v>
      </c>
      <c r="I59">
        <v>304.98970488372601</v>
      </c>
      <c r="J59" s="7">
        <v>3</v>
      </c>
      <c r="K59" s="7" t="b">
        <f>VLOOKUP(A59,Historic!A:E,4,FALSE)</f>
        <v>0</v>
      </c>
      <c r="L59" s="7" t="b">
        <f>VLOOKUP(A59,Historic!A:E,5,FALSE)</f>
        <v>0</v>
      </c>
      <c r="M59">
        <v>1</v>
      </c>
      <c r="O59">
        <v>4</v>
      </c>
    </row>
    <row r="60" spans="1:15" x14ac:dyDescent="0.25">
      <c r="A60" s="5" t="s">
        <v>84</v>
      </c>
      <c r="B60" s="5" t="s">
        <v>11</v>
      </c>
      <c r="C60" s="5" t="s">
        <v>82</v>
      </c>
      <c r="D60">
        <v>89.039414514038</v>
      </c>
      <c r="E60">
        <v>60</v>
      </c>
      <c r="F60">
        <v>54.545454545454497</v>
      </c>
      <c r="G60">
        <v>7.2212288624189006E-2</v>
      </c>
      <c r="H60">
        <v>100</v>
      </c>
      <c r="I60">
        <v>303.657081348117</v>
      </c>
      <c r="J60" s="7">
        <v>3</v>
      </c>
      <c r="K60" s="7" t="b">
        <f>VLOOKUP(A60,Historic!A:E,4,FALSE)</f>
        <v>1</v>
      </c>
      <c r="L60" s="7" t="b">
        <f>VLOOKUP(A60,Historic!A:E,5,FALSE)</f>
        <v>0</v>
      </c>
      <c r="M60">
        <v>1</v>
      </c>
      <c r="O60">
        <v>6</v>
      </c>
    </row>
    <row r="61" spans="1:15" x14ac:dyDescent="0.25">
      <c r="A61" s="5" t="s">
        <v>85</v>
      </c>
      <c r="B61" s="5" t="s">
        <v>11</v>
      </c>
      <c r="C61" s="5" t="s">
        <v>82</v>
      </c>
      <c r="D61">
        <v>65.610046612832093</v>
      </c>
      <c r="E61">
        <v>55.55556</v>
      </c>
      <c r="F61">
        <v>54.545454545454497</v>
      </c>
      <c r="G61">
        <v>0.64454026293248801</v>
      </c>
      <c r="H61">
        <v>100</v>
      </c>
      <c r="I61">
        <v>276.35560142121898</v>
      </c>
      <c r="J61" s="7">
        <v>3</v>
      </c>
      <c r="K61" s="7" t="b">
        <f>VLOOKUP(A61,Historic!A:E,4,FALSE)</f>
        <v>0</v>
      </c>
      <c r="L61" s="7" t="b">
        <f>VLOOKUP(A61,Historic!A:E,5,FALSE)</f>
        <v>0</v>
      </c>
      <c r="M61">
        <v>1</v>
      </c>
      <c r="O61">
        <v>19</v>
      </c>
    </row>
    <row r="62" spans="1:15" x14ac:dyDescent="0.25">
      <c r="A62" s="2" t="s">
        <v>86</v>
      </c>
      <c r="B62" s="2" t="s">
        <v>46</v>
      </c>
      <c r="C62" s="2" t="s">
        <v>87</v>
      </c>
      <c r="D62">
        <v>11.766996910312001</v>
      </c>
      <c r="E62">
        <v>68.888889000000006</v>
      </c>
      <c r="F62">
        <v>30</v>
      </c>
      <c r="G62">
        <v>0.101749123484108</v>
      </c>
      <c r="H62">
        <v>100</v>
      </c>
      <c r="I62">
        <v>210.75763503379599</v>
      </c>
      <c r="J62" s="7">
        <v>3</v>
      </c>
      <c r="K62" s="7" t="b">
        <f>VLOOKUP(A62,Historic!A:E,4,FALSE)</f>
        <v>1</v>
      </c>
      <c r="L62" s="7" t="b">
        <f>VLOOKUP(A62,Historic!A:E,5,FALSE)</f>
        <v>0</v>
      </c>
      <c r="M62">
        <v>1</v>
      </c>
      <c r="O62">
        <v>66</v>
      </c>
    </row>
    <row r="63" spans="1:15" x14ac:dyDescent="0.25">
      <c r="A63" s="3" t="s">
        <v>88</v>
      </c>
      <c r="B63" s="3" t="s">
        <v>8</v>
      </c>
      <c r="C63" s="9" t="s">
        <v>74</v>
      </c>
      <c r="D63">
        <v>100</v>
      </c>
      <c r="E63">
        <v>77.777780000000007</v>
      </c>
      <c r="F63">
        <v>0</v>
      </c>
      <c r="G63">
        <v>19.637272767146101</v>
      </c>
      <c r="H63">
        <v>4</v>
      </c>
      <c r="I63">
        <v>201.41505276714599</v>
      </c>
      <c r="J63" s="7">
        <v>2</v>
      </c>
      <c r="K63" s="7" t="b">
        <f>VLOOKUP(A63,Historic!A:E,4,FALSE)</f>
        <v>0</v>
      </c>
      <c r="L63" s="7" t="b">
        <f>VLOOKUP(A63,Historic!A:E,5,FALSE)</f>
        <v>0</v>
      </c>
      <c r="M63">
        <v>0</v>
      </c>
      <c r="O63">
        <v>72</v>
      </c>
    </row>
    <row r="64" spans="1:15" x14ac:dyDescent="0.25">
      <c r="A64" s="3" t="s">
        <v>89</v>
      </c>
      <c r="B64" s="3" t="s">
        <v>8</v>
      </c>
      <c r="C64" s="10" t="s">
        <v>90</v>
      </c>
      <c r="D64">
        <v>82.380085395038094</v>
      </c>
      <c r="E64">
        <v>71.111109999999996</v>
      </c>
      <c r="F64">
        <v>0</v>
      </c>
      <c r="G64">
        <v>24.397087991920898</v>
      </c>
      <c r="H64">
        <v>57</v>
      </c>
      <c r="I64">
        <v>234.88828338695899</v>
      </c>
      <c r="J64" s="7">
        <v>1</v>
      </c>
      <c r="K64" s="7" t="b">
        <f>VLOOKUP(A64,Historic!A:E,4,FALSE)</f>
        <v>0</v>
      </c>
      <c r="L64" s="7" t="b">
        <f>VLOOKUP(A64,Historic!A:E,5,FALSE)</f>
        <v>0</v>
      </c>
      <c r="M64">
        <v>0</v>
      </c>
      <c r="O64">
        <v>51</v>
      </c>
    </row>
    <row r="65" spans="1:15" x14ac:dyDescent="0.25">
      <c r="A65" s="3" t="s">
        <v>91</v>
      </c>
      <c r="B65" s="3" t="s">
        <v>8</v>
      </c>
      <c r="C65" s="10" t="s">
        <v>90</v>
      </c>
      <c r="D65">
        <v>29.277531011629801</v>
      </c>
      <c r="E65">
        <v>80</v>
      </c>
      <c r="F65">
        <v>0</v>
      </c>
      <c r="G65">
        <v>0</v>
      </c>
      <c r="H65">
        <v>100</v>
      </c>
      <c r="I65">
        <v>209.27753101163</v>
      </c>
      <c r="J65" s="7">
        <v>3</v>
      </c>
      <c r="K65" s="7" t="b">
        <f>VLOOKUP(A65,Historic!A:E,4,FALSE)</f>
        <v>0</v>
      </c>
      <c r="L65" s="7" t="b">
        <f>VLOOKUP(A65,Historic!A:E,5,FALSE)</f>
        <v>0</v>
      </c>
      <c r="M65">
        <v>1</v>
      </c>
      <c r="O65">
        <v>68</v>
      </c>
    </row>
    <row r="66" spans="1:15" x14ac:dyDescent="0.25">
      <c r="A66" s="3" t="s">
        <v>92</v>
      </c>
      <c r="B66" s="3" t="s">
        <v>8</v>
      </c>
      <c r="C66" s="10" t="s">
        <v>90</v>
      </c>
      <c r="D66">
        <v>28.991037825932299</v>
      </c>
      <c r="E66">
        <v>86.666669999999996</v>
      </c>
      <c r="F66">
        <v>0</v>
      </c>
      <c r="H66">
        <v>100</v>
      </c>
      <c r="J66" s="7">
        <v>3</v>
      </c>
      <c r="K66" s="7" t="b">
        <f>VLOOKUP(A66,Historic!A:E,4,FALSE)</f>
        <v>0</v>
      </c>
      <c r="L66" s="7" t="b">
        <f>VLOOKUP(A66,Historic!A:E,5,FALSE)</f>
        <v>0</v>
      </c>
      <c r="M66">
        <v>1</v>
      </c>
      <c r="O66">
        <v>90</v>
      </c>
    </row>
    <row r="67" spans="1:15" x14ac:dyDescent="0.25">
      <c r="A67" s="3" t="s">
        <v>93</v>
      </c>
      <c r="B67" s="3" t="s">
        <v>8</v>
      </c>
      <c r="C67" s="11" t="s">
        <v>94</v>
      </c>
      <c r="D67">
        <v>100</v>
      </c>
      <c r="E67">
        <v>55.55556</v>
      </c>
      <c r="F67">
        <v>12.5</v>
      </c>
      <c r="G67">
        <v>46.758523423720703</v>
      </c>
      <c r="H67">
        <v>27</v>
      </c>
      <c r="I67">
        <v>241.814083423721</v>
      </c>
      <c r="J67" s="7">
        <v>3</v>
      </c>
      <c r="K67" s="7" t="b">
        <f>VLOOKUP(A67,Historic!A:E,4,FALSE)</f>
        <v>0</v>
      </c>
      <c r="L67" s="7" t="b">
        <f>VLOOKUP(A67,Historic!A:E,5,FALSE)</f>
        <v>0</v>
      </c>
      <c r="M67">
        <v>0</v>
      </c>
      <c r="O67">
        <v>46</v>
      </c>
    </row>
    <row r="68" spans="1:15" x14ac:dyDescent="0.25">
      <c r="A68" s="3" t="s">
        <v>95</v>
      </c>
      <c r="B68" s="3" t="s">
        <v>8</v>
      </c>
      <c r="C68" s="11" t="s">
        <v>94</v>
      </c>
      <c r="D68">
        <v>92.544507097197496</v>
      </c>
      <c r="E68">
        <v>55.55556</v>
      </c>
      <c r="F68">
        <v>12.5</v>
      </c>
      <c r="G68">
        <v>79.305660857976093</v>
      </c>
      <c r="H68">
        <v>33</v>
      </c>
      <c r="I68">
        <v>272.90572795517397</v>
      </c>
      <c r="J68" s="7">
        <v>2</v>
      </c>
      <c r="K68" s="7" t="b">
        <f>VLOOKUP(A68,Historic!A:E,4,FALSE)</f>
        <v>0</v>
      </c>
      <c r="L68" s="7" t="b">
        <f>VLOOKUP(A68,Historic!A:E,5,FALSE)</f>
        <v>0</v>
      </c>
      <c r="M68">
        <v>0</v>
      </c>
      <c r="O68">
        <v>22</v>
      </c>
    </row>
    <row r="69" spans="1:15" x14ac:dyDescent="0.25">
      <c r="A69" s="3" t="s">
        <v>96</v>
      </c>
      <c r="B69" s="3" t="s">
        <v>8</v>
      </c>
      <c r="C69" s="11" t="s">
        <v>94</v>
      </c>
      <c r="D69">
        <v>100</v>
      </c>
      <c r="E69">
        <v>73.333330000000004</v>
      </c>
      <c r="F69">
        <v>12.5</v>
      </c>
      <c r="G69">
        <v>86.910293931462903</v>
      </c>
      <c r="H69">
        <v>7</v>
      </c>
      <c r="I69">
        <v>279.74362393146299</v>
      </c>
      <c r="J69" s="7">
        <v>1</v>
      </c>
      <c r="K69" s="7" t="b">
        <f>VLOOKUP(A69,Historic!A:E,4,FALSE)</f>
        <v>0</v>
      </c>
      <c r="L69" s="7" t="b">
        <f>VLOOKUP(A69,Historic!A:E,5,FALSE)</f>
        <v>0</v>
      </c>
      <c r="M69">
        <v>0</v>
      </c>
      <c r="O69">
        <v>17</v>
      </c>
    </row>
    <row r="70" spans="1:15" x14ac:dyDescent="0.25">
      <c r="A70" s="3" t="s">
        <v>97</v>
      </c>
      <c r="B70" s="3" t="s">
        <v>8</v>
      </c>
      <c r="C70" s="11" t="s">
        <v>94</v>
      </c>
      <c r="D70">
        <v>98.761788563251798</v>
      </c>
      <c r="E70">
        <v>73.333330000000004</v>
      </c>
      <c r="F70">
        <v>12.5</v>
      </c>
      <c r="G70">
        <v>61.764444915171303</v>
      </c>
      <c r="H70">
        <v>21</v>
      </c>
      <c r="I70">
        <v>267.35956347842301</v>
      </c>
      <c r="J70" s="7">
        <v>2</v>
      </c>
      <c r="K70" s="7" t="b">
        <f>VLOOKUP(A70,Historic!A:E,4,FALSE)</f>
        <v>0</v>
      </c>
      <c r="L70" s="7" t="b">
        <f>VLOOKUP(A70,Historic!A:E,5,FALSE)</f>
        <v>0</v>
      </c>
      <c r="M70">
        <v>0</v>
      </c>
      <c r="O70">
        <v>27</v>
      </c>
    </row>
    <row r="71" spans="1:15" x14ac:dyDescent="0.25">
      <c r="A71" s="3" t="s">
        <v>98</v>
      </c>
      <c r="B71" s="3" t="s">
        <v>8</v>
      </c>
      <c r="C71" s="11" t="s">
        <v>94</v>
      </c>
      <c r="D71">
        <v>90.854576632305097</v>
      </c>
      <c r="E71">
        <v>68.888890000000004</v>
      </c>
      <c r="F71">
        <v>12.5</v>
      </c>
      <c r="G71">
        <v>74.543078170925199</v>
      </c>
      <c r="H71">
        <v>43</v>
      </c>
      <c r="I71">
        <v>289.78654480323002</v>
      </c>
      <c r="J71" s="7">
        <v>1</v>
      </c>
      <c r="K71" s="7" t="b">
        <f>VLOOKUP(A71,Historic!A:E,4,FALSE)</f>
        <v>0</v>
      </c>
      <c r="L71" s="7" t="b">
        <f>VLOOKUP(A71,Historic!A:E,5,FALSE)</f>
        <v>0</v>
      </c>
      <c r="M71">
        <v>0</v>
      </c>
      <c r="O71">
        <v>11</v>
      </c>
    </row>
    <row r="72" spans="1:15" x14ac:dyDescent="0.25">
      <c r="A72" s="5" t="s">
        <v>99</v>
      </c>
      <c r="B72" s="5" t="s">
        <v>11</v>
      </c>
      <c r="C72" s="5" t="s">
        <v>100</v>
      </c>
      <c r="D72">
        <v>49.135134442036701</v>
      </c>
      <c r="E72">
        <v>77.777780000000007</v>
      </c>
      <c r="F72">
        <v>0</v>
      </c>
      <c r="H72">
        <v>0</v>
      </c>
      <c r="J72" s="7"/>
      <c r="K72" s="7" t="b">
        <f>VLOOKUP(A72,Historic!A:E,4,FALSE)</f>
        <v>0</v>
      </c>
      <c r="L72" s="7" t="b">
        <f>VLOOKUP(A72,Historic!A:E,5,FALSE)</f>
        <v>0</v>
      </c>
      <c r="M72">
        <v>0</v>
      </c>
      <c r="O72">
        <v>91</v>
      </c>
    </row>
    <row r="73" spans="1:15" x14ac:dyDescent="0.25">
      <c r="A73" s="5" t="s">
        <v>101</v>
      </c>
      <c r="B73" s="5" t="s">
        <v>11</v>
      </c>
      <c r="C73" s="14" t="s">
        <v>102</v>
      </c>
      <c r="D73">
        <v>85.493786638916603</v>
      </c>
      <c r="E73">
        <v>80</v>
      </c>
      <c r="F73">
        <v>33.3333333333333</v>
      </c>
      <c r="G73">
        <v>27.250674916312398</v>
      </c>
      <c r="H73">
        <v>91</v>
      </c>
      <c r="I73">
        <v>317.07779488856198</v>
      </c>
      <c r="J73" s="7">
        <v>3</v>
      </c>
      <c r="K73" s="7" t="b">
        <f>VLOOKUP(A73,Historic!A:E,4,FALSE)</f>
        <v>0</v>
      </c>
      <c r="L73" s="7" t="b">
        <f>VLOOKUP(A73,Historic!A:E,5,FALSE)</f>
        <v>0</v>
      </c>
      <c r="M73">
        <v>1</v>
      </c>
      <c r="O73">
        <v>2</v>
      </c>
    </row>
    <row r="74" spans="1:15" x14ac:dyDescent="0.25">
      <c r="A74" s="5" t="s">
        <v>103</v>
      </c>
      <c r="B74" s="5" t="s">
        <v>11</v>
      </c>
      <c r="C74" s="14" t="s">
        <v>102</v>
      </c>
      <c r="D74">
        <v>60</v>
      </c>
      <c r="E74">
        <v>86.666669999999996</v>
      </c>
      <c r="F74">
        <v>33.3333333333333</v>
      </c>
      <c r="G74">
        <v>13.2823467493465</v>
      </c>
      <c r="H74">
        <v>33</v>
      </c>
      <c r="I74">
        <v>226.28235008268001</v>
      </c>
      <c r="J74" s="7">
        <v>2</v>
      </c>
      <c r="K74" s="7" t="b">
        <f>VLOOKUP(A74,Historic!A:E,4,FALSE)</f>
        <v>0</v>
      </c>
      <c r="L74" s="7" t="b">
        <f>VLOOKUP(A74,Historic!A:E,5,FALSE)</f>
        <v>1</v>
      </c>
      <c r="M74">
        <v>0</v>
      </c>
      <c r="O74">
        <v>58</v>
      </c>
    </row>
    <row r="75" spans="1:15" x14ac:dyDescent="0.25">
      <c r="A75" s="5" t="s">
        <v>104</v>
      </c>
      <c r="B75" s="5" t="s">
        <v>11</v>
      </c>
      <c r="C75" s="14" t="s">
        <v>102</v>
      </c>
      <c r="D75">
        <v>84.351516725366395</v>
      </c>
      <c r="E75">
        <v>80</v>
      </c>
      <c r="F75">
        <v>33.3333333333333</v>
      </c>
      <c r="G75">
        <v>25.213503265678899</v>
      </c>
      <c r="H75">
        <v>32</v>
      </c>
      <c r="I75">
        <v>254.898353324379</v>
      </c>
      <c r="J75" s="7">
        <v>2</v>
      </c>
      <c r="K75" s="7" t="b">
        <f>VLOOKUP(A75,Historic!A:E,4,FALSE)</f>
        <v>0</v>
      </c>
      <c r="L75" s="7" t="b">
        <f>VLOOKUP(A75,Historic!A:E,5,FALSE)</f>
        <v>0</v>
      </c>
      <c r="M75">
        <v>0</v>
      </c>
      <c r="O75">
        <v>39</v>
      </c>
    </row>
    <row r="76" spans="1:15" x14ac:dyDescent="0.25">
      <c r="A76" s="5" t="s">
        <v>105</v>
      </c>
      <c r="B76" s="5" t="s">
        <v>11</v>
      </c>
      <c r="C76" s="14" t="s">
        <v>102</v>
      </c>
      <c r="D76">
        <v>81.642458378929504</v>
      </c>
      <c r="E76">
        <v>60</v>
      </c>
      <c r="F76">
        <v>41.6666666666667</v>
      </c>
      <c r="G76">
        <v>38.353817804794801</v>
      </c>
      <c r="H76">
        <v>69</v>
      </c>
      <c r="I76">
        <v>290.662942850391</v>
      </c>
      <c r="J76" s="7">
        <v>1</v>
      </c>
      <c r="K76" s="7" t="b">
        <f>VLOOKUP(A76,Historic!A:E,4,FALSE)</f>
        <v>0</v>
      </c>
      <c r="L76" s="7" t="b">
        <f>VLOOKUP(A76,Historic!A:E,5,FALSE)</f>
        <v>0</v>
      </c>
      <c r="M76">
        <v>0</v>
      </c>
      <c r="O76">
        <v>10</v>
      </c>
    </row>
    <row r="77" spans="1:15" x14ac:dyDescent="0.25">
      <c r="A77" s="5" t="s">
        <v>106</v>
      </c>
      <c r="B77" s="5" t="s">
        <v>11</v>
      </c>
      <c r="C77" s="14" t="s">
        <v>102</v>
      </c>
      <c r="D77">
        <v>70.585557251973398</v>
      </c>
      <c r="E77">
        <v>53.333329999999997</v>
      </c>
      <c r="F77">
        <v>41.6666666666667</v>
      </c>
      <c r="G77">
        <v>30.0677733801373</v>
      </c>
      <c r="H77">
        <v>70</v>
      </c>
      <c r="I77">
        <v>265.65332729877701</v>
      </c>
      <c r="J77" s="7">
        <v>1</v>
      </c>
      <c r="K77" s="7" t="b">
        <f>VLOOKUP(A77,Historic!A:E,4,FALSE)</f>
        <v>0</v>
      </c>
      <c r="L77" s="7" t="b">
        <f>VLOOKUP(A77,Historic!A:E,5,FALSE)</f>
        <v>1</v>
      </c>
      <c r="M77">
        <v>0</v>
      </c>
      <c r="O77">
        <v>28</v>
      </c>
    </row>
    <row r="78" spans="1:15" x14ac:dyDescent="0.25">
      <c r="A78" s="5" t="s">
        <v>107</v>
      </c>
      <c r="B78" s="5" t="s">
        <v>11</v>
      </c>
      <c r="C78" s="14" t="s">
        <v>102</v>
      </c>
      <c r="D78">
        <v>41.404529264340198</v>
      </c>
      <c r="E78">
        <v>55.55556</v>
      </c>
      <c r="F78">
        <v>41.6666666666667</v>
      </c>
      <c r="G78">
        <v>30.387051529563301</v>
      </c>
      <c r="H78">
        <v>91</v>
      </c>
      <c r="I78">
        <v>260.01380746056998</v>
      </c>
      <c r="J78" s="7">
        <v>3</v>
      </c>
      <c r="K78" s="7" t="b">
        <f>VLOOKUP(A78,Historic!A:E,4,FALSE)</f>
        <v>1</v>
      </c>
      <c r="L78" s="7" t="b">
        <f>VLOOKUP(A78,Historic!A:E,5,FALSE)</f>
        <v>0</v>
      </c>
      <c r="M78">
        <v>1</v>
      </c>
      <c r="O78">
        <v>35</v>
      </c>
    </row>
    <row r="79" spans="1:15" x14ac:dyDescent="0.25">
      <c r="A79" s="5" t="s">
        <v>108</v>
      </c>
      <c r="B79" s="5" t="s">
        <v>11</v>
      </c>
      <c r="C79" s="14" t="s">
        <v>102</v>
      </c>
      <c r="D79">
        <v>49.480335112870698</v>
      </c>
      <c r="E79">
        <v>55.55556</v>
      </c>
      <c r="F79">
        <v>41.6666666666667</v>
      </c>
      <c r="G79">
        <v>13.463679425059899</v>
      </c>
      <c r="H79">
        <v>1</v>
      </c>
      <c r="I79">
        <v>161.16624120459699</v>
      </c>
      <c r="J79" s="7">
        <v>3</v>
      </c>
      <c r="K79" s="7" t="b">
        <f>VLOOKUP(A79,Historic!A:E,4,FALSE)</f>
        <v>0</v>
      </c>
      <c r="L79" s="7" t="b">
        <f>VLOOKUP(A79,Historic!A:E,5,FALSE)</f>
        <v>0</v>
      </c>
      <c r="M79">
        <v>0</v>
      </c>
      <c r="O79">
        <v>79</v>
      </c>
    </row>
    <row r="80" spans="1:15" x14ac:dyDescent="0.25">
      <c r="A80" s="5" t="s">
        <v>109</v>
      </c>
      <c r="B80" s="5" t="s">
        <v>11</v>
      </c>
      <c r="C80" s="14" t="s">
        <v>102</v>
      </c>
      <c r="D80">
        <v>47.1080799545594</v>
      </c>
      <c r="E80">
        <v>60</v>
      </c>
      <c r="F80">
        <v>33.3333333333333</v>
      </c>
      <c r="H80">
        <v>92</v>
      </c>
      <c r="J80" s="7">
        <v>3</v>
      </c>
      <c r="K80" s="7" t="b">
        <f>VLOOKUP(A80,Historic!A:E,4,FALSE)</f>
        <v>1</v>
      </c>
      <c r="L80" s="7" t="b">
        <f>VLOOKUP(A80,Historic!A:E,5,FALSE)</f>
        <v>0</v>
      </c>
      <c r="M80">
        <v>1</v>
      </c>
      <c r="O80">
        <v>92</v>
      </c>
    </row>
    <row r="81" spans="1:15" x14ac:dyDescent="0.25">
      <c r="A81" s="4" t="s">
        <v>110</v>
      </c>
      <c r="B81" s="4" t="s">
        <v>111</v>
      </c>
      <c r="C81" s="4" t="s">
        <v>112</v>
      </c>
      <c r="D81">
        <v>66.174163375965904</v>
      </c>
      <c r="E81">
        <v>69.789929999999998</v>
      </c>
      <c r="F81">
        <v>42.857142857142897</v>
      </c>
      <c r="H81">
        <v>0</v>
      </c>
      <c r="J81" s="7">
        <v>1</v>
      </c>
      <c r="K81" s="7" t="b">
        <f>VLOOKUP(A81,Historic!A:E,4,FALSE)</f>
        <v>1</v>
      </c>
      <c r="L81" s="7" t="b">
        <f>VLOOKUP(A81,Historic!A:E,5,FALSE)</f>
        <v>0</v>
      </c>
      <c r="M81">
        <v>0</v>
      </c>
      <c r="N81">
        <v>6</v>
      </c>
      <c r="O81">
        <v>93</v>
      </c>
    </row>
    <row r="82" spans="1:15" x14ac:dyDescent="0.25">
      <c r="A82" s="4" t="s">
        <v>113</v>
      </c>
      <c r="B82" s="4" t="s">
        <v>111</v>
      </c>
      <c r="C82" s="4" t="s">
        <v>112</v>
      </c>
      <c r="D82">
        <v>29.068501683805199</v>
      </c>
      <c r="E82">
        <v>67.338526000000002</v>
      </c>
      <c r="F82">
        <v>66.6666666666667</v>
      </c>
      <c r="H82">
        <v>84</v>
      </c>
      <c r="J82" s="7">
        <v>2</v>
      </c>
      <c r="K82" s="7" t="b">
        <f>VLOOKUP(A82,Historic!A:E,4,FALSE)</f>
        <v>1</v>
      </c>
      <c r="L82" s="7" t="b">
        <f>VLOOKUP(A82,Historic!A:E,5,FALSE)</f>
        <v>0</v>
      </c>
      <c r="M82">
        <v>0</v>
      </c>
      <c r="N82">
        <v>2</v>
      </c>
      <c r="O82">
        <v>94</v>
      </c>
    </row>
    <row r="83" spans="1:15" x14ac:dyDescent="0.25">
      <c r="A83" s="3" t="s">
        <v>114</v>
      </c>
      <c r="B83" s="3" t="s">
        <v>8</v>
      </c>
      <c r="C83" s="9" t="s">
        <v>115</v>
      </c>
      <c r="D83">
        <v>60.045701093646002</v>
      </c>
      <c r="E83">
        <v>86.666669999999996</v>
      </c>
      <c r="F83">
        <v>0</v>
      </c>
      <c r="H83">
        <v>100</v>
      </c>
      <c r="J83" s="7">
        <v>3</v>
      </c>
      <c r="K83" s="7" t="b">
        <f>VLOOKUP(A83,Historic!A:E,4,FALSE)</f>
        <v>0</v>
      </c>
      <c r="L83" s="7" t="b">
        <f>VLOOKUP(A83,Historic!A:E,5,FALSE)</f>
        <v>0</v>
      </c>
      <c r="M83">
        <v>1</v>
      </c>
      <c r="O83">
        <v>95</v>
      </c>
    </row>
    <row r="84" spans="1:15" x14ac:dyDescent="0.25">
      <c r="A84" s="5" t="s">
        <v>116</v>
      </c>
      <c r="B84" s="5" t="s">
        <v>11</v>
      </c>
      <c r="C84" s="5" t="s">
        <v>117</v>
      </c>
      <c r="D84">
        <v>34.672771273464598</v>
      </c>
      <c r="E84">
        <v>71.111109999999996</v>
      </c>
      <c r="F84">
        <v>0</v>
      </c>
      <c r="H84">
        <v>100</v>
      </c>
      <c r="J84" s="7">
        <v>3</v>
      </c>
      <c r="K84" s="7" t="b">
        <f>VLOOKUP(A84,Historic!A:E,4,FALSE)</f>
        <v>1</v>
      </c>
      <c r="L84" s="7" t="b">
        <f>VLOOKUP(A84,Historic!A:E,5,FALSE)</f>
        <v>0</v>
      </c>
      <c r="M84">
        <v>1</v>
      </c>
      <c r="O84">
        <v>96</v>
      </c>
    </row>
    <row r="85" spans="1:15" x14ac:dyDescent="0.25">
      <c r="A85" s="4" t="s">
        <v>118</v>
      </c>
      <c r="B85" s="4" t="s">
        <v>111</v>
      </c>
      <c r="C85" s="15" t="s">
        <v>119</v>
      </c>
      <c r="D85">
        <v>12.4407088350896</v>
      </c>
      <c r="E85">
        <v>62.661791999999998</v>
      </c>
      <c r="F85">
        <v>37.5</v>
      </c>
      <c r="H85">
        <v>100</v>
      </c>
      <c r="J85" s="7">
        <v>3</v>
      </c>
      <c r="K85" s="7" t="b">
        <f>VLOOKUP(A85,Historic!A:E,4,FALSE)</f>
        <v>0</v>
      </c>
      <c r="L85" s="7" t="b">
        <f>VLOOKUP(A85,Historic!A:E,5,FALSE)</f>
        <v>0</v>
      </c>
      <c r="M85">
        <v>1</v>
      </c>
      <c r="N85">
        <v>8</v>
      </c>
      <c r="O85">
        <v>97</v>
      </c>
    </row>
    <row r="86" spans="1:15" x14ac:dyDescent="0.25">
      <c r="A86" s="4" t="s">
        <v>120</v>
      </c>
      <c r="B86" s="4" t="s">
        <v>111</v>
      </c>
      <c r="C86" s="15" t="s">
        <v>119</v>
      </c>
      <c r="D86">
        <v>39.111394329323097</v>
      </c>
      <c r="E86">
        <v>87.230271999999999</v>
      </c>
      <c r="F86">
        <v>44.4444444444444</v>
      </c>
      <c r="H86">
        <v>100</v>
      </c>
      <c r="J86" s="7">
        <v>3</v>
      </c>
      <c r="K86" s="7" t="b">
        <f>VLOOKUP(A86,Historic!A:E,4,FALSE)</f>
        <v>0</v>
      </c>
      <c r="L86" s="7" t="b">
        <f>VLOOKUP(A86,Historic!A:E,5,FALSE)</f>
        <v>0</v>
      </c>
      <c r="M86">
        <v>1</v>
      </c>
      <c r="N86">
        <v>10</v>
      </c>
      <c r="O86">
        <v>98</v>
      </c>
    </row>
    <row r="87" spans="1:15" x14ac:dyDescent="0.25">
      <c r="A87" s="4" t="s">
        <v>121</v>
      </c>
      <c r="B87" s="4" t="s">
        <v>111</v>
      </c>
      <c r="C87" s="15" t="s">
        <v>119</v>
      </c>
      <c r="D87">
        <v>50.1958993306528</v>
      </c>
      <c r="E87">
        <v>65.428038000000001</v>
      </c>
      <c r="F87">
        <v>57.142857142857103</v>
      </c>
      <c r="H87">
        <v>29</v>
      </c>
      <c r="J87" s="7">
        <v>1</v>
      </c>
      <c r="K87" s="7" t="b">
        <f>VLOOKUP(A87,Historic!A:E,4,FALSE)</f>
        <v>0</v>
      </c>
      <c r="L87" s="7" t="b">
        <f>VLOOKUP(A87,Historic!A:E,5,FALSE)</f>
        <v>0</v>
      </c>
      <c r="M87">
        <v>0</v>
      </c>
      <c r="N87">
        <v>9</v>
      </c>
      <c r="O87">
        <v>99</v>
      </c>
    </row>
    <row r="88" spans="1:15" x14ac:dyDescent="0.25">
      <c r="A88" s="4" t="s">
        <v>122</v>
      </c>
      <c r="B88" s="4" t="s">
        <v>111</v>
      </c>
      <c r="C88" s="15" t="s">
        <v>119</v>
      </c>
      <c r="D88">
        <v>61.219729367059998</v>
      </c>
      <c r="E88">
        <v>67.884084000000001</v>
      </c>
      <c r="F88">
        <v>30</v>
      </c>
      <c r="H88">
        <v>0</v>
      </c>
      <c r="J88" s="7">
        <v>3</v>
      </c>
      <c r="K88" s="7" t="b">
        <f>VLOOKUP(A88,Historic!A:E,4,FALSE)</f>
        <v>0</v>
      </c>
      <c r="L88" s="7" t="b">
        <f>VLOOKUP(A88,Historic!A:E,5,FALSE)</f>
        <v>0</v>
      </c>
      <c r="M88">
        <v>0</v>
      </c>
      <c r="N88">
        <v>1</v>
      </c>
      <c r="O88">
        <v>100</v>
      </c>
    </row>
    <row r="89" spans="1:15" x14ac:dyDescent="0.25">
      <c r="A89" s="4" t="s">
        <v>123</v>
      </c>
      <c r="B89" s="4" t="s">
        <v>111</v>
      </c>
      <c r="C89" s="15" t="s">
        <v>119</v>
      </c>
      <c r="D89">
        <v>38.574039491973203</v>
      </c>
      <c r="E89">
        <v>68.100858000000002</v>
      </c>
      <c r="F89">
        <v>30</v>
      </c>
      <c r="H89">
        <v>0</v>
      </c>
      <c r="J89" s="7">
        <v>1</v>
      </c>
      <c r="K89" s="7" t="b">
        <f>VLOOKUP(A89,Historic!A:E,4,FALSE)</f>
        <v>0</v>
      </c>
      <c r="L89" s="7" t="b">
        <f>VLOOKUP(A89,Historic!A:E,5,FALSE)</f>
        <v>0</v>
      </c>
      <c r="M89">
        <v>0</v>
      </c>
      <c r="N89">
        <v>6</v>
      </c>
      <c r="O89">
        <v>101</v>
      </c>
    </row>
    <row r="90" spans="1:15" x14ac:dyDescent="0.25">
      <c r="A90" s="4" t="s">
        <v>124</v>
      </c>
      <c r="B90" s="4" t="s">
        <v>111</v>
      </c>
      <c r="C90" s="15" t="s">
        <v>119</v>
      </c>
      <c r="D90">
        <v>86.714077221979196</v>
      </c>
      <c r="E90">
        <v>78.301646000000005</v>
      </c>
      <c r="F90">
        <v>30</v>
      </c>
      <c r="H90">
        <v>0</v>
      </c>
      <c r="J90" s="7">
        <v>2</v>
      </c>
      <c r="K90" s="7" t="b">
        <f>VLOOKUP(A90,Historic!A:E,4,FALSE)</f>
        <v>0</v>
      </c>
      <c r="L90" s="7" t="b">
        <f>VLOOKUP(A90,Historic!A:E,5,FALSE)</f>
        <v>0</v>
      </c>
      <c r="M90">
        <v>0</v>
      </c>
      <c r="N90">
        <v>5</v>
      </c>
      <c r="O90">
        <v>102</v>
      </c>
    </row>
    <row r="91" spans="1:15" x14ac:dyDescent="0.25">
      <c r="A91" s="4" t="s">
        <v>125</v>
      </c>
      <c r="B91" s="4" t="s">
        <v>111</v>
      </c>
      <c r="C91" s="15" t="s">
        <v>119</v>
      </c>
      <c r="D91">
        <v>9.4009823050912296</v>
      </c>
      <c r="E91">
        <v>52.803294000000001</v>
      </c>
      <c r="F91">
        <v>40</v>
      </c>
      <c r="H91">
        <v>14</v>
      </c>
      <c r="J91" s="7">
        <v>1</v>
      </c>
      <c r="K91" s="7" t="b">
        <f>VLOOKUP(A91,Historic!A:E,4,FALSE)</f>
        <v>0</v>
      </c>
      <c r="L91" s="7" t="b">
        <f>VLOOKUP(A91,Historic!A:E,5,FALSE)</f>
        <v>0</v>
      </c>
      <c r="M91">
        <v>0</v>
      </c>
      <c r="N91">
        <v>7</v>
      </c>
      <c r="O91">
        <v>103</v>
      </c>
    </row>
    <row r="92" spans="1:15" x14ac:dyDescent="0.25">
      <c r="A92" s="4" t="s">
        <v>126</v>
      </c>
      <c r="B92" s="4" t="s">
        <v>111</v>
      </c>
      <c r="C92" s="15" t="s">
        <v>119</v>
      </c>
      <c r="D92">
        <v>17.987634397380099</v>
      </c>
      <c r="E92">
        <v>69.882502000000002</v>
      </c>
      <c r="F92">
        <v>25</v>
      </c>
      <c r="H92">
        <v>33</v>
      </c>
      <c r="J92" s="7">
        <v>3</v>
      </c>
      <c r="K92" s="7" t="b">
        <f>VLOOKUP(A92,Historic!A:E,4,FALSE)</f>
        <v>0</v>
      </c>
      <c r="L92" s="7" t="b">
        <f>VLOOKUP(A92,Historic!A:E,5,FALSE)</f>
        <v>0</v>
      </c>
      <c r="M92">
        <v>0</v>
      </c>
      <c r="N92">
        <v>2</v>
      </c>
      <c r="O92">
        <v>104</v>
      </c>
    </row>
    <row r="93" spans="1:15" x14ac:dyDescent="0.25">
      <c r="A93" s="4" t="s">
        <v>127</v>
      </c>
      <c r="B93" s="4" t="s">
        <v>111</v>
      </c>
      <c r="C93" s="15" t="s">
        <v>119</v>
      </c>
      <c r="D93">
        <v>68.7766246982534</v>
      </c>
      <c r="E93">
        <v>78.929179000000005</v>
      </c>
      <c r="F93">
        <v>20</v>
      </c>
      <c r="H93">
        <v>34</v>
      </c>
      <c r="J93" s="7">
        <v>2</v>
      </c>
      <c r="K93" s="7" t="b">
        <f>VLOOKUP(A93,Historic!A:E,4,FALSE)</f>
        <v>0</v>
      </c>
      <c r="L93" s="7" t="b">
        <f>VLOOKUP(A93,Historic!A:E,5,FALSE)</f>
        <v>0</v>
      </c>
      <c r="M93">
        <v>0</v>
      </c>
      <c r="N93">
        <v>4</v>
      </c>
      <c r="O93">
        <v>105</v>
      </c>
    </row>
    <row r="94" spans="1:15" x14ac:dyDescent="0.25">
      <c r="A94" s="4" t="s">
        <v>128</v>
      </c>
      <c r="B94" s="4" t="s">
        <v>111</v>
      </c>
      <c r="C94" s="16" t="s">
        <v>129</v>
      </c>
      <c r="D94">
        <v>93.129874081317496</v>
      </c>
      <c r="E94">
        <v>51.229120000000002</v>
      </c>
      <c r="F94">
        <v>57.142857142857103</v>
      </c>
      <c r="H94">
        <v>1</v>
      </c>
      <c r="J94" s="7">
        <v>3</v>
      </c>
      <c r="K94" s="7" t="b">
        <f>VLOOKUP(A94,Historic!A:E,4,FALSE)</f>
        <v>1</v>
      </c>
      <c r="L94" s="7" t="b">
        <f>VLOOKUP(A94,Historic!A:E,5,FALSE)</f>
        <v>0</v>
      </c>
      <c r="M94">
        <v>0</v>
      </c>
      <c r="N94">
        <v>3</v>
      </c>
      <c r="O94">
        <v>106</v>
      </c>
    </row>
    <row r="95" spans="1:15" x14ac:dyDescent="0.25">
      <c r="A95" s="4" t="s">
        <v>130</v>
      </c>
      <c r="B95" s="4" t="s">
        <v>111</v>
      </c>
      <c r="C95" s="16" t="s">
        <v>129</v>
      </c>
      <c r="D95">
        <v>100</v>
      </c>
      <c r="E95">
        <v>50.335115000000002</v>
      </c>
      <c r="F95">
        <v>66.6666666666667</v>
      </c>
      <c r="H95">
        <v>0</v>
      </c>
      <c r="J95" s="7">
        <v>1</v>
      </c>
      <c r="K95" s="7" t="b">
        <f>VLOOKUP(A95,Historic!A:E,4,FALSE)</f>
        <v>1</v>
      </c>
      <c r="L95" s="7" t="b">
        <f>VLOOKUP(A95,Historic!A:E,5,FALSE)</f>
        <v>0</v>
      </c>
      <c r="M95">
        <v>0</v>
      </c>
      <c r="N95">
        <v>5</v>
      </c>
      <c r="O95">
        <v>107</v>
      </c>
    </row>
    <row r="96" spans="1:15" x14ac:dyDescent="0.25">
      <c r="A96" s="4" t="s">
        <v>131</v>
      </c>
      <c r="B96" s="4" t="s">
        <v>111</v>
      </c>
      <c r="C96" s="16" t="s">
        <v>129</v>
      </c>
      <c r="D96">
        <v>35.0268037935056</v>
      </c>
      <c r="E96">
        <v>62.927405999999998</v>
      </c>
      <c r="F96">
        <v>66.6666666666667</v>
      </c>
      <c r="H96">
        <v>37</v>
      </c>
      <c r="J96" s="7">
        <v>2</v>
      </c>
      <c r="K96" s="7" t="b">
        <f>VLOOKUP(A96,Historic!A:E,4,FALSE)</f>
        <v>1</v>
      </c>
      <c r="L96" s="7" t="b">
        <f>VLOOKUP(A96,Historic!A:E,5,FALSE)</f>
        <v>0</v>
      </c>
      <c r="M96">
        <v>0</v>
      </c>
      <c r="N96">
        <v>4</v>
      </c>
      <c r="O96">
        <v>108</v>
      </c>
    </row>
    <row r="97" spans="1:15" x14ac:dyDescent="0.25">
      <c r="A97" s="4" t="s">
        <v>132</v>
      </c>
      <c r="B97" s="4" t="s">
        <v>111</v>
      </c>
      <c r="C97" s="4" t="s">
        <v>133</v>
      </c>
      <c r="D97">
        <v>21.8776868375151</v>
      </c>
      <c r="E97">
        <v>100</v>
      </c>
      <c r="F97">
        <v>0</v>
      </c>
      <c r="H97">
        <v>8</v>
      </c>
      <c r="J97" s="7">
        <v>1</v>
      </c>
      <c r="K97" s="7" t="b">
        <f>VLOOKUP(A97,Historic!A:E,4,FALSE)</f>
        <v>0</v>
      </c>
      <c r="L97" s="7" t="b">
        <f>VLOOKUP(A97,Historic!A:E,5,FALSE)</f>
        <v>0</v>
      </c>
      <c r="M97">
        <v>0</v>
      </c>
      <c r="N97">
        <v>1</v>
      </c>
      <c r="O97">
        <v>109</v>
      </c>
    </row>
    <row r="98" spans="1:15" x14ac:dyDescent="0.25">
      <c r="A98" s="3" t="s">
        <v>134</v>
      </c>
      <c r="B98" s="3" t="s">
        <v>8</v>
      </c>
      <c r="C98" s="9" t="s">
        <v>115</v>
      </c>
      <c r="D98">
        <v>36.007402063104799</v>
      </c>
      <c r="E98">
        <v>95.555555999999996</v>
      </c>
      <c r="F98">
        <v>0</v>
      </c>
      <c r="H98">
        <v>100</v>
      </c>
      <c r="J98" s="7">
        <v>3</v>
      </c>
      <c r="K98" s="7" t="b">
        <f>VLOOKUP(A98,Historic!A:E,4,FALSE)</f>
        <v>0</v>
      </c>
      <c r="L98" s="7" t="b">
        <f>VLOOKUP(A98,Historic!A:E,5,FALSE)</f>
        <v>0</v>
      </c>
      <c r="M98">
        <v>1</v>
      </c>
      <c r="O98">
        <v>110</v>
      </c>
    </row>
    <row r="99" spans="1:15" x14ac:dyDescent="0.25">
      <c r="A99" s="3" t="s">
        <v>135</v>
      </c>
      <c r="B99" s="3" t="s">
        <v>8</v>
      </c>
      <c r="C99" s="3" t="s">
        <v>136</v>
      </c>
      <c r="D99">
        <v>55.352786971528097</v>
      </c>
      <c r="E99">
        <v>53.333329999999997</v>
      </c>
      <c r="F99">
        <v>25</v>
      </c>
      <c r="H99">
        <v>16</v>
      </c>
      <c r="J99" s="7"/>
      <c r="K99" s="7" t="b">
        <f>VLOOKUP(A99,Historic!A:E,4,FALSE)</f>
        <v>0</v>
      </c>
      <c r="L99" s="7" t="b">
        <f>VLOOKUP(A99,Historic!A:E,5,FALSE)</f>
        <v>0</v>
      </c>
      <c r="M99">
        <v>0</v>
      </c>
      <c r="O99">
        <v>111</v>
      </c>
    </row>
    <row r="100" spans="1:15" x14ac:dyDescent="0.25">
      <c r="A100" s="3" t="s">
        <v>137</v>
      </c>
      <c r="B100" s="3" t="s">
        <v>8</v>
      </c>
      <c r="C100" s="3" t="s">
        <v>136</v>
      </c>
      <c r="D100">
        <v>39.889039248346897</v>
      </c>
      <c r="E100">
        <v>51.111109999999996</v>
      </c>
      <c r="F100">
        <v>25</v>
      </c>
      <c r="H100">
        <v>15</v>
      </c>
      <c r="J100" s="7"/>
      <c r="K100" s="7" t="b">
        <f>VLOOKUP(A100,Historic!A:E,4,FALSE)</f>
        <v>0</v>
      </c>
      <c r="L100" s="7" t="b">
        <f>VLOOKUP(A100,Historic!A:E,5,FALSE)</f>
        <v>0</v>
      </c>
      <c r="M100">
        <v>0</v>
      </c>
      <c r="O100">
        <v>112</v>
      </c>
    </row>
    <row r="101" spans="1:15" x14ac:dyDescent="0.25">
      <c r="A101" s="3" t="s">
        <v>138</v>
      </c>
      <c r="B101" s="3" t="s">
        <v>8</v>
      </c>
      <c r="C101" s="3" t="s">
        <v>136</v>
      </c>
      <c r="D101">
        <v>72.659337634617103</v>
      </c>
      <c r="E101">
        <v>53.333329999999997</v>
      </c>
      <c r="F101">
        <v>25</v>
      </c>
      <c r="H101">
        <v>46</v>
      </c>
      <c r="J101" s="7"/>
      <c r="K101" s="7" t="b">
        <f>VLOOKUP(A101,Historic!A:E,4,FALSE)</f>
        <v>0</v>
      </c>
      <c r="L101" s="7" t="b">
        <f>VLOOKUP(A101,Historic!A:E,5,FALSE)</f>
        <v>0</v>
      </c>
      <c r="M101">
        <v>0</v>
      </c>
      <c r="O101">
        <v>113</v>
      </c>
    </row>
    <row r="102" spans="1:15" x14ac:dyDescent="0.25">
      <c r="A102" s="3" t="s">
        <v>139</v>
      </c>
      <c r="B102" s="3" t="s">
        <v>8</v>
      </c>
      <c r="C102" s="3" t="s">
        <v>136</v>
      </c>
      <c r="D102">
        <v>88.385007843407806</v>
      </c>
      <c r="E102">
        <v>51.111109999999996</v>
      </c>
      <c r="F102">
        <v>25</v>
      </c>
      <c r="H102">
        <v>56</v>
      </c>
      <c r="J102" s="7"/>
      <c r="K102" s="7" t="b">
        <f>VLOOKUP(A102,Historic!A:E,4,FALSE)</f>
        <v>0</v>
      </c>
      <c r="L102" s="7" t="b">
        <f>VLOOKUP(A102,Historic!A:E,5,FALSE)</f>
        <v>0</v>
      </c>
      <c r="M102">
        <v>0</v>
      </c>
      <c r="O102">
        <v>114</v>
      </c>
    </row>
    <row r="103" spans="1:15" x14ac:dyDescent="0.25">
      <c r="A103" s="3" t="s">
        <v>140</v>
      </c>
      <c r="B103" s="3" t="s">
        <v>8</v>
      </c>
      <c r="C103" s="3" t="s">
        <v>141</v>
      </c>
      <c r="D103">
        <v>96.999024238687696</v>
      </c>
      <c r="E103">
        <v>75.55556</v>
      </c>
      <c r="F103">
        <v>25</v>
      </c>
      <c r="H103">
        <v>32</v>
      </c>
      <c r="J103" s="7"/>
      <c r="K103" s="7" t="b">
        <f>VLOOKUP(A103,Historic!A:E,4,FALSE)</f>
        <v>0</v>
      </c>
      <c r="L103" s="7" t="b">
        <f>VLOOKUP(A103,Historic!A:E,5,FALSE)</f>
        <v>0</v>
      </c>
      <c r="M103">
        <v>0</v>
      </c>
      <c r="O103">
        <v>115</v>
      </c>
    </row>
    <row r="104" spans="1:15" x14ac:dyDescent="0.25">
      <c r="A104" s="3" t="s">
        <v>142</v>
      </c>
      <c r="B104" s="3" t="s">
        <v>8</v>
      </c>
      <c r="C104" s="3" t="s">
        <v>141</v>
      </c>
      <c r="D104">
        <v>94.142639467388904</v>
      </c>
      <c r="E104">
        <v>75.55556</v>
      </c>
      <c r="F104">
        <v>12.5</v>
      </c>
      <c r="H104">
        <v>32</v>
      </c>
      <c r="J104" s="7"/>
      <c r="K104" s="7" t="b">
        <f>VLOOKUP(A104,Historic!A:E,4,FALSE)</f>
        <v>0</v>
      </c>
      <c r="L104" s="7" t="b">
        <f>VLOOKUP(A104,Historic!A:E,5,FALSE)</f>
        <v>0</v>
      </c>
      <c r="M104">
        <v>0</v>
      </c>
      <c r="O104">
        <v>116</v>
      </c>
    </row>
    <row r="105" spans="1:15" x14ac:dyDescent="0.25">
      <c r="A105" s="3" t="s">
        <v>143</v>
      </c>
      <c r="B105" s="3" t="s">
        <v>8</v>
      </c>
      <c r="C105" s="3" t="s">
        <v>141</v>
      </c>
      <c r="D105">
        <v>49.0993179430452</v>
      </c>
      <c r="E105">
        <v>60</v>
      </c>
      <c r="F105">
        <v>25</v>
      </c>
      <c r="H105">
        <v>66</v>
      </c>
      <c r="J105" s="7"/>
      <c r="K105" s="7" t="b">
        <f>VLOOKUP(A105,Historic!A:E,4,FALSE)</f>
        <v>0</v>
      </c>
      <c r="L105" s="7" t="b">
        <f>VLOOKUP(A105,Historic!A:E,5,FALSE)</f>
        <v>0</v>
      </c>
      <c r="M105">
        <v>0</v>
      </c>
      <c r="O105">
        <v>117</v>
      </c>
    </row>
    <row r="106" spans="1:15" x14ac:dyDescent="0.25">
      <c r="A106" s="3" t="s">
        <v>144</v>
      </c>
      <c r="B106" s="3" t="s">
        <v>8</v>
      </c>
      <c r="C106" s="3" t="s">
        <v>141</v>
      </c>
      <c r="D106">
        <v>91.809997451386906</v>
      </c>
      <c r="E106">
        <v>62.222222000000002</v>
      </c>
      <c r="F106">
        <v>25</v>
      </c>
      <c r="H106">
        <v>100</v>
      </c>
      <c r="J106" s="7">
        <v>3</v>
      </c>
      <c r="K106" s="7" t="b">
        <f>VLOOKUP(A106,Historic!A:E,4,FALSE)</f>
        <v>1</v>
      </c>
      <c r="L106" s="7" t="b">
        <f>VLOOKUP(A106,Historic!A:E,5,FALSE)</f>
        <v>0</v>
      </c>
      <c r="M106">
        <v>1</v>
      </c>
      <c r="O106">
        <v>118</v>
      </c>
    </row>
    <row r="107" spans="1:15" x14ac:dyDescent="0.25">
      <c r="A107" s="3" t="s">
        <v>145</v>
      </c>
      <c r="B107" s="3" t="s">
        <v>8</v>
      </c>
      <c r="C107" s="3" t="s">
        <v>141</v>
      </c>
      <c r="D107">
        <v>100</v>
      </c>
      <c r="E107">
        <v>60</v>
      </c>
      <c r="F107">
        <v>25</v>
      </c>
      <c r="H107">
        <v>100</v>
      </c>
      <c r="J107" s="7">
        <v>3</v>
      </c>
      <c r="K107" s="7" t="b">
        <f>VLOOKUP(A107,Historic!A:E,4,FALSE)</f>
        <v>1</v>
      </c>
      <c r="L107" s="7" t="b">
        <f>VLOOKUP(A107,Historic!A:E,5,FALSE)</f>
        <v>0</v>
      </c>
      <c r="M107">
        <v>1</v>
      </c>
      <c r="O107">
        <v>119</v>
      </c>
    </row>
    <row r="108" spans="1:15" x14ac:dyDescent="0.25">
      <c r="A108" s="3" t="s">
        <v>146</v>
      </c>
      <c r="B108" s="3" t="s">
        <v>8</v>
      </c>
      <c r="C108" s="3" t="s">
        <v>141</v>
      </c>
      <c r="D108">
        <v>86.533860025551704</v>
      </c>
      <c r="E108">
        <v>82.222219999999993</v>
      </c>
      <c r="F108">
        <v>12.5</v>
      </c>
      <c r="H108">
        <v>100</v>
      </c>
      <c r="J108" s="7">
        <v>3</v>
      </c>
      <c r="K108" s="7" t="b">
        <f>VLOOKUP(A108,Historic!A:E,4,FALSE)</f>
        <v>0</v>
      </c>
      <c r="L108" s="7" t="b">
        <f>VLOOKUP(A108,Historic!A:E,5,FALSE)</f>
        <v>0</v>
      </c>
      <c r="M108">
        <v>1</v>
      </c>
      <c r="O108">
        <v>120</v>
      </c>
    </row>
    <row r="109" spans="1:15" x14ac:dyDescent="0.25">
      <c r="A109" s="3" t="s">
        <v>147</v>
      </c>
      <c r="B109" s="3" t="s">
        <v>8</v>
      </c>
      <c r="C109" s="3" t="s">
        <v>141</v>
      </c>
      <c r="D109">
        <v>42.6890552310836</v>
      </c>
      <c r="E109">
        <v>64.444444000000004</v>
      </c>
      <c r="F109">
        <v>25</v>
      </c>
      <c r="H109">
        <v>100</v>
      </c>
      <c r="J109" s="7">
        <v>3</v>
      </c>
      <c r="K109" s="7" t="b">
        <f>VLOOKUP(A109,Historic!A:E,4,FALSE)</f>
        <v>1</v>
      </c>
      <c r="L109" s="7" t="b">
        <f>VLOOKUP(A109,Historic!A:E,5,FALSE)</f>
        <v>0</v>
      </c>
      <c r="M109">
        <v>1</v>
      </c>
      <c r="O109">
        <v>121</v>
      </c>
    </row>
    <row r="110" spans="1:15" x14ac:dyDescent="0.25">
      <c r="A110" s="3" t="s">
        <v>148</v>
      </c>
      <c r="B110" s="3" t="s">
        <v>8</v>
      </c>
      <c r="C110" s="3" t="s">
        <v>141</v>
      </c>
      <c r="D110">
        <v>37.4806806871606</v>
      </c>
      <c r="E110">
        <v>64.444444000000004</v>
      </c>
      <c r="F110">
        <v>25</v>
      </c>
      <c r="H110">
        <v>100</v>
      </c>
      <c r="J110" s="7">
        <v>3</v>
      </c>
      <c r="K110" s="7" t="b">
        <f>VLOOKUP(A110,Historic!A:E,4,FALSE)</f>
        <v>1</v>
      </c>
      <c r="L110" s="7" t="b">
        <f>VLOOKUP(A110,Historic!A:E,5,FALSE)</f>
        <v>0</v>
      </c>
      <c r="M110">
        <v>1</v>
      </c>
      <c r="O110">
        <v>122</v>
      </c>
    </row>
    <row r="111" spans="1:15" x14ac:dyDescent="0.25">
      <c r="A111" s="3" t="s">
        <v>149</v>
      </c>
      <c r="B111" s="3" t="s">
        <v>8</v>
      </c>
      <c r="C111" s="10" t="s">
        <v>150</v>
      </c>
      <c r="D111">
        <v>97.295353727929907</v>
      </c>
      <c r="E111">
        <v>82.222219999999993</v>
      </c>
      <c r="F111">
        <v>0</v>
      </c>
      <c r="H111">
        <v>100</v>
      </c>
      <c r="J111" s="7">
        <v>3</v>
      </c>
      <c r="K111" s="7" t="b">
        <f>VLOOKUP(A111,Historic!A:E,4,FALSE)</f>
        <v>0</v>
      </c>
      <c r="L111" s="7" t="b">
        <f>VLOOKUP(A111,Historic!A:E,5,FALSE)</f>
        <v>0</v>
      </c>
      <c r="M111">
        <v>1</v>
      </c>
      <c r="O111">
        <v>123</v>
      </c>
    </row>
    <row r="112" spans="1:15" x14ac:dyDescent="0.25">
      <c r="A112" s="3" t="s">
        <v>151</v>
      </c>
      <c r="B112" s="3" t="s">
        <v>8</v>
      </c>
      <c r="C112" s="10" t="s">
        <v>150</v>
      </c>
      <c r="D112">
        <v>71.696962342241093</v>
      </c>
      <c r="E112">
        <v>82.222219999999993</v>
      </c>
      <c r="F112">
        <v>0</v>
      </c>
      <c r="H112">
        <v>100</v>
      </c>
      <c r="J112" s="7">
        <v>3</v>
      </c>
      <c r="K112" s="7" t="b">
        <f>VLOOKUP(A112,Historic!A:E,4,FALSE)</f>
        <v>0</v>
      </c>
      <c r="L112" s="7" t="b">
        <f>VLOOKUP(A112,Historic!A:E,5,FALSE)</f>
        <v>0</v>
      </c>
      <c r="M112">
        <v>1</v>
      </c>
      <c r="O112">
        <v>124</v>
      </c>
    </row>
    <row r="113" spans="1:15" x14ac:dyDescent="0.25">
      <c r="A113" s="3" t="s">
        <v>152</v>
      </c>
      <c r="B113" s="3" t="s">
        <v>8</v>
      </c>
      <c r="C113" s="9" t="s">
        <v>115</v>
      </c>
      <c r="D113">
        <v>32.514988505679803</v>
      </c>
      <c r="E113">
        <v>84.444444000000004</v>
      </c>
      <c r="F113">
        <v>0</v>
      </c>
      <c r="H113">
        <v>100</v>
      </c>
      <c r="J113" s="7">
        <v>3</v>
      </c>
      <c r="K113" s="7" t="b">
        <f>VLOOKUP(A113,Historic!A:E,4,FALSE)</f>
        <v>0</v>
      </c>
      <c r="L113" s="7" t="b">
        <f>VLOOKUP(A113,Historic!A:E,5,FALSE)</f>
        <v>0</v>
      </c>
      <c r="M113">
        <v>1</v>
      </c>
      <c r="O113">
        <v>125</v>
      </c>
    </row>
    <row r="114" spans="1:15" x14ac:dyDescent="0.25">
      <c r="A114" s="5" t="s">
        <v>153</v>
      </c>
      <c r="B114" s="5" t="s">
        <v>11</v>
      </c>
      <c r="C114" s="5" t="s">
        <v>154</v>
      </c>
      <c r="D114">
        <v>77.986833542685005</v>
      </c>
      <c r="E114">
        <v>77.777780000000007</v>
      </c>
      <c r="F114">
        <v>36.363636363636402</v>
      </c>
      <c r="G114">
        <v>1.2307127260227699</v>
      </c>
      <c r="H114">
        <v>100</v>
      </c>
      <c r="I114">
        <v>293.358962632344</v>
      </c>
      <c r="J114" s="7">
        <v>3</v>
      </c>
      <c r="K114" s="7" t="b">
        <f>VLOOKUP(A114,Historic!A:E,4,FALSE)</f>
        <v>0</v>
      </c>
      <c r="L114" s="7" t="b">
        <f>VLOOKUP(A114,Historic!A:E,5,FALSE)</f>
        <v>0</v>
      </c>
      <c r="M114">
        <v>1</v>
      </c>
      <c r="O114">
        <v>9</v>
      </c>
    </row>
    <row r="115" spans="1:15" x14ac:dyDescent="0.25">
      <c r="A115" s="5" t="s">
        <v>155</v>
      </c>
      <c r="B115" s="5" t="s">
        <v>11</v>
      </c>
      <c r="C115" s="5" t="s">
        <v>154</v>
      </c>
      <c r="D115">
        <v>96.201752476969503</v>
      </c>
      <c r="E115">
        <v>68.888890000000004</v>
      </c>
      <c r="F115">
        <v>36.363636363636402</v>
      </c>
      <c r="G115">
        <v>7.9765793321376002</v>
      </c>
      <c r="H115">
        <v>99</v>
      </c>
      <c r="I115">
        <v>308.430858172743</v>
      </c>
      <c r="J115" s="7">
        <v>3</v>
      </c>
      <c r="K115" s="7" t="b">
        <f>VLOOKUP(A115,Historic!A:E,4,FALSE)</f>
        <v>0</v>
      </c>
      <c r="L115" s="7" t="b">
        <f>VLOOKUP(A115,Historic!A:E,5,FALSE)</f>
        <v>0</v>
      </c>
      <c r="M115">
        <v>1</v>
      </c>
      <c r="O115">
        <v>3</v>
      </c>
    </row>
    <row r="116" spans="1:15" x14ac:dyDescent="0.25">
      <c r="A116" s="5" t="s">
        <v>156</v>
      </c>
      <c r="B116" s="5" t="s">
        <v>11</v>
      </c>
      <c r="C116" s="5" t="s">
        <v>154</v>
      </c>
      <c r="D116">
        <v>97.034135396227796</v>
      </c>
      <c r="E116">
        <v>53.333329999999997</v>
      </c>
      <c r="F116">
        <v>27.272727272727298</v>
      </c>
      <c r="G116">
        <v>7.4602881359489599</v>
      </c>
      <c r="H116">
        <v>56</v>
      </c>
      <c r="I116">
        <v>241.10048080490401</v>
      </c>
      <c r="J116" s="7">
        <v>3</v>
      </c>
      <c r="K116" s="7" t="b">
        <f>VLOOKUP(A116,Historic!A:E,4,FALSE)</f>
        <v>0</v>
      </c>
      <c r="L116" s="7" t="b">
        <f>VLOOKUP(A116,Historic!A:E,5,FALSE)</f>
        <v>0</v>
      </c>
      <c r="M116">
        <v>0</v>
      </c>
      <c r="O116">
        <v>47</v>
      </c>
    </row>
    <row r="117" spans="1:15" x14ac:dyDescent="0.25">
      <c r="A117" s="5" t="s">
        <v>157</v>
      </c>
      <c r="B117" s="5" t="s">
        <v>11</v>
      </c>
      <c r="C117" s="5" t="s">
        <v>154</v>
      </c>
      <c r="D117">
        <v>98.901464045971693</v>
      </c>
      <c r="E117">
        <v>53.333329999999997</v>
      </c>
      <c r="F117">
        <v>27.272727272727298</v>
      </c>
      <c r="G117">
        <v>31.6469324807288</v>
      </c>
      <c r="H117">
        <v>42</v>
      </c>
      <c r="I117">
        <v>253.15445379942801</v>
      </c>
      <c r="J117" s="7">
        <v>1</v>
      </c>
      <c r="K117" s="7" t="b">
        <f>VLOOKUP(A117,Historic!A:E,4,FALSE)</f>
        <v>0</v>
      </c>
      <c r="L117" s="7" t="b">
        <f>VLOOKUP(A117,Historic!A:E,5,FALSE)</f>
        <v>0</v>
      </c>
      <c r="M117">
        <v>0</v>
      </c>
      <c r="O117">
        <v>41</v>
      </c>
    </row>
    <row r="118" spans="1:15" x14ac:dyDescent="0.25">
      <c r="A118" s="5" t="s">
        <v>158</v>
      </c>
      <c r="B118" s="5" t="s">
        <v>11</v>
      </c>
      <c r="C118" s="5" t="s">
        <v>154</v>
      </c>
      <c r="D118">
        <v>76.367105743273697</v>
      </c>
      <c r="E118">
        <v>51.111109999999996</v>
      </c>
      <c r="F118">
        <v>36.363636363636402</v>
      </c>
      <c r="G118">
        <v>9.8642095480606802</v>
      </c>
      <c r="H118">
        <v>76</v>
      </c>
      <c r="I118">
        <v>249.70606165497099</v>
      </c>
      <c r="J118" s="7">
        <v>2</v>
      </c>
      <c r="K118" s="7" t="b">
        <f>VLOOKUP(A118,Historic!A:E,4,FALSE)</f>
        <v>1</v>
      </c>
      <c r="L118" s="7" t="b">
        <f>VLOOKUP(A118,Historic!A:E,5,FALSE)</f>
        <v>0</v>
      </c>
      <c r="M118">
        <v>0</v>
      </c>
      <c r="O118">
        <v>44</v>
      </c>
    </row>
    <row r="119" spans="1:15" x14ac:dyDescent="0.25">
      <c r="A119" s="5" t="s">
        <v>159</v>
      </c>
      <c r="B119" s="5" t="s">
        <v>11</v>
      </c>
      <c r="C119" s="5" t="s">
        <v>160</v>
      </c>
      <c r="D119">
        <v>100</v>
      </c>
      <c r="E119">
        <v>55.55556</v>
      </c>
      <c r="F119">
        <v>20</v>
      </c>
      <c r="G119">
        <v>41.681833962247403</v>
      </c>
      <c r="H119">
        <v>29</v>
      </c>
      <c r="I119">
        <v>246.23739396224701</v>
      </c>
      <c r="J119" s="7">
        <v>1</v>
      </c>
      <c r="K119" s="7" t="b">
        <f>VLOOKUP(A119,Historic!A:E,4,FALSE)</f>
        <v>1</v>
      </c>
      <c r="L119" s="7" t="b">
        <f>VLOOKUP(A119,Historic!A:E,5,FALSE)</f>
        <v>0</v>
      </c>
      <c r="M119">
        <v>0</v>
      </c>
      <c r="O119">
        <v>45</v>
      </c>
    </row>
    <row r="120" spans="1:15" x14ac:dyDescent="0.25">
      <c r="A120" s="5" t="s">
        <v>161</v>
      </c>
      <c r="B120" s="5" t="s">
        <v>11</v>
      </c>
      <c r="C120" s="5" t="s">
        <v>162</v>
      </c>
      <c r="D120">
        <v>86.743041300806397</v>
      </c>
      <c r="E120">
        <v>55.555556000000003</v>
      </c>
      <c r="F120">
        <v>40</v>
      </c>
      <c r="G120">
        <v>86.133043525732802</v>
      </c>
      <c r="H120">
        <v>31</v>
      </c>
      <c r="I120">
        <v>299.43164082653902</v>
      </c>
      <c r="J120" s="7">
        <v>1</v>
      </c>
      <c r="K120" s="7" t="b">
        <f>VLOOKUP(A120,Historic!A:E,4,FALSE)</f>
        <v>1</v>
      </c>
      <c r="L120" s="7" t="b">
        <f>VLOOKUP(A120,Historic!A:E,5,FALSE)</f>
        <v>0</v>
      </c>
      <c r="M120">
        <v>0</v>
      </c>
      <c r="O120">
        <v>7</v>
      </c>
    </row>
    <row r="121" spans="1:15" x14ac:dyDescent="0.25">
      <c r="A121" s="5" t="s">
        <v>163</v>
      </c>
      <c r="B121" s="5" t="s">
        <v>11</v>
      </c>
      <c r="C121" s="5" t="s">
        <v>162</v>
      </c>
      <c r="D121">
        <v>100</v>
      </c>
      <c r="E121">
        <v>53.333333000000003</v>
      </c>
      <c r="F121">
        <v>20</v>
      </c>
      <c r="G121">
        <v>85.302202618259997</v>
      </c>
      <c r="H121">
        <v>7</v>
      </c>
      <c r="I121">
        <v>265.63553561826001</v>
      </c>
      <c r="J121" s="7">
        <v>2</v>
      </c>
      <c r="K121" s="7" t="b">
        <f>VLOOKUP(A121,Historic!A:E,4,FALSE)</f>
        <v>1</v>
      </c>
      <c r="L121" s="7" t="b">
        <f>VLOOKUP(A121,Historic!A:E,5,FALSE)</f>
        <v>0</v>
      </c>
      <c r="M121">
        <v>0</v>
      </c>
      <c r="O121">
        <v>29</v>
      </c>
    </row>
    <row r="122" spans="1:15" x14ac:dyDescent="0.25">
      <c r="A122" s="5" t="s">
        <v>164</v>
      </c>
      <c r="B122" s="5" t="s">
        <v>11</v>
      </c>
      <c r="C122" s="5" t="s">
        <v>165</v>
      </c>
      <c r="D122">
        <v>95.9150558706487</v>
      </c>
      <c r="E122">
        <v>73.333330000000004</v>
      </c>
      <c r="F122">
        <v>25</v>
      </c>
      <c r="G122">
        <v>7.8141687018575796</v>
      </c>
      <c r="H122">
        <v>74</v>
      </c>
      <c r="I122">
        <v>276.06255457250597</v>
      </c>
      <c r="J122" s="7">
        <v>1</v>
      </c>
      <c r="K122" s="7" t="b">
        <f>VLOOKUP(A122,Historic!A:E,4,FALSE)</f>
        <v>1</v>
      </c>
      <c r="L122" s="7" t="b">
        <f>VLOOKUP(A122,Historic!A:E,5,FALSE)</f>
        <v>0</v>
      </c>
      <c r="M122">
        <v>0</v>
      </c>
      <c r="O122">
        <v>20</v>
      </c>
    </row>
    <row r="123" spans="1:15" x14ac:dyDescent="0.25">
      <c r="A123" s="5" t="s">
        <v>166</v>
      </c>
      <c r="B123" s="5" t="s">
        <v>11</v>
      </c>
      <c r="C123" s="5" t="s">
        <v>165</v>
      </c>
      <c r="D123">
        <v>100</v>
      </c>
      <c r="E123">
        <v>77.777780000000007</v>
      </c>
      <c r="F123">
        <v>25</v>
      </c>
      <c r="G123">
        <v>2.3821442373517501</v>
      </c>
      <c r="H123">
        <v>99</v>
      </c>
      <c r="I123">
        <v>304.15992423735202</v>
      </c>
      <c r="J123" s="7">
        <v>3</v>
      </c>
      <c r="K123" s="7" t="b">
        <f>VLOOKUP(A123,Historic!A:E,4,FALSE)</f>
        <v>1</v>
      </c>
      <c r="L123" s="7" t="b">
        <f>VLOOKUP(A123,Historic!A:E,5,FALSE)</f>
        <v>0</v>
      </c>
      <c r="M123">
        <v>1</v>
      </c>
      <c r="O123">
        <v>5</v>
      </c>
    </row>
    <row r="124" spans="1:15" x14ac:dyDescent="0.25">
      <c r="A124" s="5" t="s">
        <v>167</v>
      </c>
      <c r="B124" s="5" t="s">
        <v>11</v>
      </c>
      <c r="C124" s="5" t="s">
        <v>165</v>
      </c>
      <c r="D124">
        <v>100</v>
      </c>
      <c r="E124">
        <v>73.333330000000004</v>
      </c>
      <c r="F124">
        <v>20</v>
      </c>
      <c r="G124">
        <v>8.1286098968330798</v>
      </c>
      <c r="H124">
        <v>96</v>
      </c>
      <c r="I124">
        <v>297.46193989683297</v>
      </c>
      <c r="J124" s="7">
        <v>3</v>
      </c>
      <c r="K124" s="7" t="b">
        <f>VLOOKUP(A124,Historic!A:E,4,FALSE)</f>
        <v>0</v>
      </c>
      <c r="L124" s="7" t="b">
        <f>VLOOKUP(A124,Historic!A:E,5,FALSE)</f>
        <v>0</v>
      </c>
      <c r="M124">
        <v>1</v>
      </c>
      <c r="O124">
        <v>8</v>
      </c>
    </row>
    <row r="125" spans="1:15" x14ac:dyDescent="0.25">
      <c r="A125" s="5" t="s">
        <v>168</v>
      </c>
      <c r="B125" s="5" t="s">
        <v>11</v>
      </c>
      <c r="C125" s="5" t="s">
        <v>165</v>
      </c>
      <c r="D125">
        <v>100</v>
      </c>
      <c r="E125">
        <v>73.333330000000004</v>
      </c>
      <c r="F125">
        <v>25</v>
      </c>
      <c r="H125">
        <v>100</v>
      </c>
      <c r="J125" s="7">
        <v>3</v>
      </c>
      <c r="K125" s="7" t="b">
        <f>VLOOKUP(A125,Historic!A:E,4,FALSE)</f>
        <v>1</v>
      </c>
      <c r="L125" s="7" t="b">
        <f>VLOOKUP(A125,Historic!A:E,5,FALSE)</f>
        <v>0</v>
      </c>
      <c r="M125">
        <v>1</v>
      </c>
      <c r="O125">
        <v>126</v>
      </c>
    </row>
    <row r="126" spans="1:15" x14ac:dyDescent="0.25">
      <c r="A126" s="3" t="s">
        <v>169</v>
      </c>
      <c r="B126" s="3" t="s">
        <v>8</v>
      </c>
      <c r="C126" s="11" t="s">
        <v>170</v>
      </c>
      <c r="D126">
        <v>3.0870812958391398</v>
      </c>
      <c r="E126">
        <v>71.111109999999996</v>
      </c>
      <c r="F126">
        <v>0</v>
      </c>
      <c r="G126">
        <v>0</v>
      </c>
      <c r="H126">
        <v>43</v>
      </c>
      <c r="I126">
        <v>117.198191295839</v>
      </c>
      <c r="J126" s="7">
        <v>1</v>
      </c>
      <c r="K126" s="7" t="b">
        <f>VLOOKUP(A126,Historic!A:E,4,FALSE)</f>
        <v>0</v>
      </c>
      <c r="L126" s="7" t="b">
        <f>VLOOKUP(A126,Historic!A:E,5,FALSE)</f>
        <v>0</v>
      </c>
      <c r="M126">
        <v>0</v>
      </c>
      <c r="O126">
        <v>80</v>
      </c>
    </row>
    <row r="127" spans="1:15" x14ac:dyDescent="0.25">
      <c r="A127" s="3" t="s">
        <v>171</v>
      </c>
      <c r="B127" s="3" t="s">
        <v>8</v>
      </c>
      <c r="C127" s="11" t="s">
        <v>170</v>
      </c>
      <c r="D127">
        <v>11.5531152313921</v>
      </c>
      <c r="E127">
        <v>82.222219999999993</v>
      </c>
      <c r="F127">
        <v>0</v>
      </c>
      <c r="G127">
        <v>0</v>
      </c>
      <c r="H127">
        <v>100</v>
      </c>
      <c r="I127">
        <v>193.77533523139201</v>
      </c>
      <c r="J127" s="7">
        <v>3</v>
      </c>
      <c r="K127" s="7" t="b">
        <f>VLOOKUP(A127,Historic!A:E,4,FALSE)</f>
        <v>0</v>
      </c>
      <c r="L127" s="7" t="b">
        <f>VLOOKUP(A127,Historic!A:E,5,FALSE)</f>
        <v>0</v>
      </c>
      <c r="M127">
        <v>1</v>
      </c>
      <c r="O127">
        <v>75</v>
      </c>
    </row>
    <row r="128" spans="1:15" x14ac:dyDescent="0.25">
      <c r="J128" s="7"/>
      <c r="K128" s="7"/>
      <c r="L128" s="7"/>
    </row>
  </sheetData>
  <autoFilter ref="A1:O127" xr:uid="{00000000-0001-0000-0000-000000000000}">
    <sortState xmlns:xlrd2="http://schemas.microsoft.com/office/spreadsheetml/2017/richdata2" ref="A2:O127">
      <sortCondition ref="A1:A127"/>
    </sortState>
  </autoFilter>
  <conditionalFormatting sqref="J2:L128">
    <cfRule type="colorScale" priority="6">
      <colorScale>
        <cfvo type="num" val="1"/>
        <cfvo type="num" val="2"/>
        <cfvo type="num" val="3"/>
        <color theme="5" tint="-0.249977111117893"/>
        <color theme="5" tint="0.39997558519241921"/>
        <color theme="5" tint="0.79998168889431442"/>
      </colorScale>
    </cfRule>
  </conditionalFormatting>
  <conditionalFormatting sqref="K1:L1">
    <cfRule type="colorScale" priority="5">
      <colorScale>
        <cfvo type="num" val="1"/>
        <cfvo type="num" val="2"/>
        <cfvo type="num" val="3"/>
        <color theme="4" tint="-0.249977111117893"/>
        <color theme="3" tint="0.39997558519241921"/>
        <color theme="3" tint="0.79998168889431442"/>
      </colorScale>
    </cfRule>
  </conditionalFormatting>
  <conditionalFormatting sqref="K1:L1">
    <cfRule type="cellIs" dxfId="4" priority="3" operator="equal">
      <formula>FALSE</formula>
    </cfRule>
    <cfRule type="cellIs" dxfId="3" priority="4" operator="equal">
      <formula>TRUE</formula>
    </cfRule>
  </conditionalFormatting>
  <conditionalFormatting sqref="K1:L1048576">
    <cfRule type="cellIs" dxfId="2" priority="2" operator="equal">
      <formula>TRUE</formula>
    </cfRule>
    <cfRule type="cellIs" dxfId="1" priority="1" operator="equal">
      <formula>FALSE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3464-A2B9-49A6-9D02-026E8200F61C}">
  <dimension ref="A1:E738"/>
  <sheetViews>
    <sheetView topLeftCell="A48" workbookViewId="0">
      <selection activeCell="F11" sqref="F11"/>
    </sheetView>
  </sheetViews>
  <sheetFormatPr defaultRowHeight="15" x14ac:dyDescent="0.25"/>
  <cols>
    <col min="1" max="1" width="30.28515625" customWidth="1"/>
    <col min="2" max="2" width="39" style="4" customWidth="1"/>
    <col min="3" max="3" width="29.85546875" customWidth="1"/>
    <col min="4" max="4" width="29.5703125" customWidth="1"/>
    <col min="5" max="5" width="26.85546875" customWidth="1"/>
  </cols>
  <sheetData>
    <row r="1" spans="1:5" ht="15.75" thickBot="1" x14ac:dyDescent="0.3">
      <c r="A1" s="17" t="s">
        <v>0</v>
      </c>
      <c r="B1" s="22" t="s">
        <v>789</v>
      </c>
      <c r="C1" s="27" t="s">
        <v>791</v>
      </c>
      <c r="D1" s="29" t="s">
        <v>792</v>
      </c>
      <c r="E1" s="30" t="s">
        <v>793</v>
      </c>
    </row>
    <row r="2" spans="1:5" x14ac:dyDescent="0.25">
      <c r="A2" s="18" t="s">
        <v>178</v>
      </c>
      <c r="B2" s="23" t="s">
        <v>790</v>
      </c>
      <c r="C2" s="24" t="s">
        <v>790</v>
      </c>
      <c r="D2" t="b">
        <f>IF(C2=B2,FALSE,IF(B2="NA",TRUE))</f>
        <v>0</v>
      </c>
      <c r="E2" t="b">
        <f>IF(C2=B2,FALSE,IF(ISNUMBER(B2),TRUE))</f>
        <v>0</v>
      </c>
    </row>
    <row r="3" spans="1:5" x14ac:dyDescent="0.25">
      <c r="A3" s="19" t="s">
        <v>179</v>
      </c>
      <c r="B3" s="24" t="s">
        <v>790</v>
      </c>
      <c r="C3" s="24" t="s">
        <v>790</v>
      </c>
      <c r="D3" t="b">
        <f t="shared" ref="D3:D66" si="0">IF(C3=B3,FALSE,IF(B3="NA",TRUE))</f>
        <v>0</v>
      </c>
      <c r="E3" t="b">
        <f t="shared" ref="E3:E66" si="1">IF(C3=B3,FALSE,IF(ISNUMBER(B3),TRUE))</f>
        <v>0</v>
      </c>
    </row>
    <row r="4" spans="1:5" x14ac:dyDescent="0.25">
      <c r="A4" s="19" t="s">
        <v>180</v>
      </c>
      <c r="B4" s="24" t="s">
        <v>790</v>
      </c>
      <c r="C4" s="24" t="s">
        <v>790</v>
      </c>
      <c r="D4" t="b">
        <f t="shared" si="0"/>
        <v>0</v>
      </c>
      <c r="E4" t="b">
        <f t="shared" si="1"/>
        <v>0</v>
      </c>
    </row>
    <row r="5" spans="1:5" x14ac:dyDescent="0.25">
      <c r="A5" s="19" t="s">
        <v>181</v>
      </c>
      <c r="B5" s="24" t="s">
        <v>790</v>
      </c>
      <c r="C5" s="24" t="s">
        <v>790</v>
      </c>
      <c r="D5" t="b">
        <f t="shared" si="0"/>
        <v>0</v>
      </c>
      <c r="E5" t="b">
        <f t="shared" si="1"/>
        <v>0</v>
      </c>
    </row>
    <row r="6" spans="1:5" x14ac:dyDescent="0.25">
      <c r="A6" s="19" t="s">
        <v>182</v>
      </c>
      <c r="B6" s="24" t="s">
        <v>790</v>
      </c>
      <c r="C6" s="24" t="s">
        <v>790</v>
      </c>
      <c r="D6" t="b">
        <f t="shared" si="0"/>
        <v>0</v>
      </c>
      <c r="E6" t="b">
        <f t="shared" si="1"/>
        <v>0</v>
      </c>
    </row>
    <row r="7" spans="1:5" x14ac:dyDescent="0.25">
      <c r="A7" s="19" t="s">
        <v>183</v>
      </c>
      <c r="B7" s="24" t="s">
        <v>790</v>
      </c>
      <c r="C7" s="24" t="s">
        <v>790</v>
      </c>
      <c r="D7" t="b">
        <f t="shared" si="0"/>
        <v>0</v>
      </c>
      <c r="E7" t="b">
        <f t="shared" si="1"/>
        <v>0</v>
      </c>
    </row>
    <row r="8" spans="1:5" x14ac:dyDescent="0.25">
      <c r="A8" s="19" t="s">
        <v>184</v>
      </c>
      <c r="B8" s="24" t="s">
        <v>790</v>
      </c>
      <c r="C8" s="24" t="s">
        <v>790</v>
      </c>
      <c r="D8" t="b">
        <f t="shared" si="0"/>
        <v>0</v>
      </c>
      <c r="E8" t="b">
        <f t="shared" si="1"/>
        <v>0</v>
      </c>
    </row>
    <row r="9" spans="1:5" x14ac:dyDescent="0.25">
      <c r="A9" s="19" t="s">
        <v>185</v>
      </c>
      <c r="B9" s="24" t="s">
        <v>790</v>
      </c>
      <c r="C9" s="24" t="s">
        <v>790</v>
      </c>
      <c r="D9" t="b">
        <f t="shared" si="0"/>
        <v>0</v>
      </c>
      <c r="E9" t="b">
        <f t="shared" si="1"/>
        <v>0</v>
      </c>
    </row>
    <row r="10" spans="1:5" x14ac:dyDescent="0.25">
      <c r="A10" s="19" t="s">
        <v>186</v>
      </c>
      <c r="B10" s="24" t="s">
        <v>790</v>
      </c>
      <c r="C10" s="24" t="s">
        <v>790</v>
      </c>
      <c r="D10" t="b">
        <f t="shared" si="0"/>
        <v>0</v>
      </c>
      <c r="E10" t="b">
        <f t="shared" si="1"/>
        <v>0</v>
      </c>
    </row>
    <row r="11" spans="1:5" x14ac:dyDescent="0.25">
      <c r="A11" s="19" t="s">
        <v>187</v>
      </c>
      <c r="B11" s="24" t="s">
        <v>790</v>
      </c>
      <c r="C11" s="24" t="s">
        <v>790</v>
      </c>
      <c r="D11" t="b">
        <f t="shared" si="0"/>
        <v>0</v>
      </c>
      <c r="E11" t="b">
        <f t="shared" si="1"/>
        <v>0</v>
      </c>
    </row>
    <row r="12" spans="1:5" x14ac:dyDescent="0.25">
      <c r="A12" s="19" t="s">
        <v>188</v>
      </c>
      <c r="B12" s="24" t="s">
        <v>790</v>
      </c>
      <c r="C12" s="24" t="s">
        <v>790</v>
      </c>
      <c r="D12" t="b">
        <f t="shared" si="0"/>
        <v>0</v>
      </c>
      <c r="E12" t="b">
        <f t="shared" si="1"/>
        <v>0</v>
      </c>
    </row>
    <row r="13" spans="1:5" x14ac:dyDescent="0.25">
      <c r="A13" s="19" t="s">
        <v>189</v>
      </c>
      <c r="B13" s="24" t="s">
        <v>790</v>
      </c>
      <c r="C13" s="24" t="s">
        <v>790</v>
      </c>
      <c r="D13" t="b">
        <f t="shared" si="0"/>
        <v>0</v>
      </c>
      <c r="E13" t="b">
        <f t="shared" si="1"/>
        <v>0</v>
      </c>
    </row>
    <row r="14" spans="1:5" x14ac:dyDescent="0.25">
      <c r="A14" s="19" t="s">
        <v>190</v>
      </c>
      <c r="B14" s="24" t="s">
        <v>790</v>
      </c>
      <c r="C14" s="24" t="s">
        <v>790</v>
      </c>
      <c r="D14" t="b">
        <f t="shared" si="0"/>
        <v>0</v>
      </c>
      <c r="E14" t="b">
        <f t="shared" si="1"/>
        <v>0</v>
      </c>
    </row>
    <row r="15" spans="1:5" x14ac:dyDescent="0.25">
      <c r="A15" s="19" t="s">
        <v>191</v>
      </c>
      <c r="B15" s="24" t="s">
        <v>790</v>
      </c>
      <c r="C15" s="24" t="s">
        <v>790</v>
      </c>
      <c r="D15" t="b">
        <f t="shared" si="0"/>
        <v>0</v>
      </c>
      <c r="E15" t="b">
        <f t="shared" si="1"/>
        <v>0</v>
      </c>
    </row>
    <row r="16" spans="1:5" x14ac:dyDescent="0.25">
      <c r="A16" s="19" t="s">
        <v>192</v>
      </c>
      <c r="B16" s="24" t="s">
        <v>790</v>
      </c>
      <c r="C16" s="24" t="s">
        <v>790</v>
      </c>
      <c r="D16" t="b">
        <f t="shared" si="0"/>
        <v>0</v>
      </c>
      <c r="E16" t="b">
        <f t="shared" si="1"/>
        <v>0</v>
      </c>
    </row>
    <row r="17" spans="1:5" x14ac:dyDescent="0.25">
      <c r="A17" s="19" t="s">
        <v>193</v>
      </c>
      <c r="B17" s="24" t="s">
        <v>790</v>
      </c>
      <c r="C17" s="24" t="s">
        <v>790</v>
      </c>
      <c r="D17" t="b">
        <f t="shared" si="0"/>
        <v>0</v>
      </c>
      <c r="E17" t="b">
        <f t="shared" si="1"/>
        <v>0</v>
      </c>
    </row>
    <row r="18" spans="1:5" x14ac:dyDescent="0.25">
      <c r="A18" s="19" t="s">
        <v>194</v>
      </c>
      <c r="B18" s="24" t="s">
        <v>790</v>
      </c>
      <c r="C18" s="24" t="s">
        <v>790</v>
      </c>
      <c r="D18" t="b">
        <f t="shared" si="0"/>
        <v>0</v>
      </c>
      <c r="E18" t="b">
        <f t="shared" si="1"/>
        <v>0</v>
      </c>
    </row>
    <row r="19" spans="1:5" x14ac:dyDescent="0.25">
      <c r="A19" s="19" t="s">
        <v>195</v>
      </c>
      <c r="B19" s="24" t="s">
        <v>790</v>
      </c>
      <c r="C19" s="24" t="s">
        <v>790</v>
      </c>
      <c r="D19" t="b">
        <f t="shared" si="0"/>
        <v>0</v>
      </c>
      <c r="E19" t="b">
        <f t="shared" si="1"/>
        <v>0</v>
      </c>
    </row>
    <row r="20" spans="1:5" x14ac:dyDescent="0.25">
      <c r="A20" s="19" t="s">
        <v>196</v>
      </c>
      <c r="B20" s="24" t="s">
        <v>790</v>
      </c>
      <c r="C20" s="24" t="s">
        <v>790</v>
      </c>
      <c r="D20" t="b">
        <f t="shared" si="0"/>
        <v>0</v>
      </c>
      <c r="E20" t="b">
        <f t="shared" si="1"/>
        <v>0</v>
      </c>
    </row>
    <row r="21" spans="1:5" x14ac:dyDescent="0.25">
      <c r="A21" s="19" t="s">
        <v>197</v>
      </c>
      <c r="B21" s="24" t="s">
        <v>790</v>
      </c>
      <c r="C21" s="24" t="s">
        <v>790</v>
      </c>
      <c r="D21" t="b">
        <f t="shared" si="0"/>
        <v>0</v>
      </c>
      <c r="E21" t="b">
        <f t="shared" si="1"/>
        <v>0</v>
      </c>
    </row>
    <row r="22" spans="1:5" x14ac:dyDescent="0.25">
      <c r="A22" s="19" t="s">
        <v>198</v>
      </c>
      <c r="B22" s="24" t="s">
        <v>790</v>
      </c>
      <c r="C22" s="24" t="s">
        <v>790</v>
      </c>
      <c r="D22" t="b">
        <f t="shared" si="0"/>
        <v>0</v>
      </c>
      <c r="E22" t="b">
        <f t="shared" si="1"/>
        <v>0</v>
      </c>
    </row>
    <row r="23" spans="1:5" x14ac:dyDescent="0.25">
      <c r="A23" s="19" t="s">
        <v>199</v>
      </c>
      <c r="B23" s="24" t="s">
        <v>790</v>
      </c>
      <c r="C23" s="24" t="s">
        <v>790</v>
      </c>
      <c r="D23" t="b">
        <f t="shared" si="0"/>
        <v>0</v>
      </c>
      <c r="E23" t="b">
        <f t="shared" si="1"/>
        <v>0</v>
      </c>
    </row>
    <row r="24" spans="1:5" x14ac:dyDescent="0.25">
      <c r="A24" s="19" t="s">
        <v>200</v>
      </c>
      <c r="B24" s="24" t="s">
        <v>790</v>
      </c>
      <c r="C24" s="24" t="s">
        <v>790</v>
      </c>
      <c r="D24" t="b">
        <f t="shared" si="0"/>
        <v>0</v>
      </c>
      <c r="E24" t="b">
        <f t="shared" si="1"/>
        <v>0</v>
      </c>
    </row>
    <row r="25" spans="1:5" x14ac:dyDescent="0.25">
      <c r="A25" s="19" t="s">
        <v>201</v>
      </c>
      <c r="B25" s="24" t="s">
        <v>790</v>
      </c>
      <c r="C25" s="24" t="s">
        <v>790</v>
      </c>
      <c r="D25" t="b">
        <f t="shared" si="0"/>
        <v>0</v>
      </c>
      <c r="E25" t="b">
        <f t="shared" si="1"/>
        <v>0</v>
      </c>
    </row>
    <row r="26" spans="1:5" x14ac:dyDescent="0.25">
      <c r="A26" s="19" t="s">
        <v>202</v>
      </c>
      <c r="B26" s="24" t="s">
        <v>790</v>
      </c>
      <c r="C26" s="24" t="s">
        <v>790</v>
      </c>
      <c r="D26" t="b">
        <f t="shared" si="0"/>
        <v>0</v>
      </c>
      <c r="E26" t="b">
        <f t="shared" si="1"/>
        <v>0</v>
      </c>
    </row>
    <row r="27" spans="1:5" x14ac:dyDescent="0.25">
      <c r="A27" s="19" t="s">
        <v>203</v>
      </c>
      <c r="B27" s="24" t="s">
        <v>790</v>
      </c>
      <c r="C27" s="24" t="s">
        <v>790</v>
      </c>
      <c r="D27" t="b">
        <f t="shared" si="0"/>
        <v>0</v>
      </c>
      <c r="E27" t="b">
        <f t="shared" si="1"/>
        <v>0</v>
      </c>
    </row>
    <row r="28" spans="1:5" x14ac:dyDescent="0.25">
      <c r="A28" s="19" t="s">
        <v>204</v>
      </c>
      <c r="B28" s="24" t="s">
        <v>790</v>
      </c>
      <c r="C28" s="24" t="s">
        <v>790</v>
      </c>
      <c r="D28" t="b">
        <f t="shared" si="0"/>
        <v>0</v>
      </c>
      <c r="E28" t="b">
        <f t="shared" si="1"/>
        <v>0</v>
      </c>
    </row>
    <row r="29" spans="1:5" x14ac:dyDescent="0.25">
      <c r="A29" s="19" t="s">
        <v>7</v>
      </c>
      <c r="B29" s="25">
        <v>3</v>
      </c>
      <c r="C29" s="28">
        <v>3</v>
      </c>
      <c r="D29" t="b">
        <f t="shared" si="0"/>
        <v>0</v>
      </c>
      <c r="E29" t="b">
        <f t="shared" si="1"/>
        <v>0</v>
      </c>
    </row>
    <row r="30" spans="1:5" x14ac:dyDescent="0.25">
      <c r="A30" s="19" t="s">
        <v>205</v>
      </c>
      <c r="B30" s="24" t="s">
        <v>790</v>
      </c>
      <c r="C30" s="24" t="s">
        <v>790</v>
      </c>
      <c r="D30" t="b">
        <f t="shared" si="0"/>
        <v>0</v>
      </c>
      <c r="E30" t="b">
        <f t="shared" si="1"/>
        <v>0</v>
      </c>
    </row>
    <row r="31" spans="1:5" x14ac:dyDescent="0.25">
      <c r="A31" s="19" t="s">
        <v>206</v>
      </c>
      <c r="B31" s="24" t="s">
        <v>790</v>
      </c>
      <c r="C31" s="24" t="s">
        <v>790</v>
      </c>
      <c r="D31" t="b">
        <f t="shared" si="0"/>
        <v>0</v>
      </c>
      <c r="E31" t="b">
        <f t="shared" si="1"/>
        <v>0</v>
      </c>
    </row>
    <row r="32" spans="1:5" x14ac:dyDescent="0.25">
      <c r="A32" s="19" t="s">
        <v>207</v>
      </c>
      <c r="B32" s="24" t="s">
        <v>790</v>
      </c>
      <c r="C32" s="24" t="s">
        <v>790</v>
      </c>
      <c r="D32" t="b">
        <f t="shared" si="0"/>
        <v>0</v>
      </c>
      <c r="E32" t="b">
        <f t="shared" si="1"/>
        <v>0</v>
      </c>
    </row>
    <row r="33" spans="1:5" x14ac:dyDescent="0.25">
      <c r="A33" s="19" t="s">
        <v>208</v>
      </c>
      <c r="B33" s="24" t="s">
        <v>790</v>
      </c>
      <c r="C33" s="24" t="s">
        <v>790</v>
      </c>
      <c r="D33" t="b">
        <f t="shared" si="0"/>
        <v>0</v>
      </c>
      <c r="E33" t="b">
        <f t="shared" si="1"/>
        <v>0</v>
      </c>
    </row>
    <row r="34" spans="1:5" x14ac:dyDescent="0.25">
      <c r="A34" s="19" t="s">
        <v>209</v>
      </c>
      <c r="B34" s="24" t="s">
        <v>790</v>
      </c>
      <c r="C34" s="24" t="s">
        <v>790</v>
      </c>
      <c r="D34" t="b">
        <f t="shared" si="0"/>
        <v>0</v>
      </c>
      <c r="E34" t="b">
        <f t="shared" si="1"/>
        <v>0</v>
      </c>
    </row>
    <row r="35" spans="1:5" x14ac:dyDescent="0.25">
      <c r="A35" s="19" t="s">
        <v>210</v>
      </c>
      <c r="B35" s="24" t="s">
        <v>790</v>
      </c>
      <c r="C35" s="24" t="s">
        <v>790</v>
      </c>
      <c r="D35" t="b">
        <f t="shared" si="0"/>
        <v>0</v>
      </c>
      <c r="E35" t="b">
        <f t="shared" si="1"/>
        <v>0</v>
      </c>
    </row>
    <row r="36" spans="1:5" x14ac:dyDescent="0.25">
      <c r="A36" s="19" t="s">
        <v>211</v>
      </c>
      <c r="B36" s="24" t="s">
        <v>790</v>
      </c>
      <c r="C36" s="24" t="s">
        <v>790</v>
      </c>
      <c r="D36" t="b">
        <f t="shared" si="0"/>
        <v>0</v>
      </c>
      <c r="E36" t="b">
        <f t="shared" si="1"/>
        <v>0</v>
      </c>
    </row>
    <row r="37" spans="1:5" x14ac:dyDescent="0.25">
      <c r="A37" s="19" t="s">
        <v>212</v>
      </c>
      <c r="B37" s="24" t="s">
        <v>790</v>
      </c>
      <c r="C37" s="24" t="s">
        <v>790</v>
      </c>
      <c r="D37" t="b">
        <f t="shared" si="0"/>
        <v>0</v>
      </c>
      <c r="E37" t="b">
        <f t="shared" si="1"/>
        <v>0</v>
      </c>
    </row>
    <row r="38" spans="1:5" x14ac:dyDescent="0.25">
      <c r="A38" s="19" t="s">
        <v>213</v>
      </c>
      <c r="B38" s="24" t="s">
        <v>790</v>
      </c>
      <c r="C38" s="24" t="s">
        <v>790</v>
      </c>
      <c r="D38" t="b">
        <f t="shared" si="0"/>
        <v>0</v>
      </c>
      <c r="E38" t="b">
        <f t="shared" si="1"/>
        <v>0</v>
      </c>
    </row>
    <row r="39" spans="1:5" x14ac:dyDescent="0.25">
      <c r="A39" s="19" t="s">
        <v>10</v>
      </c>
      <c r="B39" s="25">
        <v>3</v>
      </c>
      <c r="C39" s="28">
        <v>3</v>
      </c>
      <c r="D39" t="b">
        <f t="shared" si="0"/>
        <v>0</v>
      </c>
      <c r="E39" t="b">
        <f t="shared" si="1"/>
        <v>0</v>
      </c>
    </row>
    <row r="40" spans="1:5" x14ac:dyDescent="0.25">
      <c r="A40" s="19" t="s">
        <v>214</v>
      </c>
      <c r="B40" s="24" t="s">
        <v>790</v>
      </c>
      <c r="C40" s="24" t="s">
        <v>790</v>
      </c>
      <c r="D40" t="b">
        <f t="shared" si="0"/>
        <v>0</v>
      </c>
      <c r="E40" t="b">
        <f t="shared" si="1"/>
        <v>0</v>
      </c>
    </row>
    <row r="41" spans="1:5" x14ac:dyDescent="0.25">
      <c r="A41" s="19" t="s">
        <v>13</v>
      </c>
      <c r="B41" s="24" t="s">
        <v>790</v>
      </c>
      <c r="C41" s="28">
        <v>3</v>
      </c>
      <c r="D41" t="b">
        <f t="shared" si="0"/>
        <v>1</v>
      </c>
      <c r="E41" t="b">
        <f t="shared" si="1"/>
        <v>0</v>
      </c>
    </row>
    <row r="42" spans="1:5" x14ac:dyDescent="0.25">
      <c r="A42" s="19" t="s">
        <v>215</v>
      </c>
      <c r="B42" s="24" t="s">
        <v>790</v>
      </c>
      <c r="C42" s="24" t="s">
        <v>790</v>
      </c>
      <c r="D42" t="b">
        <f t="shared" si="0"/>
        <v>0</v>
      </c>
      <c r="E42" t="b">
        <f t="shared" si="1"/>
        <v>0</v>
      </c>
    </row>
    <row r="43" spans="1:5" x14ac:dyDescent="0.25">
      <c r="A43" s="19" t="s">
        <v>216</v>
      </c>
      <c r="B43" s="24" t="s">
        <v>790</v>
      </c>
      <c r="C43" s="24" t="s">
        <v>790</v>
      </c>
      <c r="D43" t="b">
        <f t="shared" si="0"/>
        <v>0</v>
      </c>
      <c r="E43" t="b">
        <f t="shared" si="1"/>
        <v>0</v>
      </c>
    </row>
    <row r="44" spans="1:5" x14ac:dyDescent="0.25">
      <c r="A44" s="19" t="s">
        <v>217</v>
      </c>
      <c r="B44" s="24" t="s">
        <v>790</v>
      </c>
      <c r="C44" s="24" t="s">
        <v>790</v>
      </c>
      <c r="D44" t="b">
        <f t="shared" si="0"/>
        <v>0</v>
      </c>
      <c r="E44" t="b">
        <f t="shared" si="1"/>
        <v>0</v>
      </c>
    </row>
    <row r="45" spans="1:5" x14ac:dyDescent="0.25">
      <c r="A45" s="19" t="s">
        <v>218</v>
      </c>
      <c r="B45" s="24" t="s">
        <v>790</v>
      </c>
      <c r="C45" s="24" t="s">
        <v>790</v>
      </c>
      <c r="D45" t="b">
        <f t="shared" si="0"/>
        <v>0</v>
      </c>
      <c r="E45" t="b">
        <f t="shared" si="1"/>
        <v>0</v>
      </c>
    </row>
    <row r="46" spans="1:5" x14ac:dyDescent="0.25">
      <c r="A46" s="19" t="s">
        <v>219</v>
      </c>
      <c r="B46" s="24" t="s">
        <v>790</v>
      </c>
      <c r="C46" s="24" t="s">
        <v>790</v>
      </c>
      <c r="D46" t="b">
        <f t="shared" si="0"/>
        <v>0</v>
      </c>
      <c r="E46" t="b">
        <f t="shared" si="1"/>
        <v>0</v>
      </c>
    </row>
    <row r="47" spans="1:5" x14ac:dyDescent="0.25">
      <c r="A47" s="19" t="s">
        <v>220</v>
      </c>
      <c r="B47" s="24" t="s">
        <v>790</v>
      </c>
      <c r="C47" s="24" t="s">
        <v>790</v>
      </c>
      <c r="D47" t="b">
        <f t="shared" si="0"/>
        <v>0</v>
      </c>
      <c r="E47" t="b">
        <f t="shared" si="1"/>
        <v>0</v>
      </c>
    </row>
    <row r="48" spans="1:5" x14ac:dyDescent="0.25">
      <c r="A48" s="19" t="s">
        <v>221</v>
      </c>
      <c r="B48" s="24" t="s">
        <v>790</v>
      </c>
      <c r="C48" s="24" t="s">
        <v>790</v>
      </c>
      <c r="D48" t="b">
        <f t="shared" si="0"/>
        <v>0</v>
      </c>
      <c r="E48" t="b">
        <f t="shared" si="1"/>
        <v>0</v>
      </c>
    </row>
    <row r="49" spans="1:5" x14ac:dyDescent="0.25">
      <c r="A49" s="19" t="s">
        <v>222</v>
      </c>
      <c r="B49" s="24" t="s">
        <v>790</v>
      </c>
      <c r="C49" s="24" t="s">
        <v>790</v>
      </c>
      <c r="D49" t="b">
        <f t="shared" si="0"/>
        <v>0</v>
      </c>
      <c r="E49" t="b">
        <f t="shared" si="1"/>
        <v>0</v>
      </c>
    </row>
    <row r="50" spans="1:5" x14ac:dyDescent="0.25">
      <c r="A50" s="19" t="s">
        <v>223</v>
      </c>
      <c r="B50" s="24" t="s">
        <v>790</v>
      </c>
      <c r="C50" s="24" t="s">
        <v>790</v>
      </c>
      <c r="D50" t="b">
        <f t="shared" si="0"/>
        <v>0</v>
      </c>
      <c r="E50" t="b">
        <f t="shared" si="1"/>
        <v>0</v>
      </c>
    </row>
    <row r="51" spans="1:5" x14ac:dyDescent="0.25">
      <c r="A51" s="19" t="s">
        <v>224</v>
      </c>
      <c r="B51" s="24" t="s">
        <v>790</v>
      </c>
      <c r="C51" s="24" t="s">
        <v>790</v>
      </c>
      <c r="D51" t="b">
        <f t="shared" si="0"/>
        <v>0</v>
      </c>
      <c r="E51" t="b">
        <f t="shared" si="1"/>
        <v>0</v>
      </c>
    </row>
    <row r="52" spans="1:5" x14ac:dyDescent="0.25">
      <c r="A52" s="19" t="s">
        <v>225</v>
      </c>
      <c r="B52" s="24" t="s">
        <v>790</v>
      </c>
      <c r="C52" s="24" t="s">
        <v>790</v>
      </c>
      <c r="D52" t="b">
        <f t="shared" si="0"/>
        <v>0</v>
      </c>
      <c r="E52" t="b">
        <f t="shared" si="1"/>
        <v>0</v>
      </c>
    </row>
    <row r="53" spans="1:5" x14ac:dyDescent="0.25">
      <c r="A53" s="19" t="s">
        <v>226</v>
      </c>
      <c r="B53" s="24" t="s">
        <v>790</v>
      </c>
      <c r="C53" s="24" t="s">
        <v>790</v>
      </c>
      <c r="D53" t="b">
        <f t="shared" si="0"/>
        <v>0</v>
      </c>
      <c r="E53" t="b">
        <f t="shared" si="1"/>
        <v>0</v>
      </c>
    </row>
    <row r="54" spans="1:5" x14ac:dyDescent="0.25">
      <c r="A54" s="19" t="s">
        <v>227</v>
      </c>
      <c r="B54" s="24" t="s">
        <v>790</v>
      </c>
      <c r="C54" s="24" t="s">
        <v>790</v>
      </c>
      <c r="D54" t="b">
        <f t="shared" si="0"/>
        <v>0</v>
      </c>
      <c r="E54" t="b">
        <f t="shared" si="1"/>
        <v>0</v>
      </c>
    </row>
    <row r="55" spans="1:5" x14ac:dyDescent="0.25">
      <c r="A55" s="19" t="s">
        <v>228</v>
      </c>
      <c r="B55" s="24" t="s">
        <v>790</v>
      </c>
      <c r="C55" s="24" t="s">
        <v>790</v>
      </c>
      <c r="D55" t="b">
        <f t="shared" si="0"/>
        <v>0</v>
      </c>
      <c r="E55" t="b">
        <f t="shared" si="1"/>
        <v>0</v>
      </c>
    </row>
    <row r="56" spans="1:5" x14ac:dyDescent="0.25">
      <c r="A56" s="19" t="s">
        <v>229</v>
      </c>
      <c r="B56" s="24" t="s">
        <v>790</v>
      </c>
      <c r="C56" s="24" t="s">
        <v>790</v>
      </c>
      <c r="D56" t="b">
        <f t="shared" si="0"/>
        <v>0</v>
      </c>
      <c r="E56" t="b">
        <f t="shared" si="1"/>
        <v>0</v>
      </c>
    </row>
    <row r="57" spans="1:5" x14ac:dyDescent="0.25">
      <c r="A57" s="19" t="s">
        <v>230</v>
      </c>
      <c r="B57" s="24" t="s">
        <v>790</v>
      </c>
      <c r="C57" s="24" t="s">
        <v>790</v>
      </c>
      <c r="D57" t="b">
        <f t="shared" si="0"/>
        <v>0</v>
      </c>
      <c r="E57" t="b">
        <f t="shared" si="1"/>
        <v>0</v>
      </c>
    </row>
    <row r="58" spans="1:5" x14ac:dyDescent="0.25">
      <c r="A58" s="19" t="s">
        <v>231</v>
      </c>
      <c r="B58" s="24" t="s">
        <v>790</v>
      </c>
      <c r="C58" s="24" t="s">
        <v>790</v>
      </c>
      <c r="D58" t="b">
        <f t="shared" si="0"/>
        <v>0</v>
      </c>
      <c r="E58" t="b">
        <f t="shared" si="1"/>
        <v>0</v>
      </c>
    </row>
    <row r="59" spans="1:5" x14ac:dyDescent="0.25">
      <c r="A59" s="19" t="s">
        <v>232</v>
      </c>
      <c r="B59" s="24" t="s">
        <v>790</v>
      </c>
      <c r="C59" s="24" t="s">
        <v>790</v>
      </c>
      <c r="D59" t="b">
        <f t="shared" si="0"/>
        <v>0</v>
      </c>
      <c r="E59" t="b">
        <f t="shared" si="1"/>
        <v>0</v>
      </c>
    </row>
    <row r="60" spans="1:5" x14ac:dyDescent="0.25">
      <c r="A60" s="19" t="s">
        <v>233</v>
      </c>
      <c r="B60" s="24" t="s">
        <v>790</v>
      </c>
      <c r="C60" s="24" t="s">
        <v>790</v>
      </c>
      <c r="D60" t="b">
        <f t="shared" si="0"/>
        <v>0</v>
      </c>
      <c r="E60" t="b">
        <f t="shared" si="1"/>
        <v>0</v>
      </c>
    </row>
    <row r="61" spans="1:5" x14ac:dyDescent="0.25">
      <c r="A61" s="19" t="s">
        <v>234</v>
      </c>
      <c r="B61" s="24" t="s">
        <v>790</v>
      </c>
      <c r="C61" s="24" t="s">
        <v>790</v>
      </c>
      <c r="D61" t="b">
        <f t="shared" si="0"/>
        <v>0</v>
      </c>
      <c r="E61" t="b">
        <f t="shared" si="1"/>
        <v>0</v>
      </c>
    </row>
    <row r="62" spans="1:5" x14ac:dyDescent="0.25">
      <c r="A62" s="19" t="s">
        <v>235</v>
      </c>
      <c r="B62" s="24" t="s">
        <v>790</v>
      </c>
      <c r="C62" s="24" t="s">
        <v>790</v>
      </c>
      <c r="D62" t="b">
        <f t="shared" si="0"/>
        <v>0</v>
      </c>
      <c r="E62" t="b">
        <f t="shared" si="1"/>
        <v>0</v>
      </c>
    </row>
    <row r="63" spans="1:5" x14ac:dyDescent="0.25">
      <c r="A63" s="19" t="s">
        <v>236</v>
      </c>
      <c r="B63" s="24" t="s">
        <v>790</v>
      </c>
      <c r="C63" s="24" t="s">
        <v>790</v>
      </c>
      <c r="D63" t="b">
        <f t="shared" si="0"/>
        <v>0</v>
      </c>
      <c r="E63" t="b">
        <f t="shared" si="1"/>
        <v>0</v>
      </c>
    </row>
    <row r="64" spans="1:5" x14ac:dyDescent="0.25">
      <c r="A64" s="19" t="s">
        <v>237</v>
      </c>
      <c r="B64" s="24" t="s">
        <v>790</v>
      </c>
      <c r="C64" s="24" t="s">
        <v>790</v>
      </c>
      <c r="D64" t="b">
        <f t="shared" si="0"/>
        <v>0</v>
      </c>
      <c r="E64" t="b">
        <f t="shared" si="1"/>
        <v>0</v>
      </c>
    </row>
    <row r="65" spans="1:5" x14ac:dyDescent="0.25">
      <c r="A65" s="19" t="s">
        <v>238</v>
      </c>
      <c r="B65" s="24" t="s">
        <v>790</v>
      </c>
      <c r="C65" s="24" t="s">
        <v>790</v>
      </c>
      <c r="D65" t="b">
        <f t="shared" si="0"/>
        <v>0</v>
      </c>
      <c r="E65" t="b">
        <f t="shared" si="1"/>
        <v>0</v>
      </c>
    </row>
    <row r="66" spans="1:5" x14ac:dyDescent="0.25">
      <c r="A66" s="19" t="s">
        <v>239</v>
      </c>
      <c r="B66" s="24" t="s">
        <v>790</v>
      </c>
      <c r="C66" s="24" t="s">
        <v>790</v>
      </c>
      <c r="D66" t="b">
        <f t="shared" si="0"/>
        <v>0</v>
      </c>
      <c r="E66" t="b">
        <f t="shared" si="1"/>
        <v>0</v>
      </c>
    </row>
    <row r="67" spans="1:5" x14ac:dyDescent="0.25">
      <c r="A67" s="19" t="s">
        <v>240</v>
      </c>
      <c r="B67" s="24" t="s">
        <v>790</v>
      </c>
      <c r="C67" s="24" t="s">
        <v>790</v>
      </c>
      <c r="D67" t="b">
        <f t="shared" ref="D67:D130" si="2">IF(C67=B67,FALSE,IF(B67="NA",TRUE))</f>
        <v>0</v>
      </c>
      <c r="E67" t="b">
        <f t="shared" ref="E67:E130" si="3">IF(C67=B67,FALSE,IF(ISNUMBER(B67),TRUE))</f>
        <v>0</v>
      </c>
    </row>
    <row r="68" spans="1:5" x14ac:dyDescent="0.25">
      <c r="A68" s="19" t="s">
        <v>241</v>
      </c>
      <c r="B68" s="24" t="s">
        <v>790</v>
      </c>
      <c r="C68" s="24" t="s">
        <v>790</v>
      </c>
      <c r="D68" t="b">
        <f t="shared" si="2"/>
        <v>0</v>
      </c>
      <c r="E68" t="b">
        <f t="shared" si="3"/>
        <v>0</v>
      </c>
    </row>
    <row r="69" spans="1:5" x14ac:dyDescent="0.25">
      <c r="A69" s="19" t="s">
        <v>242</v>
      </c>
      <c r="B69" s="24" t="s">
        <v>790</v>
      </c>
      <c r="C69" s="24" t="s">
        <v>790</v>
      </c>
      <c r="D69" t="b">
        <f t="shared" si="2"/>
        <v>0</v>
      </c>
      <c r="E69" t="b">
        <f t="shared" si="3"/>
        <v>0</v>
      </c>
    </row>
    <row r="70" spans="1:5" x14ac:dyDescent="0.25">
      <c r="A70" s="19" t="s">
        <v>243</v>
      </c>
      <c r="B70" s="24" t="s">
        <v>790</v>
      </c>
      <c r="C70" s="24" t="s">
        <v>790</v>
      </c>
      <c r="D70" t="b">
        <f t="shared" si="2"/>
        <v>0</v>
      </c>
      <c r="E70" t="b">
        <f t="shared" si="3"/>
        <v>0</v>
      </c>
    </row>
    <row r="71" spans="1:5" x14ac:dyDescent="0.25">
      <c r="A71" s="19" t="s">
        <v>244</v>
      </c>
      <c r="B71" s="25">
        <v>3</v>
      </c>
      <c r="C71" s="24" t="s">
        <v>790</v>
      </c>
      <c r="D71" t="b">
        <f t="shared" si="2"/>
        <v>0</v>
      </c>
      <c r="E71" t="b">
        <f t="shared" si="3"/>
        <v>1</v>
      </c>
    </row>
    <row r="72" spans="1:5" x14ac:dyDescent="0.25">
      <c r="A72" s="19" t="s">
        <v>14</v>
      </c>
      <c r="B72" s="25">
        <v>3</v>
      </c>
      <c r="C72" s="28">
        <v>3</v>
      </c>
      <c r="D72" t="b">
        <f t="shared" si="2"/>
        <v>0</v>
      </c>
      <c r="E72" t="b">
        <f t="shared" si="3"/>
        <v>0</v>
      </c>
    </row>
    <row r="73" spans="1:5" x14ac:dyDescent="0.25">
      <c r="A73" s="19" t="s">
        <v>245</v>
      </c>
      <c r="B73" s="24" t="s">
        <v>790</v>
      </c>
      <c r="C73" s="24" t="s">
        <v>790</v>
      </c>
      <c r="D73" t="b">
        <f t="shared" si="2"/>
        <v>0</v>
      </c>
      <c r="E73" t="b">
        <f t="shared" si="3"/>
        <v>0</v>
      </c>
    </row>
    <row r="74" spans="1:5" x14ac:dyDescent="0.25">
      <c r="A74" s="19" t="s">
        <v>246</v>
      </c>
      <c r="B74" s="24" t="s">
        <v>790</v>
      </c>
      <c r="C74" s="24" t="s">
        <v>790</v>
      </c>
      <c r="D74" t="b">
        <f t="shared" si="2"/>
        <v>0</v>
      </c>
      <c r="E74" t="b">
        <f t="shared" si="3"/>
        <v>0</v>
      </c>
    </row>
    <row r="75" spans="1:5" x14ac:dyDescent="0.25">
      <c r="A75" s="19" t="s">
        <v>247</v>
      </c>
      <c r="B75" s="24" t="s">
        <v>790</v>
      </c>
      <c r="C75" s="24" t="s">
        <v>790</v>
      </c>
      <c r="D75" t="b">
        <f t="shared" si="2"/>
        <v>0</v>
      </c>
      <c r="E75" t="b">
        <f t="shared" si="3"/>
        <v>0</v>
      </c>
    </row>
    <row r="76" spans="1:5" x14ac:dyDescent="0.25">
      <c r="A76" s="19" t="s">
        <v>248</v>
      </c>
      <c r="B76" s="24" t="s">
        <v>790</v>
      </c>
      <c r="C76" s="24" t="s">
        <v>790</v>
      </c>
      <c r="D76" t="b">
        <f t="shared" si="2"/>
        <v>0</v>
      </c>
      <c r="E76" t="b">
        <f t="shared" si="3"/>
        <v>0</v>
      </c>
    </row>
    <row r="77" spans="1:5" x14ac:dyDescent="0.25">
      <c r="A77" s="19" t="s">
        <v>249</v>
      </c>
      <c r="B77" s="24" t="s">
        <v>790</v>
      </c>
      <c r="C77" s="24" t="s">
        <v>790</v>
      </c>
      <c r="D77" t="b">
        <f t="shared" si="2"/>
        <v>0</v>
      </c>
      <c r="E77" t="b">
        <f t="shared" si="3"/>
        <v>0</v>
      </c>
    </row>
    <row r="78" spans="1:5" x14ac:dyDescent="0.25">
      <c r="A78" s="19" t="s">
        <v>250</v>
      </c>
      <c r="B78" s="24" t="s">
        <v>790</v>
      </c>
      <c r="C78" s="24" t="s">
        <v>790</v>
      </c>
      <c r="D78" t="b">
        <f t="shared" si="2"/>
        <v>0</v>
      </c>
      <c r="E78" t="b">
        <f t="shared" si="3"/>
        <v>0</v>
      </c>
    </row>
    <row r="79" spans="1:5" x14ac:dyDescent="0.25">
      <c r="A79" s="19" t="s">
        <v>251</v>
      </c>
      <c r="B79" s="24" t="s">
        <v>790</v>
      </c>
      <c r="C79" s="24" t="s">
        <v>790</v>
      </c>
      <c r="D79" t="b">
        <f t="shared" si="2"/>
        <v>0</v>
      </c>
      <c r="E79" t="b">
        <f t="shared" si="3"/>
        <v>0</v>
      </c>
    </row>
    <row r="80" spans="1:5" x14ac:dyDescent="0.25">
      <c r="A80" s="19" t="s">
        <v>16</v>
      </c>
      <c r="B80" s="24" t="s">
        <v>790</v>
      </c>
      <c r="C80" s="28">
        <v>1</v>
      </c>
      <c r="D80" t="b">
        <f t="shared" si="2"/>
        <v>1</v>
      </c>
      <c r="E80" t="b">
        <f t="shared" si="3"/>
        <v>0</v>
      </c>
    </row>
    <row r="81" spans="1:5" x14ac:dyDescent="0.25">
      <c r="A81" s="19" t="s">
        <v>18</v>
      </c>
      <c r="B81" s="24" t="s">
        <v>790</v>
      </c>
      <c r="C81" s="28">
        <v>3</v>
      </c>
      <c r="D81" t="b">
        <f t="shared" si="2"/>
        <v>1</v>
      </c>
      <c r="E81" t="b">
        <f t="shared" si="3"/>
        <v>0</v>
      </c>
    </row>
    <row r="82" spans="1:5" x14ac:dyDescent="0.25">
      <c r="A82" s="19" t="s">
        <v>19</v>
      </c>
      <c r="B82" s="24" t="s">
        <v>790</v>
      </c>
      <c r="C82" s="28">
        <v>1</v>
      </c>
      <c r="D82" t="b">
        <f t="shared" si="2"/>
        <v>1</v>
      </c>
      <c r="E82" t="b">
        <f t="shared" si="3"/>
        <v>0</v>
      </c>
    </row>
    <row r="83" spans="1:5" x14ac:dyDescent="0.25">
      <c r="A83" s="19" t="s">
        <v>20</v>
      </c>
      <c r="B83" s="24" t="s">
        <v>790</v>
      </c>
      <c r="C83" s="28">
        <v>2</v>
      </c>
      <c r="D83" t="b">
        <f t="shared" si="2"/>
        <v>1</v>
      </c>
      <c r="E83" t="b">
        <f t="shared" si="3"/>
        <v>0</v>
      </c>
    </row>
    <row r="84" spans="1:5" x14ac:dyDescent="0.25">
      <c r="A84" s="19" t="s">
        <v>21</v>
      </c>
      <c r="B84" s="24" t="s">
        <v>790</v>
      </c>
      <c r="C84" s="28">
        <v>3</v>
      </c>
      <c r="D84" t="b">
        <f t="shared" si="2"/>
        <v>1</v>
      </c>
      <c r="E84" t="b">
        <f t="shared" si="3"/>
        <v>0</v>
      </c>
    </row>
    <row r="85" spans="1:5" x14ac:dyDescent="0.25">
      <c r="A85" s="19" t="s">
        <v>22</v>
      </c>
      <c r="B85" s="24" t="s">
        <v>790</v>
      </c>
      <c r="C85" s="28">
        <v>2</v>
      </c>
      <c r="D85" t="b">
        <f t="shared" si="2"/>
        <v>1</v>
      </c>
      <c r="E85" t="b">
        <f t="shared" si="3"/>
        <v>0</v>
      </c>
    </row>
    <row r="86" spans="1:5" x14ac:dyDescent="0.25">
      <c r="A86" s="19" t="s">
        <v>23</v>
      </c>
      <c r="B86" s="24" t="s">
        <v>790</v>
      </c>
      <c r="C86" s="28">
        <v>1</v>
      </c>
      <c r="D86" t="b">
        <f t="shared" si="2"/>
        <v>1</v>
      </c>
      <c r="E86" t="b">
        <f t="shared" si="3"/>
        <v>0</v>
      </c>
    </row>
    <row r="87" spans="1:5" x14ac:dyDescent="0.25">
      <c r="A87" s="19" t="s">
        <v>24</v>
      </c>
      <c r="B87" s="25">
        <v>3</v>
      </c>
      <c r="C87" s="28">
        <v>3</v>
      </c>
      <c r="D87" t="b">
        <f t="shared" si="2"/>
        <v>0</v>
      </c>
      <c r="E87" t="b">
        <f t="shared" si="3"/>
        <v>0</v>
      </c>
    </row>
    <row r="88" spans="1:5" x14ac:dyDescent="0.25">
      <c r="A88" s="19" t="s">
        <v>25</v>
      </c>
      <c r="B88" s="24" t="s">
        <v>790</v>
      </c>
      <c r="C88" s="28">
        <v>3</v>
      </c>
      <c r="D88" t="b">
        <f t="shared" si="2"/>
        <v>1</v>
      </c>
      <c r="E88" t="b">
        <f t="shared" si="3"/>
        <v>0</v>
      </c>
    </row>
    <row r="89" spans="1:5" x14ac:dyDescent="0.25">
      <c r="A89" s="19" t="s">
        <v>26</v>
      </c>
      <c r="B89" s="24" t="s">
        <v>790</v>
      </c>
      <c r="C89" s="28">
        <v>2</v>
      </c>
      <c r="D89" t="b">
        <f t="shared" si="2"/>
        <v>1</v>
      </c>
      <c r="E89" t="b">
        <f t="shared" si="3"/>
        <v>0</v>
      </c>
    </row>
    <row r="90" spans="1:5" x14ac:dyDescent="0.25">
      <c r="A90" s="19" t="s">
        <v>27</v>
      </c>
      <c r="B90" s="24" t="s">
        <v>790</v>
      </c>
      <c r="C90" s="28">
        <v>1</v>
      </c>
      <c r="D90" t="b">
        <f t="shared" si="2"/>
        <v>1</v>
      </c>
      <c r="E90" t="b">
        <f t="shared" si="3"/>
        <v>0</v>
      </c>
    </row>
    <row r="91" spans="1:5" x14ac:dyDescent="0.25">
      <c r="A91" s="20" t="s">
        <v>252</v>
      </c>
      <c r="B91" s="24" t="s">
        <v>790</v>
      </c>
      <c r="C91" s="24" t="s">
        <v>790</v>
      </c>
      <c r="D91" t="b">
        <f t="shared" si="2"/>
        <v>0</v>
      </c>
      <c r="E91" t="b">
        <f t="shared" si="3"/>
        <v>0</v>
      </c>
    </row>
    <row r="92" spans="1:5" x14ac:dyDescent="0.25">
      <c r="A92" s="20" t="s">
        <v>28</v>
      </c>
      <c r="B92" s="25">
        <v>3</v>
      </c>
      <c r="C92" s="28">
        <v>3</v>
      </c>
      <c r="D92" t="b">
        <f t="shared" si="2"/>
        <v>0</v>
      </c>
      <c r="E92" t="b">
        <f t="shared" si="3"/>
        <v>0</v>
      </c>
    </row>
    <row r="93" spans="1:5" x14ac:dyDescent="0.25">
      <c r="A93" s="20" t="s">
        <v>30</v>
      </c>
      <c r="B93" s="25">
        <v>3</v>
      </c>
      <c r="C93" s="28">
        <v>3</v>
      </c>
      <c r="D93" t="b">
        <f t="shared" si="2"/>
        <v>0</v>
      </c>
      <c r="E93" t="b">
        <f t="shared" si="3"/>
        <v>0</v>
      </c>
    </row>
    <row r="94" spans="1:5" x14ac:dyDescent="0.25">
      <c r="A94" s="20" t="s">
        <v>31</v>
      </c>
      <c r="B94" s="25">
        <v>3</v>
      </c>
      <c r="C94" s="28">
        <v>3</v>
      </c>
      <c r="D94" t="b">
        <f t="shared" si="2"/>
        <v>0</v>
      </c>
      <c r="E94" t="b">
        <f t="shared" si="3"/>
        <v>0</v>
      </c>
    </row>
    <row r="95" spans="1:5" x14ac:dyDescent="0.25">
      <c r="A95" s="20" t="s">
        <v>32</v>
      </c>
      <c r="B95" s="25">
        <v>3</v>
      </c>
      <c r="C95" s="28">
        <v>3</v>
      </c>
      <c r="D95" t="b">
        <f t="shared" si="2"/>
        <v>0</v>
      </c>
      <c r="E95" t="b">
        <f t="shared" si="3"/>
        <v>0</v>
      </c>
    </row>
    <row r="96" spans="1:5" x14ac:dyDescent="0.25">
      <c r="A96" s="19" t="s">
        <v>253</v>
      </c>
      <c r="B96" s="24" t="s">
        <v>790</v>
      </c>
      <c r="C96" s="24" t="s">
        <v>790</v>
      </c>
      <c r="D96" t="b">
        <f t="shared" si="2"/>
        <v>0</v>
      </c>
      <c r="E96" t="b">
        <f t="shared" si="3"/>
        <v>0</v>
      </c>
    </row>
    <row r="97" spans="1:5" x14ac:dyDescent="0.25">
      <c r="A97" s="19" t="s">
        <v>33</v>
      </c>
      <c r="B97" s="24" t="s">
        <v>790</v>
      </c>
      <c r="C97" s="28">
        <v>1</v>
      </c>
      <c r="D97" t="b">
        <f t="shared" si="2"/>
        <v>1</v>
      </c>
      <c r="E97" t="b">
        <f t="shared" si="3"/>
        <v>0</v>
      </c>
    </row>
    <row r="98" spans="1:5" x14ac:dyDescent="0.25">
      <c r="A98" s="19" t="s">
        <v>254</v>
      </c>
      <c r="B98" s="24" t="s">
        <v>790</v>
      </c>
      <c r="C98" s="24" t="s">
        <v>790</v>
      </c>
      <c r="D98" t="b">
        <f t="shared" si="2"/>
        <v>0</v>
      </c>
      <c r="E98" t="b">
        <f t="shared" si="3"/>
        <v>0</v>
      </c>
    </row>
    <row r="99" spans="1:5" x14ac:dyDescent="0.25">
      <c r="A99" s="19" t="s">
        <v>255</v>
      </c>
      <c r="B99" s="24" t="s">
        <v>790</v>
      </c>
      <c r="C99" s="24" t="s">
        <v>790</v>
      </c>
      <c r="D99" t="b">
        <f t="shared" si="2"/>
        <v>0</v>
      </c>
      <c r="E99" t="b">
        <f t="shared" si="3"/>
        <v>0</v>
      </c>
    </row>
    <row r="100" spans="1:5" x14ac:dyDescent="0.25">
      <c r="A100" s="19" t="s">
        <v>256</v>
      </c>
      <c r="B100" s="24" t="s">
        <v>790</v>
      </c>
      <c r="C100" s="24" t="s">
        <v>790</v>
      </c>
      <c r="D100" t="b">
        <f t="shared" si="2"/>
        <v>0</v>
      </c>
      <c r="E100" t="b">
        <f t="shared" si="3"/>
        <v>0</v>
      </c>
    </row>
    <row r="101" spans="1:5" x14ac:dyDescent="0.25">
      <c r="A101" s="19" t="s">
        <v>257</v>
      </c>
      <c r="B101" s="24" t="s">
        <v>790</v>
      </c>
      <c r="C101" s="24" t="s">
        <v>790</v>
      </c>
      <c r="D101" t="b">
        <f t="shared" si="2"/>
        <v>0</v>
      </c>
      <c r="E101" t="b">
        <f t="shared" si="3"/>
        <v>0</v>
      </c>
    </row>
    <row r="102" spans="1:5" x14ac:dyDescent="0.25">
      <c r="A102" s="19" t="s">
        <v>258</v>
      </c>
      <c r="B102" s="24" t="s">
        <v>790</v>
      </c>
      <c r="C102" s="24" t="s">
        <v>790</v>
      </c>
      <c r="D102" t="b">
        <f t="shared" si="2"/>
        <v>0</v>
      </c>
      <c r="E102" t="b">
        <f t="shared" si="3"/>
        <v>0</v>
      </c>
    </row>
    <row r="103" spans="1:5" x14ac:dyDescent="0.25">
      <c r="A103" s="19" t="s">
        <v>259</v>
      </c>
      <c r="B103" s="24" t="s">
        <v>790</v>
      </c>
      <c r="C103" s="24" t="s">
        <v>790</v>
      </c>
      <c r="D103" t="b">
        <f t="shared" si="2"/>
        <v>0</v>
      </c>
      <c r="E103" t="b">
        <f t="shared" si="3"/>
        <v>0</v>
      </c>
    </row>
    <row r="104" spans="1:5" x14ac:dyDescent="0.25">
      <c r="A104" s="19" t="s">
        <v>260</v>
      </c>
      <c r="B104" s="24" t="s">
        <v>790</v>
      </c>
      <c r="C104" s="24" t="s">
        <v>790</v>
      </c>
      <c r="D104" t="b">
        <f t="shared" si="2"/>
        <v>0</v>
      </c>
      <c r="E104" t="b">
        <f t="shared" si="3"/>
        <v>0</v>
      </c>
    </row>
    <row r="105" spans="1:5" x14ac:dyDescent="0.25">
      <c r="A105" s="19" t="s">
        <v>261</v>
      </c>
      <c r="B105" s="24" t="s">
        <v>790</v>
      </c>
      <c r="C105" s="24" t="s">
        <v>790</v>
      </c>
      <c r="D105" t="b">
        <f t="shared" si="2"/>
        <v>0</v>
      </c>
      <c r="E105" t="b">
        <f t="shared" si="3"/>
        <v>0</v>
      </c>
    </row>
    <row r="106" spans="1:5" x14ac:dyDescent="0.25">
      <c r="A106" s="19" t="s">
        <v>262</v>
      </c>
      <c r="B106" s="24" t="s">
        <v>790</v>
      </c>
      <c r="C106" s="24" t="s">
        <v>790</v>
      </c>
      <c r="D106" t="b">
        <f t="shared" si="2"/>
        <v>0</v>
      </c>
      <c r="E106" t="b">
        <f t="shared" si="3"/>
        <v>0</v>
      </c>
    </row>
    <row r="107" spans="1:5" x14ac:dyDescent="0.25">
      <c r="A107" s="19" t="s">
        <v>35</v>
      </c>
      <c r="B107" s="24" t="s">
        <v>790</v>
      </c>
      <c r="C107" s="28">
        <v>1</v>
      </c>
      <c r="D107" t="b">
        <f t="shared" si="2"/>
        <v>1</v>
      </c>
      <c r="E107" t="b">
        <f t="shared" si="3"/>
        <v>0</v>
      </c>
    </row>
    <row r="108" spans="1:5" x14ac:dyDescent="0.25">
      <c r="A108" s="19" t="s">
        <v>263</v>
      </c>
      <c r="B108" s="24" t="s">
        <v>790</v>
      </c>
      <c r="C108" s="24" t="s">
        <v>790</v>
      </c>
      <c r="D108" t="b">
        <f t="shared" si="2"/>
        <v>0</v>
      </c>
      <c r="E108" t="b">
        <f t="shared" si="3"/>
        <v>0</v>
      </c>
    </row>
    <row r="109" spans="1:5" x14ac:dyDescent="0.25">
      <c r="A109" s="19" t="s">
        <v>37</v>
      </c>
      <c r="B109" s="24" t="s">
        <v>790</v>
      </c>
      <c r="C109" s="28">
        <v>2</v>
      </c>
      <c r="D109" t="b">
        <f t="shared" si="2"/>
        <v>1</v>
      </c>
      <c r="E109" t="b">
        <f t="shared" si="3"/>
        <v>0</v>
      </c>
    </row>
    <row r="110" spans="1:5" x14ac:dyDescent="0.25">
      <c r="A110" s="19" t="s">
        <v>38</v>
      </c>
      <c r="B110" s="24" t="s">
        <v>790</v>
      </c>
      <c r="C110" s="28">
        <v>3</v>
      </c>
      <c r="D110" t="b">
        <f t="shared" si="2"/>
        <v>1</v>
      </c>
      <c r="E110" t="b">
        <f t="shared" si="3"/>
        <v>0</v>
      </c>
    </row>
    <row r="111" spans="1:5" x14ac:dyDescent="0.25">
      <c r="A111" s="19" t="s">
        <v>264</v>
      </c>
      <c r="B111" s="24" t="s">
        <v>790</v>
      </c>
      <c r="C111" s="24" t="s">
        <v>790</v>
      </c>
      <c r="D111" t="b">
        <f t="shared" si="2"/>
        <v>0</v>
      </c>
      <c r="E111" t="b">
        <f t="shared" si="3"/>
        <v>0</v>
      </c>
    </row>
    <row r="112" spans="1:5" x14ac:dyDescent="0.25">
      <c r="A112" s="19" t="s">
        <v>39</v>
      </c>
      <c r="B112" s="24" t="s">
        <v>790</v>
      </c>
      <c r="C112" s="28">
        <v>3</v>
      </c>
      <c r="D112" t="b">
        <f t="shared" si="2"/>
        <v>1</v>
      </c>
      <c r="E112" t="b">
        <f t="shared" si="3"/>
        <v>0</v>
      </c>
    </row>
    <row r="113" spans="1:5" x14ac:dyDescent="0.25">
      <c r="A113" s="19" t="s">
        <v>40</v>
      </c>
      <c r="B113" s="24" t="s">
        <v>790</v>
      </c>
      <c r="C113" s="28">
        <v>3</v>
      </c>
      <c r="D113" t="b">
        <f t="shared" si="2"/>
        <v>1</v>
      </c>
      <c r="E113" t="b">
        <f t="shared" si="3"/>
        <v>0</v>
      </c>
    </row>
    <row r="114" spans="1:5" x14ac:dyDescent="0.25">
      <c r="A114" s="19" t="s">
        <v>265</v>
      </c>
      <c r="B114" s="24" t="s">
        <v>790</v>
      </c>
      <c r="C114" s="24" t="s">
        <v>790</v>
      </c>
      <c r="D114" t="b">
        <f t="shared" si="2"/>
        <v>0</v>
      </c>
      <c r="E114" t="b">
        <f t="shared" si="3"/>
        <v>0</v>
      </c>
    </row>
    <row r="115" spans="1:5" x14ac:dyDescent="0.25">
      <c r="A115" s="19" t="s">
        <v>266</v>
      </c>
      <c r="B115" s="24" t="s">
        <v>790</v>
      </c>
      <c r="C115" s="24" t="s">
        <v>790</v>
      </c>
      <c r="D115" t="b">
        <f t="shared" si="2"/>
        <v>0</v>
      </c>
      <c r="E115" t="b">
        <f t="shared" si="3"/>
        <v>0</v>
      </c>
    </row>
    <row r="116" spans="1:5" x14ac:dyDescent="0.25">
      <c r="A116" s="19" t="s">
        <v>267</v>
      </c>
      <c r="B116" s="24" t="s">
        <v>790</v>
      </c>
      <c r="C116" s="24" t="s">
        <v>790</v>
      </c>
      <c r="D116" t="b">
        <f t="shared" si="2"/>
        <v>0</v>
      </c>
      <c r="E116" t="b">
        <f t="shared" si="3"/>
        <v>0</v>
      </c>
    </row>
    <row r="117" spans="1:5" x14ac:dyDescent="0.25">
      <c r="A117" s="19" t="s">
        <v>41</v>
      </c>
      <c r="B117" s="24" t="s">
        <v>790</v>
      </c>
      <c r="C117" s="28">
        <v>3</v>
      </c>
      <c r="D117" t="b">
        <f t="shared" si="2"/>
        <v>1</v>
      </c>
      <c r="E117" t="b">
        <f t="shared" si="3"/>
        <v>0</v>
      </c>
    </row>
    <row r="118" spans="1:5" x14ac:dyDescent="0.25">
      <c r="A118" s="19" t="s">
        <v>268</v>
      </c>
      <c r="B118" s="24" t="s">
        <v>790</v>
      </c>
      <c r="C118" s="24" t="s">
        <v>790</v>
      </c>
      <c r="D118" t="b">
        <f t="shared" si="2"/>
        <v>0</v>
      </c>
      <c r="E118" t="b">
        <f t="shared" si="3"/>
        <v>0</v>
      </c>
    </row>
    <row r="119" spans="1:5" x14ac:dyDescent="0.25">
      <c r="A119" s="19" t="s">
        <v>269</v>
      </c>
      <c r="B119" s="24" t="s">
        <v>790</v>
      </c>
      <c r="C119" s="24" t="s">
        <v>790</v>
      </c>
      <c r="D119" t="b">
        <f t="shared" si="2"/>
        <v>0</v>
      </c>
      <c r="E119" t="b">
        <f t="shared" si="3"/>
        <v>0</v>
      </c>
    </row>
    <row r="120" spans="1:5" x14ac:dyDescent="0.25">
      <c r="A120" s="19" t="s">
        <v>43</v>
      </c>
      <c r="B120" s="24" t="s">
        <v>790</v>
      </c>
      <c r="C120" s="28">
        <v>3</v>
      </c>
      <c r="D120" t="b">
        <f t="shared" si="2"/>
        <v>1</v>
      </c>
      <c r="E120" t="b">
        <f t="shared" si="3"/>
        <v>0</v>
      </c>
    </row>
    <row r="121" spans="1:5" x14ac:dyDescent="0.25">
      <c r="A121" s="19" t="s">
        <v>270</v>
      </c>
      <c r="B121" s="24" t="s">
        <v>790</v>
      </c>
      <c r="C121" s="24" t="s">
        <v>790</v>
      </c>
      <c r="D121" t="b">
        <f t="shared" si="2"/>
        <v>0</v>
      </c>
      <c r="E121" t="b">
        <f t="shared" si="3"/>
        <v>0</v>
      </c>
    </row>
    <row r="122" spans="1:5" x14ac:dyDescent="0.25">
      <c r="A122" s="19" t="s">
        <v>271</v>
      </c>
      <c r="B122" s="24" t="s">
        <v>790</v>
      </c>
      <c r="C122" s="24" t="s">
        <v>790</v>
      </c>
      <c r="D122" t="b">
        <f t="shared" si="2"/>
        <v>0</v>
      </c>
      <c r="E122" t="b">
        <f t="shared" si="3"/>
        <v>0</v>
      </c>
    </row>
    <row r="123" spans="1:5" x14ac:dyDescent="0.25">
      <c r="A123" s="19" t="s">
        <v>272</v>
      </c>
      <c r="B123" s="24" t="s">
        <v>790</v>
      </c>
      <c r="C123" s="24" t="s">
        <v>790</v>
      </c>
      <c r="D123" t="b">
        <f t="shared" si="2"/>
        <v>0</v>
      </c>
      <c r="E123" t="b">
        <f t="shared" si="3"/>
        <v>0</v>
      </c>
    </row>
    <row r="124" spans="1:5" x14ac:dyDescent="0.25">
      <c r="A124" s="19" t="s">
        <v>273</v>
      </c>
      <c r="B124" s="24" t="s">
        <v>790</v>
      </c>
      <c r="C124" s="24" t="s">
        <v>790</v>
      </c>
      <c r="D124" t="b">
        <f t="shared" si="2"/>
        <v>0</v>
      </c>
      <c r="E124" t="b">
        <f t="shared" si="3"/>
        <v>0</v>
      </c>
    </row>
    <row r="125" spans="1:5" x14ac:dyDescent="0.25">
      <c r="A125" s="19" t="s">
        <v>274</v>
      </c>
      <c r="B125" s="24" t="s">
        <v>790</v>
      </c>
      <c r="C125" s="24" t="s">
        <v>790</v>
      </c>
      <c r="D125" t="b">
        <f t="shared" si="2"/>
        <v>0</v>
      </c>
      <c r="E125" t="b">
        <f t="shared" si="3"/>
        <v>0</v>
      </c>
    </row>
    <row r="126" spans="1:5" x14ac:dyDescent="0.25">
      <c r="A126" s="19" t="s">
        <v>275</v>
      </c>
      <c r="B126" s="24" t="s">
        <v>790</v>
      </c>
      <c r="C126" s="24" t="s">
        <v>790</v>
      </c>
      <c r="D126" t="b">
        <f t="shared" si="2"/>
        <v>0</v>
      </c>
      <c r="E126" t="b">
        <f t="shared" si="3"/>
        <v>0</v>
      </c>
    </row>
    <row r="127" spans="1:5" x14ac:dyDescent="0.25">
      <c r="A127" s="19" t="s">
        <v>276</v>
      </c>
      <c r="B127" s="24" t="s">
        <v>790</v>
      </c>
      <c r="C127" s="24" t="s">
        <v>790</v>
      </c>
      <c r="D127" t="b">
        <f t="shared" si="2"/>
        <v>0</v>
      </c>
      <c r="E127" t="b">
        <f t="shared" si="3"/>
        <v>0</v>
      </c>
    </row>
    <row r="128" spans="1:5" x14ac:dyDescent="0.25">
      <c r="A128" s="19" t="s">
        <v>277</v>
      </c>
      <c r="B128" s="24" t="s">
        <v>790</v>
      </c>
      <c r="C128" s="24" t="s">
        <v>790</v>
      </c>
      <c r="D128" t="b">
        <f t="shared" si="2"/>
        <v>0</v>
      </c>
      <c r="E128" t="b">
        <f t="shared" si="3"/>
        <v>0</v>
      </c>
    </row>
    <row r="129" spans="1:5" x14ac:dyDescent="0.25">
      <c r="A129" s="19" t="s">
        <v>278</v>
      </c>
      <c r="B129" s="24" t="s">
        <v>790</v>
      </c>
      <c r="C129" s="24" t="s">
        <v>790</v>
      </c>
      <c r="D129" t="b">
        <f t="shared" si="2"/>
        <v>0</v>
      </c>
      <c r="E129" t="b">
        <f t="shared" si="3"/>
        <v>0</v>
      </c>
    </row>
    <row r="130" spans="1:5" x14ac:dyDescent="0.25">
      <c r="A130" s="19" t="s">
        <v>279</v>
      </c>
      <c r="B130" s="24" t="s">
        <v>790</v>
      </c>
      <c r="C130" s="24" t="s">
        <v>790</v>
      </c>
      <c r="D130" t="b">
        <f t="shared" si="2"/>
        <v>0</v>
      </c>
      <c r="E130" t="b">
        <f t="shared" si="3"/>
        <v>0</v>
      </c>
    </row>
    <row r="131" spans="1:5" x14ac:dyDescent="0.25">
      <c r="A131" s="19" t="s">
        <v>280</v>
      </c>
      <c r="B131" s="24" t="s">
        <v>790</v>
      </c>
      <c r="C131" s="24" t="s">
        <v>790</v>
      </c>
      <c r="D131" t="b">
        <f t="shared" ref="D131:D194" si="4">IF(C131=B131,FALSE,IF(B131="NA",TRUE))</f>
        <v>0</v>
      </c>
      <c r="E131" t="b">
        <f t="shared" ref="E131:E194" si="5">IF(C131=B131,FALSE,IF(ISNUMBER(B131),TRUE))</f>
        <v>0</v>
      </c>
    </row>
    <row r="132" spans="1:5" x14ac:dyDescent="0.25">
      <c r="A132" s="19" t="s">
        <v>281</v>
      </c>
      <c r="B132" s="24" t="s">
        <v>790</v>
      </c>
      <c r="C132" s="24" t="s">
        <v>790</v>
      </c>
      <c r="D132" t="b">
        <f t="shared" si="4"/>
        <v>0</v>
      </c>
      <c r="E132" t="b">
        <f t="shared" si="5"/>
        <v>0</v>
      </c>
    </row>
    <row r="133" spans="1:5" x14ac:dyDescent="0.25">
      <c r="A133" s="19" t="s">
        <v>282</v>
      </c>
      <c r="B133" s="24" t="s">
        <v>790</v>
      </c>
      <c r="C133" s="24" t="s">
        <v>790</v>
      </c>
      <c r="D133" t="b">
        <f t="shared" si="4"/>
        <v>0</v>
      </c>
      <c r="E133" t="b">
        <f t="shared" si="5"/>
        <v>0</v>
      </c>
    </row>
    <row r="134" spans="1:5" x14ac:dyDescent="0.25">
      <c r="A134" s="19" t="s">
        <v>283</v>
      </c>
      <c r="B134" s="24" t="s">
        <v>790</v>
      </c>
      <c r="C134" s="24" t="s">
        <v>790</v>
      </c>
      <c r="D134" t="b">
        <f t="shared" si="4"/>
        <v>0</v>
      </c>
      <c r="E134" t="b">
        <f t="shared" si="5"/>
        <v>0</v>
      </c>
    </row>
    <row r="135" spans="1:5" x14ac:dyDescent="0.25">
      <c r="A135" s="19" t="s">
        <v>284</v>
      </c>
      <c r="B135" s="24" t="s">
        <v>790</v>
      </c>
      <c r="C135" s="24" t="s">
        <v>790</v>
      </c>
      <c r="D135" t="b">
        <f t="shared" si="4"/>
        <v>0</v>
      </c>
      <c r="E135" t="b">
        <f t="shared" si="5"/>
        <v>0</v>
      </c>
    </row>
    <row r="136" spans="1:5" x14ac:dyDescent="0.25">
      <c r="A136" s="19" t="s">
        <v>285</v>
      </c>
      <c r="B136" s="24" t="s">
        <v>790</v>
      </c>
      <c r="C136" s="24" t="s">
        <v>790</v>
      </c>
      <c r="D136" t="b">
        <f t="shared" si="4"/>
        <v>0</v>
      </c>
      <c r="E136" t="b">
        <f t="shared" si="5"/>
        <v>0</v>
      </c>
    </row>
    <row r="137" spans="1:5" x14ac:dyDescent="0.25">
      <c r="A137" s="19" t="s">
        <v>286</v>
      </c>
      <c r="B137" s="24" t="s">
        <v>790</v>
      </c>
      <c r="C137" s="24" t="s">
        <v>790</v>
      </c>
      <c r="D137" t="b">
        <f t="shared" si="4"/>
        <v>0</v>
      </c>
      <c r="E137" t="b">
        <f t="shared" si="5"/>
        <v>0</v>
      </c>
    </row>
    <row r="138" spans="1:5" x14ac:dyDescent="0.25">
      <c r="A138" s="19" t="s">
        <v>287</v>
      </c>
      <c r="B138" s="24" t="s">
        <v>790</v>
      </c>
      <c r="C138" s="24" t="s">
        <v>790</v>
      </c>
      <c r="D138" t="b">
        <f t="shared" si="4"/>
        <v>0</v>
      </c>
      <c r="E138" t="b">
        <f t="shared" si="5"/>
        <v>0</v>
      </c>
    </row>
    <row r="139" spans="1:5" x14ac:dyDescent="0.25">
      <c r="A139" s="19" t="s">
        <v>288</v>
      </c>
      <c r="B139" s="24" t="s">
        <v>790</v>
      </c>
      <c r="C139" s="24" t="s">
        <v>790</v>
      </c>
      <c r="D139" t="b">
        <f t="shared" si="4"/>
        <v>0</v>
      </c>
      <c r="E139" t="b">
        <f t="shared" si="5"/>
        <v>0</v>
      </c>
    </row>
    <row r="140" spans="1:5" x14ac:dyDescent="0.25">
      <c r="A140" s="19" t="s">
        <v>289</v>
      </c>
      <c r="B140" s="24" t="s">
        <v>790</v>
      </c>
      <c r="C140" s="24" t="s">
        <v>790</v>
      </c>
      <c r="D140" t="b">
        <f t="shared" si="4"/>
        <v>0</v>
      </c>
      <c r="E140" t="b">
        <f t="shared" si="5"/>
        <v>0</v>
      </c>
    </row>
    <row r="141" spans="1:5" x14ac:dyDescent="0.25">
      <c r="A141" s="19" t="s">
        <v>290</v>
      </c>
      <c r="B141" s="24" t="s">
        <v>790</v>
      </c>
      <c r="C141" s="24" t="s">
        <v>790</v>
      </c>
      <c r="D141" t="b">
        <f t="shared" si="4"/>
        <v>0</v>
      </c>
      <c r="E141" t="b">
        <f t="shared" si="5"/>
        <v>0</v>
      </c>
    </row>
    <row r="142" spans="1:5" x14ac:dyDescent="0.25">
      <c r="A142" s="19" t="s">
        <v>291</v>
      </c>
      <c r="B142" s="24" t="s">
        <v>790</v>
      </c>
      <c r="C142" s="24" t="s">
        <v>790</v>
      </c>
      <c r="D142" t="b">
        <f t="shared" si="4"/>
        <v>0</v>
      </c>
      <c r="E142" t="b">
        <f t="shared" si="5"/>
        <v>0</v>
      </c>
    </row>
    <row r="143" spans="1:5" x14ac:dyDescent="0.25">
      <c r="A143" s="19" t="s">
        <v>292</v>
      </c>
      <c r="B143" s="24" t="s">
        <v>790</v>
      </c>
      <c r="C143" s="24" t="s">
        <v>790</v>
      </c>
      <c r="D143" t="b">
        <f t="shared" si="4"/>
        <v>0</v>
      </c>
      <c r="E143" t="b">
        <f t="shared" si="5"/>
        <v>0</v>
      </c>
    </row>
    <row r="144" spans="1:5" x14ac:dyDescent="0.25">
      <c r="A144" s="19" t="s">
        <v>293</v>
      </c>
      <c r="B144" s="24" t="s">
        <v>790</v>
      </c>
      <c r="C144" s="24" t="s">
        <v>790</v>
      </c>
      <c r="D144" t="b">
        <f t="shared" si="4"/>
        <v>0</v>
      </c>
      <c r="E144" t="b">
        <f t="shared" si="5"/>
        <v>0</v>
      </c>
    </row>
    <row r="145" spans="1:5" x14ac:dyDescent="0.25">
      <c r="A145" s="19" t="s">
        <v>294</v>
      </c>
      <c r="B145" s="24" t="s">
        <v>790</v>
      </c>
      <c r="C145" s="24" t="s">
        <v>790</v>
      </c>
      <c r="D145" t="b">
        <f t="shared" si="4"/>
        <v>0</v>
      </c>
      <c r="E145" t="b">
        <f t="shared" si="5"/>
        <v>0</v>
      </c>
    </row>
    <row r="146" spans="1:5" x14ac:dyDescent="0.25">
      <c r="A146" s="19" t="s">
        <v>295</v>
      </c>
      <c r="B146" s="24" t="s">
        <v>790</v>
      </c>
      <c r="C146" s="24" t="s">
        <v>790</v>
      </c>
      <c r="D146" t="b">
        <f t="shared" si="4"/>
        <v>0</v>
      </c>
      <c r="E146" t="b">
        <f t="shared" si="5"/>
        <v>0</v>
      </c>
    </row>
    <row r="147" spans="1:5" x14ac:dyDescent="0.25">
      <c r="A147" s="19" t="s">
        <v>296</v>
      </c>
      <c r="B147" s="24" t="s">
        <v>790</v>
      </c>
      <c r="C147" s="24" t="s">
        <v>790</v>
      </c>
      <c r="D147" t="b">
        <f t="shared" si="4"/>
        <v>0</v>
      </c>
      <c r="E147" t="b">
        <f t="shared" si="5"/>
        <v>0</v>
      </c>
    </row>
    <row r="148" spans="1:5" x14ac:dyDescent="0.25">
      <c r="A148" s="19" t="s">
        <v>297</v>
      </c>
      <c r="B148" s="24" t="s">
        <v>790</v>
      </c>
      <c r="C148" s="24" t="s">
        <v>790</v>
      </c>
      <c r="D148" t="b">
        <f t="shared" si="4"/>
        <v>0</v>
      </c>
      <c r="E148" t="b">
        <f t="shared" si="5"/>
        <v>0</v>
      </c>
    </row>
    <row r="149" spans="1:5" x14ac:dyDescent="0.25">
      <c r="A149" s="19" t="s">
        <v>298</v>
      </c>
      <c r="B149" s="24" t="s">
        <v>790</v>
      </c>
      <c r="C149" s="24" t="s">
        <v>790</v>
      </c>
      <c r="D149" t="b">
        <f t="shared" si="4"/>
        <v>0</v>
      </c>
      <c r="E149" t="b">
        <f t="shared" si="5"/>
        <v>0</v>
      </c>
    </row>
    <row r="150" spans="1:5" x14ac:dyDescent="0.25">
      <c r="A150" s="19" t="s">
        <v>299</v>
      </c>
      <c r="B150" s="24" t="s">
        <v>790</v>
      </c>
      <c r="C150" s="24" t="s">
        <v>790</v>
      </c>
      <c r="D150" t="b">
        <f t="shared" si="4"/>
        <v>0</v>
      </c>
      <c r="E150" t="b">
        <f t="shared" si="5"/>
        <v>0</v>
      </c>
    </row>
    <row r="151" spans="1:5" x14ac:dyDescent="0.25">
      <c r="A151" s="19" t="s">
        <v>300</v>
      </c>
      <c r="B151" s="24" t="s">
        <v>790</v>
      </c>
      <c r="C151" s="24" t="s">
        <v>790</v>
      </c>
      <c r="D151" t="b">
        <f t="shared" si="4"/>
        <v>0</v>
      </c>
      <c r="E151" t="b">
        <f t="shared" si="5"/>
        <v>0</v>
      </c>
    </row>
    <row r="152" spans="1:5" x14ac:dyDescent="0.25">
      <c r="A152" s="19" t="s">
        <v>301</v>
      </c>
      <c r="B152" s="24" t="s">
        <v>790</v>
      </c>
      <c r="C152" s="24" t="s">
        <v>790</v>
      </c>
      <c r="D152" t="b">
        <f t="shared" si="4"/>
        <v>0</v>
      </c>
      <c r="E152" t="b">
        <f t="shared" si="5"/>
        <v>0</v>
      </c>
    </row>
    <row r="153" spans="1:5" x14ac:dyDescent="0.25">
      <c r="A153" s="19" t="s">
        <v>302</v>
      </c>
      <c r="B153" s="24" t="s">
        <v>790</v>
      </c>
      <c r="C153" s="24" t="s">
        <v>790</v>
      </c>
      <c r="D153" t="b">
        <f t="shared" si="4"/>
        <v>0</v>
      </c>
      <c r="E153" t="b">
        <f t="shared" si="5"/>
        <v>0</v>
      </c>
    </row>
    <row r="154" spans="1:5" x14ac:dyDescent="0.25">
      <c r="A154" s="19" t="s">
        <v>303</v>
      </c>
      <c r="B154" s="24" t="s">
        <v>790</v>
      </c>
      <c r="C154" s="24" t="s">
        <v>790</v>
      </c>
      <c r="D154" t="b">
        <f t="shared" si="4"/>
        <v>0</v>
      </c>
      <c r="E154" t="b">
        <f t="shared" si="5"/>
        <v>0</v>
      </c>
    </row>
    <row r="155" spans="1:5" x14ac:dyDescent="0.25">
      <c r="A155" s="19" t="s">
        <v>304</v>
      </c>
      <c r="B155" s="24" t="s">
        <v>790</v>
      </c>
      <c r="C155" s="24" t="s">
        <v>790</v>
      </c>
      <c r="D155" t="b">
        <f t="shared" si="4"/>
        <v>0</v>
      </c>
      <c r="E155" t="b">
        <f t="shared" si="5"/>
        <v>0</v>
      </c>
    </row>
    <row r="156" spans="1:5" x14ac:dyDescent="0.25">
      <c r="A156" s="19" t="s">
        <v>305</v>
      </c>
      <c r="B156" s="24" t="s">
        <v>790</v>
      </c>
      <c r="C156" s="24" t="s">
        <v>790</v>
      </c>
      <c r="D156" t="b">
        <f t="shared" si="4"/>
        <v>0</v>
      </c>
      <c r="E156" t="b">
        <f t="shared" si="5"/>
        <v>0</v>
      </c>
    </row>
    <row r="157" spans="1:5" x14ac:dyDescent="0.25">
      <c r="A157" s="19" t="s">
        <v>306</v>
      </c>
      <c r="B157" s="24" t="s">
        <v>790</v>
      </c>
      <c r="C157" s="24" t="s">
        <v>790</v>
      </c>
      <c r="D157" t="b">
        <f t="shared" si="4"/>
        <v>0</v>
      </c>
      <c r="E157" t="b">
        <f t="shared" si="5"/>
        <v>0</v>
      </c>
    </row>
    <row r="158" spans="1:5" x14ac:dyDescent="0.25">
      <c r="A158" s="19" t="s">
        <v>307</v>
      </c>
      <c r="B158" s="24" t="s">
        <v>790</v>
      </c>
      <c r="C158" s="24" t="s">
        <v>790</v>
      </c>
      <c r="D158" t="b">
        <f t="shared" si="4"/>
        <v>0</v>
      </c>
      <c r="E158" t="b">
        <f t="shared" si="5"/>
        <v>0</v>
      </c>
    </row>
    <row r="159" spans="1:5" x14ac:dyDescent="0.25">
      <c r="A159" s="19" t="s">
        <v>308</v>
      </c>
      <c r="B159" s="24" t="s">
        <v>790</v>
      </c>
      <c r="C159" s="24" t="s">
        <v>790</v>
      </c>
      <c r="D159" t="b">
        <f t="shared" si="4"/>
        <v>0</v>
      </c>
      <c r="E159" t="b">
        <f t="shared" si="5"/>
        <v>0</v>
      </c>
    </row>
    <row r="160" spans="1:5" x14ac:dyDescent="0.25">
      <c r="A160" s="19" t="s">
        <v>309</v>
      </c>
      <c r="B160" s="24" t="s">
        <v>790</v>
      </c>
      <c r="C160" s="24" t="s">
        <v>790</v>
      </c>
      <c r="D160" t="b">
        <f t="shared" si="4"/>
        <v>0</v>
      </c>
      <c r="E160" t="b">
        <f t="shared" si="5"/>
        <v>0</v>
      </c>
    </row>
    <row r="161" spans="1:5" x14ac:dyDescent="0.25">
      <c r="A161" s="19" t="s">
        <v>310</v>
      </c>
      <c r="B161" s="24" t="s">
        <v>790</v>
      </c>
      <c r="C161" s="24" t="s">
        <v>790</v>
      </c>
      <c r="D161" t="b">
        <f t="shared" si="4"/>
        <v>0</v>
      </c>
      <c r="E161" t="b">
        <f t="shared" si="5"/>
        <v>0</v>
      </c>
    </row>
    <row r="162" spans="1:5" x14ac:dyDescent="0.25">
      <c r="A162" s="19" t="s">
        <v>311</v>
      </c>
      <c r="B162" s="24" t="s">
        <v>790</v>
      </c>
      <c r="C162" s="24" t="s">
        <v>790</v>
      </c>
      <c r="D162" t="b">
        <f t="shared" si="4"/>
        <v>0</v>
      </c>
      <c r="E162" t="b">
        <f t="shared" si="5"/>
        <v>0</v>
      </c>
    </row>
    <row r="163" spans="1:5" x14ac:dyDescent="0.25">
      <c r="A163" s="19" t="s">
        <v>312</v>
      </c>
      <c r="B163" s="24" t="s">
        <v>790</v>
      </c>
      <c r="C163" s="24" t="s">
        <v>790</v>
      </c>
      <c r="D163" t="b">
        <f t="shared" si="4"/>
        <v>0</v>
      </c>
      <c r="E163" t="b">
        <f t="shared" si="5"/>
        <v>0</v>
      </c>
    </row>
    <row r="164" spans="1:5" x14ac:dyDescent="0.25">
      <c r="A164" s="19" t="s">
        <v>313</v>
      </c>
      <c r="B164" s="24" t="s">
        <v>790</v>
      </c>
      <c r="C164" s="24" t="s">
        <v>790</v>
      </c>
      <c r="D164" t="b">
        <f t="shared" si="4"/>
        <v>0</v>
      </c>
      <c r="E164" t="b">
        <f t="shared" si="5"/>
        <v>0</v>
      </c>
    </row>
    <row r="165" spans="1:5" x14ac:dyDescent="0.25">
      <c r="A165" s="19" t="s">
        <v>45</v>
      </c>
      <c r="B165" s="25">
        <v>1</v>
      </c>
      <c r="C165" s="28">
        <v>1</v>
      </c>
      <c r="D165" t="b">
        <f t="shared" si="4"/>
        <v>0</v>
      </c>
      <c r="E165" t="b">
        <f t="shared" si="5"/>
        <v>0</v>
      </c>
    </row>
    <row r="166" spans="1:5" x14ac:dyDescent="0.25">
      <c r="A166" s="19" t="s">
        <v>48</v>
      </c>
      <c r="B166" s="25">
        <v>3</v>
      </c>
      <c r="C166" s="28">
        <v>3</v>
      </c>
      <c r="D166" t="b">
        <f t="shared" si="4"/>
        <v>0</v>
      </c>
      <c r="E166" t="b">
        <f t="shared" si="5"/>
        <v>0</v>
      </c>
    </row>
    <row r="167" spans="1:5" x14ac:dyDescent="0.25">
      <c r="A167" s="19" t="s">
        <v>49</v>
      </c>
      <c r="B167" s="25">
        <v>3</v>
      </c>
      <c r="C167" s="28">
        <v>3</v>
      </c>
      <c r="D167" t="b">
        <f t="shared" si="4"/>
        <v>0</v>
      </c>
      <c r="E167" t="b">
        <f t="shared" si="5"/>
        <v>0</v>
      </c>
    </row>
    <row r="168" spans="1:5" x14ac:dyDescent="0.25">
      <c r="A168" s="19" t="s">
        <v>50</v>
      </c>
      <c r="B168" s="25">
        <v>3</v>
      </c>
      <c r="C168" s="28">
        <v>3</v>
      </c>
      <c r="D168" t="b">
        <f t="shared" si="4"/>
        <v>0</v>
      </c>
      <c r="E168" t="b">
        <f t="shared" si="5"/>
        <v>0</v>
      </c>
    </row>
    <row r="169" spans="1:5" x14ac:dyDescent="0.25">
      <c r="A169" s="19" t="s">
        <v>51</v>
      </c>
      <c r="B169" s="25">
        <v>3</v>
      </c>
      <c r="C169" s="28">
        <v>3</v>
      </c>
      <c r="D169" t="b">
        <f t="shared" si="4"/>
        <v>0</v>
      </c>
      <c r="E169" t="b">
        <f t="shared" si="5"/>
        <v>0</v>
      </c>
    </row>
    <row r="170" spans="1:5" x14ac:dyDescent="0.25">
      <c r="A170" s="19" t="s">
        <v>314</v>
      </c>
      <c r="B170" s="24" t="s">
        <v>790</v>
      </c>
      <c r="C170" s="24" t="s">
        <v>790</v>
      </c>
      <c r="D170" t="b">
        <f t="shared" si="4"/>
        <v>0</v>
      </c>
      <c r="E170" t="b">
        <f t="shared" si="5"/>
        <v>0</v>
      </c>
    </row>
    <row r="171" spans="1:5" x14ac:dyDescent="0.25">
      <c r="A171" s="19" t="s">
        <v>315</v>
      </c>
      <c r="B171" s="24" t="s">
        <v>790</v>
      </c>
      <c r="C171" s="24" t="s">
        <v>790</v>
      </c>
      <c r="D171" t="b">
        <f t="shared" si="4"/>
        <v>0</v>
      </c>
      <c r="E171" t="b">
        <f t="shared" si="5"/>
        <v>0</v>
      </c>
    </row>
    <row r="172" spans="1:5" x14ac:dyDescent="0.25">
      <c r="A172" s="19" t="s">
        <v>52</v>
      </c>
      <c r="B172" s="25">
        <v>3</v>
      </c>
      <c r="C172" s="28">
        <v>3</v>
      </c>
      <c r="D172" t="b">
        <f t="shared" si="4"/>
        <v>0</v>
      </c>
      <c r="E172" t="b">
        <f t="shared" si="5"/>
        <v>0</v>
      </c>
    </row>
    <row r="173" spans="1:5" x14ac:dyDescent="0.25">
      <c r="A173" s="19" t="s">
        <v>53</v>
      </c>
      <c r="B173" s="25">
        <v>3</v>
      </c>
      <c r="C173" s="28">
        <v>3</v>
      </c>
      <c r="D173" t="b">
        <f t="shared" si="4"/>
        <v>0</v>
      </c>
      <c r="E173" t="b">
        <f t="shared" si="5"/>
        <v>0</v>
      </c>
    </row>
    <row r="174" spans="1:5" x14ac:dyDescent="0.25">
      <c r="A174" s="19" t="s">
        <v>54</v>
      </c>
      <c r="B174" s="25">
        <v>3</v>
      </c>
      <c r="C174" s="28">
        <v>3</v>
      </c>
      <c r="D174" t="b">
        <f t="shared" si="4"/>
        <v>0</v>
      </c>
      <c r="E174" t="b">
        <f t="shared" si="5"/>
        <v>0</v>
      </c>
    </row>
    <row r="175" spans="1:5" x14ac:dyDescent="0.25">
      <c r="A175" s="19" t="s">
        <v>55</v>
      </c>
      <c r="B175" s="24" t="s">
        <v>790</v>
      </c>
      <c r="C175" s="28">
        <v>3</v>
      </c>
      <c r="D175" t="b">
        <f t="shared" si="4"/>
        <v>1</v>
      </c>
      <c r="E175" t="b">
        <f t="shared" si="5"/>
        <v>0</v>
      </c>
    </row>
    <row r="176" spans="1:5" x14ac:dyDescent="0.25">
      <c r="A176" s="19" t="s">
        <v>56</v>
      </c>
      <c r="B176" s="24" t="s">
        <v>790</v>
      </c>
      <c r="C176" s="28">
        <v>1</v>
      </c>
      <c r="D176" t="b">
        <f t="shared" si="4"/>
        <v>1</v>
      </c>
      <c r="E176" t="b">
        <f t="shared" si="5"/>
        <v>0</v>
      </c>
    </row>
    <row r="177" spans="1:5" x14ac:dyDescent="0.25">
      <c r="A177" s="19" t="s">
        <v>58</v>
      </c>
      <c r="B177" s="24" t="s">
        <v>790</v>
      </c>
      <c r="C177" s="28">
        <v>1</v>
      </c>
      <c r="D177" t="b">
        <f t="shared" si="4"/>
        <v>1</v>
      </c>
      <c r="E177" t="b">
        <f t="shared" si="5"/>
        <v>0</v>
      </c>
    </row>
    <row r="178" spans="1:5" x14ac:dyDescent="0.25">
      <c r="A178" s="19" t="s">
        <v>59</v>
      </c>
      <c r="B178" s="25">
        <v>2</v>
      </c>
      <c r="C178" s="28">
        <v>2</v>
      </c>
      <c r="D178" t="b">
        <f t="shared" si="4"/>
        <v>0</v>
      </c>
      <c r="E178" t="b">
        <f t="shared" si="5"/>
        <v>0</v>
      </c>
    </row>
    <row r="179" spans="1:5" x14ac:dyDescent="0.25">
      <c r="A179" s="19" t="s">
        <v>60</v>
      </c>
      <c r="B179" s="24" t="s">
        <v>790</v>
      </c>
      <c r="C179" s="28">
        <v>2</v>
      </c>
      <c r="D179" t="b">
        <f t="shared" si="4"/>
        <v>1</v>
      </c>
      <c r="E179" t="b">
        <f t="shared" si="5"/>
        <v>0</v>
      </c>
    </row>
    <row r="180" spans="1:5" x14ac:dyDescent="0.25">
      <c r="A180" s="19" t="s">
        <v>61</v>
      </c>
      <c r="B180" s="24" t="s">
        <v>790</v>
      </c>
      <c r="C180" s="28">
        <v>3</v>
      </c>
      <c r="D180" t="b">
        <f t="shared" si="4"/>
        <v>1</v>
      </c>
      <c r="E180" t="b">
        <f t="shared" si="5"/>
        <v>0</v>
      </c>
    </row>
    <row r="181" spans="1:5" x14ac:dyDescent="0.25">
      <c r="A181" s="19" t="s">
        <v>62</v>
      </c>
      <c r="B181" s="25">
        <v>3</v>
      </c>
      <c r="C181" s="28">
        <v>3</v>
      </c>
      <c r="D181" t="b">
        <f t="shared" si="4"/>
        <v>0</v>
      </c>
      <c r="E181" t="b">
        <f t="shared" si="5"/>
        <v>0</v>
      </c>
    </row>
    <row r="182" spans="1:5" x14ac:dyDescent="0.25">
      <c r="A182" s="19" t="s">
        <v>316</v>
      </c>
      <c r="B182" s="24" t="s">
        <v>790</v>
      </c>
      <c r="C182" s="24" t="s">
        <v>790</v>
      </c>
      <c r="D182" t="b">
        <f t="shared" si="4"/>
        <v>0</v>
      </c>
      <c r="E182" t="b">
        <f t="shared" si="5"/>
        <v>0</v>
      </c>
    </row>
    <row r="183" spans="1:5" x14ac:dyDescent="0.25">
      <c r="A183" s="19" t="s">
        <v>317</v>
      </c>
      <c r="B183" s="24" t="s">
        <v>790</v>
      </c>
      <c r="C183" s="24" t="s">
        <v>790</v>
      </c>
      <c r="D183" t="b">
        <f t="shared" si="4"/>
        <v>0</v>
      </c>
      <c r="E183" t="b">
        <f t="shared" si="5"/>
        <v>0</v>
      </c>
    </row>
    <row r="184" spans="1:5" x14ac:dyDescent="0.25">
      <c r="A184" s="19" t="s">
        <v>318</v>
      </c>
      <c r="B184" s="24" t="s">
        <v>790</v>
      </c>
      <c r="C184" s="24" t="s">
        <v>790</v>
      </c>
      <c r="D184" t="b">
        <f t="shared" si="4"/>
        <v>0</v>
      </c>
      <c r="E184" t="b">
        <f t="shared" si="5"/>
        <v>0</v>
      </c>
    </row>
    <row r="185" spans="1:5" x14ac:dyDescent="0.25">
      <c r="A185" s="19" t="s">
        <v>319</v>
      </c>
      <c r="B185" s="24" t="s">
        <v>790</v>
      </c>
      <c r="C185" s="24" t="s">
        <v>790</v>
      </c>
      <c r="D185" t="b">
        <f t="shared" si="4"/>
        <v>0</v>
      </c>
      <c r="E185" t="b">
        <f t="shared" si="5"/>
        <v>0</v>
      </c>
    </row>
    <row r="186" spans="1:5" x14ac:dyDescent="0.25">
      <c r="A186" s="19" t="s">
        <v>320</v>
      </c>
      <c r="B186" s="24" t="s">
        <v>790</v>
      </c>
      <c r="C186" s="24" t="s">
        <v>790</v>
      </c>
      <c r="D186" t="b">
        <f t="shared" si="4"/>
        <v>0</v>
      </c>
      <c r="E186" t="b">
        <f t="shared" si="5"/>
        <v>0</v>
      </c>
    </row>
    <row r="187" spans="1:5" x14ac:dyDescent="0.25">
      <c r="A187" s="19" t="s">
        <v>63</v>
      </c>
      <c r="B187" s="24" t="s">
        <v>790</v>
      </c>
      <c r="C187" s="28">
        <v>2</v>
      </c>
      <c r="D187" t="b">
        <f t="shared" si="4"/>
        <v>1</v>
      </c>
      <c r="E187" t="b">
        <f t="shared" si="5"/>
        <v>0</v>
      </c>
    </row>
    <row r="188" spans="1:5" x14ac:dyDescent="0.25">
      <c r="A188" s="19" t="s">
        <v>65</v>
      </c>
      <c r="B188" s="25">
        <v>1</v>
      </c>
      <c r="C188" s="28">
        <v>1</v>
      </c>
      <c r="D188" t="b">
        <f t="shared" si="4"/>
        <v>0</v>
      </c>
      <c r="E188" t="b">
        <f t="shared" si="5"/>
        <v>0</v>
      </c>
    </row>
    <row r="189" spans="1:5" x14ac:dyDescent="0.25">
      <c r="A189" s="19" t="s">
        <v>66</v>
      </c>
      <c r="B189" s="25">
        <v>2</v>
      </c>
      <c r="C189" s="28">
        <v>1</v>
      </c>
      <c r="D189" t="b">
        <f t="shared" si="4"/>
        <v>0</v>
      </c>
      <c r="E189" t="b">
        <f t="shared" si="5"/>
        <v>1</v>
      </c>
    </row>
    <row r="190" spans="1:5" x14ac:dyDescent="0.25">
      <c r="A190" s="19" t="s">
        <v>321</v>
      </c>
      <c r="B190" s="24" t="s">
        <v>790</v>
      </c>
      <c r="C190" s="24" t="s">
        <v>790</v>
      </c>
      <c r="D190" t="b">
        <f t="shared" si="4"/>
        <v>0</v>
      </c>
      <c r="E190" t="b">
        <f t="shared" si="5"/>
        <v>0</v>
      </c>
    </row>
    <row r="191" spans="1:5" x14ac:dyDescent="0.25">
      <c r="A191" s="19" t="s">
        <v>67</v>
      </c>
      <c r="B191" s="25">
        <v>3</v>
      </c>
      <c r="C191" s="28">
        <v>3</v>
      </c>
      <c r="D191" t="b">
        <f t="shared" si="4"/>
        <v>0</v>
      </c>
      <c r="E191" t="b">
        <f t="shared" si="5"/>
        <v>0</v>
      </c>
    </row>
    <row r="192" spans="1:5" x14ac:dyDescent="0.25">
      <c r="A192" s="19" t="s">
        <v>322</v>
      </c>
      <c r="B192" s="24" t="s">
        <v>790</v>
      </c>
      <c r="C192" s="24" t="s">
        <v>790</v>
      </c>
      <c r="D192" t="b">
        <f t="shared" si="4"/>
        <v>0</v>
      </c>
      <c r="E192" t="b">
        <f t="shared" si="5"/>
        <v>0</v>
      </c>
    </row>
    <row r="193" spans="1:5" x14ac:dyDescent="0.25">
      <c r="A193" s="19" t="s">
        <v>68</v>
      </c>
      <c r="B193" s="25">
        <v>2</v>
      </c>
      <c r="C193" s="28">
        <v>2</v>
      </c>
      <c r="D193" t="b">
        <f t="shared" si="4"/>
        <v>0</v>
      </c>
      <c r="E193" t="b">
        <f t="shared" si="5"/>
        <v>0</v>
      </c>
    </row>
    <row r="194" spans="1:5" x14ac:dyDescent="0.25">
      <c r="A194" s="19" t="s">
        <v>70</v>
      </c>
      <c r="B194" s="25">
        <v>3</v>
      </c>
      <c r="C194" s="28">
        <v>3</v>
      </c>
      <c r="D194" t="b">
        <f t="shared" si="4"/>
        <v>0</v>
      </c>
      <c r="E194" t="b">
        <f t="shared" si="5"/>
        <v>0</v>
      </c>
    </row>
    <row r="195" spans="1:5" x14ac:dyDescent="0.25">
      <c r="A195" s="19" t="s">
        <v>71</v>
      </c>
      <c r="B195" s="25">
        <v>1</v>
      </c>
      <c r="C195" s="28">
        <v>1</v>
      </c>
      <c r="D195" t="b">
        <f t="shared" ref="D195:D258" si="6">IF(C195=B195,FALSE,IF(B195="NA",TRUE))</f>
        <v>0</v>
      </c>
      <c r="E195" t="b">
        <f t="shared" ref="E195:E258" si="7">IF(C195=B195,FALSE,IF(ISNUMBER(B195),TRUE))</f>
        <v>0</v>
      </c>
    </row>
    <row r="196" spans="1:5" x14ac:dyDescent="0.25">
      <c r="A196" s="19" t="s">
        <v>72</v>
      </c>
      <c r="B196" s="25">
        <v>2</v>
      </c>
      <c r="C196" s="28">
        <v>2</v>
      </c>
      <c r="D196" t="b">
        <f t="shared" si="6"/>
        <v>0</v>
      </c>
      <c r="E196" t="b">
        <f t="shared" si="7"/>
        <v>0</v>
      </c>
    </row>
    <row r="197" spans="1:5" x14ac:dyDescent="0.25">
      <c r="A197" s="19" t="s">
        <v>323</v>
      </c>
      <c r="B197" s="24" t="s">
        <v>790</v>
      </c>
      <c r="C197" s="24" t="s">
        <v>790</v>
      </c>
      <c r="D197" t="b">
        <f t="shared" si="6"/>
        <v>0</v>
      </c>
      <c r="E197" t="b">
        <f t="shared" si="7"/>
        <v>0</v>
      </c>
    </row>
    <row r="198" spans="1:5" x14ac:dyDescent="0.25">
      <c r="A198" s="19" t="s">
        <v>324</v>
      </c>
      <c r="B198" s="24" t="s">
        <v>790</v>
      </c>
      <c r="C198" s="24" t="s">
        <v>790</v>
      </c>
      <c r="D198" t="b">
        <f t="shared" si="6"/>
        <v>0</v>
      </c>
      <c r="E198" t="b">
        <f t="shared" si="7"/>
        <v>0</v>
      </c>
    </row>
    <row r="199" spans="1:5" x14ac:dyDescent="0.25">
      <c r="A199" s="19" t="s">
        <v>325</v>
      </c>
      <c r="B199" s="24" t="s">
        <v>790</v>
      </c>
      <c r="C199" s="24" t="s">
        <v>790</v>
      </c>
      <c r="D199" t="b">
        <f t="shared" si="6"/>
        <v>0</v>
      </c>
      <c r="E199" t="b">
        <f t="shared" si="7"/>
        <v>0</v>
      </c>
    </row>
    <row r="200" spans="1:5" x14ac:dyDescent="0.25">
      <c r="A200" s="19" t="s">
        <v>326</v>
      </c>
      <c r="B200" s="24" t="s">
        <v>790</v>
      </c>
      <c r="C200" s="24" t="s">
        <v>790</v>
      </c>
      <c r="D200" t="b">
        <f t="shared" si="6"/>
        <v>0</v>
      </c>
      <c r="E200" t="b">
        <f t="shared" si="7"/>
        <v>0</v>
      </c>
    </row>
    <row r="201" spans="1:5" x14ac:dyDescent="0.25">
      <c r="A201" s="19" t="s">
        <v>327</v>
      </c>
      <c r="B201" s="24" t="s">
        <v>790</v>
      </c>
      <c r="C201" s="24" t="s">
        <v>790</v>
      </c>
      <c r="D201" t="b">
        <f t="shared" si="6"/>
        <v>0</v>
      </c>
      <c r="E201" t="b">
        <f t="shared" si="7"/>
        <v>0</v>
      </c>
    </row>
    <row r="202" spans="1:5" x14ac:dyDescent="0.25">
      <c r="A202" s="19" t="s">
        <v>328</v>
      </c>
      <c r="B202" s="24" t="s">
        <v>790</v>
      </c>
      <c r="C202" s="24" t="s">
        <v>790</v>
      </c>
      <c r="D202" t="b">
        <f t="shared" si="6"/>
        <v>0</v>
      </c>
      <c r="E202" t="b">
        <f t="shared" si="7"/>
        <v>0</v>
      </c>
    </row>
    <row r="203" spans="1:5" x14ac:dyDescent="0.25">
      <c r="A203" s="19" t="s">
        <v>329</v>
      </c>
      <c r="B203" s="24" t="s">
        <v>790</v>
      </c>
      <c r="C203" s="24" t="s">
        <v>790</v>
      </c>
      <c r="D203" t="b">
        <f t="shared" si="6"/>
        <v>0</v>
      </c>
      <c r="E203" t="b">
        <f t="shared" si="7"/>
        <v>0</v>
      </c>
    </row>
    <row r="204" spans="1:5" x14ac:dyDescent="0.25">
      <c r="A204" s="19" t="s">
        <v>330</v>
      </c>
      <c r="B204" s="24" t="s">
        <v>790</v>
      </c>
      <c r="C204" s="24" t="s">
        <v>790</v>
      </c>
      <c r="D204" t="b">
        <f t="shared" si="6"/>
        <v>0</v>
      </c>
      <c r="E204" t="b">
        <f t="shared" si="7"/>
        <v>0</v>
      </c>
    </row>
    <row r="205" spans="1:5" x14ac:dyDescent="0.25">
      <c r="A205" s="19" t="s">
        <v>331</v>
      </c>
      <c r="B205" s="24" t="s">
        <v>790</v>
      </c>
      <c r="C205" s="24" t="s">
        <v>790</v>
      </c>
      <c r="D205" t="b">
        <f t="shared" si="6"/>
        <v>0</v>
      </c>
      <c r="E205" t="b">
        <f t="shared" si="7"/>
        <v>0</v>
      </c>
    </row>
    <row r="206" spans="1:5" x14ac:dyDescent="0.25">
      <c r="A206" s="19" t="s">
        <v>332</v>
      </c>
      <c r="B206" s="24" t="s">
        <v>790</v>
      </c>
      <c r="C206" s="24" t="s">
        <v>790</v>
      </c>
      <c r="D206" t="b">
        <f t="shared" si="6"/>
        <v>0</v>
      </c>
      <c r="E206" t="b">
        <f t="shared" si="7"/>
        <v>0</v>
      </c>
    </row>
    <row r="207" spans="1:5" x14ac:dyDescent="0.25">
      <c r="A207" s="19" t="s">
        <v>333</v>
      </c>
      <c r="B207" s="24" t="s">
        <v>790</v>
      </c>
      <c r="C207" s="24" t="s">
        <v>790</v>
      </c>
      <c r="D207" t="b">
        <f t="shared" si="6"/>
        <v>0</v>
      </c>
      <c r="E207" t="b">
        <f t="shared" si="7"/>
        <v>0</v>
      </c>
    </row>
    <row r="208" spans="1:5" x14ac:dyDescent="0.25">
      <c r="A208" s="19" t="s">
        <v>334</v>
      </c>
      <c r="B208" s="24" t="s">
        <v>790</v>
      </c>
      <c r="C208" s="24" t="s">
        <v>790</v>
      </c>
      <c r="D208" t="b">
        <f t="shared" si="6"/>
        <v>0</v>
      </c>
      <c r="E208" t="b">
        <f t="shared" si="7"/>
        <v>0</v>
      </c>
    </row>
    <row r="209" spans="1:5" x14ac:dyDescent="0.25">
      <c r="A209" s="19" t="s">
        <v>335</v>
      </c>
      <c r="B209" s="24" t="s">
        <v>790</v>
      </c>
      <c r="C209" s="24" t="s">
        <v>790</v>
      </c>
      <c r="D209" t="b">
        <f t="shared" si="6"/>
        <v>0</v>
      </c>
      <c r="E209" t="b">
        <f t="shared" si="7"/>
        <v>0</v>
      </c>
    </row>
    <row r="210" spans="1:5" x14ac:dyDescent="0.25">
      <c r="A210" s="19" t="s">
        <v>336</v>
      </c>
      <c r="B210" s="24" t="s">
        <v>790</v>
      </c>
      <c r="C210" s="24" t="s">
        <v>790</v>
      </c>
      <c r="D210" t="b">
        <f t="shared" si="6"/>
        <v>0</v>
      </c>
      <c r="E210" t="b">
        <f t="shared" si="7"/>
        <v>0</v>
      </c>
    </row>
    <row r="211" spans="1:5" x14ac:dyDescent="0.25">
      <c r="A211" s="19" t="s">
        <v>337</v>
      </c>
      <c r="B211" s="24" t="s">
        <v>790</v>
      </c>
      <c r="C211" s="24" t="s">
        <v>790</v>
      </c>
      <c r="D211" t="b">
        <f t="shared" si="6"/>
        <v>0</v>
      </c>
      <c r="E211" t="b">
        <f t="shared" si="7"/>
        <v>0</v>
      </c>
    </row>
    <row r="212" spans="1:5" x14ac:dyDescent="0.25">
      <c r="A212" s="19" t="s">
        <v>338</v>
      </c>
      <c r="B212" s="24" t="s">
        <v>790</v>
      </c>
      <c r="C212" s="24" t="s">
        <v>790</v>
      </c>
      <c r="D212" t="b">
        <f t="shared" si="6"/>
        <v>0</v>
      </c>
      <c r="E212" t="b">
        <f t="shared" si="7"/>
        <v>0</v>
      </c>
    </row>
    <row r="213" spans="1:5" x14ac:dyDescent="0.25">
      <c r="A213" s="19" t="s">
        <v>339</v>
      </c>
      <c r="B213" s="24" t="s">
        <v>790</v>
      </c>
      <c r="C213" s="24" t="s">
        <v>790</v>
      </c>
      <c r="D213" t="b">
        <f t="shared" si="6"/>
        <v>0</v>
      </c>
      <c r="E213" t="b">
        <f t="shared" si="7"/>
        <v>0</v>
      </c>
    </row>
    <row r="214" spans="1:5" x14ac:dyDescent="0.25">
      <c r="A214" s="19" t="s">
        <v>340</v>
      </c>
      <c r="B214" s="24" t="s">
        <v>790</v>
      </c>
      <c r="C214" s="24" t="s">
        <v>790</v>
      </c>
      <c r="D214" t="b">
        <f t="shared" si="6"/>
        <v>0</v>
      </c>
      <c r="E214" t="b">
        <f t="shared" si="7"/>
        <v>0</v>
      </c>
    </row>
    <row r="215" spans="1:5" x14ac:dyDescent="0.25">
      <c r="A215" s="19" t="s">
        <v>341</v>
      </c>
      <c r="B215" s="24" t="s">
        <v>790</v>
      </c>
      <c r="C215" s="24" t="s">
        <v>790</v>
      </c>
      <c r="D215" t="b">
        <f t="shared" si="6"/>
        <v>0</v>
      </c>
      <c r="E215" t="b">
        <f t="shared" si="7"/>
        <v>0</v>
      </c>
    </row>
    <row r="216" spans="1:5" x14ac:dyDescent="0.25">
      <c r="A216" s="19" t="s">
        <v>342</v>
      </c>
      <c r="B216" s="24" t="s">
        <v>790</v>
      </c>
      <c r="C216" s="24" t="s">
        <v>790</v>
      </c>
      <c r="D216" t="b">
        <f t="shared" si="6"/>
        <v>0</v>
      </c>
      <c r="E216" t="b">
        <f t="shared" si="7"/>
        <v>0</v>
      </c>
    </row>
    <row r="217" spans="1:5" x14ac:dyDescent="0.25">
      <c r="A217" s="19" t="s">
        <v>343</v>
      </c>
      <c r="B217" s="24" t="s">
        <v>790</v>
      </c>
      <c r="C217" s="24" t="s">
        <v>790</v>
      </c>
      <c r="D217" t="b">
        <f t="shared" si="6"/>
        <v>0</v>
      </c>
      <c r="E217" t="b">
        <f t="shared" si="7"/>
        <v>0</v>
      </c>
    </row>
    <row r="218" spans="1:5" x14ac:dyDescent="0.25">
      <c r="A218" s="19" t="s">
        <v>344</v>
      </c>
      <c r="B218" s="24" t="s">
        <v>790</v>
      </c>
      <c r="C218" s="24" t="s">
        <v>790</v>
      </c>
      <c r="D218" t="b">
        <f t="shared" si="6"/>
        <v>0</v>
      </c>
      <c r="E218" t="b">
        <f t="shared" si="7"/>
        <v>0</v>
      </c>
    </row>
    <row r="219" spans="1:5" x14ac:dyDescent="0.25">
      <c r="A219" s="19" t="s">
        <v>345</v>
      </c>
      <c r="B219" s="24" t="s">
        <v>790</v>
      </c>
      <c r="C219" s="24" t="s">
        <v>790</v>
      </c>
      <c r="D219" t="b">
        <f t="shared" si="6"/>
        <v>0</v>
      </c>
      <c r="E219" t="b">
        <f t="shared" si="7"/>
        <v>0</v>
      </c>
    </row>
    <row r="220" spans="1:5" x14ac:dyDescent="0.25">
      <c r="A220" s="19" t="s">
        <v>346</v>
      </c>
      <c r="B220" s="24" t="s">
        <v>790</v>
      </c>
      <c r="C220" s="24" t="s">
        <v>790</v>
      </c>
      <c r="D220" t="b">
        <f t="shared" si="6"/>
        <v>0</v>
      </c>
      <c r="E220" t="b">
        <f t="shared" si="7"/>
        <v>0</v>
      </c>
    </row>
    <row r="221" spans="1:5" x14ac:dyDescent="0.25">
      <c r="A221" s="19" t="s">
        <v>347</v>
      </c>
      <c r="B221" s="24" t="s">
        <v>790</v>
      </c>
      <c r="C221" s="24" t="s">
        <v>790</v>
      </c>
      <c r="D221" t="b">
        <f t="shared" si="6"/>
        <v>0</v>
      </c>
      <c r="E221" t="b">
        <f t="shared" si="7"/>
        <v>0</v>
      </c>
    </row>
    <row r="222" spans="1:5" x14ac:dyDescent="0.25">
      <c r="A222" s="19" t="s">
        <v>348</v>
      </c>
      <c r="B222" s="24" t="s">
        <v>790</v>
      </c>
      <c r="C222" s="24" t="s">
        <v>790</v>
      </c>
      <c r="D222" t="b">
        <f t="shared" si="6"/>
        <v>0</v>
      </c>
      <c r="E222" t="b">
        <f t="shared" si="7"/>
        <v>0</v>
      </c>
    </row>
    <row r="223" spans="1:5" x14ac:dyDescent="0.25">
      <c r="A223" s="19" t="s">
        <v>349</v>
      </c>
      <c r="B223" s="24" t="s">
        <v>790</v>
      </c>
      <c r="C223" s="24" t="s">
        <v>790</v>
      </c>
      <c r="D223" t="b">
        <f t="shared" si="6"/>
        <v>0</v>
      </c>
      <c r="E223" t="b">
        <f t="shared" si="7"/>
        <v>0</v>
      </c>
    </row>
    <row r="224" spans="1:5" x14ac:dyDescent="0.25">
      <c r="A224" s="19" t="s">
        <v>350</v>
      </c>
      <c r="B224" s="24" t="s">
        <v>790</v>
      </c>
      <c r="C224" s="24" t="s">
        <v>790</v>
      </c>
      <c r="D224" t="b">
        <f t="shared" si="6"/>
        <v>0</v>
      </c>
      <c r="E224" t="b">
        <f t="shared" si="7"/>
        <v>0</v>
      </c>
    </row>
    <row r="225" spans="1:5" x14ac:dyDescent="0.25">
      <c r="A225" s="19" t="s">
        <v>351</v>
      </c>
      <c r="B225" s="24" t="s">
        <v>790</v>
      </c>
      <c r="C225" s="24" t="s">
        <v>790</v>
      </c>
      <c r="D225" t="b">
        <f t="shared" si="6"/>
        <v>0</v>
      </c>
      <c r="E225" t="b">
        <f t="shared" si="7"/>
        <v>0</v>
      </c>
    </row>
    <row r="226" spans="1:5" x14ac:dyDescent="0.25">
      <c r="A226" s="19" t="s">
        <v>352</v>
      </c>
      <c r="B226" s="24" t="s">
        <v>790</v>
      </c>
      <c r="C226" s="24" t="s">
        <v>790</v>
      </c>
      <c r="D226" t="b">
        <f t="shared" si="6"/>
        <v>0</v>
      </c>
      <c r="E226" t="b">
        <f t="shared" si="7"/>
        <v>0</v>
      </c>
    </row>
    <row r="227" spans="1:5" x14ac:dyDescent="0.25">
      <c r="A227" s="19" t="s">
        <v>353</v>
      </c>
      <c r="B227" s="24" t="s">
        <v>790</v>
      </c>
      <c r="C227" s="24" t="s">
        <v>790</v>
      </c>
      <c r="D227" t="b">
        <f t="shared" si="6"/>
        <v>0</v>
      </c>
      <c r="E227" t="b">
        <f t="shared" si="7"/>
        <v>0</v>
      </c>
    </row>
    <row r="228" spans="1:5" x14ac:dyDescent="0.25">
      <c r="A228" s="19" t="s">
        <v>354</v>
      </c>
      <c r="B228" s="24" t="s">
        <v>790</v>
      </c>
      <c r="C228" s="24" t="s">
        <v>790</v>
      </c>
      <c r="D228" t="b">
        <f t="shared" si="6"/>
        <v>0</v>
      </c>
      <c r="E228" t="b">
        <f t="shared" si="7"/>
        <v>0</v>
      </c>
    </row>
    <row r="229" spans="1:5" x14ac:dyDescent="0.25">
      <c r="A229" s="19" t="s">
        <v>355</v>
      </c>
      <c r="B229" s="24" t="s">
        <v>790</v>
      </c>
      <c r="C229" s="24" t="s">
        <v>790</v>
      </c>
      <c r="D229" t="b">
        <f t="shared" si="6"/>
        <v>0</v>
      </c>
      <c r="E229" t="b">
        <f t="shared" si="7"/>
        <v>0</v>
      </c>
    </row>
    <row r="230" spans="1:5" x14ac:dyDescent="0.25">
      <c r="A230" s="19" t="s">
        <v>356</v>
      </c>
      <c r="B230" s="24" t="s">
        <v>790</v>
      </c>
      <c r="C230" s="24" t="s">
        <v>790</v>
      </c>
      <c r="D230" t="b">
        <f t="shared" si="6"/>
        <v>0</v>
      </c>
      <c r="E230" t="b">
        <f t="shared" si="7"/>
        <v>0</v>
      </c>
    </row>
    <row r="231" spans="1:5" x14ac:dyDescent="0.25">
      <c r="A231" s="19" t="s">
        <v>357</v>
      </c>
      <c r="B231" s="24" t="s">
        <v>790</v>
      </c>
      <c r="C231" s="24" t="s">
        <v>790</v>
      </c>
      <c r="D231" t="b">
        <f t="shared" si="6"/>
        <v>0</v>
      </c>
      <c r="E231" t="b">
        <f t="shared" si="7"/>
        <v>0</v>
      </c>
    </row>
    <row r="232" spans="1:5" x14ac:dyDescent="0.25">
      <c r="A232" s="19" t="s">
        <v>358</v>
      </c>
      <c r="B232" s="24" t="s">
        <v>790</v>
      </c>
      <c r="C232" s="24" t="s">
        <v>790</v>
      </c>
      <c r="D232" t="b">
        <f t="shared" si="6"/>
        <v>0</v>
      </c>
      <c r="E232" t="b">
        <f t="shared" si="7"/>
        <v>0</v>
      </c>
    </row>
    <row r="233" spans="1:5" x14ac:dyDescent="0.25">
      <c r="A233" s="19" t="s">
        <v>359</v>
      </c>
      <c r="B233" s="24" t="s">
        <v>790</v>
      </c>
      <c r="C233" s="24" t="s">
        <v>790</v>
      </c>
      <c r="D233" t="b">
        <f t="shared" si="6"/>
        <v>0</v>
      </c>
      <c r="E233" t="b">
        <f t="shared" si="7"/>
        <v>0</v>
      </c>
    </row>
    <row r="234" spans="1:5" x14ac:dyDescent="0.25">
      <c r="A234" s="19" t="s">
        <v>360</v>
      </c>
      <c r="B234" s="24" t="s">
        <v>790</v>
      </c>
      <c r="C234" s="24" t="s">
        <v>790</v>
      </c>
      <c r="D234" t="b">
        <f t="shared" si="6"/>
        <v>0</v>
      </c>
      <c r="E234" t="b">
        <f t="shared" si="7"/>
        <v>0</v>
      </c>
    </row>
    <row r="235" spans="1:5" x14ac:dyDescent="0.25">
      <c r="A235" s="19" t="s">
        <v>361</v>
      </c>
      <c r="B235" s="24" t="s">
        <v>790</v>
      </c>
      <c r="C235" s="24" t="s">
        <v>790</v>
      </c>
      <c r="D235" t="b">
        <f t="shared" si="6"/>
        <v>0</v>
      </c>
      <c r="E235" t="b">
        <f t="shared" si="7"/>
        <v>0</v>
      </c>
    </row>
    <row r="236" spans="1:5" x14ac:dyDescent="0.25">
      <c r="A236" s="19" t="s">
        <v>362</v>
      </c>
      <c r="B236" s="24" t="s">
        <v>790</v>
      </c>
      <c r="C236" s="24" t="s">
        <v>790</v>
      </c>
      <c r="D236" t="b">
        <f t="shared" si="6"/>
        <v>0</v>
      </c>
      <c r="E236" t="b">
        <f t="shared" si="7"/>
        <v>0</v>
      </c>
    </row>
    <row r="237" spans="1:5" x14ac:dyDescent="0.25">
      <c r="A237" s="19" t="s">
        <v>363</v>
      </c>
      <c r="B237" s="24" t="s">
        <v>790</v>
      </c>
      <c r="C237" s="24" t="s">
        <v>790</v>
      </c>
      <c r="D237" t="b">
        <f t="shared" si="6"/>
        <v>0</v>
      </c>
      <c r="E237" t="b">
        <f t="shared" si="7"/>
        <v>0</v>
      </c>
    </row>
    <row r="238" spans="1:5" x14ac:dyDescent="0.25">
      <c r="A238" s="19" t="s">
        <v>364</v>
      </c>
      <c r="B238" s="24" t="s">
        <v>790</v>
      </c>
      <c r="C238" s="24" t="s">
        <v>790</v>
      </c>
      <c r="D238" t="b">
        <f t="shared" si="6"/>
        <v>0</v>
      </c>
      <c r="E238" t="b">
        <f t="shared" si="7"/>
        <v>0</v>
      </c>
    </row>
    <row r="239" spans="1:5" x14ac:dyDescent="0.25">
      <c r="A239" s="19" t="s">
        <v>365</v>
      </c>
      <c r="B239" s="24" t="s">
        <v>790</v>
      </c>
      <c r="C239" s="24" t="s">
        <v>790</v>
      </c>
      <c r="D239" t="b">
        <f t="shared" si="6"/>
        <v>0</v>
      </c>
      <c r="E239" t="b">
        <f t="shared" si="7"/>
        <v>0</v>
      </c>
    </row>
    <row r="240" spans="1:5" x14ac:dyDescent="0.25">
      <c r="A240" s="19" t="s">
        <v>366</v>
      </c>
      <c r="B240" s="24" t="s">
        <v>790</v>
      </c>
      <c r="C240" s="24" t="s">
        <v>790</v>
      </c>
      <c r="D240" t="b">
        <f t="shared" si="6"/>
        <v>0</v>
      </c>
      <c r="E240" t="b">
        <f t="shared" si="7"/>
        <v>0</v>
      </c>
    </row>
    <row r="241" spans="1:5" x14ac:dyDescent="0.25">
      <c r="A241" s="19" t="s">
        <v>367</v>
      </c>
      <c r="B241" s="24" t="s">
        <v>790</v>
      </c>
      <c r="C241" s="24" t="s">
        <v>790</v>
      </c>
      <c r="D241" t="b">
        <f t="shared" si="6"/>
        <v>0</v>
      </c>
      <c r="E241" t="b">
        <f t="shared" si="7"/>
        <v>0</v>
      </c>
    </row>
    <row r="242" spans="1:5" x14ac:dyDescent="0.25">
      <c r="A242" s="19" t="s">
        <v>73</v>
      </c>
      <c r="B242" s="25">
        <v>1</v>
      </c>
      <c r="C242" s="28">
        <v>1</v>
      </c>
      <c r="D242" t="b">
        <f t="shared" si="6"/>
        <v>0</v>
      </c>
      <c r="E242" t="b">
        <f t="shared" si="7"/>
        <v>0</v>
      </c>
    </row>
    <row r="243" spans="1:5" x14ac:dyDescent="0.25">
      <c r="A243" s="19" t="s">
        <v>368</v>
      </c>
      <c r="B243" s="24" t="s">
        <v>790</v>
      </c>
      <c r="C243" s="24" t="s">
        <v>790</v>
      </c>
      <c r="D243" t="b">
        <f t="shared" si="6"/>
        <v>0</v>
      </c>
      <c r="E243" t="b">
        <f t="shared" si="7"/>
        <v>0</v>
      </c>
    </row>
    <row r="244" spans="1:5" x14ac:dyDescent="0.25">
      <c r="A244" s="19" t="s">
        <v>369</v>
      </c>
      <c r="B244" s="24" t="s">
        <v>790</v>
      </c>
      <c r="C244" s="24" t="s">
        <v>790</v>
      </c>
      <c r="D244" t="b">
        <f t="shared" si="6"/>
        <v>0</v>
      </c>
      <c r="E244" t="b">
        <f t="shared" si="7"/>
        <v>0</v>
      </c>
    </row>
    <row r="245" spans="1:5" x14ac:dyDescent="0.25">
      <c r="A245" s="19" t="s">
        <v>370</v>
      </c>
      <c r="B245" s="24" t="s">
        <v>790</v>
      </c>
      <c r="C245" s="24" t="s">
        <v>790</v>
      </c>
      <c r="D245" t="b">
        <f t="shared" si="6"/>
        <v>0</v>
      </c>
      <c r="E245" t="b">
        <f t="shared" si="7"/>
        <v>0</v>
      </c>
    </row>
    <row r="246" spans="1:5" x14ac:dyDescent="0.25">
      <c r="A246" s="19" t="s">
        <v>371</v>
      </c>
      <c r="B246" s="24" t="s">
        <v>790</v>
      </c>
      <c r="C246" s="24" t="s">
        <v>790</v>
      </c>
      <c r="D246" t="b">
        <f t="shared" si="6"/>
        <v>0</v>
      </c>
      <c r="E246" t="b">
        <f t="shared" si="7"/>
        <v>0</v>
      </c>
    </row>
    <row r="247" spans="1:5" x14ac:dyDescent="0.25">
      <c r="A247" s="19" t="s">
        <v>372</v>
      </c>
      <c r="B247" s="24" t="s">
        <v>790</v>
      </c>
      <c r="C247" s="24" t="s">
        <v>790</v>
      </c>
      <c r="D247" t="b">
        <f t="shared" si="6"/>
        <v>0</v>
      </c>
      <c r="E247" t="b">
        <f t="shared" si="7"/>
        <v>0</v>
      </c>
    </row>
    <row r="248" spans="1:5" x14ac:dyDescent="0.25">
      <c r="A248" s="19" t="s">
        <v>373</v>
      </c>
      <c r="B248" s="24" t="s">
        <v>790</v>
      </c>
      <c r="C248" s="24" t="s">
        <v>790</v>
      </c>
      <c r="D248" t="b">
        <f t="shared" si="6"/>
        <v>0</v>
      </c>
      <c r="E248" t="b">
        <f t="shared" si="7"/>
        <v>0</v>
      </c>
    </row>
    <row r="249" spans="1:5" x14ac:dyDescent="0.25">
      <c r="A249" s="19" t="s">
        <v>374</v>
      </c>
      <c r="B249" s="24" t="s">
        <v>790</v>
      </c>
      <c r="C249" s="24" t="s">
        <v>790</v>
      </c>
      <c r="D249" t="b">
        <f t="shared" si="6"/>
        <v>0</v>
      </c>
      <c r="E249" t="b">
        <f t="shared" si="7"/>
        <v>0</v>
      </c>
    </row>
    <row r="250" spans="1:5" x14ac:dyDescent="0.25">
      <c r="A250" s="19" t="s">
        <v>375</v>
      </c>
      <c r="B250" s="24" t="s">
        <v>790</v>
      </c>
      <c r="C250" s="24" t="s">
        <v>790</v>
      </c>
      <c r="D250" t="b">
        <f t="shared" si="6"/>
        <v>0</v>
      </c>
      <c r="E250" t="b">
        <f t="shared" si="7"/>
        <v>0</v>
      </c>
    </row>
    <row r="251" spans="1:5" x14ac:dyDescent="0.25">
      <c r="A251" s="19" t="s">
        <v>376</v>
      </c>
      <c r="B251" s="24" t="s">
        <v>790</v>
      </c>
      <c r="C251" s="24" t="s">
        <v>790</v>
      </c>
      <c r="D251" t="b">
        <f t="shared" si="6"/>
        <v>0</v>
      </c>
      <c r="E251" t="b">
        <f t="shared" si="7"/>
        <v>0</v>
      </c>
    </row>
    <row r="252" spans="1:5" x14ac:dyDescent="0.25">
      <c r="A252" s="19" t="s">
        <v>377</v>
      </c>
      <c r="B252" s="24" t="s">
        <v>790</v>
      </c>
      <c r="C252" s="24" t="s">
        <v>790</v>
      </c>
      <c r="D252" t="b">
        <f t="shared" si="6"/>
        <v>0</v>
      </c>
      <c r="E252" t="b">
        <f t="shared" si="7"/>
        <v>0</v>
      </c>
    </row>
    <row r="253" spans="1:5" x14ac:dyDescent="0.25">
      <c r="A253" s="19" t="s">
        <v>378</v>
      </c>
      <c r="B253" s="24" t="s">
        <v>790</v>
      </c>
      <c r="C253" s="24" t="s">
        <v>790</v>
      </c>
      <c r="D253" t="b">
        <f t="shared" si="6"/>
        <v>0</v>
      </c>
      <c r="E253" t="b">
        <f t="shared" si="7"/>
        <v>0</v>
      </c>
    </row>
    <row r="254" spans="1:5" x14ac:dyDescent="0.25">
      <c r="A254" s="19" t="s">
        <v>379</v>
      </c>
      <c r="B254" s="24" t="s">
        <v>790</v>
      </c>
      <c r="C254" s="24" t="s">
        <v>790</v>
      </c>
      <c r="D254" t="b">
        <f t="shared" si="6"/>
        <v>0</v>
      </c>
      <c r="E254" t="b">
        <f t="shared" si="7"/>
        <v>0</v>
      </c>
    </row>
    <row r="255" spans="1:5" x14ac:dyDescent="0.25">
      <c r="A255" s="19" t="s">
        <v>380</v>
      </c>
      <c r="B255" s="24" t="s">
        <v>790</v>
      </c>
      <c r="C255" s="24" t="s">
        <v>790</v>
      </c>
      <c r="D255" t="b">
        <f t="shared" si="6"/>
        <v>0</v>
      </c>
      <c r="E255" t="b">
        <f t="shared" si="7"/>
        <v>0</v>
      </c>
    </row>
    <row r="256" spans="1:5" x14ac:dyDescent="0.25">
      <c r="A256" s="19" t="s">
        <v>381</v>
      </c>
      <c r="B256" s="24" t="s">
        <v>790</v>
      </c>
      <c r="C256" s="24" t="s">
        <v>790</v>
      </c>
      <c r="D256" t="b">
        <f t="shared" si="6"/>
        <v>0</v>
      </c>
      <c r="E256" t="b">
        <f t="shared" si="7"/>
        <v>0</v>
      </c>
    </row>
    <row r="257" spans="1:5" x14ac:dyDescent="0.25">
      <c r="A257" s="19" t="s">
        <v>382</v>
      </c>
      <c r="B257" s="24" t="s">
        <v>790</v>
      </c>
      <c r="C257" s="24" t="s">
        <v>790</v>
      </c>
      <c r="D257" t="b">
        <f t="shared" si="6"/>
        <v>0</v>
      </c>
      <c r="E257" t="b">
        <f t="shared" si="7"/>
        <v>0</v>
      </c>
    </row>
    <row r="258" spans="1:5" x14ac:dyDescent="0.25">
      <c r="A258" s="19" t="s">
        <v>383</v>
      </c>
      <c r="B258" s="24" t="s">
        <v>790</v>
      </c>
      <c r="C258" s="24" t="s">
        <v>790</v>
      </c>
      <c r="D258" t="b">
        <f t="shared" si="6"/>
        <v>0</v>
      </c>
      <c r="E258" t="b">
        <f t="shared" si="7"/>
        <v>0</v>
      </c>
    </row>
    <row r="259" spans="1:5" x14ac:dyDescent="0.25">
      <c r="A259" s="19" t="s">
        <v>384</v>
      </c>
      <c r="B259" s="24" t="s">
        <v>790</v>
      </c>
      <c r="C259" s="24" t="s">
        <v>790</v>
      </c>
      <c r="D259" t="b">
        <f t="shared" ref="D259:D322" si="8">IF(C259=B259,FALSE,IF(B259="NA",TRUE))</f>
        <v>0</v>
      </c>
      <c r="E259" t="b">
        <f t="shared" ref="E259:E322" si="9">IF(C259=B259,FALSE,IF(ISNUMBER(B259),TRUE))</f>
        <v>0</v>
      </c>
    </row>
    <row r="260" spans="1:5" x14ac:dyDescent="0.25">
      <c r="A260" s="19" t="s">
        <v>385</v>
      </c>
      <c r="B260" s="24" t="s">
        <v>790</v>
      </c>
      <c r="C260" s="24" t="s">
        <v>790</v>
      </c>
      <c r="D260" t="b">
        <f t="shared" si="8"/>
        <v>0</v>
      </c>
      <c r="E260" t="b">
        <f t="shared" si="9"/>
        <v>0</v>
      </c>
    </row>
    <row r="261" spans="1:5" x14ac:dyDescent="0.25">
      <c r="A261" s="19" t="s">
        <v>386</v>
      </c>
      <c r="B261" s="24" t="s">
        <v>790</v>
      </c>
      <c r="C261" s="24" t="s">
        <v>790</v>
      </c>
      <c r="D261" t="b">
        <f t="shared" si="8"/>
        <v>0</v>
      </c>
      <c r="E261" t="b">
        <f t="shared" si="9"/>
        <v>0</v>
      </c>
    </row>
    <row r="262" spans="1:5" x14ac:dyDescent="0.25">
      <c r="A262" s="19" t="s">
        <v>387</v>
      </c>
      <c r="B262" s="24" t="s">
        <v>790</v>
      </c>
      <c r="C262" s="24" t="s">
        <v>790</v>
      </c>
      <c r="D262" t="b">
        <f t="shared" si="8"/>
        <v>0</v>
      </c>
      <c r="E262" t="b">
        <f t="shared" si="9"/>
        <v>0</v>
      </c>
    </row>
    <row r="263" spans="1:5" x14ac:dyDescent="0.25">
      <c r="A263" s="19" t="s">
        <v>388</v>
      </c>
      <c r="B263" s="24" t="s">
        <v>790</v>
      </c>
      <c r="C263" s="24" t="s">
        <v>790</v>
      </c>
      <c r="D263" t="b">
        <f t="shared" si="8"/>
        <v>0</v>
      </c>
      <c r="E263" t="b">
        <f t="shared" si="9"/>
        <v>0</v>
      </c>
    </row>
    <row r="264" spans="1:5" x14ac:dyDescent="0.25">
      <c r="A264" s="19" t="s">
        <v>389</v>
      </c>
      <c r="B264" s="24" t="s">
        <v>790</v>
      </c>
      <c r="C264" s="24" t="s">
        <v>790</v>
      </c>
      <c r="D264" t="b">
        <f t="shared" si="8"/>
        <v>0</v>
      </c>
      <c r="E264" t="b">
        <f t="shared" si="9"/>
        <v>0</v>
      </c>
    </row>
    <row r="265" spans="1:5" x14ac:dyDescent="0.25">
      <c r="A265" s="19" t="s">
        <v>390</v>
      </c>
      <c r="B265" s="24" t="s">
        <v>790</v>
      </c>
      <c r="C265" s="24" t="s">
        <v>790</v>
      </c>
      <c r="D265" t="b">
        <f t="shared" si="8"/>
        <v>0</v>
      </c>
      <c r="E265" t="b">
        <f t="shared" si="9"/>
        <v>0</v>
      </c>
    </row>
    <row r="266" spans="1:5" x14ac:dyDescent="0.25">
      <c r="A266" s="19" t="s">
        <v>391</v>
      </c>
      <c r="B266" s="24" t="s">
        <v>790</v>
      </c>
      <c r="C266" s="24" t="s">
        <v>790</v>
      </c>
      <c r="D266" t="b">
        <f t="shared" si="8"/>
        <v>0</v>
      </c>
      <c r="E266" t="b">
        <f t="shared" si="9"/>
        <v>0</v>
      </c>
    </row>
    <row r="267" spans="1:5" x14ac:dyDescent="0.25">
      <c r="A267" s="19" t="s">
        <v>392</v>
      </c>
      <c r="B267" s="24" t="s">
        <v>790</v>
      </c>
      <c r="C267" s="24" t="s">
        <v>790</v>
      </c>
      <c r="D267" t="b">
        <f t="shared" si="8"/>
        <v>0</v>
      </c>
      <c r="E267" t="b">
        <f t="shared" si="9"/>
        <v>0</v>
      </c>
    </row>
    <row r="268" spans="1:5" x14ac:dyDescent="0.25">
      <c r="A268" s="19" t="s">
        <v>393</v>
      </c>
      <c r="B268" s="24" t="s">
        <v>790</v>
      </c>
      <c r="C268" s="24" t="s">
        <v>790</v>
      </c>
      <c r="D268" t="b">
        <f t="shared" si="8"/>
        <v>0</v>
      </c>
      <c r="E268" t="b">
        <f t="shared" si="9"/>
        <v>0</v>
      </c>
    </row>
    <row r="269" spans="1:5" x14ac:dyDescent="0.25">
      <c r="A269" s="19" t="s">
        <v>394</v>
      </c>
      <c r="B269" s="24" t="s">
        <v>790</v>
      </c>
      <c r="C269" s="24" t="s">
        <v>790</v>
      </c>
      <c r="D269" t="b">
        <f t="shared" si="8"/>
        <v>0</v>
      </c>
      <c r="E269" t="b">
        <f t="shared" si="9"/>
        <v>0</v>
      </c>
    </row>
    <row r="270" spans="1:5" x14ac:dyDescent="0.25">
      <c r="A270" s="19" t="s">
        <v>395</v>
      </c>
      <c r="B270" s="24" t="s">
        <v>790</v>
      </c>
      <c r="C270" s="24" t="s">
        <v>790</v>
      </c>
      <c r="D270" t="b">
        <f t="shared" si="8"/>
        <v>0</v>
      </c>
      <c r="E270" t="b">
        <f t="shared" si="9"/>
        <v>0</v>
      </c>
    </row>
    <row r="271" spans="1:5" x14ac:dyDescent="0.25">
      <c r="A271" s="19" t="s">
        <v>396</v>
      </c>
      <c r="B271" s="24" t="s">
        <v>790</v>
      </c>
      <c r="C271" s="24" t="s">
        <v>790</v>
      </c>
      <c r="D271" t="b">
        <f t="shared" si="8"/>
        <v>0</v>
      </c>
      <c r="E271" t="b">
        <f t="shared" si="9"/>
        <v>0</v>
      </c>
    </row>
    <row r="272" spans="1:5" x14ac:dyDescent="0.25">
      <c r="A272" s="19" t="s">
        <v>397</v>
      </c>
      <c r="B272" s="24" t="s">
        <v>790</v>
      </c>
      <c r="C272" s="24" t="s">
        <v>790</v>
      </c>
      <c r="D272" t="b">
        <f t="shared" si="8"/>
        <v>0</v>
      </c>
      <c r="E272" t="b">
        <f t="shared" si="9"/>
        <v>0</v>
      </c>
    </row>
    <row r="273" spans="1:5" x14ac:dyDescent="0.25">
      <c r="A273" s="19" t="s">
        <v>398</v>
      </c>
      <c r="B273" s="24" t="s">
        <v>790</v>
      </c>
      <c r="C273" s="24" t="s">
        <v>790</v>
      </c>
      <c r="D273" t="b">
        <f t="shared" si="8"/>
        <v>0</v>
      </c>
      <c r="E273" t="b">
        <f t="shared" si="9"/>
        <v>0</v>
      </c>
    </row>
    <row r="274" spans="1:5" x14ac:dyDescent="0.25">
      <c r="A274" s="19" t="s">
        <v>399</v>
      </c>
      <c r="B274" s="24" t="s">
        <v>790</v>
      </c>
      <c r="C274" s="24" t="s">
        <v>790</v>
      </c>
      <c r="D274" t="b">
        <f t="shared" si="8"/>
        <v>0</v>
      </c>
      <c r="E274" t="b">
        <f t="shared" si="9"/>
        <v>0</v>
      </c>
    </row>
    <row r="275" spans="1:5" x14ac:dyDescent="0.25">
      <c r="A275" s="19" t="s">
        <v>400</v>
      </c>
      <c r="B275" s="24" t="s">
        <v>790</v>
      </c>
      <c r="C275" s="24" t="s">
        <v>790</v>
      </c>
      <c r="D275" t="b">
        <f t="shared" si="8"/>
        <v>0</v>
      </c>
      <c r="E275" t="b">
        <f t="shared" si="9"/>
        <v>0</v>
      </c>
    </row>
    <row r="276" spans="1:5" x14ac:dyDescent="0.25">
      <c r="A276" s="19" t="s">
        <v>401</v>
      </c>
      <c r="B276" s="24" t="s">
        <v>790</v>
      </c>
      <c r="C276" s="24" t="s">
        <v>790</v>
      </c>
      <c r="D276" t="b">
        <f t="shared" si="8"/>
        <v>0</v>
      </c>
      <c r="E276" t="b">
        <f t="shared" si="9"/>
        <v>0</v>
      </c>
    </row>
    <row r="277" spans="1:5" x14ac:dyDescent="0.25">
      <c r="A277" s="19" t="s">
        <v>402</v>
      </c>
      <c r="B277" s="24" t="s">
        <v>790</v>
      </c>
      <c r="C277" s="24" t="s">
        <v>790</v>
      </c>
      <c r="D277" t="b">
        <f t="shared" si="8"/>
        <v>0</v>
      </c>
      <c r="E277" t="b">
        <f t="shared" si="9"/>
        <v>0</v>
      </c>
    </row>
    <row r="278" spans="1:5" x14ac:dyDescent="0.25">
      <c r="A278" s="19" t="s">
        <v>403</v>
      </c>
      <c r="B278" s="24" t="s">
        <v>790</v>
      </c>
      <c r="C278" s="24" t="s">
        <v>790</v>
      </c>
      <c r="D278" t="b">
        <f t="shared" si="8"/>
        <v>0</v>
      </c>
      <c r="E278" t="b">
        <f t="shared" si="9"/>
        <v>0</v>
      </c>
    </row>
    <row r="279" spans="1:5" x14ac:dyDescent="0.25">
      <c r="A279" s="19" t="s">
        <v>404</v>
      </c>
      <c r="B279" s="24" t="s">
        <v>790</v>
      </c>
      <c r="C279" s="24" t="s">
        <v>790</v>
      </c>
      <c r="D279" t="b">
        <f t="shared" si="8"/>
        <v>0</v>
      </c>
      <c r="E279" t="b">
        <f t="shared" si="9"/>
        <v>0</v>
      </c>
    </row>
    <row r="280" spans="1:5" x14ac:dyDescent="0.25">
      <c r="A280" s="19" t="s">
        <v>405</v>
      </c>
      <c r="B280" s="24" t="s">
        <v>790</v>
      </c>
      <c r="C280" s="24" t="s">
        <v>790</v>
      </c>
      <c r="D280" t="b">
        <f t="shared" si="8"/>
        <v>0</v>
      </c>
      <c r="E280" t="b">
        <f t="shared" si="9"/>
        <v>0</v>
      </c>
    </row>
    <row r="281" spans="1:5" x14ac:dyDescent="0.25">
      <c r="A281" s="19" t="s">
        <v>406</v>
      </c>
      <c r="B281" s="24" t="s">
        <v>790</v>
      </c>
      <c r="C281" s="24" t="s">
        <v>790</v>
      </c>
      <c r="D281" t="b">
        <f t="shared" si="8"/>
        <v>0</v>
      </c>
      <c r="E281" t="b">
        <f t="shared" si="9"/>
        <v>0</v>
      </c>
    </row>
    <row r="282" spans="1:5" x14ac:dyDescent="0.25">
      <c r="A282" s="19" t="s">
        <v>407</v>
      </c>
      <c r="B282" s="24" t="s">
        <v>790</v>
      </c>
      <c r="C282" s="24" t="s">
        <v>790</v>
      </c>
      <c r="D282" t="b">
        <f t="shared" si="8"/>
        <v>0</v>
      </c>
      <c r="E282" t="b">
        <f t="shared" si="9"/>
        <v>0</v>
      </c>
    </row>
    <row r="283" spans="1:5" x14ac:dyDescent="0.25">
      <c r="A283" s="19" t="s">
        <v>408</v>
      </c>
      <c r="B283" s="24" t="s">
        <v>790</v>
      </c>
      <c r="C283" s="24" t="s">
        <v>790</v>
      </c>
      <c r="D283" t="b">
        <f t="shared" si="8"/>
        <v>0</v>
      </c>
      <c r="E283" t="b">
        <f t="shared" si="9"/>
        <v>0</v>
      </c>
    </row>
    <row r="284" spans="1:5" x14ac:dyDescent="0.25">
      <c r="A284" s="19" t="s">
        <v>409</v>
      </c>
      <c r="B284" s="24" t="s">
        <v>790</v>
      </c>
      <c r="C284" s="24" t="s">
        <v>790</v>
      </c>
      <c r="D284" t="b">
        <f t="shared" si="8"/>
        <v>0</v>
      </c>
      <c r="E284" t="b">
        <f t="shared" si="9"/>
        <v>0</v>
      </c>
    </row>
    <row r="285" spans="1:5" x14ac:dyDescent="0.25">
      <c r="A285" s="19" t="s">
        <v>410</v>
      </c>
      <c r="B285" s="24" t="s">
        <v>790</v>
      </c>
      <c r="C285" s="24" t="s">
        <v>790</v>
      </c>
      <c r="D285" t="b">
        <f t="shared" si="8"/>
        <v>0</v>
      </c>
      <c r="E285" t="b">
        <f t="shared" si="9"/>
        <v>0</v>
      </c>
    </row>
    <row r="286" spans="1:5" x14ac:dyDescent="0.25">
      <c r="A286" s="19" t="s">
        <v>411</v>
      </c>
      <c r="B286" s="24" t="s">
        <v>790</v>
      </c>
      <c r="C286" s="24" t="s">
        <v>790</v>
      </c>
      <c r="D286" t="b">
        <f t="shared" si="8"/>
        <v>0</v>
      </c>
      <c r="E286" t="b">
        <f t="shared" si="9"/>
        <v>0</v>
      </c>
    </row>
    <row r="287" spans="1:5" x14ac:dyDescent="0.25">
      <c r="A287" s="19" t="s">
        <v>412</v>
      </c>
      <c r="B287" s="24" t="s">
        <v>790</v>
      </c>
      <c r="C287" s="24" t="s">
        <v>790</v>
      </c>
      <c r="D287" t="b">
        <f t="shared" si="8"/>
        <v>0</v>
      </c>
      <c r="E287" t="b">
        <f t="shared" si="9"/>
        <v>0</v>
      </c>
    </row>
    <row r="288" spans="1:5" x14ac:dyDescent="0.25">
      <c r="A288" s="19" t="s">
        <v>413</v>
      </c>
      <c r="B288" s="24" t="s">
        <v>790</v>
      </c>
      <c r="C288" s="24" t="s">
        <v>790</v>
      </c>
      <c r="D288" t="b">
        <f t="shared" si="8"/>
        <v>0</v>
      </c>
      <c r="E288" t="b">
        <f t="shared" si="9"/>
        <v>0</v>
      </c>
    </row>
    <row r="289" spans="1:5" x14ac:dyDescent="0.25">
      <c r="A289" s="19" t="s">
        <v>414</v>
      </c>
      <c r="B289" s="24" t="s">
        <v>790</v>
      </c>
      <c r="C289" s="24" t="s">
        <v>790</v>
      </c>
      <c r="D289" t="b">
        <f t="shared" si="8"/>
        <v>0</v>
      </c>
      <c r="E289" t="b">
        <f t="shared" si="9"/>
        <v>0</v>
      </c>
    </row>
    <row r="290" spans="1:5" x14ac:dyDescent="0.25">
      <c r="A290" s="19" t="s">
        <v>415</v>
      </c>
      <c r="B290" s="24" t="s">
        <v>790</v>
      </c>
      <c r="C290" s="24" t="s">
        <v>790</v>
      </c>
      <c r="D290" t="b">
        <f t="shared" si="8"/>
        <v>0</v>
      </c>
      <c r="E290" t="b">
        <f t="shared" si="9"/>
        <v>0</v>
      </c>
    </row>
    <row r="291" spans="1:5" x14ac:dyDescent="0.25">
      <c r="A291" s="19" t="s">
        <v>416</v>
      </c>
      <c r="B291" s="24" t="s">
        <v>790</v>
      </c>
      <c r="C291" s="24" t="s">
        <v>790</v>
      </c>
      <c r="D291" t="b">
        <f t="shared" si="8"/>
        <v>0</v>
      </c>
      <c r="E291" t="b">
        <f t="shared" si="9"/>
        <v>0</v>
      </c>
    </row>
    <row r="292" spans="1:5" x14ac:dyDescent="0.25">
      <c r="A292" s="19" t="s">
        <v>417</v>
      </c>
      <c r="B292" s="24" t="s">
        <v>790</v>
      </c>
      <c r="C292" s="24" t="s">
        <v>790</v>
      </c>
      <c r="D292" t="b">
        <f t="shared" si="8"/>
        <v>0</v>
      </c>
      <c r="E292" t="b">
        <f t="shared" si="9"/>
        <v>0</v>
      </c>
    </row>
    <row r="293" spans="1:5" x14ac:dyDescent="0.25">
      <c r="A293" s="19" t="s">
        <v>418</v>
      </c>
      <c r="B293" s="24" t="s">
        <v>790</v>
      </c>
      <c r="C293" s="24" t="s">
        <v>790</v>
      </c>
      <c r="D293" t="b">
        <f t="shared" si="8"/>
        <v>0</v>
      </c>
      <c r="E293" t="b">
        <f t="shared" si="9"/>
        <v>0</v>
      </c>
    </row>
    <row r="294" spans="1:5" x14ac:dyDescent="0.25">
      <c r="A294" s="19" t="s">
        <v>419</v>
      </c>
      <c r="B294" s="24" t="s">
        <v>790</v>
      </c>
      <c r="C294" s="24" t="s">
        <v>790</v>
      </c>
      <c r="D294" t="b">
        <f t="shared" si="8"/>
        <v>0</v>
      </c>
      <c r="E294" t="b">
        <f t="shared" si="9"/>
        <v>0</v>
      </c>
    </row>
    <row r="295" spans="1:5" x14ac:dyDescent="0.25">
      <c r="A295" s="19" t="s">
        <v>420</v>
      </c>
      <c r="B295" s="24" t="s">
        <v>790</v>
      </c>
      <c r="C295" s="24" t="s">
        <v>790</v>
      </c>
      <c r="D295" t="b">
        <f t="shared" si="8"/>
        <v>0</v>
      </c>
      <c r="E295" t="b">
        <f t="shared" si="9"/>
        <v>0</v>
      </c>
    </row>
    <row r="296" spans="1:5" x14ac:dyDescent="0.25">
      <c r="A296" s="19" t="s">
        <v>421</v>
      </c>
      <c r="B296" s="24" t="s">
        <v>790</v>
      </c>
      <c r="C296" s="24" t="s">
        <v>790</v>
      </c>
      <c r="D296" t="b">
        <f t="shared" si="8"/>
        <v>0</v>
      </c>
      <c r="E296" t="b">
        <f t="shared" si="9"/>
        <v>0</v>
      </c>
    </row>
    <row r="297" spans="1:5" x14ac:dyDescent="0.25">
      <c r="A297" s="19" t="s">
        <v>422</v>
      </c>
      <c r="B297" s="24" t="s">
        <v>790</v>
      </c>
      <c r="C297" s="24" t="s">
        <v>790</v>
      </c>
      <c r="D297" t="b">
        <f t="shared" si="8"/>
        <v>0</v>
      </c>
      <c r="E297" t="b">
        <f t="shared" si="9"/>
        <v>0</v>
      </c>
    </row>
    <row r="298" spans="1:5" x14ac:dyDescent="0.25">
      <c r="A298" s="19" t="s">
        <v>423</v>
      </c>
      <c r="B298" s="24" t="s">
        <v>790</v>
      </c>
      <c r="C298" s="24" t="s">
        <v>790</v>
      </c>
      <c r="D298" t="b">
        <f t="shared" si="8"/>
        <v>0</v>
      </c>
      <c r="E298" t="b">
        <f t="shared" si="9"/>
        <v>0</v>
      </c>
    </row>
    <row r="299" spans="1:5" x14ac:dyDescent="0.25">
      <c r="A299" s="19" t="s">
        <v>424</v>
      </c>
      <c r="B299" s="24" t="s">
        <v>790</v>
      </c>
      <c r="C299" s="24" t="s">
        <v>790</v>
      </c>
      <c r="D299" t="b">
        <f t="shared" si="8"/>
        <v>0</v>
      </c>
      <c r="E299" t="b">
        <f t="shared" si="9"/>
        <v>0</v>
      </c>
    </row>
    <row r="300" spans="1:5" x14ac:dyDescent="0.25">
      <c r="A300" s="19" t="s">
        <v>425</v>
      </c>
      <c r="B300" s="24" t="s">
        <v>790</v>
      </c>
      <c r="C300" s="24" t="s">
        <v>790</v>
      </c>
      <c r="D300" t="b">
        <f t="shared" si="8"/>
        <v>0</v>
      </c>
      <c r="E300" t="b">
        <f t="shared" si="9"/>
        <v>0</v>
      </c>
    </row>
    <row r="301" spans="1:5" x14ac:dyDescent="0.25">
      <c r="A301" s="19" t="s">
        <v>426</v>
      </c>
      <c r="B301" s="24" t="s">
        <v>790</v>
      </c>
      <c r="C301" s="24" t="s">
        <v>790</v>
      </c>
      <c r="D301" t="b">
        <f t="shared" si="8"/>
        <v>0</v>
      </c>
      <c r="E301" t="b">
        <f t="shared" si="9"/>
        <v>0</v>
      </c>
    </row>
    <row r="302" spans="1:5" x14ac:dyDescent="0.25">
      <c r="A302" s="19" t="s">
        <v>427</v>
      </c>
      <c r="B302" s="24" t="s">
        <v>790</v>
      </c>
      <c r="C302" s="24" t="s">
        <v>790</v>
      </c>
      <c r="D302" t="b">
        <f t="shared" si="8"/>
        <v>0</v>
      </c>
      <c r="E302" t="b">
        <f t="shared" si="9"/>
        <v>0</v>
      </c>
    </row>
    <row r="303" spans="1:5" x14ac:dyDescent="0.25">
      <c r="A303" s="19" t="s">
        <v>428</v>
      </c>
      <c r="B303" s="24" t="s">
        <v>790</v>
      </c>
      <c r="C303" s="24" t="s">
        <v>790</v>
      </c>
      <c r="D303" t="b">
        <f t="shared" si="8"/>
        <v>0</v>
      </c>
      <c r="E303" t="b">
        <f t="shared" si="9"/>
        <v>0</v>
      </c>
    </row>
    <row r="304" spans="1:5" x14ac:dyDescent="0.25">
      <c r="A304" s="19" t="s">
        <v>429</v>
      </c>
      <c r="B304" s="24" t="s">
        <v>790</v>
      </c>
      <c r="C304" s="24" t="s">
        <v>790</v>
      </c>
      <c r="D304" t="b">
        <f t="shared" si="8"/>
        <v>0</v>
      </c>
      <c r="E304" t="b">
        <f t="shared" si="9"/>
        <v>0</v>
      </c>
    </row>
    <row r="305" spans="1:5" x14ac:dyDescent="0.25">
      <c r="A305" s="19" t="s">
        <v>430</v>
      </c>
      <c r="B305" s="24" t="s">
        <v>790</v>
      </c>
      <c r="C305" s="24" t="s">
        <v>790</v>
      </c>
      <c r="D305" t="b">
        <f t="shared" si="8"/>
        <v>0</v>
      </c>
      <c r="E305" t="b">
        <f t="shared" si="9"/>
        <v>0</v>
      </c>
    </row>
    <row r="306" spans="1:5" x14ac:dyDescent="0.25">
      <c r="A306" s="19" t="s">
        <v>431</v>
      </c>
      <c r="B306" s="24" t="s">
        <v>790</v>
      </c>
      <c r="C306" s="24" t="s">
        <v>790</v>
      </c>
      <c r="D306" t="b">
        <f t="shared" si="8"/>
        <v>0</v>
      </c>
      <c r="E306" t="b">
        <f t="shared" si="9"/>
        <v>0</v>
      </c>
    </row>
    <row r="307" spans="1:5" x14ac:dyDescent="0.25">
      <c r="A307" s="19" t="s">
        <v>432</v>
      </c>
      <c r="B307" s="24" t="s">
        <v>790</v>
      </c>
      <c r="C307" s="24" t="s">
        <v>790</v>
      </c>
      <c r="D307" t="b">
        <f t="shared" si="8"/>
        <v>0</v>
      </c>
      <c r="E307" t="b">
        <f t="shared" si="9"/>
        <v>0</v>
      </c>
    </row>
    <row r="308" spans="1:5" x14ac:dyDescent="0.25">
      <c r="A308" s="19" t="s">
        <v>433</v>
      </c>
      <c r="B308" s="24" t="s">
        <v>790</v>
      </c>
      <c r="C308" s="24" t="s">
        <v>790</v>
      </c>
      <c r="D308" t="b">
        <f t="shared" si="8"/>
        <v>0</v>
      </c>
      <c r="E308" t="b">
        <f t="shared" si="9"/>
        <v>0</v>
      </c>
    </row>
    <row r="309" spans="1:5" x14ac:dyDescent="0.25">
      <c r="A309" s="19" t="s">
        <v>434</v>
      </c>
      <c r="B309" s="24" t="s">
        <v>790</v>
      </c>
      <c r="C309" s="24" t="s">
        <v>790</v>
      </c>
      <c r="D309" t="b">
        <f t="shared" si="8"/>
        <v>0</v>
      </c>
      <c r="E309" t="b">
        <f t="shared" si="9"/>
        <v>0</v>
      </c>
    </row>
    <row r="310" spans="1:5" x14ac:dyDescent="0.25">
      <c r="A310" s="19" t="s">
        <v>435</v>
      </c>
      <c r="B310" s="24" t="s">
        <v>790</v>
      </c>
      <c r="C310" s="24" t="s">
        <v>790</v>
      </c>
      <c r="D310" t="b">
        <f t="shared" si="8"/>
        <v>0</v>
      </c>
      <c r="E310" t="b">
        <f t="shared" si="9"/>
        <v>0</v>
      </c>
    </row>
    <row r="311" spans="1:5" x14ac:dyDescent="0.25">
      <c r="A311" s="19" t="s">
        <v>436</v>
      </c>
      <c r="B311" s="24" t="s">
        <v>790</v>
      </c>
      <c r="C311" s="24" t="s">
        <v>790</v>
      </c>
      <c r="D311" t="b">
        <f t="shared" si="8"/>
        <v>0</v>
      </c>
      <c r="E311" t="b">
        <f t="shared" si="9"/>
        <v>0</v>
      </c>
    </row>
    <row r="312" spans="1:5" x14ac:dyDescent="0.25">
      <c r="A312" s="19" t="s">
        <v>437</v>
      </c>
      <c r="B312" s="24" t="s">
        <v>790</v>
      </c>
      <c r="C312" s="24" t="s">
        <v>790</v>
      </c>
      <c r="D312" t="b">
        <f t="shared" si="8"/>
        <v>0</v>
      </c>
      <c r="E312" t="b">
        <f t="shared" si="9"/>
        <v>0</v>
      </c>
    </row>
    <row r="313" spans="1:5" x14ac:dyDescent="0.25">
      <c r="A313" s="19" t="s">
        <v>75</v>
      </c>
      <c r="B313" s="24" t="s">
        <v>790</v>
      </c>
      <c r="C313" s="24" t="s">
        <v>790</v>
      </c>
      <c r="D313" t="b">
        <f t="shared" si="8"/>
        <v>0</v>
      </c>
      <c r="E313" t="b">
        <f t="shared" si="9"/>
        <v>0</v>
      </c>
    </row>
    <row r="314" spans="1:5" x14ac:dyDescent="0.25">
      <c r="A314" s="19" t="s">
        <v>77</v>
      </c>
      <c r="B314" s="24" t="s">
        <v>790</v>
      </c>
      <c r="C314" s="24" t="s">
        <v>790</v>
      </c>
      <c r="D314" t="b">
        <f t="shared" si="8"/>
        <v>0</v>
      </c>
      <c r="E314" t="b">
        <f t="shared" si="9"/>
        <v>0</v>
      </c>
    </row>
    <row r="315" spans="1:5" x14ac:dyDescent="0.25">
      <c r="A315" s="19" t="s">
        <v>78</v>
      </c>
      <c r="B315" s="24" t="s">
        <v>790</v>
      </c>
      <c r="C315" s="28">
        <v>3</v>
      </c>
      <c r="D315" t="b">
        <f t="shared" si="8"/>
        <v>1</v>
      </c>
      <c r="E315" t="b">
        <f t="shared" si="9"/>
        <v>0</v>
      </c>
    </row>
    <row r="316" spans="1:5" x14ac:dyDescent="0.25">
      <c r="A316" s="19" t="s">
        <v>79</v>
      </c>
      <c r="B316" s="24" t="s">
        <v>790</v>
      </c>
      <c r="C316" s="28">
        <v>3</v>
      </c>
      <c r="D316" t="b">
        <f t="shared" si="8"/>
        <v>1</v>
      </c>
      <c r="E316" t="b">
        <f t="shared" si="9"/>
        <v>0</v>
      </c>
    </row>
    <row r="317" spans="1:5" x14ac:dyDescent="0.25">
      <c r="A317" s="19" t="s">
        <v>80</v>
      </c>
      <c r="B317" s="24" t="s">
        <v>790</v>
      </c>
      <c r="C317" s="28">
        <v>3</v>
      </c>
      <c r="D317" t="b">
        <f t="shared" si="8"/>
        <v>1</v>
      </c>
      <c r="E317" t="b">
        <f t="shared" si="9"/>
        <v>0</v>
      </c>
    </row>
    <row r="318" spans="1:5" x14ac:dyDescent="0.25">
      <c r="A318" s="19" t="s">
        <v>438</v>
      </c>
      <c r="B318" s="24" t="s">
        <v>790</v>
      </c>
      <c r="C318" s="24" t="s">
        <v>790</v>
      </c>
      <c r="D318" t="b">
        <f t="shared" si="8"/>
        <v>0</v>
      </c>
      <c r="E318" t="b">
        <f t="shared" si="9"/>
        <v>0</v>
      </c>
    </row>
    <row r="319" spans="1:5" x14ac:dyDescent="0.25">
      <c r="A319" s="19" t="s">
        <v>439</v>
      </c>
      <c r="B319" s="24" t="s">
        <v>790</v>
      </c>
      <c r="C319" s="24" t="s">
        <v>790</v>
      </c>
      <c r="D319" t="b">
        <f t="shared" si="8"/>
        <v>0</v>
      </c>
      <c r="E319" t="b">
        <f t="shared" si="9"/>
        <v>0</v>
      </c>
    </row>
    <row r="320" spans="1:5" x14ac:dyDescent="0.25">
      <c r="A320" s="19" t="s">
        <v>440</v>
      </c>
      <c r="B320" s="24" t="s">
        <v>790</v>
      </c>
      <c r="C320" s="24" t="s">
        <v>790</v>
      </c>
      <c r="D320" t="b">
        <f t="shared" si="8"/>
        <v>0</v>
      </c>
      <c r="E320" t="b">
        <f t="shared" si="9"/>
        <v>0</v>
      </c>
    </row>
    <row r="321" spans="1:5" x14ac:dyDescent="0.25">
      <c r="A321" s="19" t="s">
        <v>441</v>
      </c>
      <c r="B321" s="24" t="s">
        <v>790</v>
      </c>
      <c r="C321" s="24" t="s">
        <v>790</v>
      </c>
      <c r="D321" t="b">
        <f t="shared" si="8"/>
        <v>0</v>
      </c>
      <c r="E321" t="b">
        <f t="shared" si="9"/>
        <v>0</v>
      </c>
    </row>
    <row r="322" spans="1:5" x14ac:dyDescent="0.25">
      <c r="A322" s="19" t="s">
        <v>442</v>
      </c>
      <c r="B322" s="24" t="s">
        <v>790</v>
      </c>
      <c r="C322" s="24" t="s">
        <v>790</v>
      </c>
      <c r="D322" t="b">
        <f t="shared" si="8"/>
        <v>0</v>
      </c>
      <c r="E322" t="b">
        <f t="shared" si="9"/>
        <v>0</v>
      </c>
    </row>
    <row r="323" spans="1:5" x14ac:dyDescent="0.25">
      <c r="A323" s="19" t="s">
        <v>81</v>
      </c>
      <c r="B323" s="24" t="s">
        <v>790</v>
      </c>
      <c r="C323" s="28">
        <v>1</v>
      </c>
      <c r="D323" t="b">
        <f t="shared" ref="D323:D386" si="10">IF(C323=B323,FALSE,IF(B323="NA",TRUE))</f>
        <v>1</v>
      </c>
      <c r="E323" t="b">
        <f t="shared" ref="E323:E386" si="11">IF(C323=B323,FALSE,IF(ISNUMBER(B323),TRUE))</f>
        <v>0</v>
      </c>
    </row>
    <row r="324" spans="1:5" x14ac:dyDescent="0.25">
      <c r="A324" s="19" t="s">
        <v>83</v>
      </c>
      <c r="B324" s="25">
        <v>3</v>
      </c>
      <c r="C324" s="28">
        <v>3</v>
      </c>
      <c r="D324" t="b">
        <f t="shared" si="10"/>
        <v>0</v>
      </c>
      <c r="E324" t="b">
        <f t="shared" si="11"/>
        <v>0</v>
      </c>
    </row>
    <row r="325" spans="1:5" x14ac:dyDescent="0.25">
      <c r="A325" s="19" t="s">
        <v>84</v>
      </c>
      <c r="B325" s="24" t="s">
        <v>790</v>
      </c>
      <c r="C325" s="28">
        <v>3</v>
      </c>
      <c r="D325" t="b">
        <f t="shared" si="10"/>
        <v>1</v>
      </c>
      <c r="E325" t="b">
        <f t="shared" si="11"/>
        <v>0</v>
      </c>
    </row>
    <row r="326" spans="1:5" x14ac:dyDescent="0.25">
      <c r="A326" s="19" t="s">
        <v>85</v>
      </c>
      <c r="B326" s="25">
        <v>3</v>
      </c>
      <c r="C326" s="28">
        <v>3</v>
      </c>
      <c r="D326" t="b">
        <f t="shared" si="10"/>
        <v>0</v>
      </c>
      <c r="E326" t="b">
        <f t="shared" si="11"/>
        <v>0</v>
      </c>
    </row>
    <row r="327" spans="1:5" x14ac:dyDescent="0.25">
      <c r="A327" s="19" t="s">
        <v>443</v>
      </c>
      <c r="B327" s="24" t="s">
        <v>790</v>
      </c>
      <c r="C327" s="24" t="s">
        <v>790</v>
      </c>
      <c r="D327" t="b">
        <f t="shared" si="10"/>
        <v>0</v>
      </c>
      <c r="E327" t="b">
        <f t="shared" si="11"/>
        <v>0</v>
      </c>
    </row>
    <row r="328" spans="1:5" x14ac:dyDescent="0.25">
      <c r="A328" s="19" t="s">
        <v>444</v>
      </c>
      <c r="B328" s="24" t="s">
        <v>790</v>
      </c>
      <c r="C328" s="24" t="s">
        <v>790</v>
      </c>
      <c r="D328" t="b">
        <f t="shared" si="10"/>
        <v>0</v>
      </c>
      <c r="E328" t="b">
        <f t="shared" si="11"/>
        <v>0</v>
      </c>
    </row>
    <row r="329" spans="1:5" x14ac:dyDescent="0.25">
      <c r="A329" s="19" t="s">
        <v>445</v>
      </c>
      <c r="B329" s="24" t="s">
        <v>790</v>
      </c>
      <c r="C329" s="24" t="s">
        <v>790</v>
      </c>
      <c r="D329" t="b">
        <f t="shared" si="10"/>
        <v>0</v>
      </c>
      <c r="E329" t="b">
        <f t="shared" si="11"/>
        <v>0</v>
      </c>
    </row>
    <row r="330" spans="1:5" x14ac:dyDescent="0.25">
      <c r="A330" s="19" t="s">
        <v>446</v>
      </c>
      <c r="B330" s="24" t="s">
        <v>790</v>
      </c>
      <c r="C330" s="24" t="s">
        <v>790</v>
      </c>
      <c r="D330" t="b">
        <f t="shared" si="10"/>
        <v>0</v>
      </c>
      <c r="E330" t="b">
        <f t="shared" si="11"/>
        <v>0</v>
      </c>
    </row>
    <row r="331" spans="1:5" x14ac:dyDescent="0.25">
      <c r="A331" s="19" t="s">
        <v>447</v>
      </c>
      <c r="B331" s="24" t="s">
        <v>790</v>
      </c>
      <c r="C331" s="24" t="s">
        <v>790</v>
      </c>
      <c r="D331" t="b">
        <f t="shared" si="10"/>
        <v>0</v>
      </c>
      <c r="E331" t="b">
        <f t="shared" si="11"/>
        <v>0</v>
      </c>
    </row>
    <row r="332" spans="1:5" x14ac:dyDescent="0.25">
      <c r="A332" s="19" t="s">
        <v>448</v>
      </c>
      <c r="B332" s="24" t="s">
        <v>790</v>
      </c>
      <c r="C332" s="24" t="s">
        <v>790</v>
      </c>
      <c r="D332" t="b">
        <f t="shared" si="10"/>
        <v>0</v>
      </c>
      <c r="E332" t="b">
        <f t="shared" si="11"/>
        <v>0</v>
      </c>
    </row>
    <row r="333" spans="1:5" x14ac:dyDescent="0.25">
      <c r="A333" s="19" t="s">
        <v>449</v>
      </c>
      <c r="B333" s="24" t="s">
        <v>790</v>
      </c>
      <c r="C333" s="24" t="s">
        <v>790</v>
      </c>
      <c r="D333" t="b">
        <f t="shared" si="10"/>
        <v>0</v>
      </c>
      <c r="E333" t="b">
        <f t="shared" si="11"/>
        <v>0</v>
      </c>
    </row>
    <row r="334" spans="1:5" x14ac:dyDescent="0.25">
      <c r="A334" s="19" t="s">
        <v>450</v>
      </c>
      <c r="B334" s="24" t="s">
        <v>790</v>
      </c>
      <c r="C334" s="24" t="s">
        <v>790</v>
      </c>
      <c r="D334" t="b">
        <f t="shared" si="10"/>
        <v>0</v>
      </c>
      <c r="E334" t="b">
        <f t="shared" si="11"/>
        <v>0</v>
      </c>
    </row>
    <row r="335" spans="1:5" x14ac:dyDescent="0.25">
      <c r="A335" s="19" t="s">
        <v>451</v>
      </c>
      <c r="B335" s="24" t="s">
        <v>790</v>
      </c>
      <c r="C335" s="24" t="s">
        <v>790</v>
      </c>
      <c r="D335" t="b">
        <f t="shared" si="10"/>
        <v>0</v>
      </c>
      <c r="E335" t="b">
        <f t="shared" si="11"/>
        <v>0</v>
      </c>
    </row>
    <row r="336" spans="1:5" x14ac:dyDescent="0.25">
      <c r="A336" s="19" t="s">
        <v>452</v>
      </c>
      <c r="B336" s="24" t="s">
        <v>790</v>
      </c>
      <c r="C336" s="24" t="s">
        <v>790</v>
      </c>
      <c r="D336" t="b">
        <f t="shared" si="10"/>
        <v>0</v>
      </c>
      <c r="E336" t="b">
        <f t="shared" si="11"/>
        <v>0</v>
      </c>
    </row>
    <row r="337" spans="1:5" x14ac:dyDescent="0.25">
      <c r="A337" s="19" t="s">
        <v>453</v>
      </c>
      <c r="B337" s="24" t="s">
        <v>790</v>
      </c>
      <c r="C337" s="24" t="s">
        <v>790</v>
      </c>
      <c r="D337" t="b">
        <f t="shared" si="10"/>
        <v>0</v>
      </c>
      <c r="E337" t="b">
        <f t="shared" si="11"/>
        <v>0</v>
      </c>
    </row>
    <row r="338" spans="1:5" x14ac:dyDescent="0.25">
      <c r="A338" s="19" t="s">
        <v>454</v>
      </c>
      <c r="B338" s="24" t="s">
        <v>790</v>
      </c>
      <c r="C338" s="24" t="s">
        <v>790</v>
      </c>
      <c r="D338" t="b">
        <f t="shared" si="10"/>
        <v>0</v>
      </c>
      <c r="E338" t="b">
        <f t="shared" si="11"/>
        <v>0</v>
      </c>
    </row>
    <row r="339" spans="1:5" x14ac:dyDescent="0.25">
      <c r="A339" s="19" t="s">
        <v>455</v>
      </c>
      <c r="B339" s="24" t="s">
        <v>790</v>
      </c>
      <c r="C339" s="24" t="s">
        <v>790</v>
      </c>
      <c r="D339" t="b">
        <f t="shared" si="10"/>
        <v>0</v>
      </c>
      <c r="E339" t="b">
        <f t="shared" si="11"/>
        <v>0</v>
      </c>
    </row>
    <row r="340" spans="1:5" x14ac:dyDescent="0.25">
      <c r="A340" s="19" t="s">
        <v>456</v>
      </c>
      <c r="B340" s="24" t="s">
        <v>790</v>
      </c>
      <c r="C340" s="24" t="s">
        <v>790</v>
      </c>
      <c r="D340" t="b">
        <f t="shared" si="10"/>
        <v>0</v>
      </c>
      <c r="E340" t="b">
        <f t="shared" si="11"/>
        <v>0</v>
      </c>
    </row>
    <row r="341" spans="1:5" x14ac:dyDescent="0.25">
      <c r="A341" s="19" t="s">
        <v>457</v>
      </c>
      <c r="B341" s="24" t="s">
        <v>790</v>
      </c>
      <c r="C341" s="24" t="s">
        <v>790</v>
      </c>
      <c r="D341" t="b">
        <f t="shared" si="10"/>
        <v>0</v>
      </c>
      <c r="E341" t="b">
        <f t="shared" si="11"/>
        <v>0</v>
      </c>
    </row>
    <row r="342" spans="1:5" x14ac:dyDescent="0.25">
      <c r="A342" s="19" t="s">
        <v>458</v>
      </c>
      <c r="B342" s="24" t="s">
        <v>790</v>
      </c>
      <c r="C342" s="24" t="s">
        <v>790</v>
      </c>
      <c r="D342" t="b">
        <f t="shared" si="10"/>
        <v>0</v>
      </c>
      <c r="E342" t="b">
        <f t="shared" si="11"/>
        <v>0</v>
      </c>
    </row>
    <row r="343" spans="1:5" x14ac:dyDescent="0.25">
      <c r="A343" s="19" t="s">
        <v>459</v>
      </c>
      <c r="B343" s="24" t="s">
        <v>790</v>
      </c>
      <c r="C343" s="24" t="s">
        <v>790</v>
      </c>
      <c r="D343" t="b">
        <f t="shared" si="10"/>
        <v>0</v>
      </c>
      <c r="E343" t="b">
        <f t="shared" si="11"/>
        <v>0</v>
      </c>
    </row>
    <row r="344" spans="1:5" x14ac:dyDescent="0.25">
      <c r="A344" s="19" t="s">
        <v>460</v>
      </c>
      <c r="B344" s="24" t="s">
        <v>790</v>
      </c>
      <c r="C344" s="24" t="s">
        <v>790</v>
      </c>
      <c r="D344" t="b">
        <f t="shared" si="10"/>
        <v>0</v>
      </c>
      <c r="E344" t="b">
        <f t="shared" si="11"/>
        <v>0</v>
      </c>
    </row>
    <row r="345" spans="1:5" x14ac:dyDescent="0.25">
      <c r="A345" s="19" t="s">
        <v>461</v>
      </c>
      <c r="B345" s="24" t="s">
        <v>790</v>
      </c>
      <c r="C345" s="24" t="s">
        <v>790</v>
      </c>
      <c r="D345" t="b">
        <f t="shared" si="10"/>
        <v>0</v>
      </c>
      <c r="E345" t="b">
        <f t="shared" si="11"/>
        <v>0</v>
      </c>
    </row>
    <row r="346" spans="1:5" x14ac:dyDescent="0.25">
      <c r="A346" s="19" t="s">
        <v>462</v>
      </c>
      <c r="B346" s="24" t="s">
        <v>790</v>
      </c>
      <c r="C346" s="24" t="s">
        <v>790</v>
      </c>
      <c r="D346" t="b">
        <f t="shared" si="10"/>
        <v>0</v>
      </c>
      <c r="E346" t="b">
        <f t="shared" si="11"/>
        <v>0</v>
      </c>
    </row>
    <row r="347" spans="1:5" x14ac:dyDescent="0.25">
      <c r="A347" s="19" t="s">
        <v>463</v>
      </c>
      <c r="B347" s="24" t="s">
        <v>790</v>
      </c>
      <c r="C347" s="24" t="s">
        <v>790</v>
      </c>
      <c r="D347" t="b">
        <f t="shared" si="10"/>
        <v>0</v>
      </c>
      <c r="E347" t="b">
        <f t="shared" si="11"/>
        <v>0</v>
      </c>
    </row>
    <row r="348" spans="1:5" x14ac:dyDescent="0.25">
      <c r="A348" s="19" t="s">
        <v>464</v>
      </c>
      <c r="B348" s="24" t="s">
        <v>790</v>
      </c>
      <c r="C348" s="24" t="s">
        <v>790</v>
      </c>
      <c r="D348" t="b">
        <f t="shared" si="10"/>
        <v>0</v>
      </c>
      <c r="E348" t="b">
        <f t="shared" si="11"/>
        <v>0</v>
      </c>
    </row>
    <row r="349" spans="1:5" x14ac:dyDescent="0.25">
      <c r="A349" s="19" t="s">
        <v>465</v>
      </c>
      <c r="B349" s="24" t="s">
        <v>790</v>
      </c>
      <c r="C349" s="24" t="s">
        <v>790</v>
      </c>
      <c r="D349" t="b">
        <f t="shared" si="10"/>
        <v>0</v>
      </c>
      <c r="E349" t="b">
        <f t="shared" si="11"/>
        <v>0</v>
      </c>
    </row>
    <row r="350" spans="1:5" x14ac:dyDescent="0.25">
      <c r="A350" s="19" t="s">
        <v>466</v>
      </c>
      <c r="B350" s="24" t="s">
        <v>790</v>
      </c>
      <c r="C350" s="24" t="s">
        <v>790</v>
      </c>
      <c r="D350" t="b">
        <f t="shared" si="10"/>
        <v>0</v>
      </c>
      <c r="E350" t="b">
        <f t="shared" si="11"/>
        <v>0</v>
      </c>
    </row>
    <row r="351" spans="1:5" x14ac:dyDescent="0.25">
      <c r="A351" s="19" t="s">
        <v>467</v>
      </c>
      <c r="B351" s="24" t="s">
        <v>790</v>
      </c>
      <c r="C351" s="24" t="s">
        <v>790</v>
      </c>
      <c r="D351" t="b">
        <f t="shared" si="10"/>
        <v>0</v>
      </c>
      <c r="E351" t="b">
        <f t="shared" si="11"/>
        <v>0</v>
      </c>
    </row>
    <row r="352" spans="1:5" x14ac:dyDescent="0.25">
      <c r="A352" s="19" t="s">
        <v>86</v>
      </c>
      <c r="B352" s="24" t="s">
        <v>790</v>
      </c>
      <c r="C352" s="28">
        <v>3</v>
      </c>
      <c r="D352" t="b">
        <f t="shared" si="10"/>
        <v>1</v>
      </c>
      <c r="E352" t="b">
        <f t="shared" si="11"/>
        <v>0</v>
      </c>
    </row>
    <row r="353" spans="1:5" x14ac:dyDescent="0.25">
      <c r="A353" s="19" t="s">
        <v>468</v>
      </c>
      <c r="B353" s="24" t="s">
        <v>790</v>
      </c>
      <c r="C353" s="24" t="s">
        <v>790</v>
      </c>
      <c r="D353" t="b">
        <f t="shared" si="10"/>
        <v>0</v>
      </c>
      <c r="E353" t="b">
        <f t="shared" si="11"/>
        <v>0</v>
      </c>
    </row>
    <row r="354" spans="1:5" x14ac:dyDescent="0.25">
      <c r="A354" s="19" t="s">
        <v>469</v>
      </c>
      <c r="B354" s="24" t="s">
        <v>790</v>
      </c>
      <c r="C354" s="24" t="s">
        <v>790</v>
      </c>
      <c r="D354" t="b">
        <f t="shared" si="10"/>
        <v>0</v>
      </c>
      <c r="E354" t="b">
        <f t="shared" si="11"/>
        <v>0</v>
      </c>
    </row>
    <row r="355" spans="1:5" x14ac:dyDescent="0.25">
      <c r="A355" s="19" t="s">
        <v>470</v>
      </c>
      <c r="B355" s="24" t="s">
        <v>790</v>
      </c>
      <c r="C355" s="24" t="s">
        <v>790</v>
      </c>
      <c r="D355" t="b">
        <f t="shared" si="10"/>
        <v>0</v>
      </c>
      <c r="E355" t="b">
        <f t="shared" si="11"/>
        <v>0</v>
      </c>
    </row>
    <row r="356" spans="1:5" x14ac:dyDescent="0.25">
      <c r="A356" s="19" t="s">
        <v>471</v>
      </c>
      <c r="B356" s="24" t="s">
        <v>790</v>
      </c>
      <c r="C356" s="24" t="s">
        <v>790</v>
      </c>
      <c r="D356" t="b">
        <f t="shared" si="10"/>
        <v>0</v>
      </c>
      <c r="E356" t="b">
        <f t="shared" si="11"/>
        <v>0</v>
      </c>
    </row>
    <row r="357" spans="1:5" x14ac:dyDescent="0.25">
      <c r="A357" s="19" t="s">
        <v>472</v>
      </c>
      <c r="B357" s="24" t="s">
        <v>790</v>
      </c>
      <c r="C357" s="24" t="s">
        <v>790</v>
      </c>
      <c r="D357" t="b">
        <f t="shared" si="10"/>
        <v>0</v>
      </c>
      <c r="E357" t="b">
        <f t="shared" si="11"/>
        <v>0</v>
      </c>
    </row>
    <row r="358" spans="1:5" x14ac:dyDescent="0.25">
      <c r="A358" s="19" t="s">
        <v>473</v>
      </c>
      <c r="B358" s="24" t="s">
        <v>790</v>
      </c>
      <c r="C358" s="24" t="s">
        <v>790</v>
      </c>
      <c r="D358" t="b">
        <f t="shared" si="10"/>
        <v>0</v>
      </c>
      <c r="E358" t="b">
        <f t="shared" si="11"/>
        <v>0</v>
      </c>
    </row>
    <row r="359" spans="1:5" x14ac:dyDescent="0.25">
      <c r="A359" s="19" t="s">
        <v>474</v>
      </c>
      <c r="B359" s="24" t="s">
        <v>790</v>
      </c>
      <c r="C359" s="24" t="s">
        <v>790</v>
      </c>
      <c r="D359" t="b">
        <f t="shared" si="10"/>
        <v>0</v>
      </c>
      <c r="E359" t="b">
        <f t="shared" si="11"/>
        <v>0</v>
      </c>
    </row>
    <row r="360" spans="1:5" x14ac:dyDescent="0.25">
      <c r="A360" s="19" t="s">
        <v>475</v>
      </c>
      <c r="B360" s="24" t="s">
        <v>790</v>
      </c>
      <c r="C360" s="24" t="s">
        <v>790</v>
      </c>
      <c r="D360" t="b">
        <f t="shared" si="10"/>
        <v>0</v>
      </c>
      <c r="E360" t="b">
        <f t="shared" si="11"/>
        <v>0</v>
      </c>
    </row>
    <row r="361" spans="1:5" x14ac:dyDescent="0.25">
      <c r="A361" s="19" t="s">
        <v>476</v>
      </c>
      <c r="B361" s="24" t="s">
        <v>790</v>
      </c>
      <c r="C361" s="24" t="s">
        <v>790</v>
      </c>
      <c r="D361" t="b">
        <f t="shared" si="10"/>
        <v>0</v>
      </c>
      <c r="E361" t="b">
        <f t="shared" si="11"/>
        <v>0</v>
      </c>
    </row>
    <row r="362" spans="1:5" x14ac:dyDescent="0.25">
      <c r="A362" s="19" t="s">
        <v>477</v>
      </c>
      <c r="B362" s="24" t="s">
        <v>790</v>
      </c>
      <c r="C362" s="24" t="s">
        <v>790</v>
      </c>
      <c r="D362" t="b">
        <f t="shared" si="10"/>
        <v>0</v>
      </c>
      <c r="E362" t="b">
        <f t="shared" si="11"/>
        <v>0</v>
      </c>
    </row>
    <row r="363" spans="1:5" x14ac:dyDescent="0.25">
      <c r="A363" s="19" t="s">
        <v>478</v>
      </c>
      <c r="B363" s="24" t="s">
        <v>790</v>
      </c>
      <c r="C363" s="24" t="s">
        <v>790</v>
      </c>
      <c r="D363" t="b">
        <f t="shared" si="10"/>
        <v>0</v>
      </c>
      <c r="E363" t="b">
        <f t="shared" si="11"/>
        <v>0</v>
      </c>
    </row>
    <row r="364" spans="1:5" x14ac:dyDescent="0.25">
      <c r="A364" s="19" t="s">
        <v>479</v>
      </c>
      <c r="B364" s="24" t="s">
        <v>790</v>
      </c>
      <c r="C364" s="24" t="s">
        <v>790</v>
      </c>
      <c r="D364" t="b">
        <f t="shared" si="10"/>
        <v>0</v>
      </c>
      <c r="E364" t="b">
        <f t="shared" si="11"/>
        <v>0</v>
      </c>
    </row>
    <row r="365" spans="1:5" x14ac:dyDescent="0.25">
      <c r="A365" s="19" t="s">
        <v>480</v>
      </c>
      <c r="B365" s="24" t="s">
        <v>790</v>
      </c>
      <c r="C365" s="24" t="s">
        <v>790</v>
      </c>
      <c r="D365" t="b">
        <f t="shared" si="10"/>
        <v>0</v>
      </c>
      <c r="E365" t="b">
        <f t="shared" si="11"/>
        <v>0</v>
      </c>
    </row>
    <row r="366" spans="1:5" x14ac:dyDescent="0.25">
      <c r="A366" s="19" t="s">
        <v>481</v>
      </c>
      <c r="B366" s="24" t="s">
        <v>790</v>
      </c>
      <c r="C366" s="24" t="s">
        <v>790</v>
      </c>
      <c r="D366" t="b">
        <f t="shared" si="10"/>
        <v>0</v>
      </c>
      <c r="E366" t="b">
        <f t="shared" si="11"/>
        <v>0</v>
      </c>
    </row>
    <row r="367" spans="1:5" x14ac:dyDescent="0.25">
      <c r="A367" s="19" t="s">
        <v>482</v>
      </c>
      <c r="B367" s="24" t="s">
        <v>790</v>
      </c>
      <c r="C367" s="24" t="s">
        <v>790</v>
      </c>
      <c r="D367" t="b">
        <f t="shared" si="10"/>
        <v>0</v>
      </c>
      <c r="E367" t="b">
        <f t="shared" si="11"/>
        <v>0</v>
      </c>
    </row>
    <row r="368" spans="1:5" x14ac:dyDescent="0.25">
      <c r="A368" s="19" t="s">
        <v>483</v>
      </c>
      <c r="B368" s="24" t="s">
        <v>790</v>
      </c>
      <c r="C368" s="24" t="s">
        <v>790</v>
      </c>
      <c r="D368" t="b">
        <f t="shared" si="10"/>
        <v>0</v>
      </c>
      <c r="E368" t="b">
        <f t="shared" si="11"/>
        <v>0</v>
      </c>
    </row>
    <row r="369" spans="1:5" x14ac:dyDescent="0.25">
      <c r="A369" s="19" t="s">
        <v>484</v>
      </c>
      <c r="B369" s="24" t="s">
        <v>790</v>
      </c>
      <c r="C369" s="24" t="s">
        <v>790</v>
      </c>
      <c r="D369" t="b">
        <f t="shared" si="10"/>
        <v>0</v>
      </c>
      <c r="E369" t="b">
        <f t="shared" si="11"/>
        <v>0</v>
      </c>
    </row>
    <row r="370" spans="1:5" x14ac:dyDescent="0.25">
      <c r="A370" s="19" t="s">
        <v>485</v>
      </c>
      <c r="B370" s="24" t="s">
        <v>790</v>
      </c>
      <c r="C370" s="24" t="s">
        <v>790</v>
      </c>
      <c r="D370" t="b">
        <f t="shared" si="10"/>
        <v>0</v>
      </c>
      <c r="E370" t="b">
        <f t="shared" si="11"/>
        <v>0</v>
      </c>
    </row>
    <row r="371" spans="1:5" x14ac:dyDescent="0.25">
      <c r="A371" s="19" t="s">
        <v>486</v>
      </c>
      <c r="B371" s="24" t="s">
        <v>790</v>
      </c>
      <c r="C371" s="24" t="s">
        <v>790</v>
      </c>
      <c r="D371" t="b">
        <f t="shared" si="10"/>
        <v>0</v>
      </c>
      <c r="E371" t="b">
        <f t="shared" si="11"/>
        <v>0</v>
      </c>
    </row>
    <row r="372" spans="1:5" x14ac:dyDescent="0.25">
      <c r="A372" s="19" t="s">
        <v>487</v>
      </c>
      <c r="B372" s="24" t="s">
        <v>790</v>
      </c>
      <c r="C372" s="24" t="s">
        <v>790</v>
      </c>
      <c r="D372" t="b">
        <f t="shared" si="10"/>
        <v>0</v>
      </c>
      <c r="E372" t="b">
        <f t="shared" si="11"/>
        <v>0</v>
      </c>
    </row>
    <row r="373" spans="1:5" x14ac:dyDescent="0.25">
      <c r="A373" s="19" t="s">
        <v>488</v>
      </c>
      <c r="B373" s="24" t="s">
        <v>790</v>
      </c>
      <c r="C373" s="24" t="s">
        <v>790</v>
      </c>
      <c r="D373" t="b">
        <f t="shared" si="10"/>
        <v>0</v>
      </c>
      <c r="E373" t="b">
        <f t="shared" si="11"/>
        <v>0</v>
      </c>
    </row>
    <row r="374" spans="1:5" x14ac:dyDescent="0.25">
      <c r="A374" s="19" t="s">
        <v>489</v>
      </c>
      <c r="B374" s="24" t="s">
        <v>790</v>
      </c>
      <c r="C374" s="24" t="s">
        <v>790</v>
      </c>
      <c r="D374" t="b">
        <f t="shared" si="10"/>
        <v>0</v>
      </c>
      <c r="E374" t="b">
        <f t="shared" si="11"/>
        <v>0</v>
      </c>
    </row>
    <row r="375" spans="1:5" x14ac:dyDescent="0.25">
      <c r="A375" s="19" t="s">
        <v>490</v>
      </c>
      <c r="B375" s="24" t="s">
        <v>790</v>
      </c>
      <c r="C375" s="24" t="s">
        <v>790</v>
      </c>
      <c r="D375" t="b">
        <f t="shared" si="10"/>
        <v>0</v>
      </c>
      <c r="E375" t="b">
        <f t="shared" si="11"/>
        <v>0</v>
      </c>
    </row>
    <row r="376" spans="1:5" x14ac:dyDescent="0.25">
      <c r="A376" s="19" t="s">
        <v>491</v>
      </c>
      <c r="B376" s="24" t="s">
        <v>790</v>
      </c>
      <c r="C376" s="24" t="s">
        <v>790</v>
      </c>
      <c r="D376" t="b">
        <f t="shared" si="10"/>
        <v>0</v>
      </c>
      <c r="E376" t="b">
        <f t="shared" si="11"/>
        <v>0</v>
      </c>
    </row>
    <row r="377" spans="1:5" x14ac:dyDescent="0.25">
      <c r="A377" s="19" t="s">
        <v>88</v>
      </c>
      <c r="B377" s="25">
        <v>2</v>
      </c>
      <c r="C377" s="28">
        <v>2</v>
      </c>
      <c r="D377" t="b">
        <f t="shared" si="10"/>
        <v>0</v>
      </c>
      <c r="E377" t="b">
        <f t="shared" si="11"/>
        <v>0</v>
      </c>
    </row>
    <row r="378" spans="1:5" x14ac:dyDescent="0.25">
      <c r="A378" s="19" t="s">
        <v>492</v>
      </c>
      <c r="B378" s="24" t="s">
        <v>790</v>
      </c>
      <c r="C378" s="24" t="s">
        <v>790</v>
      </c>
      <c r="D378" t="b">
        <f t="shared" si="10"/>
        <v>0</v>
      </c>
      <c r="E378" t="b">
        <f t="shared" si="11"/>
        <v>0</v>
      </c>
    </row>
    <row r="379" spans="1:5" x14ac:dyDescent="0.25">
      <c r="A379" s="19" t="s">
        <v>493</v>
      </c>
      <c r="B379" s="24" t="s">
        <v>790</v>
      </c>
      <c r="C379" s="24" t="s">
        <v>790</v>
      </c>
      <c r="D379" t="b">
        <f t="shared" si="10"/>
        <v>0</v>
      </c>
      <c r="E379" t="b">
        <f t="shared" si="11"/>
        <v>0</v>
      </c>
    </row>
    <row r="380" spans="1:5" x14ac:dyDescent="0.25">
      <c r="A380" s="19" t="s">
        <v>494</v>
      </c>
      <c r="B380" s="24" t="s">
        <v>790</v>
      </c>
      <c r="C380" s="24" t="s">
        <v>790</v>
      </c>
      <c r="D380" t="b">
        <f t="shared" si="10"/>
        <v>0</v>
      </c>
      <c r="E380" t="b">
        <f t="shared" si="11"/>
        <v>0</v>
      </c>
    </row>
    <row r="381" spans="1:5" x14ac:dyDescent="0.25">
      <c r="A381" s="19" t="s">
        <v>495</v>
      </c>
      <c r="B381" s="24" t="s">
        <v>790</v>
      </c>
      <c r="C381" s="24" t="s">
        <v>790</v>
      </c>
      <c r="D381" t="b">
        <f t="shared" si="10"/>
        <v>0</v>
      </c>
      <c r="E381" t="b">
        <f t="shared" si="11"/>
        <v>0</v>
      </c>
    </row>
    <row r="382" spans="1:5" x14ac:dyDescent="0.25">
      <c r="A382" s="19" t="s">
        <v>496</v>
      </c>
      <c r="B382" s="24" t="s">
        <v>790</v>
      </c>
      <c r="C382" s="24" t="s">
        <v>790</v>
      </c>
      <c r="D382" t="b">
        <f t="shared" si="10"/>
        <v>0</v>
      </c>
      <c r="E382" t="b">
        <f t="shared" si="11"/>
        <v>0</v>
      </c>
    </row>
    <row r="383" spans="1:5" x14ac:dyDescent="0.25">
      <c r="A383" s="19" t="s">
        <v>497</v>
      </c>
      <c r="B383" s="24" t="s">
        <v>790</v>
      </c>
      <c r="C383" s="24" t="s">
        <v>790</v>
      </c>
      <c r="D383" t="b">
        <f t="shared" si="10"/>
        <v>0</v>
      </c>
      <c r="E383" t="b">
        <f t="shared" si="11"/>
        <v>0</v>
      </c>
    </row>
    <row r="384" spans="1:5" x14ac:dyDescent="0.25">
      <c r="A384" s="19" t="s">
        <v>498</v>
      </c>
      <c r="B384" s="24" t="s">
        <v>790</v>
      </c>
      <c r="C384" s="24" t="s">
        <v>790</v>
      </c>
      <c r="D384" t="b">
        <f t="shared" si="10"/>
        <v>0</v>
      </c>
      <c r="E384" t="b">
        <f t="shared" si="11"/>
        <v>0</v>
      </c>
    </row>
    <row r="385" spans="1:5" x14ac:dyDescent="0.25">
      <c r="A385" s="19" t="s">
        <v>499</v>
      </c>
      <c r="B385" s="24" t="s">
        <v>790</v>
      </c>
      <c r="C385" s="24" t="s">
        <v>790</v>
      </c>
      <c r="D385" t="b">
        <f t="shared" si="10"/>
        <v>0</v>
      </c>
      <c r="E385" t="b">
        <f t="shared" si="11"/>
        <v>0</v>
      </c>
    </row>
    <row r="386" spans="1:5" x14ac:dyDescent="0.25">
      <c r="A386" s="19" t="s">
        <v>500</v>
      </c>
      <c r="B386" s="24" t="s">
        <v>790</v>
      </c>
      <c r="C386" s="24" t="s">
        <v>790</v>
      </c>
      <c r="D386" t="b">
        <f t="shared" si="10"/>
        <v>0</v>
      </c>
      <c r="E386" t="b">
        <f t="shared" si="11"/>
        <v>0</v>
      </c>
    </row>
    <row r="387" spans="1:5" x14ac:dyDescent="0.25">
      <c r="A387" s="19" t="s">
        <v>501</v>
      </c>
      <c r="B387" s="24" t="s">
        <v>790</v>
      </c>
      <c r="C387" s="24" t="s">
        <v>790</v>
      </c>
      <c r="D387" t="b">
        <f t="shared" ref="D387:D450" si="12">IF(C387=B387,FALSE,IF(B387="NA",TRUE))</f>
        <v>0</v>
      </c>
      <c r="E387" t="b">
        <f t="shared" ref="E387:E450" si="13">IF(C387=B387,FALSE,IF(ISNUMBER(B387),TRUE))</f>
        <v>0</v>
      </c>
    </row>
    <row r="388" spans="1:5" x14ac:dyDescent="0.25">
      <c r="A388" s="19" t="s">
        <v>502</v>
      </c>
      <c r="B388" s="24" t="s">
        <v>790</v>
      </c>
      <c r="C388" s="24" t="s">
        <v>790</v>
      </c>
      <c r="D388" t="b">
        <f t="shared" si="12"/>
        <v>0</v>
      </c>
      <c r="E388" t="b">
        <f t="shared" si="13"/>
        <v>0</v>
      </c>
    </row>
    <row r="389" spans="1:5" x14ac:dyDescent="0.25">
      <c r="A389" s="19" t="s">
        <v>503</v>
      </c>
      <c r="B389" s="24" t="s">
        <v>790</v>
      </c>
      <c r="C389" s="24" t="s">
        <v>790</v>
      </c>
      <c r="D389" t="b">
        <f t="shared" si="12"/>
        <v>0</v>
      </c>
      <c r="E389" t="b">
        <f t="shared" si="13"/>
        <v>0</v>
      </c>
    </row>
    <row r="390" spans="1:5" x14ac:dyDescent="0.25">
      <c r="A390" s="19" t="s">
        <v>504</v>
      </c>
      <c r="B390" s="24" t="s">
        <v>790</v>
      </c>
      <c r="C390" s="24" t="s">
        <v>790</v>
      </c>
      <c r="D390" t="b">
        <f t="shared" si="12"/>
        <v>0</v>
      </c>
      <c r="E390" t="b">
        <f t="shared" si="13"/>
        <v>0</v>
      </c>
    </row>
    <row r="391" spans="1:5" x14ac:dyDescent="0.25">
      <c r="A391" s="19" t="s">
        <v>89</v>
      </c>
      <c r="B391" s="25">
        <v>1</v>
      </c>
      <c r="C391" s="28">
        <v>1</v>
      </c>
      <c r="D391" t="b">
        <f t="shared" si="12"/>
        <v>0</v>
      </c>
      <c r="E391" t="b">
        <f t="shared" si="13"/>
        <v>0</v>
      </c>
    </row>
    <row r="392" spans="1:5" x14ac:dyDescent="0.25">
      <c r="A392" s="19" t="s">
        <v>505</v>
      </c>
      <c r="B392" s="24" t="s">
        <v>790</v>
      </c>
      <c r="C392" s="24" t="s">
        <v>790</v>
      </c>
      <c r="D392" t="b">
        <f t="shared" si="12"/>
        <v>0</v>
      </c>
      <c r="E392" t="b">
        <f t="shared" si="13"/>
        <v>0</v>
      </c>
    </row>
    <row r="393" spans="1:5" x14ac:dyDescent="0.25">
      <c r="A393" s="19" t="s">
        <v>506</v>
      </c>
      <c r="B393" s="24" t="s">
        <v>790</v>
      </c>
      <c r="C393" s="24" t="s">
        <v>790</v>
      </c>
      <c r="D393" t="b">
        <f t="shared" si="12"/>
        <v>0</v>
      </c>
      <c r="E393" t="b">
        <f t="shared" si="13"/>
        <v>0</v>
      </c>
    </row>
    <row r="394" spans="1:5" x14ac:dyDescent="0.25">
      <c r="A394" s="19" t="s">
        <v>507</v>
      </c>
      <c r="B394" s="24" t="s">
        <v>790</v>
      </c>
      <c r="C394" s="24" t="s">
        <v>790</v>
      </c>
      <c r="D394" t="b">
        <f t="shared" si="12"/>
        <v>0</v>
      </c>
      <c r="E394" t="b">
        <f t="shared" si="13"/>
        <v>0</v>
      </c>
    </row>
    <row r="395" spans="1:5" x14ac:dyDescent="0.25">
      <c r="A395" s="19" t="s">
        <v>91</v>
      </c>
      <c r="B395" s="25">
        <v>3</v>
      </c>
      <c r="C395" s="28">
        <v>3</v>
      </c>
      <c r="D395" t="b">
        <f t="shared" si="12"/>
        <v>0</v>
      </c>
      <c r="E395" t="b">
        <f t="shared" si="13"/>
        <v>0</v>
      </c>
    </row>
    <row r="396" spans="1:5" x14ac:dyDescent="0.25">
      <c r="A396" s="19" t="s">
        <v>92</v>
      </c>
      <c r="B396" s="25">
        <v>3</v>
      </c>
      <c r="C396" s="28">
        <v>3</v>
      </c>
      <c r="D396" t="b">
        <f t="shared" si="12"/>
        <v>0</v>
      </c>
      <c r="E396" t="b">
        <f t="shared" si="13"/>
        <v>0</v>
      </c>
    </row>
    <row r="397" spans="1:5" x14ac:dyDescent="0.25">
      <c r="A397" s="19" t="s">
        <v>508</v>
      </c>
      <c r="B397" s="24" t="s">
        <v>790</v>
      </c>
      <c r="C397" s="24" t="s">
        <v>790</v>
      </c>
      <c r="D397" t="b">
        <f t="shared" si="12"/>
        <v>0</v>
      </c>
      <c r="E397" t="b">
        <f t="shared" si="13"/>
        <v>0</v>
      </c>
    </row>
    <row r="398" spans="1:5" x14ac:dyDescent="0.25">
      <c r="A398" s="19" t="s">
        <v>509</v>
      </c>
      <c r="B398" s="24" t="s">
        <v>790</v>
      </c>
      <c r="C398" s="24" t="s">
        <v>790</v>
      </c>
      <c r="D398" t="b">
        <f t="shared" si="12"/>
        <v>0</v>
      </c>
      <c r="E398" t="b">
        <f t="shared" si="13"/>
        <v>0</v>
      </c>
    </row>
    <row r="399" spans="1:5" x14ac:dyDescent="0.25">
      <c r="A399" s="19" t="s">
        <v>510</v>
      </c>
      <c r="B399" s="24" t="s">
        <v>790</v>
      </c>
      <c r="C399" s="24" t="s">
        <v>790</v>
      </c>
      <c r="D399" t="b">
        <f t="shared" si="12"/>
        <v>0</v>
      </c>
      <c r="E399" t="b">
        <f t="shared" si="13"/>
        <v>0</v>
      </c>
    </row>
    <row r="400" spans="1:5" x14ac:dyDescent="0.25">
      <c r="A400" s="19" t="s">
        <v>511</v>
      </c>
      <c r="B400" s="24" t="s">
        <v>790</v>
      </c>
      <c r="C400" s="24" t="s">
        <v>790</v>
      </c>
      <c r="D400" t="b">
        <f t="shared" si="12"/>
        <v>0</v>
      </c>
      <c r="E400" t="b">
        <f t="shared" si="13"/>
        <v>0</v>
      </c>
    </row>
    <row r="401" spans="1:5" x14ac:dyDescent="0.25">
      <c r="A401" s="19" t="s">
        <v>93</v>
      </c>
      <c r="B401" s="25">
        <v>3</v>
      </c>
      <c r="C401" s="28">
        <v>3</v>
      </c>
      <c r="D401" t="b">
        <f t="shared" si="12"/>
        <v>0</v>
      </c>
      <c r="E401" t="b">
        <f t="shared" si="13"/>
        <v>0</v>
      </c>
    </row>
    <row r="402" spans="1:5" x14ac:dyDescent="0.25">
      <c r="A402" s="19" t="s">
        <v>512</v>
      </c>
      <c r="B402" s="24" t="s">
        <v>790</v>
      </c>
      <c r="C402" s="24" t="s">
        <v>790</v>
      </c>
      <c r="D402" t="b">
        <f t="shared" si="12"/>
        <v>0</v>
      </c>
      <c r="E402" t="b">
        <f t="shared" si="13"/>
        <v>0</v>
      </c>
    </row>
    <row r="403" spans="1:5" x14ac:dyDescent="0.25">
      <c r="A403" s="19" t="s">
        <v>513</v>
      </c>
      <c r="B403" s="24" t="s">
        <v>790</v>
      </c>
      <c r="C403" s="24" t="s">
        <v>790</v>
      </c>
      <c r="D403" t="b">
        <f t="shared" si="12"/>
        <v>0</v>
      </c>
      <c r="E403" t="b">
        <f t="shared" si="13"/>
        <v>0</v>
      </c>
    </row>
    <row r="404" spans="1:5" x14ac:dyDescent="0.25">
      <c r="A404" s="19" t="s">
        <v>514</v>
      </c>
      <c r="B404" s="24" t="s">
        <v>790</v>
      </c>
      <c r="C404" s="24" t="s">
        <v>790</v>
      </c>
      <c r="D404" t="b">
        <f t="shared" si="12"/>
        <v>0</v>
      </c>
      <c r="E404" t="b">
        <f t="shared" si="13"/>
        <v>0</v>
      </c>
    </row>
    <row r="405" spans="1:5" x14ac:dyDescent="0.25">
      <c r="A405" s="19" t="s">
        <v>515</v>
      </c>
      <c r="B405" s="24" t="s">
        <v>790</v>
      </c>
      <c r="C405" s="24" t="s">
        <v>790</v>
      </c>
      <c r="D405" t="b">
        <f t="shared" si="12"/>
        <v>0</v>
      </c>
      <c r="E405" t="b">
        <f t="shared" si="13"/>
        <v>0</v>
      </c>
    </row>
    <row r="406" spans="1:5" x14ac:dyDescent="0.25">
      <c r="A406" s="19" t="s">
        <v>95</v>
      </c>
      <c r="B406" s="25">
        <v>2</v>
      </c>
      <c r="C406" s="28">
        <v>2</v>
      </c>
      <c r="D406" t="b">
        <f t="shared" si="12"/>
        <v>0</v>
      </c>
      <c r="E406" t="b">
        <f t="shared" si="13"/>
        <v>0</v>
      </c>
    </row>
    <row r="407" spans="1:5" x14ac:dyDescent="0.25">
      <c r="A407" s="19" t="s">
        <v>96</v>
      </c>
      <c r="B407" s="25">
        <v>1</v>
      </c>
      <c r="C407" s="28">
        <v>1</v>
      </c>
      <c r="D407" t="b">
        <f t="shared" si="12"/>
        <v>0</v>
      </c>
      <c r="E407" t="b">
        <f t="shared" si="13"/>
        <v>0</v>
      </c>
    </row>
    <row r="408" spans="1:5" x14ac:dyDescent="0.25">
      <c r="A408" s="19" t="s">
        <v>97</v>
      </c>
      <c r="B408" s="25">
        <v>2</v>
      </c>
      <c r="C408" s="28">
        <v>2</v>
      </c>
      <c r="D408" t="b">
        <f t="shared" si="12"/>
        <v>0</v>
      </c>
      <c r="E408" t="b">
        <f t="shared" si="13"/>
        <v>0</v>
      </c>
    </row>
    <row r="409" spans="1:5" x14ac:dyDescent="0.25">
      <c r="A409" s="19" t="s">
        <v>98</v>
      </c>
      <c r="B409" s="25">
        <v>1</v>
      </c>
      <c r="C409" s="28">
        <v>1</v>
      </c>
      <c r="D409" t="b">
        <f t="shared" si="12"/>
        <v>0</v>
      </c>
      <c r="E409" t="b">
        <f t="shared" si="13"/>
        <v>0</v>
      </c>
    </row>
    <row r="410" spans="1:5" x14ac:dyDescent="0.25">
      <c r="A410" s="19" t="s">
        <v>516</v>
      </c>
      <c r="B410" s="24" t="s">
        <v>790</v>
      </c>
      <c r="C410" s="24" t="s">
        <v>790</v>
      </c>
      <c r="D410" t="b">
        <f t="shared" si="12"/>
        <v>0</v>
      </c>
      <c r="E410" t="b">
        <f t="shared" si="13"/>
        <v>0</v>
      </c>
    </row>
    <row r="411" spans="1:5" x14ac:dyDescent="0.25">
      <c r="A411" s="19" t="s">
        <v>517</v>
      </c>
      <c r="B411" s="24" t="s">
        <v>790</v>
      </c>
      <c r="C411" s="24" t="s">
        <v>790</v>
      </c>
      <c r="D411" t="b">
        <f t="shared" si="12"/>
        <v>0</v>
      </c>
      <c r="E411" t="b">
        <f t="shared" si="13"/>
        <v>0</v>
      </c>
    </row>
    <row r="412" spans="1:5" x14ac:dyDescent="0.25">
      <c r="A412" s="19" t="s">
        <v>518</v>
      </c>
      <c r="B412" s="24" t="s">
        <v>790</v>
      </c>
      <c r="C412" s="24" t="s">
        <v>790</v>
      </c>
      <c r="D412" t="b">
        <f t="shared" si="12"/>
        <v>0</v>
      </c>
      <c r="E412" t="b">
        <f t="shared" si="13"/>
        <v>0</v>
      </c>
    </row>
    <row r="413" spans="1:5" x14ac:dyDescent="0.25">
      <c r="A413" s="19" t="s">
        <v>519</v>
      </c>
      <c r="B413" s="24" t="s">
        <v>790</v>
      </c>
      <c r="C413" s="24" t="s">
        <v>790</v>
      </c>
      <c r="D413" t="b">
        <f t="shared" si="12"/>
        <v>0</v>
      </c>
      <c r="E413" t="b">
        <f t="shared" si="13"/>
        <v>0</v>
      </c>
    </row>
    <row r="414" spans="1:5" x14ac:dyDescent="0.25">
      <c r="A414" s="19" t="s">
        <v>520</v>
      </c>
      <c r="B414" s="24" t="s">
        <v>790</v>
      </c>
      <c r="C414" s="24" t="s">
        <v>790</v>
      </c>
      <c r="D414" t="b">
        <f t="shared" si="12"/>
        <v>0</v>
      </c>
      <c r="E414" t="b">
        <f t="shared" si="13"/>
        <v>0</v>
      </c>
    </row>
    <row r="415" spans="1:5" x14ac:dyDescent="0.25">
      <c r="A415" s="19" t="s">
        <v>521</v>
      </c>
      <c r="B415" s="24" t="s">
        <v>790</v>
      </c>
      <c r="C415" s="24" t="s">
        <v>790</v>
      </c>
      <c r="D415" t="b">
        <f t="shared" si="12"/>
        <v>0</v>
      </c>
      <c r="E415" t="b">
        <f t="shared" si="13"/>
        <v>0</v>
      </c>
    </row>
    <row r="416" spans="1:5" x14ac:dyDescent="0.25">
      <c r="A416" s="19" t="s">
        <v>99</v>
      </c>
      <c r="B416" s="24" t="s">
        <v>790</v>
      </c>
      <c r="C416" s="24" t="s">
        <v>790</v>
      </c>
      <c r="D416" t="b">
        <f t="shared" si="12"/>
        <v>0</v>
      </c>
      <c r="E416" t="b">
        <f t="shared" si="13"/>
        <v>0</v>
      </c>
    </row>
    <row r="417" spans="1:5" x14ac:dyDescent="0.25">
      <c r="A417" s="19" t="s">
        <v>522</v>
      </c>
      <c r="B417" s="24" t="s">
        <v>790</v>
      </c>
      <c r="C417" s="24" t="s">
        <v>790</v>
      </c>
      <c r="D417" t="b">
        <f t="shared" si="12"/>
        <v>0</v>
      </c>
      <c r="E417" t="b">
        <f t="shared" si="13"/>
        <v>0</v>
      </c>
    </row>
    <row r="418" spans="1:5" x14ac:dyDescent="0.25">
      <c r="A418" s="19" t="s">
        <v>523</v>
      </c>
      <c r="B418" s="24" t="s">
        <v>790</v>
      </c>
      <c r="C418" s="24" t="s">
        <v>790</v>
      </c>
      <c r="D418" t="b">
        <f t="shared" si="12"/>
        <v>0</v>
      </c>
      <c r="E418" t="b">
        <f t="shared" si="13"/>
        <v>0</v>
      </c>
    </row>
    <row r="419" spans="1:5" x14ac:dyDescent="0.25">
      <c r="A419" s="19" t="s">
        <v>524</v>
      </c>
      <c r="B419" s="24" t="s">
        <v>790</v>
      </c>
      <c r="C419" s="24" t="s">
        <v>790</v>
      </c>
      <c r="D419" t="b">
        <f t="shared" si="12"/>
        <v>0</v>
      </c>
      <c r="E419" t="b">
        <f t="shared" si="13"/>
        <v>0</v>
      </c>
    </row>
    <row r="420" spans="1:5" x14ac:dyDescent="0.25">
      <c r="A420" s="19" t="s">
        <v>525</v>
      </c>
      <c r="B420" s="24" t="s">
        <v>790</v>
      </c>
      <c r="C420" s="24" t="s">
        <v>790</v>
      </c>
      <c r="D420" t="b">
        <f t="shared" si="12"/>
        <v>0</v>
      </c>
      <c r="E420" t="b">
        <f t="shared" si="13"/>
        <v>0</v>
      </c>
    </row>
    <row r="421" spans="1:5" x14ac:dyDescent="0.25">
      <c r="A421" s="19" t="s">
        <v>526</v>
      </c>
      <c r="B421" s="24" t="s">
        <v>790</v>
      </c>
      <c r="C421" s="24" t="s">
        <v>790</v>
      </c>
      <c r="D421" t="b">
        <f t="shared" si="12"/>
        <v>0</v>
      </c>
      <c r="E421" t="b">
        <f t="shared" si="13"/>
        <v>0</v>
      </c>
    </row>
    <row r="422" spans="1:5" x14ac:dyDescent="0.25">
      <c r="A422" s="19" t="s">
        <v>527</v>
      </c>
      <c r="B422" s="24" t="s">
        <v>790</v>
      </c>
      <c r="C422" s="24" t="s">
        <v>790</v>
      </c>
      <c r="D422" t="b">
        <f t="shared" si="12"/>
        <v>0</v>
      </c>
      <c r="E422" t="b">
        <f t="shared" si="13"/>
        <v>0</v>
      </c>
    </row>
    <row r="423" spans="1:5" x14ac:dyDescent="0.25">
      <c r="A423" s="19" t="s">
        <v>528</v>
      </c>
      <c r="B423" s="24" t="s">
        <v>790</v>
      </c>
      <c r="C423" s="24" t="s">
        <v>790</v>
      </c>
      <c r="D423" t="b">
        <f t="shared" si="12"/>
        <v>0</v>
      </c>
      <c r="E423" t="b">
        <f t="shared" si="13"/>
        <v>0</v>
      </c>
    </row>
    <row r="424" spans="1:5" x14ac:dyDescent="0.25">
      <c r="A424" s="19" t="s">
        <v>529</v>
      </c>
      <c r="B424" s="24" t="s">
        <v>790</v>
      </c>
      <c r="C424" s="24" t="s">
        <v>790</v>
      </c>
      <c r="D424" t="b">
        <f t="shared" si="12"/>
        <v>0</v>
      </c>
      <c r="E424" t="b">
        <f t="shared" si="13"/>
        <v>0</v>
      </c>
    </row>
    <row r="425" spans="1:5" x14ac:dyDescent="0.25">
      <c r="A425" s="19" t="s">
        <v>530</v>
      </c>
      <c r="B425" s="24" t="s">
        <v>790</v>
      </c>
      <c r="C425" s="24" t="s">
        <v>790</v>
      </c>
      <c r="D425" t="b">
        <f t="shared" si="12"/>
        <v>0</v>
      </c>
      <c r="E425" t="b">
        <f t="shared" si="13"/>
        <v>0</v>
      </c>
    </row>
    <row r="426" spans="1:5" x14ac:dyDescent="0.25">
      <c r="A426" s="19" t="s">
        <v>531</v>
      </c>
      <c r="B426" s="24" t="s">
        <v>790</v>
      </c>
      <c r="C426" s="24" t="s">
        <v>790</v>
      </c>
      <c r="D426" t="b">
        <f t="shared" si="12"/>
        <v>0</v>
      </c>
      <c r="E426" t="b">
        <f t="shared" si="13"/>
        <v>0</v>
      </c>
    </row>
    <row r="427" spans="1:5" x14ac:dyDescent="0.25">
      <c r="A427" s="19" t="s">
        <v>532</v>
      </c>
      <c r="B427" s="24" t="s">
        <v>790</v>
      </c>
      <c r="C427" s="24" t="s">
        <v>790</v>
      </c>
      <c r="D427" t="b">
        <f t="shared" si="12"/>
        <v>0</v>
      </c>
      <c r="E427" t="b">
        <f t="shared" si="13"/>
        <v>0</v>
      </c>
    </row>
    <row r="428" spans="1:5" x14ac:dyDescent="0.25">
      <c r="A428" s="19" t="s">
        <v>533</v>
      </c>
      <c r="B428" s="24" t="s">
        <v>790</v>
      </c>
      <c r="C428" s="24" t="s">
        <v>790</v>
      </c>
      <c r="D428" t="b">
        <f t="shared" si="12"/>
        <v>0</v>
      </c>
      <c r="E428" t="b">
        <f t="shared" si="13"/>
        <v>0</v>
      </c>
    </row>
    <row r="429" spans="1:5" x14ac:dyDescent="0.25">
      <c r="A429" s="19" t="s">
        <v>534</v>
      </c>
      <c r="B429" s="24" t="s">
        <v>790</v>
      </c>
      <c r="C429" s="24" t="s">
        <v>790</v>
      </c>
      <c r="D429" t="b">
        <f t="shared" si="12"/>
        <v>0</v>
      </c>
      <c r="E429" t="b">
        <f t="shared" si="13"/>
        <v>0</v>
      </c>
    </row>
    <row r="430" spans="1:5" x14ac:dyDescent="0.25">
      <c r="A430" s="19" t="s">
        <v>535</v>
      </c>
      <c r="B430" s="24" t="s">
        <v>790</v>
      </c>
      <c r="C430" s="24" t="s">
        <v>790</v>
      </c>
      <c r="D430" t="b">
        <f t="shared" si="12"/>
        <v>0</v>
      </c>
      <c r="E430" t="b">
        <f t="shared" si="13"/>
        <v>0</v>
      </c>
    </row>
    <row r="431" spans="1:5" x14ac:dyDescent="0.25">
      <c r="A431" s="19" t="s">
        <v>536</v>
      </c>
      <c r="B431" s="24" t="s">
        <v>790</v>
      </c>
      <c r="C431" s="24" t="s">
        <v>790</v>
      </c>
      <c r="D431" t="b">
        <f t="shared" si="12"/>
        <v>0</v>
      </c>
      <c r="E431" t="b">
        <f t="shared" si="13"/>
        <v>0</v>
      </c>
    </row>
    <row r="432" spans="1:5" x14ac:dyDescent="0.25">
      <c r="A432" s="19" t="s">
        <v>537</v>
      </c>
      <c r="B432" s="24" t="s">
        <v>790</v>
      </c>
      <c r="C432" s="24" t="s">
        <v>790</v>
      </c>
      <c r="D432" t="b">
        <f t="shared" si="12"/>
        <v>0</v>
      </c>
      <c r="E432" t="b">
        <f t="shared" si="13"/>
        <v>0</v>
      </c>
    </row>
    <row r="433" spans="1:5" x14ac:dyDescent="0.25">
      <c r="A433" s="19" t="s">
        <v>538</v>
      </c>
      <c r="B433" s="24" t="s">
        <v>790</v>
      </c>
      <c r="C433" s="24" t="s">
        <v>790</v>
      </c>
      <c r="D433" t="b">
        <f t="shared" si="12"/>
        <v>0</v>
      </c>
      <c r="E433" t="b">
        <f t="shared" si="13"/>
        <v>0</v>
      </c>
    </row>
    <row r="434" spans="1:5" x14ac:dyDescent="0.25">
      <c r="A434" s="19" t="s">
        <v>539</v>
      </c>
      <c r="B434" s="24" t="s">
        <v>790</v>
      </c>
      <c r="C434" s="24" t="s">
        <v>790</v>
      </c>
      <c r="D434" t="b">
        <f t="shared" si="12"/>
        <v>0</v>
      </c>
      <c r="E434" t="b">
        <f t="shared" si="13"/>
        <v>0</v>
      </c>
    </row>
    <row r="435" spans="1:5" x14ac:dyDescent="0.25">
      <c r="A435" s="19" t="s">
        <v>101</v>
      </c>
      <c r="B435" s="25">
        <v>3</v>
      </c>
      <c r="C435" s="28">
        <v>3</v>
      </c>
      <c r="D435" t="b">
        <f t="shared" si="12"/>
        <v>0</v>
      </c>
      <c r="E435" t="b">
        <f t="shared" si="13"/>
        <v>0</v>
      </c>
    </row>
    <row r="436" spans="1:5" x14ac:dyDescent="0.25">
      <c r="A436" s="19" t="s">
        <v>103</v>
      </c>
      <c r="B436" s="25">
        <v>3</v>
      </c>
      <c r="C436" s="28">
        <v>2</v>
      </c>
      <c r="D436" t="b">
        <f t="shared" si="12"/>
        <v>0</v>
      </c>
      <c r="E436" t="b">
        <f t="shared" si="13"/>
        <v>1</v>
      </c>
    </row>
    <row r="437" spans="1:5" x14ac:dyDescent="0.25">
      <c r="A437" s="19" t="s">
        <v>104</v>
      </c>
      <c r="B437" s="25">
        <v>2</v>
      </c>
      <c r="C437" s="28">
        <v>2</v>
      </c>
      <c r="D437" t="b">
        <f t="shared" si="12"/>
        <v>0</v>
      </c>
      <c r="E437" t="b">
        <f t="shared" si="13"/>
        <v>0</v>
      </c>
    </row>
    <row r="438" spans="1:5" x14ac:dyDescent="0.25">
      <c r="A438" s="19" t="s">
        <v>105</v>
      </c>
      <c r="B438" s="25">
        <v>1</v>
      </c>
      <c r="C438" s="28">
        <v>1</v>
      </c>
      <c r="D438" t="b">
        <f t="shared" si="12"/>
        <v>0</v>
      </c>
      <c r="E438" t="b">
        <f t="shared" si="13"/>
        <v>0</v>
      </c>
    </row>
    <row r="439" spans="1:5" x14ac:dyDescent="0.25">
      <c r="A439" s="19" t="s">
        <v>106</v>
      </c>
      <c r="B439" s="25">
        <v>2</v>
      </c>
      <c r="C439" s="28">
        <v>1</v>
      </c>
      <c r="D439" t="b">
        <f t="shared" si="12"/>
        <v>0</v>
      </c>
      <c r="E439" t="b">
        <f t="shared" si="13"/>
        <v>1</v>
      </c>
    </row>
    <row r="440" spans="1:5" x14ac:dyDescent="0.25">
      <c r="A440" s="19" t="s">
        <v>107</v>
      </c>
      <c r="B440" s="24" t="s">
        <v>790</v>
      </c>
      <c r="C440" s="28">
        <v>3</v>
      </c>
      <c r="D440" t="b">
        <f t="shared" si="12"/>
        <v>1</v>
      </c>
      <c r="E440" t="b">
        <f t="shared" si="13"/>
        <v>0</v>
      </c>
    </row>
    <row r="441" spans="1:5" x14ac:dyDescent="0.25">
      <c r="A441" s="19" t="s">
        <v>108</v>
      </c>
      <c r="B441" s="25">
        <v>3</v>
      </c>
      <c r="C441" s="28">
        <v>3</v>
      </c>
      <c r="D441" t="b">
        <f t="shared" si="12"/>
        <v>0</v>
      </c>
      <c r="E441" t="b">
        <f t="shared" si="13"/>
        <v>0</v>
      </c>
    </row>
    <row r="442" spans="1:5" x14ac:dyDescent="0.25">
      <c r="A442" s="19" t="s">
        <v>540</v>
      </c>
      <c r="B442" s="24" t="s">
        <v>790</v>
      </c>
      <c r="C442" s="24" t="s">
        <v>790</v>
      </c>
      <c r="D442" t="b">
        <f t="shared" si="12"/>
        <v>0</v>
      </c>
      <c r="E442" t="b">
        <f t="shared" si="13"/>
        <v>0</v>
      </c>
    </row>
    <row r="443" spans="1:5" x14ac:dyDescent="0.25">
      <c r="A443" s="19" t="s">
        <v>541</v>
      </c>
      <c r="B443" s="24" t="s">
        <v>790</v>
      </c>
      <c r="C443" s="24" t="s">
        <v>790</v>
      </c>
      <c r="D443" t="b">
        <f t="shared" si="12"/>
        <v>0</v>
      </c>
      <c r="E443" t="b">
        <f t="shared" si="13"/>
        <v>0</v>
      </c>
    </row>
    <row r="444" spans="1:5" x14ac:dyDescent="0.25">
      <c r="A444" s="19" t="s">
        <v>542</v>
      </c>
      <c r="B444" s="24" t="s">
        <v>790</v>
      </c>
      <c r="C444" s="24" t="s">
        <v>790</v>
      </c>
      <c r="D444" t="b">
        <f t="shared" si="12"/>
        <v>0</v>
      </c>
      <c r="E444" t="b">
        <f t="shared" si="13"/>
        <v>0</v>
      </c>
    </row>
    <row r="445" spans="1:5" x14ac:dyDescent="0.25">
      <c r="A445" s="19" t="s">
        <v>543</v>
      </c>
      <c r="B445" s="24" t="s">
        <v>790</v>
      </c>
      <c r="C445" s="24" t="s">
        <v>790</v>
      </c>
      <c r="D445" t="b">
        <f t="shared" si="12"/>
        <v>0</v>
      </c>
      <c r="E445" t="b">
        <f t="shared" si="13"/>
        <v>0</v>
      </c>
    </row>
    <row r="446" spans="1:5" x14ac:dyDescent="0.25">
      <c r="A446" s="19" t="s">
        <v>544</v>
      </c>
      <c r="B446" s="24" t="s">
        <v>790</v>
      </c>
      <c r="C446" s="24" t="s">
        <v>790</v>
      </c>
      <c r="D446" t="b">
        <f t="shared" si="12"/>
        <v>0</v>
      </c>
      <c r="E446" t="b">
        <f t="shared" si="13"/>
        <v>0</v>
      </c>
    </row>
    <row r="447" spans="1:5" x14ac:dyDescent="0.25">
      <c r="A447" s="19" t="s">
        <v>545</v>
      </c>
      <c r="B447" s="24" t="s">
        <v>790</v>
      </c>
      <c r="C447" s="24" t="s">
        <v>790</v>
      </c>
      <c r="D447" t="b">
        <f t="shared" si="12"/>
        <v>0</v>
      </c>
      <c r="E447" t="b">
        <f t="shared" si="13"/>
        <v>0</v>
      </c>
    </row>
    <row r="448" spans="1:5" x14ac:dyDescent="0.25">
      <c r="A448" s="19" t="s">
        <v>546</v>
      </c>
      <c r="B448" s="24" t="s">
        <v>790</v>
      </c>
      <c r="C448" s="24" t="s">
        <v>790</v>
      </c>
      <c r="D448" t="b">
        <f t="shared" si="12"/>
        <v>0</v>
      </c>
      <c r="E448" t="b">
        <f t="shared" si="13"/>
        <v>0</v>
      </c>
    </row>
    <row r="449" spans="1:5" x14ac:dyDescent="0.25">
      <c r="A449" s="19" t="s">
        <v>109</v>
      </c>
      <c r="B449" s="24" t="s">
        <v>790</v>
      </c>
      <c r="C449" s="28">
        <v>3</v>
      </c>
      <c r="D449" t="b">
        <f t="shared" si="12"/>
        <v>1</v>
      </c>
      <c r="E449" t="b">
        <f t="shared" si="13"/>
        <v>0</v>
      </c>
    </row>
    <row r="450" spans="1:5" x14ac:dyDescent="0.25">
      <c r="A450" s="19" t="s">
        <v>547</v>
      </c>
      <c r="B450" s="24" t="s">
        <v>790</v>
      </c>
      <c r="C450" s="24" t="s">
        <v>790</v>
      </c>
      <c r="D450" t="b">
        <f t="shared" si="12"/>
        <v>0</v>
      </c>
      <c r="E450" t="b">
        <f t="shared" si="13"/>
        <v>0</v>
      </c>
    </row>
    <row r="451" spans="1:5" x14ac:dyDescent="0.25">
      <c r="A451" s="19" t="s">
        <v>548</v>
      </c>
      <c r="B451" s="24" t="s">
        <v>790</v>
      </c>
      <c r="C451" s="24" t="s">
        <v>790</v>
      </c>
      <c r="D451" t="b">
        <f t="shared" ref="D451:D514" si="14">IF(C451=B451,FALSE,IF(B451="NA",TRUE))</f>
        <v>0</v>
      </c>
      <c r="E451" t="b">
        <f t="shared" ref="E451:E514" si="15">IF(C451=B451,FALSE,IF(ISNUMBER(B451),TRUE))</f>
        <v>0</v>
      </c>
    </row>
    <row r="452" spans="1:5" x14ac:dyDescent="0.25">
      <c r="A452" s="19" t="s">
        <v>549</v>
      </c>
      <c r="B452" s="24" t="s">
        <v>790</v>
      </c>
      <c r="C452" s="24" t="s">
        <v>790</v>
      </c>
      <c r="D452" t="b">
        <f t="shared" si="14"/>
        <v>0</v>
      </c>
      <c r="E452" t="b">
        <f t="shared" si="15"/>
        <v>0</v>
      </c>
    </row>
    <row r="453" spans="1:5" x14ac:dyDescent="0.25">
      <c r="A453" s="19" t="s">
        <v>550</v>
      </c>
      <c r="B453" s="24" t="s">
        <v>790</v>
      </c>
      <c r="C453" s="24" t="s">
        <v>790</v>
      </c>
      <c r="D453" t="b">
        <f t="shared" si="14"/>
        <v>0</v>
      </c>
      <c r="E453" t="b">
        <f t="shared" si="15"/>
        <v>0</v>
      </c>
    </row>
    <row r="454" spans="1:5" x14ac:dyDescent="0.25">
      <c r="A454" s="19" t="s">
        <v>551</v>
      </c>
      <c r="B454" s="24" t="s">
        <v>790</v>
      </c>
      <c r="C454" s="24" t="s">
        <v>790</v>
      </c>
      <c r="D454" t="b">
        <f t="shared" si="14"/>
        <v>0</v>
      </c>
      <c r="E454" t="b">
        <f t="shared" si="15"/>
        <v>0</v>
      </c>
    </row>
    <row r="455" spans="1:5" x14ac:dyDescent="0.25">
      <c r="A455" s="19" t="s">
        <v>552</v>
      </c>
      <c r="B455" s="24" t="s">
        <v>790</v>
      </c>
      <c r="C455" s="24" t="s">
        <v>790</v>
      </c>
      <c r="D455" t="b">
        <f t="shared" si="14"/>
        <v>0</v>
      </c>
      <c r="E455" t="b">
        <f t="shared" si="15"/>
        <v>0</v>
      </c>
    </row>
    <row r="456" spans="1:5" x14ac:dyDescent="0.25">
      <c r="A456" s="19" t="s">
        <v>110</v>
      </c>
      <c r="B456" s="24" t="s">
        <v>790</v>
      </c>
      <c r="C456" s="28">
        <v>1</v>
      </c>
      <c r="D456" t="b">
        <f t="shared" si="14"/>
        <v>1</v>
      </c>
      <c r="E456" t="b">
        <f t="shared" si="15"/>
        <v>0</v>
      </c>
    </row>
    <row r="457" spans="1:5" x14ac:dyDescent="0.25">
      <c r="A457" s="19" t="s">
        <v>113</v>
      </c>
      <c r="B457" s="24" t="s">
        <v>790</v>
      </c>
      <c r="C457" s="28">
        <v>2</v>
      </c>
      <c r="D457" t="b">
        <f t="shared" si="14"/>
        <v>1</v>
      </c>
      <c r="E457" t="b">
        <f t="shared" si="15"/>
        <v>0</v>
      </c>
    </row>
    <row r="458" spans="1:5" x14ac:dyDescent="0.25">
      <c r="A458" s="19" t="s">
        <v>553</v>
      </c>
      <c r="B458" s="24" t="s">
        <v>790</v>
      </c>
      <c r="C458" s="24" t="s">
        <v>790</v>
      </c>
      <c r="D458" t="b">
        <f t="shared" si="14"/>
        <v>0</v>
      </c>
      <c r="E458" t="b">
        <f t="shared" si="15"/>
        <v>0</v>
      </c>
    </row>
    <row r="459" spans="1:5" x14ac:dyDescent="0.25">
      <c r="A459" s="19" t="s">
        <v>554</v>
      </c>
      <c r="B459" s="24" t="s">
        <v>790</v>
      </c>
      <c r="C459" s="24" t="s">
        <v>790</v>
      </c>
      <c r="D459" t="b">
        <f t="shared" si="14"/>
        <v>0</v>
      </c>
      <c r="E459" t="b">
        <f t="shared" si="15"/>
        <v>0</v>
      </c>
    </row>
    <row r="460" spans="1:5" x14ac:dyDescent="0.25">
      <c r="A460" s="19" t="s">
        <v>555</v>
      </c>
      <c r="B460" s="24" t="s">
        <v>790</v>
      </c>
      <c r="C460" s="24" t="s">
        <v>790</v>
      </c>
      <c r="D460" t="b">
        <f t="shared" si="14"/>
        <v>0</v>
      </c>
      <c r="E460" t="b">
        <f t="shared" si="15"/>
        <v>0</v>
      </c>
    </row>
    <row r="461" spans="1:5" x14ac:dyDescent="0.25">
      <c r="A461" s="19" t="s">
        <v>114</v>
      </c>
      <c r="B461" s="25">
        <v>3</v>
      </c>
      <c r="C461" s="28">
        <v>3</v>
      </c>
      <c r="D461" t="b">
        <f t="shared" si="14"/>
        <v>0</v>
      </c>
      <c r="E461" t="b">
        <f t="shared" si="15"/>
        <v>0</v>
      </c>
    </row>
    <row r="462" spans="1:5" x14ac:dyDescent="0.25">
      <c r="A462" s="19" t="s">
        <v>556</v>
      </c>
      <c r="B462" s="24" t="s">
        <v>790</v>
      </c>
      <c r="C462" s="24" t="s">
        <v>790</v>
      </c>
      <c r="D462" t="b">
        <f t="shared" si="14"/>
        <v>0</v>
      </c>
      <c r="E462" t="b">
        <f t="shared" si="15"/>
        <v>0</v>
      </c>
    </row>
    <row r="463" spans="1:5" x14ac:dyDescent="0.25">
      <c r="A463" s="19" t="s">
        <v>557</v>
      </c>
      <c r="B463" s="24" t="s">
        <v>790</v>
      </c>
      <c r="C463" s="24" t="s">
        <v>790</v>
      </c>
      <c r="D463" t="b">
        <f t="shared" si="14"/>
        <v>0</v>
      </c>
      <c r="E463" t="b">
        <f t="shared" si="15"/>
        <v>0</v>
      </c>
    </row>
    <row r="464" spans="1:5" x14ac:dyDescent="0.25">
      <c r="A464" s="19" t="s">
        <v>558</v>
      </c>
      <c r="B464" s="24" t="s">
        <v>790</v>
      </c>
      <c r="C464" s="24" t="s">
        <v>790</v>
      </c>
      <c r="D464" t="b">
        <f t="shared" si="14"/>
        <v>0</v>
      </c>
      <c r="E464" t="b">
        <f t="shared" si="15"/>
        <v>0</v>
      </c>
    </row>
    <row r="465" spans="1:5" x14ac:dyDescent="0.25">
      <c r="A465" s="19" t="s">
        <v>559</v>
      </c>
      <c r="B465" s="24" t="s">
        <v>790</v>
      </c>
      <c r="C465" s="24" t="s">
        <v>790</v>
      </c>
      <c r="D465" t="b">
        <f t="shared" si="14"/>
        <v>0</v>
      </c>
      <c r="E465" t="b">
        <f t="shared" si="15"/>
        <v>0</v>
      </c>
    </row>
    <row r="466" spans="1:5" x14ac:dyDescent="0.25">
      <c r="A466" s="19" t="s">
        <v>560</v>
      </c>
      <c r="B466" s="24" t="s">
        <v>790</v>
      </c>
      <c r="C466" s="24" t="s">
        <v>790</v>
      </c>
      <c r="D466" t="b">
        <f t="shared" si="14"/>
        <v>0</v>
      </c>
      <c r="E466" t="b">
        <f t="shared" si="15"/>
        <v>0</v>
      </c>
    </row>
    <row r="467" spans="1:5" x14ac:dyDescent="0.25">
      <c r="A467" s="19" t="s">
        <v>561</v>
      </c>
      <c r="B467" s="24" t="s">
        <v>790</v>
      </c>
      <c r="C467" s="24" t="s">
        <v>790</v>
      </c>
      <c r="D467" t="b">
        <f t="shared" si="14"/>
        <v>0</v>
      </c>
      <c r="E467" t="b">
        <f t="shared" si="15"/>
        <v>0</v>
      </c>
    </row>
    <row r="468" spans="1:5" x14ac:dyDescent="0.25">
      <c r="A468" s="19" t="s">
        <v>562</v>
      </c>
      <c r="B468" s="24" t="s">
        <v>790</v>
      </c>
      <c r="C468" s="24" t="s">
        <v>790</v>
      </c>
      <c r="D468" t="b">
        <f t="shared" si="14"/>
        <v>0</v>
      </c>
      <c r="E468" t="b">
        <f t="shared" si="15"/>
        <v>0</v>
      </c>
    </row>
    <row r="469" spans="1:5" x14ac:dyDescent="0.25">
      <c r="A469" s="19" t="s">
        <v>563</v>
      </c>
      <c r="B469" s="24" t="s">
        <v>790</v>
      </c>
      <c r="C469" s="24" t="s">
        <v>790</v>
      </c>
      <c r="D469" t="b">
        <f t="shared" si="14"/>
        <v>0</v>
      </c>
      <c r="E469" t="b">
        <f t="shared" si="15"/>
        <v>0</v>
      </c>
    </row>
    <row r="470" spans="1:5" x14ac:dyDescent="0.25">
      <c r="A470" s="19" t="s">
        <v>564</v>
      </c>
      <c r="B470" s="24" t="s">
        <v>790</v>
      </c>
      <c r="C470" s="24" t="s">
        <v>790</v>
      </c>
      <c r="D470" t="b">
        <f t="shared" si="14"/>
        <v>0</v>
      </c>
      <c r="E470" t="b">
        <f t="shared" si="15"/>
        <v>0</v>
      </c>
    </row>
    <row r="471" spans="1:5" x14ac:dyDescent="0.25">
      <c r="A471" s="19" t="s">
        <v>565</v>
      </c>
      <c r="B471" s="24" t="s">
        <v>790</v>
      </c>
      <c r="C471" s="24" t="s">
        <v>790</v>
      </c>
      <c r="D471" t="b">
        <f t="shared" si="14"/>
        <v>0</v>
      </c>
      <c r="E471" t="b">
        <f t="shared" si="15"/>
        <v>0</v>
      </c>
    </row>
    <row r="472" spans="1:5" x14ac:dyDescent="0.25">
      <c r="A472" s="19" t="s">
        <v>566</v>
      </c>
      <c r="B472" s="24" t="s">
        <v>790</v>
      </c>
      <c r="C472" s="24" t="s">
        <v>790</v>
      </c>
      <c r="D472" t="b">
        <f t="shared" si="14"/>
        <v>0</v>
      </c>
      <c r="E472" t="b">
        <f t="shared" si="15"/>
        <v>0</v>
      </c>
    </row>
    <row r="473" spans="1:5" x14ac:dyDescent="0.25">
      <c r="A473" s="19" t="s">
        <v>567</v>
      </c>
      <c r="B473" s="24" t="s">
        <v>790</v>
      </c>
      <c r="C473" s="24" t="s">
        <v>790</v>
      </c>
      <c r="D473" t="b">
        <f t="shared" si="14"/>
        <v>0</v>
      </c>
      <c r="E473" t="b">
        <f t="shared" si="15"/>
        <v>0</v>
      </c>
    </row>
    <row r="474" spans="1:5" x14ac:dyDescent="0.25">
      <c r="A474" s="19" t="s">
        <v>568</v>
      </c>
      <c r="B474" s="24" t="s">
        <v>790</v>
      </c>
      <c r="C474" s="24" t="s">
        <v>790</v>
      </c>
      <c r="D474" t="b">
        <f t="shared" si="14"/>
        <v>0</v>
      </c>
      <c r="E474" t="b">
        <f t="shared" si="15"/>
        <v>0</v>
      </c>
    </row>
    <row r="475" spans="1:5" x14ac:dyDescent="0.25">
      <c r="A475" s="19" t="s">
        <v>569</v>
      </c>
      <c r="B475" s="24" t="s">
        <v>790</v>
      </c>
      <c r="C475" s="24" t="s">
        <v>790</v>
      </c>
      <c r="D475" t="b">
        <f t="shared" si="14"/>
        <v>0</v>
      </c>
      <c r="E475" t="b">
        <f t="shared" si="15"/>
        <v>0</v>
      </c>
    </row>
    <row r="476" spans="1:5" x14ac:dyDescent="0.25">
      <c r="A476" s="19" t="s">
        <v>570</v>
      </c>
      <c r="B476" s="24" t="s">
        <v>790</v>
      </c>
      <c r="C476" s="24" t="s">
        <v>790</v>
      </c>
      <c r="D476" t="b">
        <f t="shared" si="14"/>
        <v>0</v>
      </c>
      <c r="E476" t="b">
        <f t="shared" si="15"/>
        <v>0</v>
      </c>
    </row>
    <row r="477" spans="1:5" x14ac:dyDescent="0.25">
      <c r="A477" s="19" t="s">
        <v>571</v>
      </c>
      <c r="B477" s="24" t="s">
        <v>790</v>
      </c>
      <c r="C477" s="24" t="s">
        <v>790</v>
      </c>
      <c r="D477" t="b">
        <f t="shared" si="14"/>
        <v>0</v>
      </c>
      <c r="E477" t="b">
        <f t="shared" si="15"/>
        <v>0</v>
      </c>
    </row>
    <row r="478" spans="1:5" x14ac:dyDescent="0.25">
      <c r="A478" s="19" t="s">
        <v>572</v>
      </c>
      <c r="B478" s="24" t="s">
        <v>790</v>
      </c>
      <c r="C478" s="24" t="s">
        <v>790</v>
      </c>
      <c r="D478" t="b">
        <f t="shared" si="14"/>
        <v>0</v>
      </c>
      <c r="E478" t="b">
        <f t="shared" si="15"/>
        <v>0</v>
      </c>
    </row>
    <row r="479" spans="1:5" x14ac:dyDescent="0.25">
      <c r="A479" s="19" t="s">
        <v>573</v>
      </c>
      <c r="B479" s="24" t="s">
        <v>790</v>
      </c>
      <c r="C479" s="24" t="s">
        <v>790</v>
      </c>
      <c r="D479" t="b">
        <f t="shared" si="14"/>
        <v>0</v>
      </c>
      <c r="E479" t="b">
        <f t="shared" si="15"/>
        <v>0</v>
      </c>
    </row>
    <row r="480" spans="1:5" x14ac:dyDescent="0.25">
      <c r="A480" s="19" t="s">
        <v>574</v>
      </c>
      <c r="B480" s="24" t="s">
        <v>790</v>
      </c>
      <c r="C480" s="24" t="s">
        <v>790</v>
      </c>
      <c r="D480" t="b">
        <f t="shared" si="14"/>
        <v>0</v>
      </c>
      <c r="E480" t="b">
        <f t="shared" si="15"/>
        <v>0</v>
      </c>
    </row>
    <row r="481" spans="1:5" x14ac:dyDescent="0.25">
      <c r="A481" s="19" t="s">
        <v>575</v>
      </c>
      <c r="B481" s="24" t="s">
        <v>790</v>
      </c>
      <c r="C481" s="24" t="s">
        <v>790</v>
      </c>
      <c r="D481" t="b">
        <f t="shared" si="14"/>
        <v>0</v>
      </c>
      <c r="E481" t="b">
        <f t="shared" si="15"/>
        <v>0</v>
      </c>
    </row>
    <row r="482" spans="1:5" x14ac:dyDescent="0.25">
      <c r="A482" s="19" t="s">
        <v>576</v>
      </c>
      <c r="B482" s="24" t="s">
        <v>790</v>
      </c>
      <c r="C482" s="24" t="s">
        <v>790</v>
      </c>
      <c r="D482" t="b">
        <f t="shared" si="14"/>
        <v>0</v>
      </c>
      <c r="E482" t="b">
        <f t="shared" si="15"/>
        <v>0</v>
      </c>
    </row>
    <row r="483" spans="1:5" x14ac:dyDescent="0.25">
      <c r="A483" s="19" t="s">
        <v>577</v>
      </c>
      <c r="B483" s="24" t="s">
        <v>790</v>
      </c>
      <c r="C483" s="24" t="s">
        <v>790</v>
      </c>
      <c r="D483" t="b">
        <f t="shared" si="14"/>
        <v>0</v>
      </c>
      <c r="E483" t="b">
        <f t="shared" si="15"/>
        <v>0</v>
      </c>
    </row>
    <row r="484" spans="1:5" x14ac:dyDescent="0.25">
      <c r="A484" s="19" t="s">
        <v>578</v>
      </c>
      <c r="B484" s="24" t="s">
        <v>790</v>
      </c>
      <c r="C484" s="24" t="s">
        <v>790</v>
      </c>
      <c r="D484" t="b">
        <f t="shared" si="14"/>
        <v>0</v>
      </c>
      <c r="E484" t="b">
        <f t="shared" si="15"/>
        <v>0</v>
      </c>
    </row>
    <row r="485" spans="1:5" x14ac:dyDescent="0.25">
      <c r="A485" s="19" t="s">
        <v>579</v>
      </c>
      <c r="B485" s="24" t="s">
        <v>790</v>
      </c>
      <c r="C485" s="24" t="s">
        <v>790</v>
      </c>
      <c r="D485" t="b">
        <f t="shared" si="14"/>
        <v>0</v>
      </c>
      <c r="E485" t="b">
        <f t="shared" si="15"/>
        <v>0</v>
      </c>
    </row>
    <row r="486" spans="1:5" x14ac:dyDescent="0.25">
      <c r="A486" s="19" t="s">
        <v>580</v>
      </c>
      <c r="B486" s="24" t="s">
        <v>790</v>
      </c>
      <c r="C486" s="24" t="s">
        <v>790</v>
      </c>
      <c r="D486" t="b">
        <f t="shared" si="14"/>
        <v>0</v>
      </c>
      <c r="E486" t="b">
        <f t="shared" si="15"/>
        <v>0</v>
      </c>
    </row>
    <row r="487" spans="1:5" x14ac:dyDescent="0.25">
      <c r="A487" s="19" t="s">
        <v>581</v>
      </c>
      <c r="B487" s="24" t="s">
        <v>790</v>
      </c>
      <c r="C487" s="24" t="s">
        <v>790</v>
      </c>
      <c r="D487" t="b">
        <f t="shared" si="14"/>
        <v>0</v>
      </c>
      <c r="E487" t="b">
        <f t="shared" si="15"/>
        <v>0</v>
      </c>
    </row>
    <row r="488" spans="1:5" x14ac:dyDescent="0.25">
      <c r="A488" s="19" t="s">
        <v>582</v>
      </c>
      <c r="B488" s="24" t="s">
        <v>790</v>
      </c>
      <c r="C488" s="24" t="s">
        <v>790</v>
      </c>
      <c r="D488" t="b">
        <f t="shared" si="14"/>
        <v>0</v>
      </c>
      <c r="E488" t="b">
        <f t="shared" si="15"/>
        <v>0</v>
      </c>
    </row>
    <row r="489" spans="1:5" x14ac:dyDescent="0.25">
      <c r="A489" s="19" t="s">
        <v>583</v>
      </c>
      <c r="B489" s="24" t="s">
        <v>790</v>
      </c>
      <c r="C489" s="24" t="s">
        <v>790</v>
      </c>
      <c r="D489" t="b">
        <f t="shared" si="14"/>
        <v>0</v>
      </c>
      <c r="E489" t="b">
        <f t="shared" si="15"/>
        <v>0</v>
      </c>
    </row>
    <row r="490" spans="1:5" x14ac:dyDescent="0.25">
      <c r="A490" s="19" t="s">
        <v>584</v>
      </c>
      <c r="B490" s="24" t="s">
        <v>790</v>
      </c>
      <c r="C490" s="24" t="s">
        <v>790</v>
      </c>
      <c r="D490" t="b">
        <f t="shared" si="14"/>
        <v>0</v>
      </c>
      <c r="E490" t="b">
        <f t="shared" si="15"/>
        <v>0</v>
      </c>
    </row>
    <row r="491" spans="1:5" x14ac:dyDescent="0.25">
      <c r="A491" s="19" t="s">
        <v>585</v>
      </c>
      <c r="B491" s="24" t="s">
        <v>790</v>
      </c>
      <c r="C491" s="24" t="s">
        <v>790</v>
      </c>
      <c r="D491" t="b">
        <f t="shared" si="14"/>
        <v>0</v>
      </c>
      <c r="E491" t="b">
        <f t="shared" si="15"/>
        <v>0</v>
      </c>
    </row>
    <row r="492" spans="1:5" x14ac:dyDescent="0.25">
      <c r="A492" s="19" t="s">
        <v>586</v>
      </c>
      <c r="B492" s="24" t="s">
        <v>790</v>
      </c>
      <c r="C492" s="24" t="s">
        <v>790</v>
      </c>
      <c r="D492" t="b">
        <f t="shared" si="14"/>
        <v>0</v>
      </c>
      <c r="E492" t="b">
        <f t="shared" si="15"/>
        <v>0</v>
      </c>
    </row>
    <row r="493" spans="1:5" x14ac:dyDescent="0.25">
      <c r="A493" s="19" t="s">
        <v>587</v>
      </c>
      <c r="B493" s="24" t="s">
        <v>790</v>
      </c>
      <c r="C493" s="24" t="s">
        <v>790</v>
      </c>
      <c r="D493" t="b">
        <f t="shared" si="14"/>
        <v>0</v>
      </c>
      <c r="E493" t="b">
        <f t="shared" si="15"/>
        <v>0</v>
      </c>
    </row>
    <row r="494" spans="1:5" x14ac:dyDescent="0.25">
      <c r="A494" s="19" t="s">
        <v>588</v>
      </c>
      <c r="B494" s="24" t="s">
        <v>790</v>
      </c>
      <c r="C494" s="24" t="s">
        <v>790</v>
      </c>
      <c r="D494" t="b">
        <f t="shared" si="14"/>
        <v>0</v>
      </c>
      <c r="E494" t="b">
        <f t="shared" si="15"/>
        <v>0</v>
      </c>
    </row>
    <row r="495" spans="1:5" x14ac:dyDescent="0.25">
      <c r="A495" s="19" t="s">
        <v>589</v>
      </c>
      <c r="B495" s="24" t="s">
        <v>790</v>
      </c>
      <c r="C495" s="24" t="s">
        <v>790</v>
      </c>
      <c r="D495" t="b">
        <f t="shared" si="14"/>
        <v>0</v>
      </c>
      <c r="E495" t="b">
        <f t="shared" si="15"/>
        <v>0</v>
      </c>
    </row>
    <row r="496" spans="1:5" x14ac:dyDescent="0.25">
      <c r="A496" s="19" t="s">
        <v>590</v>
      </c>
      <c r="B496" s="24" t="s">
        <v>790</v>
      </c>
      <c r="C496" s="24" t="s">
        <v>790</v>
      </c>
      <c r="D496" t="b">
        <f t="shared" si="14"/>
        <v>0</v>
      </c>
      <c r="E496" t="b">
        <f t="shared" si="15"/>
        <v>0</v>
      </c>
    </row>
    <row r="497" spans="1:5" x14ac:dyDescent="0.25">
      <c r="A497" s="19" t="s">
        <v>591</v>
      </c>
      <c r="B497" s="24" t="s">
        <v>790</v>
      </c>
      <c r="C497" s="24" t="s">
        <v>790</v>
      </c>
      <c r="D497" t="b">
        <f t="shared" si="14"/>
        <v>0</v>
      </c>
      <c r="E497" t="b">
        <f t="shared" si="15"/>
        <v>0</v>
      </c>
    </row>
    <row r="498" spans="1:5" x14ac:dyDescent="0.25">
      <c r="A498" s="19" t="s">
        <v>592</v>
      </c>
      <c r="B498" s="24" t="s">
        <v>790</v>
      </c>
      <c r="C498" s="24" t="s">
        <v>790</v>
      </c>
      <c r="D498" t="b">
        <f t="shared" si="14"/>
        <v>0</v>
      </c>
      <c r="E498" t="b">
        <f t="shared" si="15"/>
        <v>0</v>
      </c>
    </row>
    <row r="499" spans="1:5" x14ac:dyDescent="0.25">
      <c r="A499" s="19" t="s">
        <v>593</v>
      </c>
      <c r="B499" s="24" t="s">
        <v>790</v>
      </c>
      <c r="C499" s="24" t="s">
        <v>790</v>
      </c>
      <c r="D499" t="b">
        <f t="shared" si="14"/>
        <v>0</v>
      </c>
      <c r="E499" t="b">
        <f t="shared" si="15"/>
        <v>0</v>
      </c>
    </row>
    <row r="500" spans="1:5" x14ac:dyDescent="0.25">
      <c r="A500" s="19" t="s">
        <v>594</v>
      </c>
      <c r="B500" s="24" t="s">
        <v>790</v>
      </c>
      <c r="C500" s="24" t="s">
        <v>790</v>
      </c>
      <c r="D500" t="b">
        <f t="shared" si="14"/>
        <v>0</v>
      </c>
      <c r="E500" t="b">
        <f t="shared" si="15"/>
        <v>0</v>
      </c>
    </row>
    <row r="501" spans="1:5" x14ac:dyDescent="0.25">
      <c r="A501" s="19" t="s">
        <v>595</v>
      </c>
      <c r="B501" s="24" t="s">
        <v>790</v>
      </c>
      <c r="C501" s="24" t="s">
        <v>790</v>
      </c>
      <c r="D501" t="b">
        <f t="shared" si="14"/>
        <v>0</v>
      </c>
      <c r="E501" t="b">
        <f t="shared" si="15"/>
        <v>0</v>
      </c>
    </row>
    <row r="502" spans="1:5" x14ac:dyDescent="0.25">
      <c r="A502" s="19" t="s">
        <v>596</v>
      </c>
      <c r="B502" s="24" t="s">
        <v>790</v>
      </c>
      <c r="C502" s="24" t="s">
        <v>790</v>
      </c>
      <c r="D502" t="b">
        <f t="shared" si="14"/>
        <v>0</v>
      </c>
      <c r="E502" t="b">
        <f t="shared" si="15"/>
        <v>0</v>
      </c>
    </row>
    <row r="503" spans="1:5" x14ac:dyDescent="0.25">
      <c r="A503" s="19" t="s">
        <v>597</v>
      </c>
      <c r="B503" s="24" t="s">
        <v>790</v>
      </c>
      <c r="C503" s="24" t="s">
        <v>790</v>
      </c>
      <c r="D503" t="b">
        <f t="shared" si="14"/>
        <v>0</v>
      </c>
      <c r="E503" t="b">
        <f t="shared" si="15"/>
        <v>0</v>
      </c>
    </row>
    <row r="504" spans="1:5" x14ac:dyDescent="0.25">
      <c r="A504" s="19" t="s">
        <v>598</v>
      </c>
      <c r="B504" s="24" t="s">
        <v>790</v>
      </c>
      <c r="C504" s="24" t="s">
        <v>790</v>
      </c>
      <c r="D504" t="b">
        <f t="shared" si="14"/>
        <v>0</v>
      </c>
      <c r="E504" t="b">
        <f t="shared" si="15"/>
        <v>0</v>
      </c>
    </row>
    <row r="505" spans="1:5" x14ac:dyDescent="0.25">
      <c r="A505" s="19" t="s">
        <v>599</v>
      </c>
      <c r="B505" s="24" t="s">
        <v>790</v>
      </c>
      <c r="C505" s="24" t="s">
        <v>790</v>
      </c>
      <c r="D505" t="b">
        <f t="shared" si="14"/>
        <v>0</v>
      </c>
      <c r="E505" t="b">
        <f t="shared" si="15"/>
        <v>0</v>
      </c>
    </row>
    <row r="506" spans="1:5" x14ac:dyDescent="0.25">
      <c r="A506" s="19" t="s">
        <v>600</v>
      </c>
      <c r="B506" s="24" t="s">
        <v>790</v>
      </c>
      <c r="C506" s="24" t="s">
        <v>790</v>
      </c>
      <c r="D506" t="b">
        <f t="shared" si="14"/>
        <v>0</v>
      </c>
      <c r="E506" t="b">
        <f t="shared" si="15"/>
        <v>0</v>
      </c>
    </row>
    <row r="507" spans="1:5" x14ac:dyDescent="0.25">
      <c r="A507" s="19" t="s">
        <v>601</v>
      </c>
      <c r="B507" s="24" t="s">
        <v>790</v>
      </c>
      <c r="C507" s="24" t="s">
        <v>790</v>
      </c>
      <c r="D507" t="b">
        <f t="shared" si="14"/>
        <v>0</v>
      </c>
      <c r="E507" t="b">
        <f t="shared" si="15"/>
        <v>0</v>
      </c>
    </row>
    <row r="508" spans="1:5" x14ac:dyDescent="0.25">
      <c r="A508" s="19" t="s">
        <v>602</v>
      </c>
      <c r="B508" s="24" t="s">
        <v>790</v>
      </c>
      <c r="C508" s="24" t="s">
        <v>790</v>
      </c>
      <c r="D508" t="b">
        <f t="shared" si="14"/>
        <v>0</v>
      </c>
      <c r="E508" t="b">
        <f t="shared" si="15"/>
        <v>0</v>
      </c>
    </row>
    <row r="509" spans="1:5" x14ac:dyDescent="0.25">
      <c r="A509" s="19" t="s">
        <v>603</v>
      </c>
      <c r="B509" s="24" t="s">
        <v>790</v>
      </c>
      <c r="C509" s="24" t="s">
        <v>790</v>
      </c>
      <c r="D509" t="b">
        <f t="shared" si="14"/>
        <v>0</v>
      </c>
      <c r="E509" t="b">
        <f t="shared" si="15"/>
        <v>0</v>
      </c>
    </row>
    <row r="510" spans="1:5" x14ac:dyDescent="0.25">
      <c r="A510" s="19" t="s">
        <v>604</v>
      </c>
      <c r="B510" s="24" t="s">
        <v>790</v>
      </c>
      <c r="C510" s="24" t="s">
        <v>790</v>
      </c>
      <c r="D510" t="b">
        <f t="shared" si="14"/>
        <v>0</v>
      </c>
      <c r="E510" t="b">
        <f t="shared" si="15"/>
        <v>0</v>
      </c>
    </row>
    <row r="511" spans="1:5" x14ac:dyDescent="0.25">
      <c r="A511" s="19" t="s">
        <v>605</v>
      </c>
      <c r="B511" s="24" t="s">
        <v>790</v>
      </c>
      <c r="C511" s="24" t="s">
        <v>790</v>
      </c>
      <c r="D511" t="b">
        <f t="shared" si="14"/>
        <v>0</v>
      </c>
      <c r="E511" t="b">
        <f t="shared" si="15"/>
        <v>0</v>
      </c>
    </row>
    <row r="512" spans="1:5" x14ac:dyDescent="0.25">
      <c r="A512" s="19" t="s">
        <v>606</v>
      </c>
      <c r="B512" s="24" t="s">
        <v>790</v>
      </c>
      <c r="C512" s="24" t="s">
        <v>790</v>
      </c>
      <c r="D512" t="b">
        <f t="shared" si="14"/>
        <v>0</v>
      </c>
      <c r="E512" t="b">
        <f t="shared" si="15"/>
        <v>0</v>
      </c>
    </row>
    <row r="513" spans="1:5" x14ac:dyDescent="0.25">
      <c r="A513" s="19" t="s">
        <v>607</v>
      </c>
      <c r="B513" s="24" t="s">
        <v>790</v>
      </c>
      <c r="C513" s="24" t="s">
        <v>790</v>
      </c>
      <c r="D513" t="b">
        <f t="shared" si="14"/>
        <v>0</v>
      </c>
      <c r="E513" t="b">
        <f t="shared" si="15"/>
        <v>0</v>
      </c>
    </row>
    <row r="514" spans="1:5" x14ac:dyDescent="0.25">
      <c r="A514" s="19" t="s">
        <v>608</v>
      </c>
      <c r="B514" s="24" t="s">
        <v>790</v>
      </c>
      <c r="C514" s="24" t="s">
        <v>790</v>
      </c>
      <c r="D514" t="b">
        <f t="shared" si="14"/>
        <v>0</v>
      </c>
      <c r="E514" t="b">
        <f t="shared" si="15"/>
        <v>0</v>
      </c>
    </row>
    <row r="515" spans="1:5" x14ac:dyDescent="0.25">
      <c r="A515" s="19" t="s">
        <v>609</v>
      </c>
      <c r="B515" s="24" t="s">
        <v>790</v>
      </c>
      <c r="C515" s="24" t="s">
        <v>790</v>
      </c>
      <c r="D515" t="b">
        <f t="shared" ref="D515:D578" si="16">IF(C515=B515,FALSE,IF(B515="NA",TRUE))</f>
        <v>0</v>
      </c>
      <c r="E515" t="b">
        <f t="shared" ref="E515:E578" si="17">IF(C515=B515,FALSE,IF(ISNUMBER(B515),TRUE))</f>
        <v>0</v>
      </c>
    </row>
    <row r="516" spans="1:5" x14ac:dyDescent="0.25">
      <c r="A516" s="19" t="s">
        <v>610</v>
      </c>
      <c r="B516" s="24" t="s">
        <v>790</v>
      </c>
      <c r="C516" s="24" t="s">
        <v>790</v>
      </c>
      <c r="D516" t="b">
        <f t="shared" si="16"/>
        <v>0</v>
      </c>
      <c r="E516" t="b">
        <f t="shared" si="17"/>
        <v>0</v>
      </c>
    </row>
    <row r="517" spans="1:5" x14ac:dyDescent="0.25">
      <c r="A517" s="19" t="s">
        <v>611</v>
      </c>
      <c r="B517" s="24" t="s">
        <v>790</v>
      </c>
      <c r="C517" s="24" t="s">
        <v>790</v>
      </c>
      <c r="D517" t="b">
        <f t="shared" si="16"/>
        <v>0</v>
      </c>
      <c r="E517" t="b">
        <f t="shared" si="17"/>
        <v>0</v>
      </c>
    </row>
    <row r="518" spans="1:5" x14ac:dyDescent="0.25">
      <c r="A518" s="19" t="s">
        <v>612</v>
      </c>
      <c r="B518" s="24" t="s">
        <v>790</v>
      </c>
      <c r="C518" s="24" t="s">
        <v>790</v>
      </c>
      <c r="D518" t="b">
        <f t="shared" si="16"/>
        <v>0</v>
      </c>
      <c r="E518" t="b">
        <f t="shared" si="17"/>
        <v>0</v>
      </c>
    </row>
    <row r="519" spans="1:5" x14ac:dyDescent="0.25">
      <c r="A519" s="19" t="s">
        <v>613</v>
      </c>
      <c r="B519" s="24" t="s">
        <v>790</v>
      </c>
      <c r="C519" s="24" t="s">
        <v>790</v>
      </c>
      <c r="D519" t="b">
        <f t="shared" si="16"/>
        <v>0</v>
      </c>
      <c r="E519" t="b">
        <f t="shared" si="17"/>
        <v>0</v>
      </c>
    </row>
    <row r="520" spans="1:5" x14ac:dyDescent="0.25">
      <c r="A520" s="19" t="s">
        <v>614</v>
      </c>
      <c r="B520" s="24" t="s">
        <v>790</v>
      </c>
      <c r="C520" s="24" t="s">
        <v>790</v>
      </c>
      <c r="D520" t="b">
        <f t="shared" si="16"/>
        <v>0</v>
      </c>
      <c r="E520" t="b">
        <f t="shared" si="17"/>
        <v>0</v>
      </c>
    </row>
    <row r="521" spans="1:5" x14ac:dyDescent="0.25">
      <c r="A521" s="19" t="s">
        <v>615</v>
      </c>
      <c r="B521" s="24" t="s">
        <v>790</v>
      </c>
      <c r="C521" s="24" t="s">
        <v>790</v>
      </c>
      <c r="D521" t="b">
        <f t="shared" si="16"/>
        <v>0</v>
      </c>
      <c r="E521" t="b">
        <f t="shared" si="17"/>
        <v>0</v>
      </c>
    </row>
    <row r="522" spans="1:5" x14ac:dyDescent="0.25">
      <c r="A522" s="19" t="s">
        <v>616</v>
      </c>
      <c r="B522" s="24" t="s">
        <v>790</v>
      </c>
      <c r="C522" s="24" t="s">
        <v>790</v>
      </c>
      <c r="D522" t="b">
        <f t="shared" si="16"/>
        <v>0</v>
      </c>
      <c r="E522" t="b">
        <f t="shared" si="17"/>
        <v>0</v>
      </c>
    </row>
    <row r="523" spans="1:5" x14ac:dyDescent="0.25">
      <c r="A523" s="19" t="s">
        <v>617</v>
      </c>
      <c r="B523" s="24" t="s">
        <v>790</v>
      </c>
      <c r="C523" s="24" t="s">
        <v>790</v>
      </c>
      <c r="D523" t="b">
        <f t="shared" si="16"/>
        <v>0</v>
      </c>
      <c r="E523" t="b">
        <f t="shared" si="17"/>
        <v>0</v>
      </c>
    </row>
    <row r="524" spans="1:5" x14ac:dyDescent="0.25">
      <c r="A524" s="19" t="s">
        <v>618</v>
      </c>
      <c r="B524" s="24" t="s">
        <v>790</v>
      </c>
      <c r="C524" s="24" t="s">
        <v>790</v>
      </c>
      <c r="D524" t="b">
        <f t="shared" si="16"/>
        <v>0</v>
      </c>
      <c r="E524" t="b">
        <f t="shared" si="17"/>
        <v>0</v>
      </c>
    </row>
    <row r="525" spans="1:5" x14ac:dyDescent="0.25">
      <c r="A525" s="19" t="s">
        <v>619</v>
      </c>
      <c r="B525" s="24" t="s">
        <v>790</v>
      </c>
      <c r="C525" s="24" t="s">
        <v>790</v>
      </c>
      <c r="D525" t="b">
        <f t="shared" si="16"/>
        <v>0</v>
      </c>
      <c r="E525" t="b">
        <f t="shared" si="17"/>
        <v>0</v>
      </c>
    </row>
    <row r="526" spans="1:5" x14ac:dyDescent="0.25">
      <c r="A526" s="19" t="s">
        <v>620</v>
      </c>
      <c r="B526" s="24" t="s">
        <v>790</v>
      </c>
      <c r="C526" s="24" t="s">
        <v>790</v>
      </c>
      <c r="D526" t="b">
        <f t="shared" si="16"/>
        <v>0</v>
      </c>
      <c r="E526" t="b">
        <f t="shared" si="17"/>
        <v>0</v>
      </c>
    </row>
    <row r="527" spans="1:5" x14ac:dyDescent="0.25">
      <c r="A527" s="19" t="s">
        <v>621</v>
      </c>
      <c r="B527" s="24" t="s">
        <v>790</v>
      </c>
      <c r="C527" s="24" t="s">
        <v>790</v>
      </c>
      <c r="D527" t="b">
        <f t="shared" si="16"/>
        <v>0</v>
      </c>
      <c r="E527" t="b">
        <f t="shared" si="17"/>
        <v>0</v>
      </c>
    </row>
    <row r="528" spans="1:5" x14ac:dyDescent="0.25">
      <c r="A528" s="19" t="s">
        <v>622</v>
      </c>
      <c r="B528" s="24" t="s">
        <v>790</v>
      </c>
      <c r="C528" s="24" t="s">
        <v>790</v>
      </c>
      <c r="D528" t="b">
        <f t="shared" si="16"/>
        <v>0</v>
      </c>
      <c r="E528" t="b">
        <f t="shared" si="17"/>
        <v>0</v>
      </c>
    </row>
    <row r="529" spans="1:5" x14ac:dyDescent="0.25">
      <c r="A529" s="19" t="s">
        <v>116</v>
      </c>
      <c r="B529" s="24" t="s">
        <v>790</v>
      </c>
      <c r="C529" s="28">
        <v>3</v>
      </c>
      <c r="D529" t="b">
        <f t="shared" si="16"/>
        <v>1</v>
      </c>
      <c r="E529" t="b">
        <f t="shared" si="17"/>
        <v>0</v>
      </c>
    </row>
    <row r="530" spans="1:5" x14ac:dyDescent="0.25">
      <c r="A530" s="19" t="s">
        <v>623</v>
      </c>
      <c r="B530" s="24" t="s">
        <v>790</v>
      </c>
      <c r="C530" s="24" t="s">
        <v>790</v>
      </c>
      <c r="D530" t="b">
        <f t="shared" si="16"/>
        <v>0</v>
      </c>
      <c r="E530" t="b">
        <f t="shared" si="17"/>
        <v>0</v>
      </c>
    </row>
    <row r="531" spans="1:5" x14ac:dyDescent="0.25">
      <c r="A531" s="19" t="s">
        <v>624</v>
      </c>
      <c r="B531" s="24" t="s">
        <v>790</v>
      </c>
      <c r="C531" s="24" t="s">
        <v>790</v>
      </c>
      <c r="D531" t="b">
        <f t="shared" si="16"/>
        <v>0</v>
      </c>
      <c r="E531" t="b">
        <f t="shared" si="17"/>
        <v>0</v>
      </c>
    </row>
    <row r="532" spans="1:5" x14ac:dyDescent="0.25">
      <c r="A532" s="19" t="s">
        <v>625</v>
      </c>
      <c r="B532" s="24" t="s">
        <v>790</v>
      </c>
      <c r="C532" s="24" t="s">
        <v>790</v>
      </c>
      <c r="D532" t="b">
        <f t="shared" si="16"/>
        <v>0</v>
      </c>
      <c r="E532" t="b">
        <f t="shared" si="17"/>
        <v>0</v>
      </c>
    </row>
    <row r="533" spans="1:5" x14ac:dyDescent="0.25">
      <c r="A533" s="19" t="s">
        <v>626</v>
      </c>
      <c r="B533" s="24" t="s">
        <v>790</v>
      </c>
      <c r="C533" s="24" t="s">
        <v>790</v>
      </c>
      <c r="D533" t="b">
        <f t="shared" si="16"/>
        <v>0</v>
      </c>
      <c r="E533" t="b">
        <f t="shared" si="17"/>
        <v>0</v>
      </c>
    </row>
    <row r="534" spans="1:5" x14ac:dyDescent="0.25">
      <c r="A534" s="19" t="s">
        <v>627</v>
      </c>
      <c r="B534" s="24" t="s">
        <v>790</v>
      </c>
      <c r="C534" s="24" t="s">
        <v>790</v>
      </c>
      <c r="D534" t="b">
        <f t="shared" si="16"/>
        <v>0</v>
      </c>
      <c r="E534" t="b">
        <f t="shared" si="17"/>
        <v>0</v>
      </c>
    </row>
    <row r="535" spans="1:5" x14ac:dyDescent="0.25">
      <c r="A535" s="19" t="s">
        <v>628</v>
      </c>
      <c r="B535" s="24" t="s">
        <v>790</v>
      </c>
      <c r="C535" s="24" t="s">
        <v>790</v>
      </c>
      <c r="D535" t="b">
        <f t="shared" si="16"/>
        <v>0</v>
      </c>
      <c r="E535" t="b">
        <f t="shared" si="17"/>
        <v>0</v>
      </c>
    </row>
    <row r="536" spans="1:5" x14ac:dyDescent="0.25">
      <c r="A536" s="19" t="s">
        <v>629</v>
      </c>
      <c r="B536" s="24" t="s">
        <v>790</v>
      </c>
      <c r="C536" s="24" t="s">
        <v>790</v>
      </c>
      <c r="D536" t="b">
        <f t="shared" si="16"/>
        <v>0</v>
      </c>
      <c r="E536" t="b">
        <f t="shared" si="17"/>
        <v>0</v>
      </c>
    </row>
    <row r="537" spans="1:5" x14ac:dyDescent="0.25">
      <c r="A537" s="19" t="s">
        <v>630</v>
      </c>
      <c r="B537" s="24" t="s">
        <v>790</v>
      </c>
      <c r="C537" s="24" t="s">
        <v>790</v>
      </c>
      <c r="D537" t="b">
        <f t="shared" si="16"/>
        <v>0</v>
      </c>
      <c r="E537" t="b">
        <f t="shared" si="17"/>
        <v>0</v>
      </c>
    </row>
    <row r="538" spans="1:5" x14ac:dyDescent="0.25">
      <c r="A538" s="19" t="s">
        <v>631</v>
      </c>
      <c r="B538" s="24" t="s">
        <v>790</v>
      </c>
      <c r="C538" s="24" t="s">
        <v>790</v>
      </c>
      <c r="D538" t="b">
        <f t="shared" si="16"/>
        <v>0</v>
      </c>
      <c r="E538" t="b">
        <f t="shared" si="17"/>
        <v>0</v>
      </c>
    </row>
    <row r="539" spans="1:5" x14ac:dyDescent="0.25">
      <c r="A539" s="19" t="s">
        <v>632</v>
      </c>
      <c r="B539" s="24" t="s">
        <v>790</v>
      </c>
      <c r="C539" s="24" t="s">
        <v>790</v>
      </c>
      <c r="D539" t="b">
        <f t="shared" si="16"/>
        <v>0</v>
      </c>
      <c r="E539" t="b">
        <f t="shared" si="17"/>
        <v>0</v>
      </c>
    </row>
    <row r="540" spans="1:5" x14ac:dyDescent="0.25">
      <c r="A540" s="19" t="s">
        <v>633</v>
      </c>
      <c r="B540" s="24" t="s">
        <v>790</v>
      </c>
      <c r="C540" s="24" t="s">
        <v>790</v>
      </c>
      <c r="D540" t="b">
        <f t="shared" si="16"/>
        <v>0</v>
      </c>
      <c r="E540" t="b">
        <f t="shared" si="17"/>
        <v>0</v>
      </c>
    </row>
    <row r="541" spans="1:5" x14ac:dyDescent="0.25">
      <c r="A541" s="19" t="s">
        <v>634</v>
      </c>
      <c r="B541" s="24" t="s">
        <v>790</v>
      </c>
      <c r="C541" s="24" t="s">
        <v>790</v>
      </c>
      <c r="D541" t="b">
        <f t="shared" si="16"/>
        <v>0</v>
      </c>
      <c r="E541" t="b">
        <f t="shared" si="17"/>
        <v>0</v>
      </c>
    </row>
    <row r="542" spans="1:5" x14ac:dyDescent="0.25">
      <c r="A542" s="19" t="s">
        <v>635</v>
      </c>
      <c r="B542" s="24" t="s">
        <v>790</v>
      </c>
      <c r="C542" s="24" t="s">
        <v>790</v>
      </c>
      <c r="D542" t="b">
        <f t="shared" si="16"/>
        <v>0</v>
      </c>
      <c r="E542" t="b">
        <f t="shared" si="17"/>
        <v>0</v>
      </c>
    </row>
    <row r="543" spans="1:5" x14ac:dyDescent="0.25">
      <c r="A543" s="19" t="s">
        <v>636</v>
      </c>
      <c r="B543" s="24" t="s">
        <v>790</v>
      </c>
      <c r="C543" s="24" t="s">
        <v>790</v>
      </c>
      <c r="D543" t="b">
        <f t="shared" si="16"/>
        <v>0</v>
      </c>
      <c r="E543" t="b">
        <f t="shared" si="17"/>
        <v>0</v>
      </c>
    </row>
    <row r="544" spans="1:5" x14ac:dyDescent="0.25">
      <c r="A544" s="19" t="s">
        <v>637</v>
      </c>
      <c r="B544" s="24" t="s">
        <v>790</v>
      </c>
      <c r="C544" s="24" t="s">
        <v>790</v>
      </c>
      <c r="D544" t="b">
        <f t="shared" si="16"/>
        <v>0</v>
      </c>
      <c r="E544" t="b">
        <f t="shared" si="17"/>
        <v>0</v>
      </c>
    </row>
    <row r="545" spans="1:5" x14ac:dyDescent="0.25">
      <c r="A545" s="19" t="s">
        <v>638</v>
      </c>
      <c r="B545" s="24" t="s">
        <v>790</v>
      </c>
      <c r="C545" s="24" t="s">
        <v>790</v>
      </c>
      <c r="D545" t="b">
        <f t="shared" si="16"/>
        <v>0</v>
      </c>
      <c r="E545" t="b">
        <f t="shared" si="17"/>
        <v>0</v>
      </c>
    </row>
    <row r="546" spans="1:5" x14ac:dyDescent="0.25">
      <c r="A546" s="19" t="s">
        <v>639</v>
      </c>
      <c r="B546" s="24" t="s">
        <v>790</v>
      </c>
      <c r="C546" s="24" t="s">
        <v>790</v>
      </c>
      <c r="D546" t="b">
        <f t="shared" si="16"/>
        <v>0</v>
      </c>
      <c r="E546" t="b">
        <f t="shared" si="17"/>
        <v>0</v>
      </c>
    </row>
    <row r="547" spans="1:5" x14ac:dyDescent="0.25">
      <c r="A547" s="19" t="s">
        <v>640</v>
      </c>
      <c r="B547" s="24" t="s">
        <v>790</v>
      </c>
      <c r="C547" s="24" t="s">
        <v>790</v>
      </c>
      <c r="D547" t="b">
        <f t="shared" si="16"/>
        <v>0</v>
      </c>
      <c r="E547" t="b">
        <f t="shared" si="17"/>
        <v>0</v>
      </c>
    </row>
    <row r="548" spans="1:5" x14ac:dyDescent="0.25">
      <c r="A548" s="19" t="s">
        <v>641</v>
      </c>
      <c r="B548" s="24" t="s">
        <v>790</v>
      </c>
      <c r="C548" s="24" t="s">
        <v>790</v>
      </c>
      <c r="D548" t="b">
        <f t="shared" si="16"/>
        <v>0</v>
      </c>
      <c r="E548" t="b">
        <f t="shared" si="17"/>
        <v>0</v>
      </c>
    </row>
    <row r="549" spans="1:5" x14ac:dyDescent="0.25">
      <c r="A549" s="19" t="s">
        <v>642</v>
      </c>
      <c r="B549" s="24" t="s">
        <v>790</v>
      </c>
      <c r="C549" s="24" t="s">
        <v>790</v>
      </c>
      <c r="D549" t="b">
        <f t="shared" si="16"/>
        <v>0</v>
      </c>
      <c r="E549" t="b">
        <f t="shared" si="17"/>
        <v>0</v>
      </c>
    </row>
    <row r="550" spans="1:5" x14ac:dyDescent="0.25">
      <c r="A550" s="19" t="s">
        <v>643</v>
      </c>
      <c r="B550" s="24" t="s">
        <v>790</v>
      </c>
      <c r="C550" s="24" t="s">
        <v>790</v>
      </c>
      <c r="D550" t="b">
        <f t="shared" si="16"/>
        <v>0</v>
      </c>
      <c r="E550" t="b">
        <f t="shared" si="17"/>
        <v>0</v>
      </c>
    </row>
    <row r="551" spans="1:5" x14ac:dyDescent="0.25">
      <c r="A551" s="19" t="s">
        <v>644</v>
      </c>
      <c r="B551" s="24" t="s">
        <v>790</v>
      </c>
      <c r="C551" s="24" t="s">
        <v>790</v>
      </c>
      <c r="D551" t="b">
        <f t="shared" si="16"/>
        <v>0</v>
      </c>
      <c r="E551" t="b">
        <f t="shared" si="17"/>
        <v>0</v>
      </c>
    </row>
    <row r="552" spans="1:5" x14ac:dyDescent="0.25">
      <c r="A552" s="19" t="s">
        <v>645</v>
      </c>
      <c r="B552" s="24" t="s">
        <v>790</v>
      </c>
      <c r="C552" s="24" t="s">
        <v>790</v>
      </c>
      <c r="D552" t="b">
        <f t="shared" si="16"/>
        <v>0</v>
      </c>
      <c r="E552" t="b">
        <f t="shared" si="17"/>
        <v>0</v>
      </c>
    </row>
    <row r="553" spans="1:5" x14ac:dyDescent="0.25">
      <c r="A553" s="19" t="s">
        <v>646</v>
      </c>
      <c r="B553" s="24" t="s">
        <v>790</v>
      </c>
      <c r="C553" s="24" t="s">
        <v>790</v>
      </c>
      <c r="D553" t="b">
        <f t="shared" si="16"/>
        <v>0</v>
      </c>
      <c r="E553" t="b">
        <f t="shared" si="17"/>
        <v>0</v>
      </c>
    </row>
    <row r="554" spans="1:5" x14ac:dyDescent="0.25">
      <c r="A554" s="19" t="s">
        <v>647</v>
      </c>
      <c r="B554" s="24" t="s">
        <v>790</v>
      </c>
      <c r="C554" s="24" t="s">
        <v>790</v>
      </c>
      <c r="D554" t="b">
        <f t="shared" si="16"/>
        <v>0</v>
      </c>
      <c r="E554" t="b">
        <f t="shared" si="17"/>
        <v>0</v>
      </c>
    </row>
    <row r="555" spans="1:5" x14ac:dyDescent="0.25">
      <c r="A555" s="19" t="s">
        <v>648</v>
      </c>
      <c r="B555" s="24" t="s">
        <v>790</v>
      </c>
      <c r="C555" s="24" t="s">
        <v>790</v>
      </c>
      <c r="D555" t="b">
        <f t="shared" si="16"/>
        <v>0</v>
      </c>
      <c r="E555" t="b">
        <f t="shared" si="17"/>
        <v>0</v>
      </c>
    </row>
    <row r="556" spans="1:5" x14ac:dyDescent="0.25">
      <c r="A556" s="19" t="s">
        <v>649</v>
      </c>
      <c r="B556" s="24" t="s">
        <v>790</v>
      </c>
      <c r="C556" s="24" t="s">
        <v>790</v>
      </c>
      <c r="D556" t="b">
        <f t="shared" si="16"/>
        <v>0</v>
      </c>
      <c r="E556" t="b">
        <f t="shared" si="17"/>
        <v>0</v>
      </c>
    </row>
    <row r="557" spans="1:5" x14ac:dyDescent="0.25">
      <c r="A557" s="19" t="s">
        <v>650</v>
      </c>
      <c r="B557" s="24" t="s">
        <v>790</v>
      </c>
      <c r="C557" s="24" t="s">
        <v>790</v>
      </c>
      <c r="D557" t="b">
        <f t="shared" si="16"/>
        <v>0</v>
      </c>
      <c r="E557" t="b">
        <f t="shared" si="17"/>
        <v>0</v>
      </c>
    </row>
    <row r="558" spans="1:5" x14ac:dyDescent="0.25">
      <c r="A558" s="19" t="s">
        <v>651</v>
      </c>
      <c r="B558" s="24" t="s">
        <v>790</v>
      </c>
      <c r="C558" s="24" t="s">
        <v>790</v>
      </c>
      <c r="D558" t="b">
        <f t="shared" si="16"/>
        <v>0</v>
      </c>
      <c r="E558" t="b">
        <f t="shared" si="17"/>
        <v>0</v>
      </c>
    </row>
    <row r="559" spans="1:5" x14ac:dyDescent="0.25">
      <c r="A559" s="19" t="s">
        <v>652</v>
      </c>
      <c r="B559" s="24" t="s">
        <v>790</v>
      </c>
      <c r="C559" s="24" t="s">
        <v>790</v>
      </c>
      <c r="D559" t="b">
        <f t="shared" si="16"/>
        <v>0</v>
      </c>
      <c r="E559" t="b">
        <f t="shared" si="17"/>
        <v>0</v>
      </c>
    </row>
    <row r="560" spans="1:5" x14ac:dyDescent="0.25">
      <c r="A560" s="19" t="s">
        <v>653</v>
      </c>
      <c r="B560" s="24" t="s">
        <v>790</v>
      </c>
      <c r="C560" s="24" t="s">
        <v>790</v>
      </c>
      <c r="D560" t="b">
        <f t="shared" si="16"/>
        <v>0</v>
      </c>
      <c r="E560" t="b">
        <f t="shared" si="17"/>
        <v>0</v>
      </c>
    </row>
    <row r="561" spans="1:5" x14ac:dyDescent="0.25">
      <c r="A561" s="19" t="s">
        <v>654</v>
      </c>
      <c r="B561" s="24" t="s">
        <v>790</v>
      </c>
      <c r="C561" s="24" t="s">
        <v>790</v>
      </c>
      <c r="D561" t="b">
        <f t="shared" si="16"/>
        <v>0</v>
      </c>
      <c r="E561" t="b">
        <f t="shared" si="17"/>
        <v>0</v>
      </c>
    </row>
    <row r="562" spans="1:5" x14ac:dyDescent="0.25">
      <c r="A562" s="19" t="s">
        <v>655</v>
      </c>
      <c r="B562" s="24" t="s">
        <v>790</v>
      </c>
      <c r="C562" s="24" t="s">
        <v>790</v>
      </c>
      <c r="D562" t="b">
        <f t="shared" si="16"/>
        <v>0</v>
      </c>
      <c r="E562" t="b">
        <f t="shared" si="17"/>
        <v>0</v>
      </c>
    </row>
    <row r="563" spans="1:5" x14ac:dyDescent="0.25">
      <c r="A563" s="19" t="s">
        <v>656</v>
      </c>
      <c r="B563" s="24" t="s">
        <v>790</v>
      </c>
      <c r="C563" s="24" t="s">
        <v>790</v>
      </c>
      <c r="D563" t="b">
        <f t="shared" si="16"/>
        <v>0</v>
      </c>
      <c r="E563" t="b">
        <f t="shared" si="17"/>
        <v>0</v>
      </c>
    </row>
    <row r="564" spans="1:5" x14ac:dyDescent="0.25">
      <c r="A564" s="19" t="s">
        <v>657</v>
      </c>
      <c r="B564" s="24" t="s">
        <v>790</v>
      </c>
      <c r="C564" s="24" t="s">
        <v>790</v>
      </c>
      <c r="D564" t="b">
        <f t="shared" si="16"/>
        <v>0</v>
      </c>
      <c r="E564" t="b">
        <f t="shared" si="17"/>
        <v>0</v>
      </c>
    </row>
    <row r="565" spans="1:5" x14ac:dyDescent="0.25">
      <c r="A565" s="19" t="s">
        <v>658</v>
      </c>
      <c r="B565" s="24" t="s">
        <v>790</v>
      </c>
      <c r="C565" s="24" t="s">
        <v>790</v>
      </c>
      <c r="D565" t="b">
        <f t="shared" si="16"/>
        <v>0</v>
      </c>
      <c r="E565" t="b">
        <f t="shared" si="17"/>
        <v>0</v>
      </c>
    </row>
    <row r="566" spans="1:5" x14ac:dyDescent="0.25">
      <c r="A566" s="19" t="s">
        <v>659</v>
      </c>
      <c r="B566" s="24" t="s">
        <v>790</v>
      </c>
      <c r="C566" s="24" t="s">
        <v>790</v>
      </c>
      <c r="D566" t="b">
        <f t="shared" si="16"/>
        <v>0</v>
      </c>
      <c r="E566" t="b">
        <f t="shared" si="17"/>
        <v>0</v>
      </c>
    </row>
    <row r="567" spans="1:5" x14ac:dyDescent="0.25">
      <c r="A567" s="19" t="s">
        <v>660</v>
      </c>
      <c r="B567" s="24" t="s">
        <v>790</v>
      </c>
      <c r="C567" s="24" t="s">
        <v>790</v>
      </c>
      <c r="D567" t="b">
        <f t="shared" si="16"/>
        <v>0</v>
      </c>
      <c r="E567" t="b">
        <f t="shared" si="17"/>
        <v>0</v>
      </c>
    </row>
    <row r="568" spans="1:5" x14ac:dyDescent="0.25">
      <c r="A568" s="19" t="s">
        <v>661</v>
      </c>
      <c r="B568" s="24" t="s">
        <v>790</v>
      </c>
      <c r="C568" s="24" t="s">
        <v>790</v>
      </c>
      <c r="D568" t="b">
        <f t="shared" si="16"/>
        <v>0</v>
      </c>
      <c r="E568" t="b">
        <f t="shared" si="17"/>
        <v>0</v>
      </c>
    </row>
    <row r="569" spans="1:5" x14ac:dyDescent="0.25">
      <c r="A569" s="19" t="s">
        <v>662</v>
      </c>
      <c r="B569" s="24" t="s">
        <v>790</v>
      </c>
      <c r="C569" s="24" t="s">
        <v>790</v>
      </c>
      <c r="D569" t="b">
        <f t="shared" si="16"/>
        <v>0</v>
      </c>
      <c r="E569" t="b">
        <f t="shared" si="17"/>
        <v>0</v>
      </c>
    </row>
    <row r="570" spans="1:5" x14ac:dyDescent="0.25">
      <c r="A570" s="19" t="s">
        <v>663</v>
      </c>
      <c r="B570" s="24" t="s">
        <v>790</v>
      </c>
      <c r="C570" s="24" t="s">
        <v>790</v>
      </c>
      <c r="D570" t="b">
        <f t="shared" si="16"/>
        <v>0</v>
      </c>
      <c r="E570" t="b">
        <f t="shared" si="17"/>
        <v>0</v>
      </c>
    </row>
    <row r="571" spans="1:5" x14ac:dyDescent="0.25">
      <c r="A571" s="19" t="s">
        <v>664</v>
      </c>
      <c r="B571" s="24" t="s">
        <v>790</v>
      </c>
      <c r="C571" s="24" t="s">
        <v>790</v>
      </c>
      <c r="D571" t="b">
        <f t="shared" si="16"/>
        <v>0</v>
      </c>
      <c r="E571" t="b">
        <f t="shared" si="17"/>
        <v>0</v>
      </c>
    </row>
    <row r="572" spans="1:5" x14ac:dyDescent="0.25">
      <c r="A572" s="19" t="s">
        <v>665</v>
      </c>
      <c r="B572" s="24" t="s">
        <v>790</v>
      </c>
      <c r="C572" s="24" t="s">
        <v>790</v>
      </c>
      <c r="D572" t="b">
        <f t="shared" si="16"/>
        <v>0</v>
      </c>
      <c r="E572" t="b">
        <f t="shared" si="17"/>
        <v>0</v>
      </c>
    </row>
    <row r="573" spans="1:5" x14ac:dyDescent="0.25">
      <c r="A573" s="19" t="s">
        <v>666</v>
      </c>
      <c r="B573" s="24" t="s">
        <v>790</v>
      </c>
      <c r="C573" s="24" t="s">
        <v>790</v>
      </c>
      <c r="D573" t="b">
        <f t="shared" si="16"/>
        <v>0</v>
      </c>
      <c r="E573" t="b">
        <f t="shared" si="17"/>
        <v>0</v>
      </c>
    </row>
    <row r="574" spans="1:5" x14ac:dyDescent="0.25">
      <c r="A574" s="19" t="s">
        <v>667</v>
      </c>
      <c r="B574" s="24" t="s">
        <v>790</v>
      </c>
      <c r="C574" s="24" t="s">
        <v>790</v>
      </c>
      <c r="D574" t="b">
        <f t="shared" si="16"/>
        <v>0</v>
      </c>
      <c r="E574" t="b">
        <f t="shared" si="17"/>
        <v>0</v>
      </c>
    </row>
    <row r="575" spans="1:5" x14ac:dyDescent="0.25">
      <c r="A575" s="19" t="s">
        <v>668</v>
      </c>
      <c r="B575" s="24" t="s">
        <v>790</v>
      </c>
      <c r="C575" s="24" t="s">
        <v>790</v>
      </c>
      <c r="D575" t="b">
        <f t="shared" si="16"/>
        <v>0</v>
      </c>
      <c r="E575" t="b">
        <f t="shared" si="17"/>
        <v>0</v>
      </c>
    </row>
    <row r="576" spans="1:5" x14ac:dyDescent="0.25">
      <c r="A576" s="19" t="s">
        <v>669</v>
      </c>
      <c r="B576" s="24" t="s">
        <v>790</v>
      </c>
      <c r="C576" s="24" t="s">
        <v>790</v>
      </c>
      <c r="D576" t="b">
        <f t="shared" si="16"/>
        <v>0</v>
      </c>
      <c r="E576" t="b">
        <f t="shared" si="17"/>
        <v>0</v>
      </c>
    </row>
    <row r="577" spans="1:5" x14ac:dyDescent="0.25">
      <c r="A577" s="19" t="s">
        <v>670</v>
      </c>
      <c r="B577" s="24" t="s">
        <v>790</v>
      </c>
      <c r="C577" s="24" t="s">
        <v>790</v>
      </c>
      <c r="D577" t="b">
        <f t="shared" si="16"/>
        <v>0</v>
      </c>
      <c r="E577" t="b">
        <f t="shared" si="17"/>
        <v>0</v>
      </c>
    </row>
    <row r="578" spans="1:5" x14ac:dyDescent="0.25">
      <c r="A578" s="19" t="s">
        <v>671</v>
      </c>
      <c r="B578" s="24" t="s">
        <v>790</v>
      </c>
      <c r="C578" s="24" t="s">
        <v>790</v>
      </c>
      <c r="D578" t="b">
        <f t="shared" si="16"/>
        <v>0</v>
      </c>
      <c r="E578" t="b">
        <f t="shared" si="17"/>
        <v>0</v>
      </c>
    </row>
    <row r="579" spans="1:5" x14ac:dyDescent="0.25">
      <c r="A579" s="19" t="s">
        <v>672</v>
      </c>
      <c r="B579" s="24" t="s">
        <v>790</v>
      </c>
      <c r="C579" s="24" t="s">
        <v>790</v>
      </c>
      <c r="D579" t="b">
        <f t="shared" ref="D579:D642" si="18">IF(C579=B579,FALSE,IF(B579="NA",TRUE))</f>
        <v>0</v>
      </c>
      <c r="E579" t="b">
        <f t="shared" ref="E579:E642" si="19">IF(C579=B579,FALSE,IF(ISNUMBER(B579),TRUE))</f>
        <v>0</v>
      </c>
    </row>
    <row r="580" spans="1:5" x14ac:dyDescent="0.25">
      <c r="A580" s="19" t="s">
        <v>673</v>
      </c>
      <c r="B580" s="24" t="s">
        <v>790</v>
      </c>
      <c r="C580" s="24" t="s">
        <v>790</v>
      </c>
      <c r="D580" t="b">
        <f t="shared" si="18"/>
        <v>0</v>
      </c>
      <c r="E580" t="b">
        <f t="shared" si="19"/>
        <v>0</v>
      </c>
    </row>
    <row r="581" spans="1:5" x14ac:dyDescent="0.25">
      <c r="A581" s="19" t="s">
        <v>118</v>
      </c>
      <c r="B581" s="25">
        <v>3</v>
      </c>
      <c r="C581" s="28">
        <v>3</v>
      </c>
      <c r="D581" t="b">
        <f t="shared" si="18"/>
        <v>0</v>
      </c>
      <c r="E581" t="b">
        <f t="shared" si="19"/>
        <v>0</v>
      </c>
    </row>
    <row r="582" spans="1:5" x14ac:dyDescent="0.25">
      <c r="A582" s="19" t="s">
        <v>120</v>
      </c>
      <c r="B582" s="25">
        <v>3</v>
      </c>
      <c r="C582" s="28">
        <v>3</v>
      </c>
      <c r="D582" t="b">
        <f t="shared" si="18"/>
        <v>0</v>
      </c>
      <c r="E582" t="b">
        <f t="shared" si="19"/>
        <v>0</v>
      </c>
    </row>
    <row r="583" spans="1:5" x14ac:dyDescent="0.25">
      <c r="A583" s="19" t="s">
        <v>674</v>
      </c>
      <c r="B583" s="24" t="s">
        <v>790</v>
      </c>
      <c r="C583" s="24" t="s">
        <v>790</v>
      </c>
      <c r="D583" t="b">
        <f t="shared" si="18"/>
        <v>0</v>
      </c>
      <c r="E583" t="b">
        <f t="shared" si="19"/>
        <v>0</v>
      </c>
    </row>
    <row r="584" spans="1:5" x14ac:dyDescent="0.25">
      <c r="A584" s="19" t="s">
        <v>121</v>
      </c>
      <c r="B584" s="25">
        <v>1</v>
      </c>
      <c r="C584" s="28">
        <v>1</v>
      </c>
      <c r="D584" t="b">
        <f t="shared" si="18"/>
        <v>0</v>
      </c>
      <c r="E584" t="b">
        <f t="shared" si="19"/>
        <v>0</v>
      </c>
    </row>
    <row r="585" spans="1:5" x14ac:dyDescent="0.25">
      <c r="A585" s="19" t="s">
        <v>675</v>
      </c>
      <c r="B585" s="24" t="s">
        <v>790</v>
      </c>
      <c r="C585" s="24" t="s">
        <v>790</v>
      </c>
      <c r="D585" t="b">
        <f t="shared" si="18"/>
        <v>0</v>
      </c>
      <c r="E585" t="b">
        <f t="shared" si="19"/>
        <v>0</v>
      </c>
    </row>
    <row r="586" spans="1:5" x14ac:dyDescent="0.25">
      <c r="A586" s="19" t="s">
        <v>676</v>
      </c>
      <c r="B586" s="24" t="s">
        <v>790</v>
      </c>
      <c r="C586" s="24" t="s">
        <v>790</v>
      </c>
      <c r="D586" t="b">
        <f t="shared" si="18"/>
        <v>0</v>
      </c>
      <c r="E586" t="b">
        <f t="shared" si="19"/>
        <v>0</v>
      </c>
    </row>
    <row r="587" spans="1:5" x14ac:dyDescent="0.25">
      <c r="A587" s="19" t="s">
        <v>122</v>
      </c>
      <c r="B587" s="25">
        <v>3</v>
      </c>
      <c r="C587" s="28">
        <v>3</v>
      </c>
      <c r="D587" t="b">
        <f t="shared" si="18"/>
        <v>0</v>
      </c>
      <c r="E587" t="b">
        <f t="shared" si="19"/>
        <v>0</v>
      </c>
    </row>
    <row r="588" spans="1:5" x14ac:dyDescent="0.25">
      <c r="A588" s="19" t="s">
        <v>123</v>
      </c>
      <c r="B588" s="25">
        <v>1</v>
      </c>
      <c r="C588" s="28">
        <v>1</v>
      </c>
      <c r="D588" t="b">
        <f t="shared" si="18"/>
        <v>0</v>
      </c>
      <c r="E588" t="b">
        <f t="shared" si="19"/>
        <v>0</v>
      </c>
    </row>
    <row r="589" spans="1:5" x14ac:dyDescent="0.25">
      <c r="A589" s="19" t="s">
        <v>124</v>
      </c>
      <c r="B589" s="25">
        <v>2</v>
      </c>
      <c r="C589" s="28">
        <v>2</v>
      </c>
      <c r="D589" t="b">
        <f t="shared" si="18"/>
        <v>0</v>
      </c>
      <c r="E589" t="b">
        <f t="shared" si="19"/>
        <v>0</v>
      </c>
    </row>
    <row r="590" spans="1:5" x14ac:dyDescent="0.25">
      <c r="A590" s="19" t="s">
        <v>125</v>
      </c>
      <c r="B590" s="25">
        <v>1</v>
      </c>
      <c r="C590" s="28">
        <v>1</v>
      </c>
      <c r="D590" t="b">
        <f t="shared" si="18"/>
        <v>0</v>
      </c>
      <c r="E590" t="b">
        <f t="shared" si="19"/>
        <v>0</v>
      </c>
    </row>
    <row r="591" spans="1:5" x14ac:dyDescent="0.25">
      <c r="A591" s="19" t="s">
        <v>126</v>
      </c>
      <c r="B591" s="25">
        <v>3</v>
      </c>
      <c r="C591" s="28">
        <v>3</v>
      </c>
      <c r="D591" t="b">
        <f t="shared" si="18"/>
        <v>0</v>
      </c>
      <c r="E591" t="b">
        <f t="shared" si="19"/>
        <v>0</v>
      </c>
    </row>
    <row r="592" spans="1:5" x14ac:dyDescent="0.25">
      <c r="A592" s="19" t="s">
        <v>127</v>
      </c>
      <c r="B592" s="25">
        <v>2</v>
      </c>
      <c r="C592" s="28">
        <v>2</v>
      </c>
      <c r="D592" t="b">
        <f t="shared" si="18"/>
        <v>0</v>
      </c>
      <c r="E592" t="b">
        <f t="shared" si="19"/>
        <v>0</v>
      </c>
    </row>
    <row r="593" spans="1:5" x14ac:dyDescent="0.25">
      <c r="A593" s="19" t="s">
        <v>677</v>
      </c>
      <c r="B593" s="24" t="s">
        <v>790</v>
      </c>
      <c r="C593" s="24" t="s">
        <v>790</v>
      </c>
      <c r="D593" t="b">
        <f t="shared" si="18"/>
        <v>0</v>
      </c>
      <c r="E593" t="b">
        <f t="shared" si="19"/>
        <v>0</v>
      </c>
    </row>
    <row r="594" spans="1:5" x14ac:dyDescent="0.25">
      <c r="A594" s="19" t="s">
        <v>678</v>
      </c>
      <c r="B594" s="24" t="s">
        <v>790</v>
      </c>
      <c r="C594" s="24" t="s">
        <v>790</v>
      </c>
      <c r="D594" t="b">
        <f t="shared" si="18"/>
        <v>0</v>
      </c>
      <c r="E594" t="b">
        <f t="shared" si="19"/>
        <v>0</v>
      </c>
    </row>
    <row r="595" spans="1:5" x14ac:dyDescent="0.25">
      <c r="A595" s="19" t="s">
        <v>679</v>
      </c>
      <c r="B595" s="24" t="s">
        <v>790</v>
      </c>
      <c r="C595" s="24" t="s">
        <v>790</v>
      </c>
      <c r="D595" t="b">
        <f t="shared" si="18"/>
        <v>0</v>
      </c>
      <c r="E595" t="b">
        <f t="shared" si="19"/>
        <v>0</v>
      </c>
    </row>
    <row r="596" spans="1:5" x14ac:dyDescent="0.25">
      <c r="A596" s="19" t="s">
        <v>680</v>
      </c>
      <c r="B596" s="24" t="s">
        <v>790</v>
      </c>
      <c r="C596" s="24" t="s">
        <v>790</v>
      </c>
      <c r="D596" t="b">
        <f t="shared" si="18"/>
        <v>0</v>
      </c>
      <c r="E596" t="b">
        <f t="shared" si="19"/>
        <v>0</v>
      </c>
    </row>
    <row r="597" spans="1:5" x14ac:dyDescent="0.25">
      <c r="A597" s="19" t="s">
        <v>681</v>
      </c>
      <c r="B597" s="24" t="s">
        <v>790</v>
      </c>
      <c r="C597" s="24" t="s">
        <v>790</v>
      </c>
      <c r="D597" t="b">
        <f t="shared" si="18"/>
        <v>0</v>
      </c>
      <c r="E597" t="b">
        <f t="shared" si="19"/>
        <v>0</v>
      </c>
    </row>
    <row r="598" spans="1:5" x14ac:dyDescent="0.25">
      <c r="A598" s="19" t="s">
        <v>682</v>
      </c>
      <c r="B598" s="24" t="s">
        <v>790</v>
      </c>
      <c r="C598" s="24" t="s">
        <v>790</v>
      </c>
      <c r="D598" t="b">
        <f t="shared" si="18"/>
        <v>0</v>
      </c>
      <c r="E598" t="b">
        <f t="shared" si="19"/>
        <v>0</v>
      </c>
    </row>
    <row r="599" spans="1:5" x14ac:dyDescent="0.25">
      <c r="A599" s="19" t="s">
        <v>683</v>
      </c>
      <c r="B599" s="24" t="s">
        <v>790</v>
      </c>
      <c r="C599" s="24" t="s">
        <v>790</v>
      </c>
      <c r="D599" t="b">
        <f t="shared" si="18"/>
        <v>0</v>
      </c>
      <c r="E599" t="b">
        <f t="shared" si="19"/>
        <v>0</v>
      </c>
    </row>
    <row r="600" spans="1:5" x14ac:dyDescent="0.25">
      <c r="A600" s="19" t="s">
        <v>128</v>
      </c>
      <c r="B600" s="24" t="s">
        <v>790</v>
      </c>
      <c r="C600" s="28">
        <v>3</v>
      </c>
      <c r="D600" t="b">
        <f t="shared" si="18"/>
        <v>1</v>
      </c>
      <c r="E600" t="b">
        <f t="shared" si="19"/>
        <v>0</v>
      </c>
    </row>
    <row r="601" spans="1:5" x14ac:dyDescent="0.25">
      <c r="A601" s="19" t="s">
        <v>130</v>
      </c>
      <c r="B601" s="24" t="s">
        <v>790</v>
      </c>
      <c r="C601" s="28">
        <v>1</v>
      </c>
      <c r="D601" t="b">
        <f t="shared" si="18"/>
        <v>1</v>
      </c>
      <c r="E601" t="b">
        <f t="shared" si="19"/>
        <v>0</v>
      </c>
    </row>
    <row r="602" spans="1:5" x14ac:dyDescent="0.25">
      <c r="A602" s="19" t="s">
        <v>131</v>
      </c>
      <c r="B602" s="24" t="s">
        <v>790</v>
      </c>
      <c r="C602" s="28">
        <v>2</v>
      </c>
      <c r="D602" t="b">
        <f t="shared" si="18"/>
        <v>1</v>
      </c>
      <c r="E602" t="b">
        <f t="shared" si="19"/>
        <v>0</v>
      </c>
    </row>
    <row r="603" spans="1:5" x14ac:dyDescent="0.25">
      <c r="A603" s="19" t="s">
        <v>684</v>
      </c>
      <c r="B603" s="24" t="s">
        <v>790</v>
      </c>
      <c r="C603" s="24" t="s">
        <v>790</v>
      </c>
      <c r="D603" t="b">
        <f t="shared" si="18"/>
        <v>0</v>
      </c>
      <c r="E603" t="b">
        <f t="shared" si="19"/>
        <v>0</v>
      </c>
    </row>
    <row r="604" spans="1:5" x14ac:dyDescent="0.25">
      <c r="A604" s="19" t="s">
        <v>685</v>
      </c>
      <c r="B604" s="24" t="s">
        <v>790</v>
      </c>
      <c r="C604" s="24" t="s">
        <v>790</v>
      </c>
      <c r="D604" t="b">
        <f t="shared" si="18"/>
        <v>0</v>
      </c>
      <c r="E604" t="b">
        <f t="shared" si="19"/>
        <v>0</v>
      </c>
    </row>
    <row r="605" spans="1:5" x14ac:dyDescent="0.25">
      <c r="A605" s="19" t="s">
        <v>686</v>
      </c>
      <c r="B605" s="24" t="s">
        <v>790</v>
      </c>
      <c r="C605" s="24" t="s">
        <v>790</v>
      </c>
      <c r="D605" t="b">
        <f t="shared" si="18"/>
        <v>0</v>
      </c>
      <c r="E605" t="b">
        <f t="shared" si="19"/>
        <v>0</v>
      </c>
    </row>
    <row r="606" spans="1:5" x14ac:dyDescent="0.25">
      <c r="A606" s="19" t="s">
        <v>687</v>
      </c>
      <c r="B606" s="24" t="s">
        <v>790</v>
      </c>
      <c r="C606" s="24" t="s">
        <v>790</v>
      </c>
      <c r="D606" t="b">
        <f t="shared" si="18"/>
        <v>0</v>
      </c>
      <c r="E606" t="b">
        <f t="shared" si="19"/>
        <v>0</v>
      </c>
    </row>
    <row r="607" spans="1:5" x14ac:dyDescent="0.25">
      <c r="A607" s="19" t="s">
        <v>688</v>
      </c>
      <c r="B607" s="24" t="s">
        <v>790</v>
      </c>
      <c r="C607" s="24" t="s">
        <v>790</v>
      </c>
      <c r="D607" t="b">
        <f t="shared" si="18"/>
        <v>0</v>
      </c>
      <c r="E607" t="b">
        <f t="shared" si="19"/>
        <v>0</v>
      </c>
    </row>
    <row r="608" spans="1:5" x14ac:dyDescent="0.25">
      <c r="A608" s="19" t="s">
        <v>689</v>
      </c>
      <c r="B608" s="24" t="s">
        <v>790</v>
      </c>
      <c r="C608" s="24" t="s">
        <v>790</v>
      </c>
      <c r="D608" t="b">
        <f t="shared" si="18"/>
        <v>0</v>
      </c>
      <c r="E608" t="b">
        <f t="shared" si="19"/>
        <v>0</v>
      </c>
    </row>
    <row r="609" spans="1:5" x14ac:dyDescent="0.25">
      <c r="A609" s="19" t="s">
        <v>690</v>
      </c>
      <c r="B609" s="24" t="s">
        <v>790</v>
      </c>
      <c r="C609" s="24" t="s">
        <v>790</v>
      </c>
      <c r="D609" t="b">
        <f t="shared" si="18"/>
        <v>0</v>
      </c>
      <c r="E609" t="b">
        <f t="shared" si="19"/>
        <v>0</v>
      </c>
    </row>
    <row r="610" spans="1:5" x14ac:dyDescent="0.25">
      <c r="A610" s="19" t="s">
        <v>691</v>
      </c>
      <c r="B610" s="24" t="s">
        <v>790</v>
      </c>
      <c r="C610" s="24" t="s">
        <v>790</v>
      </c>
      <c r="D610" t="b">
        <f t="shared" si="18"/>
        <v>0</v>
      </c>
      <c r="E610" t="b">
        <f t="shared" si="19"/>
        <v>0</v>
      </c>
    </row>
    <row r="611" spans="1:5" x14ac:dyDescent="0.25">
      <c r="A611" s="19" t="s">
        <v>692</v>
      </c>
      <c r="B611" s="24" t="s">
        <v>790</v>
      </c>
      <c r="C611" s="24" t="s">
        <v>790</v>
      </c>
      <c r="D611" t="b">
        <f t="shared" si="18"/>
        <v>0</v>
      </c>
      <c r="E611" t="b">
        <f t="shared" si="19"/>
        <v>0</v>
      </c>
    </row>
    <row r="612" spans="1:5" x14ac:dyDescent="0.25">
      <c r="A612" s="19" t="s">
        <v>693</v>
      </c>
      <c r="B612" s="24" t="s">
        <v>790</v>
      </c>
      <c r="C612" s="24" t="s">
        <v>790</v>
      </c>
      <c r="D612" t="b">
        <f t="shared" si="18"/>
        <v>0</v>
      </c>
      <c r="E612" t="b">
        <f t="shared" si="19"/>
        <v>0</v>
      </c>
    </row>
    <row r="613" spans="1:5" x14ac:dyDescent="0.25">
      <c r="A613" s="19" t="s">
        <v>694</v>
      </c>
      <c r="B613" s="24" t="s">
        <v>790</v>
      </c>
      <c r="C613" s="24" t="s">
        <v>790</v>
      </c>
      <c r="D613" t="b">
        <f t="shared" si="18"/>
        <v>0</v>
      </c>
      <c r="E613" t="b">
        <f t="shared" si="19"/>
        <v>0</v>
      </c>
    </row>
    <row r="614" spans="1:5" x14ac:dyDescent="0.25">
      <c r="A614" s="19" t="s">
        <v>695</v>
      </c>
      <c r="B614" s="24" t="s">
        <v>790</v>
      </c>
      <c r="C614" s="24" t="s">
        <v>790</v>
      </c>
      <c r="D614" t="b">
        <f t="shared" si="18"/>
        <v>0</v>
      </c>
      <c r="E614" t="b">
        <f t="shared" si="19"/>
        <v>0</v>
      </c>
    </row>
    <row r="615" spans="1:5" x14ac:dyDescent="0.25">
      <c r="A615" s="19" t="s">
        <v>696</v>
      </c>
      <c r="B615" s="24" t="s">
        <v>790</v>
      </c>
      <c r="C615" s="24" t="s">
        <v>790</v>
      </c>
      <c r="D615" t="b">
        <f t="shared" si="18"/>
        <v>0</v>
      </c>
      <c r="E615" t="b">
        <f t="shared" si="19"/>
        <v>0</v>
      </c>
    </row>
    <row r="616" spans="1:5" x14ac:dyDescent="0.25">
      <c r="A616" s="19" t="s">
        <v>697</v>
      </c>
      <c r="B616" s="24" t="s">
        <v>790</v>
      </c>
      <c r="C616" s="24" t="s">
        <v>790</v>
      </c>
      <c r="D616" t="b">
        <f t="shared" si="18"/>
        <v>0</v>
      </c>
      <c r="E616" t="b">
        <f t="shared" si="19"/>
        <v>0</v>
      </c>
    </row>
    <row r="617" spans="1:5" x14ac:dyDescent="0.25">
      <c r="A617" s="19" t="s">
        <v>698</v>
      </c>
      <c r="B617" s="24" t="s">
        <v>790</v>
      </c>
      <c r="C617" s="24" t="s">
        <v>790</v>
      </c>
      <c r="D617" t="b">
        <f t="shared" si="18"/>
        <v>0</v>
      </c>
      <c r="E617" t="b">
        <f t="shared" si="19"/>
        <v>0</v>
      </c>
    </row>
    <row r="618" spans="1:5" x14ac:dyDescent="0.25">
      <c r="A618" s="19" t="s">
        <v>699</v>
      </c>
      <c r="B618" s="24" t="s">
        <v>790</v>
      </c>
      <c r="C618" s="24" t="s">
        <v>790</v>
      </c>
      <c r="D618" t="b">
        <f t="shared" si="18"/>
        <v>0</v>
      </c>
      <c r="E618" t="b">
        <f t="shared" si="19"/>
        <v>0</v>
      </c>
    </row>
    <row r="619" spans="1:5" x14ac:dyDescent="0.25">
      <c r="A619" s="19" t="s">
        <v>700</v>
      </c>
      <c r="B619" s="24" t="s">
        <v>790</v>
      </c>
      <c r="C619" s="24" t="s">
        <v>790</v>
      </c>
      <c r="D619" t="b">
        <f t="shared" si="18"/>
        <v>0</v>
      </c>
      <c r="E619" t="b">
        <f t="shared" si="19"/>
        <v>0</v>
      </c>
    </row>
    <row r="620" spans="1:5" x14ac:dyDescent="0.25">
      <c r="A620" s="19" t="s">
        <v>701</v>
      </c>
      <c r="B620" s="24" t="s">
        <v>790</v>
      </c>
      <c r="C620" s="24" t="s">
        <v>790</v>
      </c>
      <c r="D620" t="b">
        <f t="shared" si="18"/>
        <v>0</v>
      </c>
      <c r="E620" t="b">
        <f t="shared" si="19"/>
        <v>0</v>
      </c>
    </row>
    <row r="621" spans="1:5" x14ac:dyDescent="0.25">
      <c r="A621" s="19" t="s">
        <v>702</v>
      </c>
      <c r="B621" s="24" t="s">
        <v>790</v>
      </c>
      <c r="C621" s="24" t="s">
        <v>790</v>
      </c>
      <c r="D621" t="b">
        <f t="shared" si="18"/>
        <v>0</v>
      </c>
      <c r="E621" t="b">
        <f t="shared" si="19"/>
        <v>0</v>
      </c>
    </row>
    <row r="622" spans="1:5" x14ac:dyDescent="0.25">
      <c r="A622" s="19" t="s">
        <v>703</v>
      </c>
      <c r="B622" s="24" t="s">
        <v>790</v>
      </c>
      <c r="C622" s="24" t="s">
        <v>790</v>
      </c>
      <c r="D622" t="b">
        <f t="shared" si="18"/>
        <v>0</v>
      </c>
      <c r="E622" t="b">
        <f t="shared" si="19"/>
        <v>0</v>
      </c>
    </row>
    <row r="623" spans="1:5" x14ac:dyDescent="0.25">
      <c r="A623" s="19" t="s">
        <v>704</v>
      </c>
      <c r="B623" s="24" t="s">
        <v>790</v>
      </c>
      <c r="C623" s="24" t="s">
        <v>790</v>
      </c>
      <c r="D623" t="b">
        <f t="shared" si="18"/>
        <v>0</v>
      </c>
      <c r="E623" t="b">
        <f t="shared" si="19"/>
        <v>0</v>
      </c>
    </row>
    <row r="624" spans="1:5" x14ac:dyDescent="0.25">
      <c r="A624" s="19" t="s">
        <v>705</v>
      </c>
      <c r="B624" s="24" t="s">
        <v>790</v>
      </c>
      <c r="C624" s="24" t="s">
        <v>790</v>
      </c>
      <c r="D624" t="b">
        <f t="shared" si="18"/>
        <v>0</v>
      </c>
      <c r="E624" t="b">
        <f t="shared" si="19"/>
        <v>0</v>
      </c>
    </row>
    <row r="625" spans="1:5" x14ac:dyDescent="0.25">
      <c r="A625" s="19" t="s">
        <v>706</v>
      </c>
      <c r="B625" s="24" t="s">
        <v>790</v>
      </c>
      <c r="C625" s="24" t="s">
        <v>790</v>
      </c>
      <c r="D625" t="b">
        <f t="shared" si="18"/>
        <v>0</v>
      </c>
      <c r="E625" t="b">
        <f t="shared" si="19"/>
        <v>0</v>
      </c>
    </row>
    <row r="626" spans="1:5" x14ac:dyDescent="0.25">
      <c r="A626" s="19" t="s">
        <v>707</v>
      </c>
      <c r="B626" s="24" t="s">
        <v>790</v>
      </c>
      <c r="C626" s="24" t="s">
        <v>790</v>
      </c>
      <c r="D626" t="b">
        <f t="shared" si="18"/>
        <v>0</v>
      </c>
      <c r="E626" t="b">
        <f t="shared" si="19"/>
        <v>0</v>
      </c>
    </row>
    <row r="627" spans="1:5" x14ac:dyDescent="0.25">
      <c r="A627" s="19" t="s">
        <v>708</v>
      </c>
      <c r="B627" s="24" t="s">
        <v>790</v>
      </c>
      <c r="C627" s="24" t="s">
        <v>790</v>
      </c>
      <c r="D627" t="b">
        <f t="shared" si="18"/>
        <v>0</v>
      </c>
      <c r="E627" t="b">
        <f t="shared" si="19"/>
        <v>0</v>
      </c>
    </row>
    <row r="628" spans="1:5" x14ac:dyDescent="0.25">
      <c r="A628" s="19" t="s">
        <v>709</v>
      </c>
      <c r="B628" s="24" t="s">
        <v>790</v>
      </c>
      <c r="C628" s="24" t="s">
        <v>790</v>
      </c>
      <c r="D628" t="b">
        <f t="shared" si="18"/>
        <v>0</v>
      </c>
      <c r="E628" t="b">
        <f t="shared" si="19"/>
        <v>0</v>
      </c>
    </row>
    <row r="629" spans="1:5" x14ac:dyDescent="0.25">
      <c r="A629" s="19" t="s">
        <v>710</v>
      </c>
      <c r="B629" s="24" t="s">
        <v>790</v>
      </c>
      <c r="C629" s="24" t="s">
        <v>790</v>
      </c>
      <c r="D629" t="b">
        <f t="shared" si="18"/>
        <v>0</v>
      </c>
      <c r="E629" t="b">
        <f t="shared" si="19"/>
        <v>0</v>
      </c>
    </row>
    <row r="630" spans="1:5" x14ac:dyDescent="0.25">
      <c r="A630" s="19" t="s">
        <v>711</v>
      </c>
      <c r="B630" s="24" t="s">
        <v>790</v>
      </c>
      <c r="C630" s="24" t="s">
        <v>790</v>
      </c>
      <c r="D630" t="b">
        <f t="shared" si="18"/>
        <v>0</v>
      </c>
      <c r="E630" t="b">
        <f t="shared" si="19"/>
        <v>0</v>
      </c>
    </row>
    <row r="631" spans="1:5" x14ac:dyDescent="0.25">
      <c r="A631" s="19" t="s">
        <v>712</v>
      </c>
      <c r="B631" s="24" t="s">
        <v>790</v>
      </c>
      <c r="C631" s="24" t="s">
        <v>790</v>
      </c>
      <c r="D631" t="b">
        <f t="shared" si="18"/>
        <v>0</v>
      </c>
      <c r="E631" t="b">
        <f t="shared" si="19"/>
        <v>0</v>
      </c>
    </row>
    <row r="632" spans="1:5" x14ac:dyDescent="0.25">
      <c r="A632" s="19" t="s">
        <v>713</v>
      </c>
      <c r="B632" s="24" t="s">
        <v>790</v>
      </c>
      <c r="C632" s="24" t="s">
        <v>790</v>
      </c>
      <c r="D632" t="b">
        <f t="shared" si="18"/>
        <v>0</v>
      </c>
      <c r="E632" t="b">
        <f t="shared" si="19"/>
        <v>0</v>
      </c>
    </row>
    <row r="633" spans="1:5" x14ac:dyDescent="0.25">
      <c r="A633" s="19" t="s">
        <v>132</v>
      </c>
      <c r="B633" s="25">
        <v>1</v>
      </c>
      <c r="C633" s="28">
        <v>1</v>
      </c>
      <c r="D633" t="b">
        <f t="shared" si="18"/>
        <v>0</v>
      </c>
      <c r="E633" t="b">
        <f t="shared" si="19"/>
        <v>0</v>
      </c>
    </row>
    <row r="634" spans="1:5" x14ac:dyDescent="0.25">
      <c r="A634" s="19" t="s">
        <v>714</v>
      </c>
      <c r="B634" s="24" t="s">
        <v>790</v>
      </c>
      <c r="C634" s="24" t="s">
        <v>790</v>
      </c>
      <c r="D634" t="b">
        <f t="shared" si="18"/>
        <v>0</v>
      </c>
      <c r="E634" t="b">
        <f t="shared" si="19"/>
        <v>0</v>
      </c>
    </row>
    <row r="635" spans="1:5" x14ac:dyDescent="0.25">
      <c r="A635" s="19" t="s">
        <v>715</v>
      </c>
      <c r="B635" s="24" t="s">
        <v>790</v>
      </c>
      <c r="C635" s="24" t="s">
        <v>790</v>
      </c>
      <c r="D635" t="b">
        <f t="shared" si="18"/>
        <v>0</v>
      </c>
      <c r="E635" t="b">
        <f t="shared" si="19"/>
        <v>0</v>
      </c>
    </row>
    <row r="636" spans="1:5" x14ac:dyDescent="0.25">
      <c r="A636" s="19" t="s">
        <v>716</v>
      </c>
      <c r="B636" s="24" t="s">
        <v>790</v>
      </c>
      <c r="C636" s="24" t="s">
        <v>790</v>
      </c>
      <c r="D636" t="b">
        <f t="shared" si="18"/>
        <v>0</v>
      </c>
      <c r="E636" t="b">
        <f t="shared" si="19"/>
        <v>0</v>
      </c>
    </row>
    <row r="637" spans="1:5" x14ac:dyDescent="0.25">
      <c r="A637" s="19" t="s">
        <v>717</v>
      </c>
      <c r="B637" s="24" t="s">
        <v>790</v>
      </c>
      <c r="C637" s="24" t="s">
        <v>790</v>
      </c>
      <c r="D637" t="b">
        <f t="shared" si="18"/>
        <v>0</v>
      </c>
      <c r="E637" t="b">
        <f t="shared" si="19"/>
        <v>0</v>
      </c>
    </row>
    <row r="638" spans="1:5" x14ac:dyDescent="0.25">
      <c r="A638" s="19" t="s">
        <v>718</v>
      </c>
      <c r="B638" s="24" t="s">
        <v>790</v>
      </c>
      <c r="C638" s="24" t="s">
        <v>790</v>
      </c>
      <c r="D638" t="b">
        <f t="shared" si="18"/>
        <v>0</v>
      </c>
      <c r="E638" t="b">
        <f t="shared" si="19"/>
        <v>0</v>
      </c>
    </row>
    <row r="639" spans="1:5" x14ac:dyDescent="0.25">
      <c r="A639" s="19" t="s">
        <v>719</v>
      </c>
      <c r="B639" s="24" t="s">
        <v>790</v>
      </c>
      <c r="C639" s="24" t="s">
        <v>790</v>
      </c>
      <c r="D639" t="b">
        <f t="shared" si="18"/>
        <v>0</v>
      </c>
      <c r="E639" t="b">
        <f t="shared" si="19"/>
        <v>0</v>
      </c>
    </row>
    <row r="640" spans="1:5" x14ac:dyDescent="0.25">
      <c r="A640" s="19" t="s">
        <v>720</v>
      </c>
      <c r="B640" s="24" t="s">
        <v>790</v>
      </c>
      <c r="C640" s="24" t="s">
        <v>790</v>
      </c>
      <c r="D640" t="b">
        <f t="shared" si="18"/>
        <v>0</v>
      </c>
      <c r="E640" t="b">
        <f t="shared" si="19"/>
        <v>0</v>
      </c>
    </row>
    <row r="641" spans="1:5" x14ac:dyDescent="0.25">
      <c r="A641" s="19" t="s">
        <v>721</v>
      </c>
      <c r="B641" s="24" t="s">
        <v>790</v>
      </c>
      <c r="C641" s="24" t="s">
        <v>790</v>
      </c>
      <c r="D641" t="b">
        <f t="shared" si="18"/>
        <v>0</v>
      </c>
      <c r="E641" t="b">
        <f t="shared" si="19"/>
        <v>0</v>
      </c>
    </row>
    <row r="642" spans="1:5" x14ac:dyDescent="0.25">
      <c r="A642" s="19" t="s">
        <v>722</v>
      </c>
      <c r="B642" s="24" t="s">
        <v>790</v>
      </c>
      <c r="C642" s="24" t="s">
        <v>790</v>
      </c>
      <c r="D642" t="b">
        <f t="shared" si="18"/>
        <v>0</v>
      </c>
      <c r="E642" t="b">
        <f t="shared" si="19"/>
        <v>0</v>
      </c>
    </row>
    <row r="643" spans="1:5" x14ac:dyDescent="0.25">
      <c r="A643" s="19" t="s">
        <v>723</v>
      </c>
      <c r="B643" s="24" t="s">
        <v>790</v>
      </c>
      <c r="C643" s="24" t="s">
        <v>790</v>
      </c>
      <c r="D643" t="b">
        <f t="shared" ref="D643:D706" si="20">IF(C643=B643,FALSE,IF(B643="NA",TRUE))</f>
        <v>0</v>
      </c>
      <c r="E643" t="b">
        <f t="shared" ref="E643:E706" si="21">IF(C643=B643,FALSE,IF(ISNUMBER(B643),TRUE))</f>
        <v>0</v>
      </c>
    </row>
    <row r="644" spans="1:5" x14ac:dyDescent="0.25">
      <c r="A644" s="19" t="s">
        <v>134</v>
      </c>
      <c r="B644" s="25">
        <v>3</v>
      </c>
      <c r="C644" s="28">
        <v>3</v>
      </c>
      <c r="D644" t="b">
        <f t="shared" si="20"/>
        <v>0</v>
      </c>
      <c r="E644" t="b">
        <f t="shared" si="21"/>
        <v>0</v>
      </c>
    </row>
    <row r="645" spans="1:5" x14ac:dyDescent="0.25">
      <c r="A645" s="19" t="s">
        <v>724</v>
      </c>
      <c r="B645" s="24" t="s">
        <v>790</v>
      </c>
      <c r="C645" s="24" t="s">
        <v>790</v>
      </c>
      <c r="D645" t="b">
        <f t="shared" si="20"/>
        <v>0</v>
      </c>
      <c r="E645" t="b">
        <f t="shared" si="21"/>
        <v>0</v>
      </c>
    </row>
    <row r="646" spans="1:5" x14ac:dyDescent="0.25">
      <c r="A646" s="19" t="s">
        <v>725</v>
      </c>
      <c r="B646" s="24" t="s">
        <v>790</v>
      </c>
      <c r="C646" s="24" t="s">
        <v>790</v>
      </c>
      <c r="D646" t="b">
        <f t="shared" si="20"/>
        <v>0</v>
      </c>
      <c r="E646" t="b">
        <f t="shared" si="21"/>
        <v>0</v>
      </c>
    </row>
    <row r="647" spans="1:5" x14ac:dyDescent="0.25">
      <c r="A647" s="19" t="s">
        <v>726</v>
      </c>
      <c r="B647" s="24" t="s">
        <v>790</v>
      </c>
      <c r="C647" s="24" t="s">
        <v>790</v>
      </c>
      <c r="D647" t="b">
        <f t="shared" si="20"/>
        <v>0</v>
      </c>
      <c r="E647" t="b">
        <f t="shared" si="21"/>
        <v>0</v>
      </c>
    </row>
    <row r="648" spans="1:5" x14ac:dyDescent="0.25">
      <c r="A648" s="19" t="s">
        <v>727</v>
      </c>
      <c r="B648" s="24" t="s">
        <v>790</v>
      </c>
      <c r="C648" s="24" t="s">
        <v>790</v>
      </c>
      <c r="D648" t="b">
        <f t="shared" si="20"/>
        <v>0</v>
      </c>
      <c r="E648" t="b">
        <f t="shared" si="21"/>
        <v>0</v>
      </c>
    </row>
    <row r="649" spans="1:5" x14ac:dyDescent="0.25">
      <c r="A649" s="19" t="s">
        <v>728</v>
      </c>
      <c r="B649" s="24" t="s">
        <v>790</v>
      </c>
      <c r="C649" s="24" t="s">
        <v>790</v>
      </c>
      <c r="D649" t="b">
        <f t="shared" si="20"/>
        <v>0</v>
      </c>
      <c r="E649" t="b">
        <f t="shared" si="21"/>
        <v>0</v>
      </c>
    </row>
    <row r="650" spans="1:5" x14ac:dyDescent="0.25">
      <c r="A650" s="19" t="s">
        <v>729</v>
      </c>
      <c r="B650" s="24" t="s">
        <v>790</v>
      </c>
      <c r="C650" s="24" t="s">
        <v>790</v>
      </c>
      <c r="D650" t="b">
        <f t="shared" si="20"/>
        <v>0</v>
      </c>
      <c r="E650" t="b">
        <f t="shared" si="21"/>
        <v>0</v>
      </c>
    </row>
    <row r="651" spans="1:5" x14ac:dyDescent="0.25">
      <c r="A651" s="19" t="s">
        <v>730</v>
      </c>
      <c r="B651" s="24" t="s">
        <v>790</v>
      </c>
      <c r="C651" s="24" t="s">
        <v>790</v>
      </c>
      <c r="D651" t="b">
        <f t="shared" si="20"/>
        <v>0</v>
      </c>
      <c r="E651" t="b">
        <f t="shared" si="21"/>
        <v>0</v>
      </c>
    </row>
    <row r="652" spans="1:5" x14ac:dyDescent="0.25">
      <c r="A652" s="19" t="s">
        <v>135</v>
      </c>
      <c r="B652" s="24" t="s">
        <v>790</v>
      </c>
      <c r="C652" s="24" t="s">
        <v>790</v>
      </c>
      <c r="D652" t="b">
        <f t="shared" si="20"/>
        <v>0</v>
      </c>
      <c r="E652" t="b">
        <f t="shared" si="21"/>
        <v>0</v>
      </c>
    </row>
    <row r="653" spans="1:5" x14ac:dyDescent="0.25">
      <c r="A653" s="19" t="s">
        <v>137</v>
      </c>
      <c r="B653" s="24" t="s">
        <v>790</v>
      </c>
      <c r="C653" s="24" t="s">
        <v>790</v>
      </c>
      <c r="D653" t="b">
        <f t="shared" si="20"/>
        <v>0</v>
      </c>
      <c r="E653" t="b">
        <f t="shared" si="21"/>
        <v>0</v>
      </c>
    </row>
    <row r="654" spans="1:5" x14ac:dyDescent="0.25">
      <c r="A654" s="19" t="s">
        <v>731</v>
      </c>
      <c r="B654" s="24" t="s">
        <v>790</v>
      </c>
      <c r="C654" s="24" t="s">
        <v>790</v>
      </c>
      <c r="D654" t="b">
        <f t="shared" si="20"/>
        <v>0</v>
      </c>
      <c r="E654" t="b">
        <f t="shared" si="21"/>
        <v>0</v>
      </c>
    </row>
    <row r="655" spans="1:5" x14ac:dyDescent="0.25">
      <c r="A655" s="19" t="s">
        <v>138</v>
      </c>
      <c r="B655" s="24" t="s">
        <v>790</v>
      </c>
      <c r="C655" s="24" t="s">
        <v>790</v>
      </c>
      <c r="D655" t="b">
        <f t="shared" si="20"/>
        <v>0</v>
      </c>
      <c r="E655" t="b">
        <f t="shared" si="21"/>
        <v>0</v>
      </c>
    </row>
    <row r="656" spans="1:5" x14ac:dyDescent="0.25">
      <c r="A656" s="19" t="s">
        <v>139</v>
      </c>
      <c r="B656" s="24" t="s">
        <v>790</v>
      </c>
      <c r="C656" s="24" t="s">
        <v>790</v>
      </c>
      <c r="D656" t="b">
        <f t="shared" si="20"/>
        <v>0</v>
      </c>
      <c r="E656" t="b">
        <f t="shared" si="21"/>
        <v>0</v>
      </c>
    </row>
    <row r="657" spans="1:5" x14ac:dyDescent="0.25">
      <c r="A657" s="19" t="s">
        <v>140</v>
      </c>
      <c r="B657" s="24" t="s">
        <v>790</v>
      </c>
      <c r="C657" s="24" t="s">
        <v>790</v>
      </c>
      <c r="D657" t="b">
        <f t="shared" si="20"/>
        <v>0</v>
      </c>
      <c r="E657" t="b">
        <f t="shared" si="21"/>
        <v>0</v>
      </c>
    </row>
    <row r="658" spans="1:5" x14ac:dyDescent="0.25">
      <c r="A658" s="19" t="s">
        <v>142</v>
      </c>
      <c r="B658" s="24" t="s">
        <v>790</v>
      </c>
      <c r="C658" s="24" t="s">
        <v>790</v>
      </c>
      <c r="D658" t="b">
        <f t="shared" si="20"/>
        <v>0</v>
      </c>
      <c r="E658" t="b">
        <f t="shared" si="21"/>
        <v>0</v>
      </c>
    </row>
    <row r="659" spans="1:5" x14ac:dyDescent="0.25">
      <c r="A659" s="19" t="s">
        <v>143</v>
      </c>
      <c r="B659" s="24" t="s">
        <v>790</v>
      </c>
      <c r="C659" s="24" t="s">
        <v>790</v>
      </c>
      <c r="D659" t="b">
        <f t="shared" si="20"/>
        <v>0</v>
      </c>
      <c r="E659" t="b">
        <f t="shared" si="21"/>
        <v>0</v>
      </c>
    </row>
    <row r="660" spans="1:5" x14ac:dyDescent="0.25">
      <c r="A660" s="19" t="s">
        <v>144</v>
      </c>
      <c r="B660" s="24" t="s">
        <v>790</v>
      </c>
      <c r="C660" s="28">
        <v>3</v>
      </c>
      <c r="D660" t="b">
        <f t="shared" si="20"/>
        <v>1</v>
      </c>
      <c r="E660" t="b">
        <f t="shared" si="21"/>
        <v>0</v>
      </c>
    </row>
    <row r="661" spans="1:5" x14ac:dyDescent="0.25">
      <c r="A661" s="19" t="s">
        <v>145</v>
      </c>
      <c r="B661" s="24" t="s">
        <v>790</v>
      </c>
      <c r="C661" s="28">
        <v>3</v>
      </c>
      <c r="D661" t="b">
        <f t="shared" si="20"/>
        <v>1</v>
      </c>
      <c r="E661" t="b">
        <f t="shared" si="21"/>
        <v>0</v>
      </c>
    </row>
    <row r="662" spans="1:5" x14ac:dyDescent="0.25">
      <c r="A662" s="19" t="s">
        <v>146</v>
      </c>
      <c r="B662" s="25">
        <v>3</v>
      </c>
      <c r="C662" s="28">
        <v>3</v>
      </c>
      <c r="D662" t="b">
        <f t="shared" si="20"/>
        <v>0</v>
      </c>
      <c r="E662" t="b">
        <f t="shared" si="21"/>
        <v>0</v>
      </c>
    </row>
    <row r="663" spans="1:5" x14ac:dyDescent="0.25">
      <c r="A663" s="19" t="s">
        <v>147</v>
      </c>
      <c r="B663" s="24" t="s">
        <v>790</v>
      </c>
      <c r="C663" s="28">
        <v>3</v>
      </c>
      <c r="D663" t="b">
        <f t="shared" si="20"/>
        <v>1</v>
      </c>
      <c r="E663" t="b">
        <f t="shared" si="21"/>
        <v>0</v>
      </c>
    </row>
    <row r="664" spans="1:5" x14ac:dyDescent="0.25">
      <c r="A664" s="19" t="s">
        <v>148</v>
      </c>
      <c r="B664" s="24" t="s">
        <v>790</v>
      </c>
      <c r="C664" s="28">
        <v>3</v>
      </c>
      <c r="D664" t="b">
        <f t="shared" si="20"/>
        <v>1</v>
      </c>
      <c r="E664" t="b">
        <f t="shared" si="21"/>
        <v>0</v>
      </c>
    </row>
    <row r="665" spans="1:5" x14ac:dyDescent="0.25">
      <c r="A665" s="19" t="s">
        <v>732</v>
      </c>
      <c r="B665" s="25">
        <v>3</v>
      </c>
      <c r="C665" s="24" t="s">
        <v>790</v>
      </c>
      <c r="D665" t="b">
        <f t="shared" si="20"/>
        <v>0</v>
      </c>
      <c r="E665" t="b">
        <f t="shared" si="21"/>
        <v>1</v>
      </c>
    </row>
    <row r="666" spans="1:5" x14ac:dyDescent="0.25">
      <c r="A666" s="19" t="s">
        <v>149</v>
      </c>
      <c r="B666" s="25">
        <v>3</v>
      </c>
      <c r="C666" s="28">
        <v>3</v>
      </c>
      <c r="D666" t="b">
        <f t="shared" si="20"/>
        <v>0</v>
      </c>
      <c r="E666" t="b">
        <f t="shared" si="21"/>
        <v>0</v>
      </c>
    </row>
    <row r="667" spans="1:5" x14ac:dyDescent="0.25">
      <c r="A667" s="19" t="s">
        <v>151</v>
      </c>
      <c r="B667" s="25">
        <v>3</v>
      </c>
      <c r="C667" s="28">
        <v>3</v>
      </c>
      <c r="D667" t="b">
        <f t="shared" si="20"/>
        <v>0</v>
      </c>
      <c r="E667" t="b">
        <f t="shared" si="21"/>
        <v>0</v>
      </c>
    </row>
    <row r="668" spans="1:5" x14ac:dyDescent="0.25">
      <c r="A668" s="19" t="s">
        <v>152</v>
      </c>
      <c r="B668" s="25">
        <v>3</v>
      </c>
      <c r="C668" s="28">
        <v>3</v>
      </c>
      <c r="D668" t="b">
        <f t="shared" si="20"/>
        <v>0</v>
      </c>
      <c r="E668" t="b">
        <f t="shared" si="21"/>
        <v>0</v>
      </c>
    </row>
    <row r="669" spans="1:5" x14ac:dyDescent="0.25">
      <c r="A669" s="19" t="s">
        <v>733</v>
      </c>
      <c r="B669" s="24" t="s">
        <v>790</v>
      </c>
      <c r="C669" s="24" t="s">
        <v>790</v>
      </c>
      <c r="D669" t="b">
        <f t="shared" si="20"/>
        <v>0</v>
      </c>
      <c r="E669" t="b">
        <f t="shared" si="21"/>
        <v>0</v>
      </c>
    </row>
    <row r="670" spans="1:5" x14ac:dyDescent="0.25">
      <c r="A670" s="19" t="s">
        <v>734</v>
      </c>
      <c r="B670" s="24" t="s">
        <v>790</v>
      </c>
      <c r="C670" s="24" t="s">
        <v>790</v>
      </c>
      <c r="D670" t="b">
        <f t="shared" si="20"/>
        <v>0</v>
      </c>
      <c r="E670" t="b">
        <f t="shared" si="21"/>
        <v>0</v>
      </c>
    </row>
    <row r="671" spans="1:5" x14ac:dyDescent="0.25">
      <c r="A671" s="19" t="s">
        <v>735</v>
      </c>
      <c r="B671" s="24" t="s">
        <v>790</v>
      </c>
      <c r="C671" s="24" t="s">
        <v>790</v>
      </c>
      <c r="D671" t="b">
        <f t="shared" si="20"/>
        <v>0</v>
      </c>
      <c r="E671" t="b">
        <f t="shared" si="21"/>
        <v>0</v>
      </c>
    </row>
    <row r="672" spans="1:5" x14ac:dyDescent="0.25">
      <c r="A672" s="19" t="s">
        <v>736</v>
      </c>
      <c r="B672" s="24" t="s">
        <v>790</v>
      </c>
      <c r="C672" s="24" t="s">
        <v>790</v>
      </c>
      <c r="D672" t="b">
        <f t="shared" si="20"/>
        <v>0</v>
      </c>
      <c r="E672" t="b">
        <f t="shared" si="21"/>
        <v>0</v>
      </c>
    </row>
    <row r="673" spans="1:5" x14ac:dyDescent="0.25">
      <c r="A673" s="19" t="s">
        <v>737</v>
      </c>
      <c r="B673" s="24" t="s">
        <v>790</v>
      </c>
      <c r="C673" s="24" t="s">
        <v>790</v>
      </c>
      <c r="D673" t="b">
        <f t="shared" si="20"/>
        <v>0</v>
      </c>
      <c r="E673" t="b">
        <f t="shared" si="21"/>
        <v>0</v>
      </c>
    </row>
    <row r="674" spans="1:5" x14ac:dyDescent="0.25">
      <c r="A674" s="19" t="s">
        <v>738</v>
      </c>
      <c r="B674" s="24" t="s">
        <v>790</v>
      </c>
      <c r="C674" s="24" t="s">
        <v>790</v>
      </c>
      <c r="D674" t="b">
        <f t="shared" si="20"/>
        <v>0</v>
      </c>
      <c r="E674" t="b">
        <f t="shared" si="21"/>
        <v>0</v>
      </c>
    </row>
    <row r="675" spans="1:5" x14ac:dyDescent="0.25">
      <c r="A675" s="19" t="s">
        <v>153</v>
      </c>
      <c r="B675" s="25">
        <v>3</v>
      </c>
      <c r="C675" s="28">
        <v>3</v>
      </c>
      <c r="D675" t="b">
        <f t="shared" si="20"/>
        <v>0</v>
      </c>
      <c r="E675" t="b">
        <f t="shared" si="21"/>
        <v>0</v>
      </c>
    </row>
    <row r="676" spans="1:5" x14ac:dyDescent="0.25">
      <c r="A676" s="19" t="s">
        <v>155</v>
      </c>
      <c r="B676" s="25">
        <v>3</v>
      </c>
      <c r="C676" s="28">
        <v>3</v>
      </c>
      <c r="D676" t="b">
        <f t="shared" si="20"/>
        <v>0</v>
      </c>
      <c r="E676" t="b">
        <f t="shared" si="21"/>
        <v>0</v>
      </c>
    </row>
    <row r="677" spans="1:5" x14ac:dyDescent="0.25">
      <c r="A677" s="19" t="s">
        <v>156</v>
      </c>
      <c r="B677" s="25">
        <v>3</v>
      </c>
      <c r="C677" s="28">
        <v>3</v>
      </c>
      <c r="D677" t="b">
        <f t="shared" si="20"/>
        <v>0</v>
      </c>
      <c r="E677" t="b">
        <f t="shared" si="21"/>
        <v>0</v>
      </c>
    </row>
    <row r="678" spans="1:5" x14ac:dyDescent="0.25">
      <c r="A678" s="19" t="s">
        <v>157</v>
      </c>
      <c r="B678" s="25">
        <v>1</v>
      </c>
      <c r="C678" s="28">
        <v>1</v>
      </c>
      <c r="D678" t="b">
        <f t="shared" si="20"/>
        <v>0</v>
      </c>
      <c r="E678" t="b">
        <f t="shared" si="21"/>
        <v>0</v>
      </c>
    </row>
    <row r="679" spans="1:5" x14ac:dyDescent="0.25">
      <c r="A679" s="19" t="s">
        <v>739</v>
      </c>
      <c r="B679" s="24" t="s">
        <v>790</v>
      </c>
      <c r="C679" s="24" t="s">
        <v>790</v>
      </c>
      <c r="D679" t="b">
        <f t="shared" si="20"/>
        <v>0</v>
      </c>
      <c r="E679" t="b">
        <f t="shared" si="21"/>
        <v>0</v>
      </c>
    </row>
    <row r="680" spans="1:5" x14ac:dyDescent="0.25">
      <c r="A680" s="19" t="s">
        <v>740</v>
      </c>
      <c r="B680" s="24" t="s">
        <v>790</v>
      </c>
      <c r="C680" s="24" t="s">
        <v>790</v>
      </c>
      <c r="D680" t="b">
        <f t="shared" si="20"/>
        <v>0</v>
      </c>
      <c r="E680" t="b">
        <f t="shared" si="21"/>
        <v>0</v>
      </c>
    </row>
    <row r="681" spans="1:5" x14ac:dyDescent="0.25">
      <c r="A681" s="19" t="s">
        <v>741</v>
      </c>
      <c r="B681" s="24" t="s">
        <v>790</v>
      </c>
      <c r="C681" s="24" t="s">
        <v>790</v>
      </c>
      <c r="D681" t="b">
        <f t="shared" si="20"/>
        <v>0</v>
      </c>
      <c r="E681" t="b">
        <f t="shared" si="21"/>
        <v>0</v>
      </c>
    </row>
    <row r="682" spans="1:5" x14ac:dyDescent="0.25">
      <c r="A682" s="19" t="s">
        <v>742</v>
      </c>
      <c r="B682" s="24" t="s">
        <v>790</v>
      </c>
      <c r="C682" s="24" t="s">
        <v>790</v>
      </c>
      <c r="D682" t="b">
        <f t="shared" si="20"/>
        <v>0</v>
      </c>
      <c r="E682" t="b">
        <f t="shared" si="21"/>
        <v>0</v>
      </c>
    </row>
    <row r="683" spans="1:5" x14ac:dyDescent="0.25">
      <c r="A683" s="19" t="s">
        <v>743</v>
      </c>
      <c r="B683" s="24" t="s">
        <v>790</v>
      </c>
      <c r="C683" s="24" t="s">
        <v>790</v>
      </c>
      <c r="D683" t="b">
        <f t="shared" si="20"/>
        <v>0</v>
      </c>
      <c r="E683" t="b">
        <f t="shared" si="21"/>
        <v>0</v>
      </c>
    </row>
    <row r="684" spans="1:5" x14ac:dyDescent="0.25">
      <c r="A684" s="19" t="s">
        <v>158</v>
      </c>
      <c r="B684" s="24" t="s">
        <v>790</v>
      </c>
      <c r="C684" s="28">
        <v>2</v>
      </c>
      <c r="D684" t="b">
        <f t="shared" si="20"/>
        <v>1</v>
      </c>
      <c r="E684" t="b">
        <f t="shared" si="21"/>
        <v>0</v>
      </c>
    </row>
    <row r="685" spans="1:5" x14ac:dyDescent="0.25">
      <c r="A685" s="19" t="s">
        <v>744</v>
      </c>
      <c r="B685" s="24" t="s">
        <v>790</v>
      </c>
      <c r="C685" s="24" t="s">
        <v>790</v>
      </c>
      <c r="D685" t="b">
        <f t="shared" si="20"/>
        <v>0</v>
      </c>
      <c r="E685" t="b">
        <f t="shared" si="21"/>
        <v>0</v>
      </c>
    </row>
    <row r="686" spans="1:5" x14ac:dyDescent="0.25">
      <c r="A686" s="19" t="s">
        <v>745</v>
      </c>
      <c r="B686" s="24" t="s">
        <v>790</v>
      </c>
      <c r="C686" s="24" t="s">
        <v>790</v>
      </c>
      <c r="D686" t="b">
        <f t="shared" si="20"/>
        <v>0</v>
      </c>
      <c r="E686" t="b">
        <f t="shared" si="21"/>
        <v>0</v>
      </c>
    </row>
    <row r="687" spans="1:5" x14ac:dyDescent="0.25">
      <c r="A687" s="19" t="s">
        <v>746</v>
      </c>
      <c r="B687" s="24" t="s">
        <v>790</v>
      </c>
      <c r="C687" s="24" t="s">
        <v>790</v>
      </c>
      <c r="D687" t="b">
        <f t="shared" si="20"/>
        <v>0</v>
      </c>
      <c r="E687" t="b">
        <f t="shared" si="21"/>
        <v>0</v>
      </c>
    </row>
    <row r="688" spans="1:5" x14ac:dyDescent="0.25">
      <c r="A688" s="19" t="s">
        <v>747</v>
      </c>
      <c r="B688" s="24" t="s">
        <v>790</v>
      </c>
      <c r="C688" s="24" t="s">
        <v>790</v>
      </c>
      <c r="D688" t="b">
        <f t="shared" si="20"/>
        <v>0</v>
      </c>
      <c r="E688" t="b">
        <f t="shared" si="21"/>
        <v>0</v>
      </c>
    </row>
    <row r="689" spans="1:5" x14ac:dyDescent="0.25">
      <c r="A689" s="19" t="s">
        <v>748</v>
      </c>
      <c r="B689" s="24" t="s">
        <v>790</v>
      </c>
      <c r="C689" s="24" t="s">
        <v>790</v>
      </c>
      <c r="D689" t="b">
        <f t="shared" si="20"/>
        <v>0</v>
      </c>
      <c r="E689" t="b">
        <f t="shared" si="21"/>
        <v>0</v>
      </c>
    </row>
    <row r="690" spans="1:5" x14ac:dyDescent="0.25">
      <c r="A690" s="19" t="s">
        <v>749</v>
      </c>
      <c r="B690" s="24" t="s">
        <v>790</v>
      </c>
      <c r="C690" s="24" t="s">
        <v>790</v>
      </c>
      <c r="D690" t="b">
        <f t="shared" si="20"/>
        <v>0</v>
      </c>
      <c r="E690" t="b">
        <f t="shared" si="21"/>
        <v>0</v>
      </c>
    </row>
    <row r="691" spans="1:5" x14ac:dyDescent="0.25">
      <c r="A691" s="19" t="s">
        <v>750</v>
      </c>
      <c r="B691" s="24" t="s">
        <v>790</v>
      </c>
      <c r="C691" s="24" t="s">
        <v>790</v>
      </c>
      <c r="D691" t="b">
        <f t="shared" si="20"/>
        <v>0</v>
      </c>
      <c r="E691" t="b">
        <f t="shared" si="21"/>
        <v>0</v>
      </c>
    </row>
    <row r="692" spans="1:5" x14ac:dyDescent="0.25">
      <c r="A692" s="19" t="s">
        <v>751</v>
      </c>
      <c r="B692" s="24" t="s">
        <v>790</v>
      </c>
      <c r="C692" s="24" t="s">
        <v>790</v>
      </c>
      <c r="D692" t="b">
        <f t="shared" si="20"/>
        <v>0</v>
      </c>
      <c r="E692" t="b">
        <f t="shared" si="21"/>
        <v>0</v>
      </c>
    </row>
    <row r="693" spans="1:5" x14ac:dyDescent="0.25">
      <c r="A693" s="19" t="s">
        <v>159</v>
      </c>
      <c r="B693" s="24" t="s">
        <v>790</v>
      </c>
      <c r="C693" s="28">
        <v>1</v>
      </c>
      <c r="D693" t="b">
        <f t="shared" si="20"/>
        <v>1</v>
      </c>
      <c r="E693" t="b">
        <f t="shared" si="21"/>
        <v>0</v>
      </c>
    </row>
    <row r="694" spans="1:5" x14ac:dyDescent="0.25">
      <c r="A694" s="19" t="s">
        <v>752</v>
      </c>
      <c r="B694" s="24" t="s">
        <v>790</v>
      </c>
      <c r="C694" s="24" t="s">
        <v>790</v>
      </c>
      <c r="D694" t="b">
        <f t="shared" si="20"/>
        <v>0</v>
      </c>
      <c r="E694" t="b">
        <f t="shared" si="21"/>
        <v>0</v>
      </c>
    </row>
    <row r="695" spans="1:5" x14ac:dyDescent="0.25">
      <c r="A695" s="19" t="s">
        <v>161</v>
      </c>
      <c r="B695" s="24" t="s">
        <v>790</v>
      </c>
      <c r="C695" s="28">
        <v>1</v>
      </c>
      <c r="D695" t="b">
        <f t="shared" si="20"/>
        <v>1</v>
      </c>
      <c r="E695" t="b">
        <f t="shared" si="21"/>
        <v>0</v>
      </c>
    </row>
    <row r="696" spans="1:5" x14ac:dyDescent="0.25">
      <c r="A696" s="19" t="s">
        <v>753</v>
      </c>
      <c r="B696" s="24" t="s">
        <v>790</v>
      </c>
      <c r="C696" s="24" t="s">
        <v>790</v>
      </c>
      <c r="D696" t="b">
        <f t="shared" si="20"/>
        <v>0</v>
      </c>
      <c r="E696" t="b">
        <f t="shared" si="21"/>
        <v>0</v>
      </c>
    </row>
    <row r="697" spans="1:5" x14ac:dyDescent="0.25">
      <c r="A697" s="19" t="s">
        <v>163</v>
      </c>
      <c r="B697" s="24" t="s">
        <v>790</v>
      </c>
      <c r="C697" s="28">
        <v>2</v>
      </c>
      <c r="D697" t="b">
        <f t="shared" si="20"/>
        <v>1</v>
      </c>
      <c r="E697" t="b">
        <f t="shared" si="21"/>
        <v>0</v>
      </c>
    </row>
    <row r="698" spans="1:5" x14ac:dyDescent="0.25">
      <c r="A698" s="19" t="s">
        <v>754</v>
      </c>
      <c r="B698" s="24" t="s">
        <v>790</v>
      </c>
      <c r="C698" s="24" t="s">
        <v>790</v>
      </c>
      <c r="D698" t="b">
        <f t="shared" si="20"/>
        <v>0</v>
      </c>
      <c r="E698" t="b">
        <f t="shared" si="21"/>
        <v>0</v>
      </c>
    </row>
    <row r="699" spans="1:5" x14ac:dyDescent="0.25">
      <c r="A699" s="19" t="s">
        <v>755</v>
      </c>
      <c r="B699" s="24" t="s">
        <v>790</v>
      </c>
      <c r="C699" s="24" t="s">
        <v>790</v>
      </c>
      <c r="D699" t="b">
        <f t="shared" si="20"/>
        <v>0</v>
      </c>
      <c r="E699" t="b">
        <f t="shared" si="21"/>
        <v>0</v>
      </c>
    </row>
    <row r="700" spans="1:5" x14ac:dyDescent="0.25">
      <c r="A700" s="19" t="s">
        <v>756</v>
      </c>
      <c r="B700" s="24" t="s">
        <v>790</v>
      </c>
      <c r="C700" s="24" t="s">
        <v>790</v>
      </c>
      <c r="D700" t="b">
        <f t="shared" si="20"/>
        <v>0</v>
      </c>
      <c r="E700" t="b">
        <f t="shared" si="21"/>
        <v>0</v>
      </c>
    </row>
    <row r="701" spans="1:5" x14ac:dyDescent="0.25">
      <c r="A701" s="19" t="s">
        <v>757</v>
      </c>
      <c r="B701" s="24" t="s">
        <v>790</v>
      </c>
      <c r="C701" s="24" t="s">
        <v>790</v>
      </c>
      <c r="D701" t="b">
        <f t="shared" si="20"/>
        <v>0</v>
      </c>
      <c r="E701" t="b">
        <f t="shared" si="21"/>
        <v>0</v>
      </c>
    </row>
    <row r="702" spans="1:5" x14ac:dyDescent="0.25">
      <c r="A702" s="19" t="s">
        <v>758</v>
      </c>
      <c r="B702" s="24" t="s">
        <v>790</v>
      </c>
      <c r="C702" s="24" t="s">
        <v>790</v>
      </c>
      <c r="D702" t="b">
        <f t="shared" si="20"/>
        <v>0</v>
      </c>
      <c r="E702" t="b">
        <f t="shared" si="21"/>
        <v>0</v>
      </c>
    </row>
    <row r="703" spans="1:5" x14ac:dyDescent="0.25">
      <c r="A703" s="19" t="s">
        <v>759</v>
      </c>
      <c r="B703" s="24" t="s">
        <v>790</v>
      </c>
      <c r="C703" s="24" t="s">
        <v>790</v>
      </c>
      <c r="D703" t="b">
        <f t="shared" si="20"/>
        <v>0</v>
      </c>
      <c r="E703" t="b">
        <f t="shared" si="21"/>
        <v>0</v>
      </c>
    </row>
    <row r="704" spans="1:5" x14ac:dyDescent="0.25">
      <c r="A704" s="19" t="s">
        <v>760</v>
      </c>
      <c r="B704" s="24" t="s">
        <v>790</v>
      </c>
      <c r="C704" s="24" t="s">
        <v>790</v>
      </c>
      <c r="D704" t="b">
        <f t="shared" si="20"/>
        <v>0</v>
      </c>
      <c r="E704" t="b">
        <f t="shared" si="21"/>
        <v>0</v>
      </c>
    </row>
    <row r="705" spans="1:5" x14ac:dyDescent="0.25">
      <c r="A705" s="19" t="s">
        <v>761</v>
      </c>
      <c r="B705" s="24" t="s">
        <v>790</v>
      </c>
      <c r="C705" s="24" t="s">
        <v>790</v>
      </c>
      <c r="D705" t="b">
        <f t="shared" si="20"/>
        <v>0</v>
      </c>
      <c r="E705" t="b">
        <f t="shared" si="21"/>
        <v>0</v>
      </c>
    </row>
    <row r="706" spans="1:5" x14ac:dyDescent="0.25">
      <c r="A706" s="19" t="s">
        <v>762</v>
      </c>
      <c r="B706" s="24" t="s">
        <v>790</v>
      </c>
      <c r="C706" s="24" t="s">
        <v>790</v>
      </c>
      <c r="D706" t="b">
        <f t="shared" si="20"/>
        <v>0</v>
      </c>
      <c r="E706" t="b">
        <f t="shared" si="21"/>
        <v>0</v>
      </c>
    </row>
    <row r="707" spans="1:5" x14ac:dyDescent="0.25">
      <c r="A707" s="19" t="s">
        <v>763</v>
      </c>
      <c r="B707" s="24" t="s">
        <v>790</v>
      </c>
      <c r="C707" s="24" t="s">
        <v>790</v>
      </c>
      <c r="D707" t="b">
        <f t="shared" ref="D707:D738" si="22">IF(C707=B707,FALSE,IF(B707="NA",TRUE))</f>
        <v>0</v>
      </c>
      <c r="E707" t="b">
        <f t="shared" ref="E707:E738" si="23">IF(C707=B707,FALSE,IF(ISNUMBER(B707),TRUE))</f>
        <v>0</v>
      </c>
    </row>
    <row r="708" spans="1:5" x14ac:dyDescent="0.25">
      <c r="A708" s="19" t="s">
        <v>764</v>
      </c>
      <c r="B708" s="24" t="s">
        <v>790</v>
      </c>
      <c r="C708" s="24" t="s">
        <v>790</v>
      </c>
      <c r="D708" t="b">
        <f t="shared" si="22"/>
        <v>0</v>
      </c>
      <c r="E708" t="b">
        <f t="shared" si="23"/>
        <v>0</v>
      </c>
    </row>
    <row r="709" spans="1:5" x14ac:dyDescent="0.25">
      <c r="A709" s="19" t="s">
        <v>765</v>
      </c>
      <c r="B709" s="24" t="s">
        <v>790</v>
      </c>
      <c r="C709" s="24" t="s">
        <v>790</v>
      </c>
      <c r="D709" t="b">
        <f t="shared" si="22"/>
        <v>0</v>
      </c>
      <c r="E709" t="b">
        <f t="shared" si="23"/>
        <v>0</v>
      </c>
    </row>
    <row r="710" spans="1:5" x14ac:dyDescent="0.25">
      <c r="A710" s="19" t="s">
        <v>766</v>
      </c>
      <c r="B710" s="24" t="s">
        <v>790</v>
      </c>
      <c r="C710" s="24" t="s">
        <v>790</v>
      </c>
      <c r="D710" t="b">
        <f t="shared" si="22"/>
        <v>0</v>
      </c>
      <c r="E710" t="b">
        <f t="shared" si="23"/>
        <v>0</v>
      </c>
    </row>
    <row r="711" spans="1:5" x14ac:dyDescent="0.25">
      <c r="A711" s="19" t="s">
        <v>767</v>
      </c>
      <c r="B711" s="24" t="s">
        <v>790</v>
      </c>
      <c r="C711" s="24" t="s">
        <v>790</v>
      </c>
      <c r="D711" t="b">
        <f t="shared" si="22"/>
        <v>0</v>
      </c>
      <c r="E711" t="b">
        <f t="shared" si="23"/>
        <v>0</v>
      </c>
    </row>
    <row r="712" spans="1:5" x14ac:dyDescent="0.25">
      <c r="A712" s="19" t="s">
        <v>768</v>
      </c>
      <c r="B712" s="24" t="s">
        <v>790</v>
      </c>
      <c r="C712" s="24" t="s">
        <v>790</v>
      </c>
      <c r="D712" t="b">
        <f t="shared" si="22"/>
        <v>0</v>
      </c>
      <c r="E712" t="b">
        <f t="shared" si="23"/>
        <v>0</v>
      </c>
    </row>
    <row r="713" spans="1:5" x14ac:dyDescent="0.25">
      <c r="A713" s="19" t="s">
        <v>769</v>
      </c>
      <c r="B713" s="24" t="s">
        <v>790</v>
      </c>
      <c r="C713" s="24" t="s">
        <v>790</v>
      </c>
      <c r="D713" t="b">
        <f t="shared" si="22"/>
        <v>0</v>
      </c>
      <c r="E713" t="b">
        <f t="shared" si="23"/>
        <v>0</v>
      </c>
    </row>
    <row r="714" spans="1:5" x14ac:dyDescent="0.25">
      <c r="A714" s="19" t="s">
        <v>770</v>
      </c>
      <c r="B714" s="24" t="s">
        <v>790</v>
      </c>
      <c r="C714" s="24" t="s">
        <v>790</v>
      </c>
      <c r="D714" t="b">
        <f t="shared" si="22"/>
        <v>0</v>
      </c>
      <c r="E714" t="b">
        <f t="shared" si="23"/>
        <v>0</v>
      </c>
    </row>
    <row r="715" spans="1:5" x14ac:dyDescent="0.25">
      <c r="A715" s="19" t="s">
        <v>771</v>
      </c>
      <c r="B715" s="24" t="s">
        <v>790</v>
      </c>
      <c r="C715" s="24" t="s">
        <v>790</v>
      </c>
      <c r="D715" t="b">
        <f t="shared" si="22"/>
        <v>0</v>
      </c>
      <c r="E715" t="b">
        <f t="shared" si="23"/>
        <v>0</v>
      </c>
    </row>
    <row r="716" spans="1:5" x14ac:dyDescent="0.25">
      <c r="A716" s="19" t="s">
        <v>772</v>
      </c>
      <c r="B716" s="24" t="s">
        <v>790</v>
      </c>
      <c r="C716" s="24" t="s">
        <v>790</v>
      </c>
      <c r="D716" t="b">
        <f t="shared" si="22"/>
        <v>0</v>
      </c>
      <c r="E716" t="b">
        <f t="shared" si="23"/>
        <v>0</v>
      </c>
    </row>
    <row r="717" spans="1:5" x14ac:dyDescent="0.25">
      <c r="A717" s="19" t="s">
        <v>773</v>
      </c>
      <c r="B717" s="24" t="s">
        <v>790</v>
      </c>
      <c r="C717" s="24" t="s">
        <v>790</v>
      </c>
      <c r="D717" t="b">
        <f t="shared" si="22"/>
        <v>0</v>
      </c>
      <c r="E717" t="b">
        <f t="shared" si="23"/>
        <v>0</v>
      </c>
    </row>
    <row r="718" spans="1:5" x14ac:dyDescent="0.25">
      <c r="A718" s="19" t="s">
        <v>164</v>
      </c>
      <c r="B718" s="24" t="s">
        <v>790</v>
      </c>
      <c r="C718" s="28">
        <v>1</v>
      </c>
      <c r="D718" t="b">
        <f t="shared" si="22"/>
        <v>1</v>
      </c>
      <c r="E718" t="b">
        <f t="shared" si="23"/>
        <v>0</v>
      </c>
    </row>
    <row r="719" spans="1:5" x14ac:dyDescent="0.25">
      <c r="A719" s="19" t="s">
        <v>166</v>
      </c>
      <c r="B719" s="24" t="s">
        <v>790</v>
      </c>
      <c r="C719" s="28">
        <v>3</v>
      </c>
      <c r="D719" t="b">
        <f t="shared" si="22"/>
        <v>1</v>
      </c>
      <c r="E719" t="b">
        <f t="shared" si="23"/>
        <v>0</v>
      </c>
    </row>
    <row r="720" spans="1:5" x14ac:dyDescent="0.25">
      <c r="A720" s="19" t="s">
        <v>167</v>
      </c>
      <c r="B720" s="25">
        <v>3</v>
      </c>
      <c r="C720" s="28">
        <v>3</v>
      </c>
      <c r="D720" t="b">
        <f t="shared" si="22"/>
        <v>0</v>
      </c>
      <c r="E720" t="b">
        <f t="shared" si="23"/>
        <v>0</v>
      </c>
    </row>
    <row r="721" spans="1:5" x14ac:dyDescent="0.25">
      <c r="A721" s="19" t="s">
        <v>168</v>
      </c>
      <c r="B721" s="24" t="s">
        <v>790</v>
      </c>
      <c r="C721" s="28">
        <v>3</v>
      </c>
      <c r="D721" t="b">
        <f t="shared" si="22"/>
        <v>1</v>
      </c>
      <c r="E721" t="b">
        <f t="shared" si="23"/>
        <v>0</v>
      </c>
    </row>
    <row r="722" spans="1:5" x14ac:dyDescent="0.25">
      <c r="A722" s="19" t="s">
        <v>774</v>
      </c>
      <c r="B722" s="24" t="s">
        <v>790</v>
      </c>
      <c r="C722" s="24" t="s">
        <v>790</v>
      </c>
      <c r="D722" t="b">
        <f t="shared" si="22"/>
        <v>0</v>
      </c>
      <c r="E722" t="b">
        <f t="shared" si="23"/>
        <v>0</v>
      </c>
    </row>
    <row r="723" spans="1:5" x14ac:dyDescent="0.25">
      <c r="A723" s="19" t="s">
        <v>775</v>
      </c>
      <c r="B723" s="24" t="s">
        <v>790</v>
      </c>
      <c r="C723" s="24" t="s">
        <v>790</v>
      </c>
      <c r="D723" t="b">
        <f t="shared" si="22"/>
        <v>0</v>
      </c>
      <c r="E723" t="b">
        <f t="shared" si="23"/>
        <v>0</v>
      </c>
    </row>
    <row r="724" spans="1:5" x14ac:dyDescent="0.25">
      <c r="A724" s="19" t="s">
        <v>776</v>
      </c>
      <c r="B724" s="24" t="s">
        <v>790</v>
      </c>
      <c r="C724" s="24" t="s">
        <v>790</v>
      </c>
      <c r="D724" t="b">
        <f t="shared" si="22"/>
        <v>0</v>
      </c>
      <c r="E724" t="b">
        <f t="shared" si="23"/>
        <v>0</v>
      </c>
    </row>
    <row r="725" spans="1:5" x14ac:dyDescent="0.25">
      <c r="A725" s="19" t="s">
        <v>777</v>
      </c>
      <c r="B725" s="24" t="s">
        <v>790</v>
      </c>
      <c r="C725" s="24" t="s">
        <v>790</v>
      </c>
      <c r="D725" t="b">
        <f t="shared" si="22"/>
        <v>0</v>
      </c>
      <c r="E725" t="b">
        <f t="shared" si="23"/>
        <v>0</v>
      </c>
    </row>
    <row r="726" spans="1:5" x14ac:dyDescent="0.25">
      <c r="A726" s="19" t="s">
        <v>778</v>
      </c>
      <c r="B726" s="24" t="s">
        <v>790</v>
      </c>
      <c r="C726" s="24" t="s">
        <v>790</v>
      </c>
      <c r="D726" t="b">
        <f t="shared" si="22"/>
        <v>0</v>
      </c>
      <c r="E726" t="b">
        <f t="shared" si="23"/>
        <v>0</v>
      </c>
    </row>
    <row r="727" spans="1:5" x14ac:dyDescent="0.25">
      <c r="A727" s="19" t="s">
        <v>779</v>
      </c>
      <c r="B727" s="24" t="s">
        <v>790</v>
      </c>
      <c r="C727" s="24" t="s">
        <v>790</v>
      </c>
      <c r="D727" t="b">
        <f t="shared" si="22"/>
        <v>0</v>
      </c>
      <c r="E727" t="b">
        <f t="shared" si="23"/>
        <v>0</v>
      </c>
    </row>
    <row r="728" spans="1:5" x14ac:dyDescent="0.25">
      <c r="A728" s="19" t="s">
        <v>780</v>
      </c>
      <c r="B728" s="24" t="s">
        <v>790</v>
      </c>
      <c r="C728" s="24" t="s">
        <v>790</v>
      </c>
      <c r="D728" t="b">
        <f t="shared" si="22"/>
        <v>0</v>
      </c>
      <c r="E728" t="b">
        <f t="shared" si="23"/>
        <v>0</v>
      </c>
    </row>
    <row r="729" spans="1:5" x14ac:dyDescent="0.25">
      <c r="A729" s="19" t="s">
        <v>781</v>
      </c>
      <c r="B729" s="24" t="s">
        <v>790</v>
      </c>
      <c r="C729" s="24" t="s">
        <v>790</v>
      </c>
      <c r="D729" t="b">
        <f t="shared" si="22"/>
        <v>0</v>
      </c>
      <c r="E729" t="b">
        <f t="shared" si="23"/>
        <v>0</v>
      </c>
    </row>
    <row r="730" spans="1:5" x14ac:dyDescent="0.25">
      <c r="A730" s="19" t="s">
        <v>782</v>
      </c>
      <c r="B730" s="24" t="s">
        <v>790</v>
      </c>
      <c r="C730" s="24" t="s">
        <v>790</v>
      </c>
      <c r="D730" t="b">
        <f t="shared" si="22"/>
        <v>0</v>
      </c>
      <c r="E730" t="b">
        <f t="shared" si="23"/>
        <v>0</v>
      </c>
    </row>
    <row r="731" spans="1:5" x14ac:dyDescent="0.25">
      <c r="A731" s="19" t="s">
        <v>169</v>
      </c>
      <c r="B731" s="25">
        <v>1</v>
      </c>
      <c r="C731" s="28">
        <v>1</v>
      </c>
      <c r="D731" t="b">
        <f t="shared" si="22"/>
        <v>0</v>
      </c>
      <c r="E731" t="b">
        <f t="shared" si="23"/>
        <v>0</v>
      </c>
    </row>
    <row r="732" spans="1:5" x14ac:dyDescent="0.25">
      <c r="A732" s="19" t="s">
        <v>783</v>
      </c>
      <c r="B732" s="24" t="s">
        <v>790</v>
      </c>
      <c r="C732" s="24" t="s">
        <v>790</v>
      </c>
      <c r="D732" t="b">
        <f t="shared" si="22"/>
        <v>0</v>
      </c>
      <c r="E732" t="b">
        <f t="shared" si="23"/>
        <v>0</v>
      </c>
    </row>
    <row r="733" spans="1:5" x14ac:dyDescent="0.25">
      <c r="A733" s="19" t="s">
        <v>171</v>
      </c>
      <c r="B733" s="25">
        <v>3</v>
      </c>
      <c r="C733" s="28">
        <v>3</v>
      </c>
      <c r="D733" t="b">
        <f t="shared" si="22"/>
        <v>0</v>
      </c>
      <c r="E733" t="b">
        <f t="shared" si="23"/>
        <v>0</v>
      </c>
    </row>
    <row r="734" spans="1:5" x14ac:dyDescent="0.25">
      <c r="A734" s="19" t="s">
        <v>784</v>
      </c>
      <c r="B734" s="24" t="s">
        <v>790</v>
      </c>
      <c r="C734" s="24" t="s">
        <v>790</v>
      </c>
      <c r="D734" t="b">
        <f t="shared" si="22"/>
        <v>0</v>
      </c>
      <c r="E734" t="b">
        <f t="shared" si="23"/>
        <v>0</v>
      </c>
    </row>
    <row r="735" spans="1:5" x14ac:dyDescent="0.25">
      <c r="A735" s="19" t="s">
        <v>785</v>
      </c>
      <c r="B735" s="24" t="s">
        <v>790</v>
      </c>
      <c r="C735" s="24" t="s">
        <v>790</v>
      </c>
      <c r="D735" t="b">
        <f t="shared" si="22"/>
        <v>0</v>
      </c>
      <c r="E735" t="b">
        <f t="shared" si="23"/>
        <v>0</v>
      </c>
    </row>
    <row r="736" spans="1:5" x14ac:dyDescent="0.25">
      <c r="A736" s="19" t="s">
        <v>786</v>
      </c>
      <c r="B736" s="24" t="s">
        <v>790</v>
      </c>
      <c r="C736" s="24" t="s">
        <v>790</v>
      </c>
      <c r="D736" t="b">
        <f t="shared" si="22"/>
        <v>0</v>
      </c>
      <c r="E736" t="b">
        <f t="shared" si="23"/>
        <v>0</v>
      </c>
    </row>
    <row r="737" spans="1:5" x14ac:dyDescent="0.25">
      <c r="A737" s="19" t="s">
        <v>787</v>
      </c>
      <c r="B737" s="24" t="s">
        <v>790</v>
      </c>
      <c r="C737" s="24" t="s">
        <v>790</v>
      </c>
      <c r="D737" t="b">
        <f t="shared" si="22"/>
        <v>0</v>
      </c>
      <c r="E737" t="b">
        <f t="shared" si="23"/>
        <v>0</v>
      </c>
    </row>
    <row r="738" spans="1:5" x14ac:dyDescent="0.25">
      <c r="A738" s="21" t="s">
        <v>788</v>
      </c>
      <c r="B738" s="26" t="s">
        <v>790</v>
      </c>
      <c r="C738" s="24" t="s">
        <v>790</v>
      </c>
      <c r="D738" t="b">
        <f t="shared" si="22"/>
        <v>0</v>
      </c>
      <c r="E738" t="b">
        <f t="shared" si="23"/>
        <v>0</v>
      </c>
    </row>
  </sheetData>
  <conditionalFormatting sqref="B1">
    <cfRule type="cellIs" dxfId="6" priority="2" operator="equal">
      <formula>"NA"</formula>
    </cfRule>
  </conditionalFormatting>
  <conditionalFormatting sqref="C1">
    <cfRule type="cellIs" dxfId="5" priority="1" operator="equal">
      <formula>"NA"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Historic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Niemeyer</cp:lastModifiedBy>
  <dcterms:created xsi:type="dcterms:W3CDTF">2025-02-28T13:47:30Z</dcterms:created>
  <dcterms:modified xsi:type="dcterms:W3CDTF">2025-03-05T15:56:34Z</dcterms:modified>
</cp:coreProperties>
</file>