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7A017045-AF40-4048-8232-CC84D392998C}" xr6:coauthVersionLast="47" xr6:coauthVersionMax="47" xr10:uidLastSave="{00000000-0000-0000-0000-000000000000}"/>
  <bookViews>
    <workbookView xWindow="1650" yWindow="930" windowWidth="27000" windowHeight="13605" xr2:uid="{00000000-000D-0000-FFFF-FFFF00000000}"/>
  </bookViews>
  <sheets>
    <sheet name="Master" sheetId="1" r:id="rId1"/>
    <sheet name="Historic" sheetId="2" r:id="rId2"/>
  </sheets>
  <definedNames>
    <definedName name="_xlnm._FilterDatabase" localSheetId="0" hidden="1">Master!$A$1:$N$351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288" i="1"/>
  <c r="J288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299" i="1"/>
  <c r="J299" i="1"/>
  <c r="I46" i="1"/>
  <c r="J46" i="1"/>
  <c r="I300" i="1"/>
  <c r="J300" i="1"/>
  <c r="I301" i="1"/>
  <c r="J301" i="1"/>
  <c r="I47" i="1"/>
  <c r="J47" i="1"/>
  <c r="I48" i="1"/>
  <c r="J48" i="1"/>
  <c r="I49" i="1"/>
  <c r="J49" i="1"/>
  <c r="I50" i="1"/>
  <c r="J50" i="1"/>
  <c r="I51" i="1"/>
  <c r="J5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308" i="1"/>
  <c r="J308" i="1"/>
  <c r="I309" i="1"/>
  <c r="J309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310" i="1"/>
  <c r="J310" i="1"/>
  <c r="I89" i="1"/>
  <c r="J89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323" i="1"/>
  <c r="J323" i="1"/>
  <c r="I112" i="1"/>
  <c r="J112" i="1"/>
  <c r="I324" i="1"/>
  <c r="J324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132" i="1"/>
  <c r="J132" i="1"/>
  <c r="I332" i="1"/>
  <c r="J3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333" i="1"/>
  <c r="J333" i="1"/>
  <c r="I145" i="1"/>
  <c r="J145" i="1"/>
  <c r="I146" i="1"/>
  <c r="J146" i="1"/>
  <c r="I147" i="1"/>
  <c r="J147" i="1"/>
  <c r="I334" i="1"/>
  <c r="J334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335" i="1"/>
  <c r="J335" i="1"/>
  <c r="I336" i="1"/>
  <c r="J336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337" i="1"/>
  <c r="J337" i="1"/>
  <c r="I338" i="1"/>
  <c r="J338" i="1"/>
  <c r="I339" i="1"/>
  <c r="J339" i="1"/>
  <c r="I340" i="1"/>
  <c r="J340" i="1"/>
  <c r="I341" i="1"/>
  <c r="J341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342" i="1"/>
  <c r="J342" i="1"/>
  <c r="I343" i="1"/>
  <c r="J343" i="1"/>
  <c r="I252" i="1"/>
  <c r="J252" i="1"/>
  <c r="I344" i="1"/>
  <c r="J344" i="1"/>
  <c r="I253" i="1"/>
  <c r="J253" i="1"/>
  <c r="I345" i="1"/>
  <c r="J345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285" i="1"/>
  <c r="J285" i="1"/>
  <c r="I286" i="1"/>
  <c r="J286" i="1"/>
  <c r="I287" i="1"/>
  <c r="J287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</calcChain>
</file>

<file path=xl/sharedStrings.xml><?xml version="1.0" encoding="utf-8"?>
<sst xmlns="http://schemas.openxmlformats.org/spreadsheetml/2006/main" count="2650" uniqueCount="826">
  <si>
    <t>ReachName</t>
  </si>
  <si>
    <t>Basin</t>
  </si>
  <si>
    <t>Unconfined_Percent</t>
  </si>
  <si>
    <t>Habitat_Degradation_Percent</t>
  </si>
  <si>
    <t>Life_Stage_Habitat_Degradation</t>
  </si>
  <si>
    <t>EDT_reach_rank</t>
  </si>
  <si>
    <t>Aeneas 16-1</t>
  </si>
  <si>
    <t>Okanogan</t>
  </si>
  <si>
    <t>Aeneas Creek-DS</t>
  </si>
  <si>
    <t>Aeneas 16-2</t>
  </si>
  <si>
    <t>Antoine 16-1</t>
  </si>
  <si>
    <t>Antoine Creek-Lower</t>
  </si>
  <si>
    <t>Antoine 16-3</t>
  </si>
  <si>
    <t>Antoine 16-4</t>
  </si>
  <si>
    <t>Antoine 16-5</t>
  </si>
  <si>
    <t>Antoine 16-6</t>
  </si>
  <si>
    <t>Beaver Creek 01</t>
  </si>
  <si>
    <t>Wenatchee</t>
  </si>
  <si>
    <t>Wenatchee River-Beaver Creek</t>
  </si>
  <si>
    <t>Beaver Creek Lower 01</t>
  </si>
  <si>
    <t>Methow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</si>
  <si>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</si>
  <si>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</si>
  <si>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</si>
  <si>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</si>
  <si>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</si>
  <si>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</si>
  <si>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</si>
  <si>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09</t>
  </si>
  <si>
    <t>Beaver Creek North Fork 01</t>
  </si>
  <si>
    <t>Upper Beaver Creek</t>
  </si>
  <si>
    <t>Big Meadow Creek 01</t>
  </si>
  <si>
    <t>Big Meadow Creek</t>
  </si>
  <si>
    <t>Big Meadow Creek 02</t>
  </si>
  <si>
    <t>Big Meadow Creek 03</t>
  </si>
  <si>
    <t>Bonaparte 16-1</t>
  </si>
  <si>
    <t>Bonaparte Creek-Lower DS</t>
  </si>
  <si>
    <t>Boulder Creek 01</t>
  </si>
  <si>
    <t>Boulder Creek</t>
  </si>
  <si>
    <t>Chewuch River Doe 01</t>
  </si>
  <si>
    <t>Chewuch River-Doe Creek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</si>
  <si>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</si>
  <si>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</si>
  <si>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</si>
  <si>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</si>
  <si>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</si>
  <si>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</si>
  <si>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</si>
  <si>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</si>
  <si>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</si>
  <si>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</si>
  <si>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</si>
  <si>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</si>
  <si>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</si>
  <si>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</si>
  <si>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</si>
  <si>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</si>
  <si>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</si>
  <si>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</si>
  <si>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</si>
  <si>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</si>
  <si>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</si>
  <si>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</si>
  <si>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</si>
  <si>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04</t>
  </si>
  <si>
    <t>Chikamin Creek 01</t>
  </si>
  <si>
    <t>Chikamin Creek</t>
  </si>
  <si>
    <t>Chiwaukum Creek 01</t>
  </si>
  <si>
    <t>Chiwaukum Creek</t>
  </si>
  <si>
    <t>Chiwawa River Lower 01</t>
  </si>
  <si>
    <t>Lower Chiwawa River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</si>
  <si>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</si>
  <si>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</si>
  <si>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</si>
  <si>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</si>
  <si>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</si>
  <si>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</si>
  <si>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</si>
  <si>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</si>
  <si>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</si>
  <si>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04</t>
  </si>
  <si>
    <t>Chiwawa River Upper 02</t>
  </si>
  <si>
    <t>Upper Chiwawa River</t>
  </si>
  <si>
    <t>Chumstick Creek 01</t>
  </si>
  <si>
    <t>Chumstick Creek</t>
  </si>
  <si>
    <t>Chumstick Creek 02</t>
  </si>
  <si>
    <t>Chumstick Creek 03</t>
  </si>
  <si>
    <t>Chumstick Creek 05</t>
  </si>
  <si>
    <t>Clear Creek 01</t>
  </si>
  <si>
    <t>Entiat River Lake 01</t>
  </si>
  <si>
    <t>Entiat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</si>
  <si>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</si>
  <si>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</si>
  <si>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</si>
  <si>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</si>
  <si>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</si>
  <si>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</si>
  <si>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</si>
  <si>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</si>
  <si>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</si>
  <si>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</si>
  <si>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</si>
  <si>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</si>
  <si>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</si>
  <si>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</si>
  <si>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</si>
  <si>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</si>
  <si>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</si>
  <si>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</si>
  <si>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</si>
  <si>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</si>
  <si>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06</t>
  </si>
  <si>
    <t>Entiat River Potato 07</t>
  </si>
  <si>
    <t>Entiat River Potato 08</t>
  </si>
  <si>
    <t>Entiat River Preston 01</t>
  </si>
  <si>
    <t>Entiat River-Preston Creek</t>
  </si>
  <si>
    <t>Entiat River Preston 02</t>
  </si>
  <si>
    <t>Entiat River Preston 03</t>
  </si>
  <si>
    <t>Entiat River Preston 04</t>
  </si>
  <si>
    <t>Entiat River Preston 05</t>
  </si>
  <si>
    <t>Hancock Creek 01</t>
  </si>
  <si>
    <t>Methow River-Fawn Creek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</si>
  <si>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</si>
  <si>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</si>
  <si>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</si>
  <si>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</si>
  <si>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</si>
  <si>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</si>
  <si>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07</t>
  </si>
  <si>
    <t>Icicle Creek Lower 08</t>
  </si>
  <si>
    <t>Johnson 16-1</t>
  </si>
  <si>
    <t>Johnson Creek</t>
  </si>
  <si>
    <t>Lake Creek Methow 01</t>
  </si>
  <si>
    <t>Lake Creek (Methow)</t>
  </si>
  <si>
    <t>Lake Creek Methow 02</t>
  </si>
  <si>
    <t>Libby Creek 01</t>
  </si>
  <si>
    <t>Libby Creek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</si>
  <si>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</si>
  <si>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</si>
  <si>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</si>
  <si>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</si>
  <si>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</si>
  <si>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</si>
  <si>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Wenatchee River Lower 02</t>
  </si>
  <si>
    <t>Lower Little Wenatchee River</t>
  </si>
  <si>
    <t>Little Wenatchee River Lower 03</t>
  </si>
  <si>
    <t>Little Wenatchee River Lower 04</t>
  </si>
  <si>
    <t>Little Wenatchee River Lower 05</t>
  </si>
  <si>
    <t>Little Wenatchee River Lower 06</t>
  </si>
  <si>
    <t>Loup Loup 16-1</t>
  </si>
  <si>
    <t>Loup Loup Creek-Lower DS</t>
  </si>
  <si>
    <t>Loup Loup 16-2</t>
  </si>
  <si>
    <t>Loup Loup 16-3</t>
  </si>
  <si>
    <t>Mad River Lower 01</t>
  </si>
  <si>
    <t>Lower Mad River</t>
  </si>
  <si>
    <t>Mad River Lower 09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</si>
  <si>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</si>
  <si>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</si>
  <si>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</si>
  <si>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</si>
  <si>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</si>
  <si>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</si>
  <si>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</si>
  <si>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</si>
  <si>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</si>
  <si>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02</t>
  </si>
  <si>
    <t>Methow River-Alta Coulee</t>
  </si>
  <si>
    <t>Methow River Alta Coulee 03</t>
  </si>
  <si>
    <t>Methow River Alta Coulee 04</t>
  </si>
  <si>
    <t>Methow River Alta Coulee 05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</si>
  <si>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</si>
  <si>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</si>
  <si>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</si>
  <si>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</si>
  <si>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</si>
  <si>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</si>
  <si>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</si>
  <si>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</si>
  <si>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</si>
  <si>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</si>
  <si>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</si>
  <si>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</si>
  <si>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</si>
  <si>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</si>
  <si>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</si>
  <si>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</si>
  <si>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</si>
  <si>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</si>
  <si>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</si>
  <si>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</si>
  <si>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</si>
  <si>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</si>
  <si>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</si>
  <si>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</si>
  <si>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</si>
  <si>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</si>
  <si>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</si>
  <si>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</si>
  <si>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</si>
  <si>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</si>
  <si>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</si>
  <si>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</si>
  <si>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</si>
  <si>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</si>
  <si>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</si>
  <si>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</si>
  <si>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</si>
  <si>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</si>
  <si>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Mill Creek Peshastin 01</t>
  </si>
  <si>
    <t>Lower Peshastin Creek</t>
  </si>
  <si>
    <t>Mission Creek 01</t>
  </si>
  <si>
    <t>Mission Creek-Brender Creek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</si>
  <si>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</si>
  <si>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</si>
  <si>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</si>
  <si>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</si>
  <si>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</si>
  <si>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</si>
  <si>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Nason Creek Lower 04</t>
  </si>
  <si>
    <t>Lower Nason Creek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</si>
  <si>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</si>
  <si>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</si>
  <si>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</si>
  <si>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</si>
  <si>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</si>
  <si>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</si>
  <si>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</si>
  <si>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</si>
  <si>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</si>
  <si>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</si>
  <si>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</si>
  <si>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</si>
  <si>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Upper Nason Creek</t>
  </si>
  <si>
    <t>Ninemile 16-1</t>
  </si>
  <si>
    <t>Ninemile Creek DS</t>
  </si>
  <si>
    <t>Ninemile 16-2</t>
  </si>
  <si>
    <t>Ninemile 16-3</t>
  </si>
  <si>
    <t>Okanogan 16-10</t>
  </si>
  <si>
    <t>Okanogan-Talant Creek</t>
  </si>
  <si>
    <t>Okanogan 16-16</t>
  </si>
  <si>
    <t>Okanogan-Swipkin Canyon</t>
  </si>
  <si>
    <t>Okanogan 16-17</t>
  </si>
  <si>
    <t>Okanogan 16-20</t>
  </si>
  <si>
    <t>Okanogan 16-25</t>
  </si>
  <si>
    <t>Okanogan-Alkali Lake</t>
  </si>
  <si>
    <t>Okanogan 16-29</t>
  </si>
  <si>
    <t>Okanogan-Whitestone Coulee</t>
  </si>
  <si>
    <t>Okanogan 16-30</t>
  </si>
  <si>
    <t>Okanogan 16-31</t>
  </si>
  <si>
    <t>Okanogan 16-32</t>
  </si>
  <si>
    <t>Okanogan 16-39</t>
  </si>
  <si>
    <t>Okanogan-Mosquito Creek</t>
  </si>
  <si>
    <t>Okanogan 16-40</t>
  </si>
  <si>
    <t>Okanogan 16-41</t>
  </si>
  <si>
    <t>Okanogan 16-43</t>
  </si>
  <si>
    <t>Okanogan-Haynes Creek South</t>
  </si>
  <si>
    <t>Okanogan 16-44</t>
  </si>
  <si>
    <t>Okanogan 16-45</t>
  </si>
  <si>
    <t>Omak 16-1</t>
  </si>
  <si>
    <t>Omak Creek-Lower US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</si>
  <si>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</si>
  <si>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</si>
  <si>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</si>
  <si>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</si>
  <si>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</si>
  <si>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</si>
  <si>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</si>
  <si>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</si>
  <si>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</si>
  <si>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</si>
  <si>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</si>
  <si>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</si>
  <si>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</si>
  <si>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</si>
  <si>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</si>
  <si>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</si>
  <si>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</si>
  <si>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</si>
  <si>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</si>
  <si>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</si>
  <si>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</si>
  <si>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</si>
  <si>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</si>
  <si>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</si>
  <si>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Rock Creek 01</t>
  </si>
  <si>
    <t>Salmon 16-1</t>
  </si>
  <si>
    <t>Salmon Creek-Lower</t>
  </si>
  <si>
    <t>Salmon 16-10</t>
  </si>
  <si>
    <t>Salmon 16-13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</si>
  <si>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</si>
  <si>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</si>
  <si>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</si>
  <si>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</si>
  <si>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</si>
  <si>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</si>
  <si>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</si>
  <si>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</si>
  <si>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</si>
  <si>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</si>
  <si>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</si>
  <si>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</si>
  <si>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</si>
  <si>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Stapaloop 16-1</t>
  </si>
  <si>
    <t>Stapaloop 16-2</t>
  </si>
  <si>
    <t>Swimptkin 16-1</t>
  </si>
  <si>
    <t>Tonasket 16-1</t>
  </si>
  <si>
    <t>Tonasket Creek DS</t>
  </si>
  <si>
    <t>Trail 16-1</t>
  </si>
  <si>
    <t>Twisp River Lower 01</t>
  </si>
  <si>
    <t>Lower Twisp River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</si>
  <si>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</si>
  <si>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</si>
  <si>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</si>
  <si>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</si>
  <si>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</si>
  <si>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</si>
  <si>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</si>
  <si>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</si>
  <si>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</si>
  <si>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</si>
  <si>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</si>
  <si>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Middle Twisp River</t>
  </si>
  <si>
    <t>Twisp River Middle 02</t>
  </si>
  <si>
    <t>Twisp River Middle 03</t>
  </si>
  <si>
    <t>Twisp River Middle 04</t>
  </si>
  <si>
    <t>Twisp River Middle 05</t>
  </si>
  <si>
    <t>Twisp River Middle 07</t>
  </si>
  <si>
    <t>Twisp River Middle 08</t>
  </si>
  <si>
    <t>Twisp River Upper 01</t>
  </si>
  <si>
    <t>Upper Twisp River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</si>
  <si>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</si>
  <si>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</si>
  <si>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</si>
  <si>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</si>
  <si>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</si>
  <si>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</si>
  <si>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</si>
  <si>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</si>
  <si>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</si>
  <si>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</si>
  <si>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</si>
  <si>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</si>
  <si>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Derby 01</t>
  </si>
  <si>
    <t>Wenatchee River-Derby Canyon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</si>
  <si>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</si>
  <si>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</si>
  <si>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</si>
  <si>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</si>
  <si>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</si>
  <si>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</si>
  <si>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</si>
  <si>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</si>
  <si>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</si>
  <si>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</si>
  <si>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</si>
  <si>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</si>
  <si>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</si>
  <si>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</si>
  <si>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</si>
  <si>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</si>
  <si>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</si>
  <si>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</si>
  <si>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</si>
  <si>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</si>
  <si>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</si>
  <si>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</si>
  <si>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</si>
  <si>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</si>
  <si>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</si>
  <si>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</si>
  <si>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White River Lower 01</t>
  </si>
  <si>
    <t>Lower White River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</si>
  <si>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</si>
  <si>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</si>
  <si>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</si>
  <si>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</si>
  <si>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</si>
  <si>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</si>
  <si>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</si>
  <si>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</si>
  <si>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Wildhorse 16-1</t>
  </si>
  <si>
    <t>Wildhorse Spring Creek DS</t>
  </si>
  <si>
    <t>Wolf Creek 01</t>
  </si>
  <si>
    <t>Wolf Creek</t>
  </si>
  <si>
    <t>Wolf Creek 02</t>
  </si>
  <si>
    <t>Mad River Lower 02</t>
  </si>
  <si>
    <t>Johnson 16-3</t>
  </si>
  <si>
    <t>Johnson 16-2</t>
  </si>
  <si>
    <t>Johnson 16-4</t>
  </si>
  <si>
    <t>Salmon 16-2</t>
  </si>
  <si>
    <t>Reach_Rank_Total_Score  =
Unconfined + Habitat_Degredation + Life_Stage_Habitat_Degredation</t>
  </si>
  <si>
    <t>AU_level_Reach_Rank
(Reach_Rank_Total_Score ranked by AU)</t>
  </si>
  <si>
    <t>Fish_Barrier_Filter 
(high- or moderate-priority fish passage gets automatic rank 1)</t>
  </si>
  <si>
    <t>De_Watering_Human_Activity
(de-water from human activity automatic rank 1)</t>
  </si>
  <si>
    <t>Rank_Across_All_Reaches (global rank across all reaches)</t>
  </si>
  <si>
    <t>Antoine 16-2</t>
  </si>
  <si>
    <t>Beaver Creek Lower 08</t>
  </si>
  <si>
    <t>Beaver Creek North Fork 02</t>
  </si>
  <si>
    <t>Chikamin Creek 02</t>
  </si>
  <si>
    <t>Chiwaukum Creek 03</t>
  </si>
  <si>
    <t>Entiat River Lake 06</t>
  </si>
  <si>
    <t>Entiat River Lake 07</t>
  </si>
  <si>
    <t>Entiat River Lake 08</t>
  </si>
  <si>
    <t>Entiat River Lake 09</t>
  </si>
  <si>
    <t>Entiat River Lake 10</t>
  </si>
  <si>
    <t>Entiat River Potato 05</t>
  </si>
  <si>
    <t>Upper Peshastin Creek</t>
  </si>
  <si>
    <t>Lake Creek Entiat 01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</si>
  <si>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</si>
  <si>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</si>
  <si>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</si>
  <si>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</si>
  <si>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</si>
  <si>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</si>
  <si>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10</t>
  </si>
  <si>
    <t>Mission Creek 08</t>
  </si>
  <si>
    <t>East Fork Mission Creek</t>
  </si>
  <si>
    <t>Nason Creek Lower 01</t>
  </si>
  <si>
    <t>Nason Creek Lower 02</t>
  </si>
  <si>
    <t>Nason Creek Lower 03</t>
  </si>
  <si>
    <t>Ninemile 16-4</t>
  </si>
  <si>
    <t>Ninemile 16-5</t>
  </si>
  <si>
    <t>Okanogan-Haynes Creek North</t>
  </si>
  <si>
    <t>Okanogan 16-47</t>
  </si>
  <si>
    <t>Omak 16-10</t>
  </si>
  <si>
    <t>Salmon 16-11</t>
  </si>
  <si>
    <t>Salmon 16-12</t>
  </si>
  <si>
    <t>Similkameen 16-6</t>
  </si>
  <si>
    <t>Tronsen Creek 02</t>
  </si>
  <si>
    <t>Twisp River Middle 06</t>
  </si>
  <si>
    <t>Wenatchee River Beaver 13</t>
  </si>
  <si>
    <t>Assessment.Unit 
(colored to differentiate AUs)</t>
  </si>
  <si>
    <t>Alder Creek 01</t>
  </si>
  <si>
    <t>Alder Creek 02</t>
  </si>
  <si>
    <t>Andrews Creek 01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</si>
  <si>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</si>
  <si>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</si>
  <si>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</si>
  <si>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</si>
  <si>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</si>
  <si>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</si>
  <si>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</si>
  <si>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</si>
  <si>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</si>
  <si>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</si>
  <si>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</si>
  <si>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</si>
  <si>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</si>
  <si>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</si>
  <si>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</si>
  <si>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</si>
  <si>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</si>
  <si>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</si>
  <si>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</si>
  <si>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</si>
  <si>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</si>
  <si>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</si>
  <si>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</si>
  <si>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</si>
  <si>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</si>
  <si>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</si>
  <si>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</si>
  <si>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</si>
  <si>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</si>
  <si>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</si>
  <si>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</si>
  <si>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</si>
  <si>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</si>
  <si>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</si>
  <si>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</si>
  <si>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</si>
  <si>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</si>
  <si>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</si>
  <si>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Kay 01</t>
  </si>
  <si>
    <t>Chewuch River Kay 02</t>
  </si>
  <si>
    <t>Chewuch River Kay 03</t>
  </si>
  <si>
    <t>Chewuch River Thirtymile 03</t>
  </si>
  <si>
    <t>Chewuch River Thirtymile 05</t>
  </si>
  <si>
    <t>Chikamin Creek 03</t>
  </si>
  <si>
    <t>Chikamin Creek 04</t>
  </si>
  <si>
    <t>Chiliwist 16-1</t>
  </si>
  <si>
    <t>Chiwaukum Creek 02</t>
  </si>
  <si>
    <t>Chiwaukum Creek 04</t>
  </si>
  <si>
    <t>Chiwaukum Creek 05</t>
  </si>
  <si>
    <t>Chiwawa River Headwaters 01</t>
  </si>
  <si>
    <t>Chiwawa River Middle 03</t>
  </si>
  <si>
    <t>Chiwawa River Middle 05</t>
  </si>
  <si>
    <t>Chiwawa River Upper 01</t>
  </si>
  <si>
    <t>Chiwawa River Upper 03</t>
  </si>
  <si>
    <t>Chiwawa River Upper 04</t>
  </si>
  <si>
    <t>Chiwawa River Upper 05</t>
  </si>
  <si>
    <t>Chumstick Creek 04</t>
  </si>
  <si>
    <t>Chumstick Creek 06</t>
  </si>
  <si>
    <t>Chumstick Creek 07</t>
  </si>
  <si>
    <t>Chumstick Creek 08</t>
  </si>
  <si>
    <t>Chumstick Creek 09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</si>
  <si>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</si>
  <si>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</si>
  <si>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</si>
  <si>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</si>
  <si>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</si>
  <si>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</si>
  <si>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</si>
  <si>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</si>
  <si>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</si>
  <si>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</si>
  <si>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</si>
  <si>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</si>
  <si>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</si>
  <si>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</si>
  <si>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</si>
  <si>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</si>
  <si>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</si>
  <si>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</si>
  <si>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</si>
  <si>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</si>
  <si>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</si>
  <si>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05</t>
  </si>
  <si>
    <t>Eight Mile Creek 01</t>
  </si>
  <si>
    <t>Eight Mile Creek 02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</si>
  <si>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</si>
  <si>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</si>
  <si>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</si>
  <si>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</si>
  <si>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</si>
  <si>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</si>
  <si>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</si>
  <si>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</si>
  <si>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</si>
  <si>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</si>
  <si>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</si>
  <si>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</si>
  <si>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</si>
  <si>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</si>
  <si>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</si>
  <si>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</si>
  <si>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</si>
  <si>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</si>
  <si>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</si>
  <si>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</si>
  <si>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</si>
  <si>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</si>
  <si>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</si>
  <si>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</si>
  <si>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</si>
  <si>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</si>
  <si>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</si>
  <si>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</si>
  <si>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</si>
  <si>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</si>
  <si>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</si>
  <si>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</si>
  <si>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</si>
  <si>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</si>
  <si>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</si>
  <si>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</si>
  <si>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</si>
  <si>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</si>
  <si>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</si>
  <si>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</si>
  <si>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</si>
  <si>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</si>
  <si>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</si>
  <si>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</si>
  <si>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</si>
  <si>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</si>
  <si>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</si>
  <si>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</si>
  <si>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</si>
  <si>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</si>
  <si>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</si>
  <si>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</si>
  <si>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Hansel Creek 01</t>
  </si>
  <si>
    <t>Henry Creek 01</t>
  </si>
  <si>
    <t>Hornet Creek 01</t>
  </si>
  <si>
    <t>Hornet Creek 02</t>
  </si>
  <si>
    <t>Hornet Draw 01</t>
  </si>
  <si>
    <t>Icicle Creek Lower 06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</si>
  <si>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</si>
  <si>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</si>
  <si>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</si>
  <si>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</si>
  <si>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</si>
  <si>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</si>
  <si>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</si>
  <si>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</si>
  <si>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</si>
  <si>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</si>
  <si>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</si>
  <si>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</si>
  <si>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</si>
  <si>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</si>
  <si>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</si>
  <si>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</si>
  <si>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</si>
  <si>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</si>
  <si>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</si>
  <si>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</si>
  <si>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</si>
  <si>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</si>
  <si>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</si>
  <si>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</si>
  <si>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</si>
  <si>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</si>
  <si>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</si>
  <si>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</si>
  <si>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</si>
  <si>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</si>
  <si>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</si>
  <si>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</si>
  <si>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</si>
  <si>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</si>
  <si>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</si>
  <si>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</si>
  <si>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</si>
  <si>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</si>
  <si>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</si>
  <si>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</si>
  <si>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</si>
  <si>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</si>
  <si>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</si>
  <si>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</si>
  <si>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</si>
  <si>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</si>
  <si>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</si>
  <si>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</si>
  <si>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</si>
  <si>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</si>
  <si>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</si>
  <si>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</si>
  <si>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</si>
  <si>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</si>
  <si>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</si>
  <si>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</si>
  <si>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</si>
  <si>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</si>
  <si>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</si>
  <si>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</si>
  <si>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</si>
  <si>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</si>
  <si>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</si>
  <si>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</si>
  <si>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</si>
  <si>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</si>
  <si>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</si>
  <si>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</si>
  <si>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</si>
  <si>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</si>
  <si>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</si>
  <si>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</si>
  <si>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</si>
  <si>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Alta Coulee 01</t>
  </si>
  <si>
    <t>Methow River Alta Coulee 06</t>
  </si>
  <si>
    <t>Methow River Rattlesnake 05</t>
  </si>
  <si>
    <t>Methow River Rattlesnake 06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</si>
  <si>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</si>
  <si>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</si>
  <si>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</si>
  <si>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</si>
  <si>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</si>
  <si>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</si>
  <si>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02</t>
  </si>
  <si>
    <t>Minnow Creek 01</t>
  </si>
  <si>
    <t>Minnow Creek 02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</si>
  <si>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</si>
  <si>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</si>
  <si>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</si>
  <si>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</si>
  <si>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</si>
  <si>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</si>
  <si>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</si>
  <si>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Upper 02</t>
  </si>
  <si>
    <t>Nason Creek Upper 03</t>
  </si>
  <si>
    <t>Nason Creek Upper 04</t>
  </si>
  <si>
    <t>Nason Creek Upper 05</t>
  </si>
  <si>
    <t>Nason Creek Upper 06</t>
  </si>
  <si>
    <t>North Creek 01</t>
  </si>
  <si>
    <t>North Shaser Creek 01</t>
  </si>
  <si>
    <t>Okanagan 16-48</t>
  </si>
  <si>
    <t>Okanogan 16-1</t>
  </si>
  <si>
    <t>Okanogan 16-11</t>
  </si>
  <si>
    <t>Okanogan 16-12</t>
  </si>
  <si>
    <t>Okanogan 16-13</t>
  </si>
  <si>
    <t>Okanogan 16-14</t>
  </si>
  <si>
    <t>Okanogan 16-15</t>
  </si>
  <si>
    <t>Okanogan 16-18</t>
  </si>
  <si>
    <t>Okanogan 16-19</t>
  </si>
  <si>
    <t>Okanogan 16-2</t>
  </si>
  <si>
    <t>Okanogan 16-21</t>
  </si>
  <si>
    <t>Okanogan 16-22</t>
  </si>
  <si>
    <t>Okanogan 16-23</t>
  </si>
  <si>
    <t>Okanogan 16-24</t>
  </si>
  <si>
    <t>Okanogan 16-26</t>
  </si>
  <si>
    <t>Okanogan 16-27</t>
  </si>
  <si>
    <t>Okanogan 16-28</t>
  </si>
  <si>
    <t>Okanogan 16-3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</si>
  <si>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</si>
  <si>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</si>
  <si>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</si>
  <si>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</si>
  <si>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</si>
  <si>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</si>
  <si>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16-4</t>
  </si>
  <si>
    <t>Okanogan 16-42</t>
  </si>
  <si>
    <t>Okanogan 16-46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</si>
  <si>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</si>
  <si>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</si>
  <si>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</si>
  <si>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</si>
  <si>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</si>
  <si>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</si>
  <si>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16-11</t>
  </si>
  <si>
    <t>Panther Creek 01</t>
  </si>
  <si>
    <t>Pearrygin Lake Creek 01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</si>
  <si>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</si>
  <si>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</si>
  <si>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</si>
  <si>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</si>
  <si>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</si>
  <si>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</si>
  <si>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</si>
  <si>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</si>
  <si>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</si>
  <si>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</si>
  <si>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</si>
  <si>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</si>
  <si>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</si>
  <si>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</si>
  <si>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</si>
  <si>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</si>
  <si>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</si>
  <si>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</si>
  <si>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</si>
  <si>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</si>
  <si>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</si>
  <si>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</si>
  <si>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</si>
  <si>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</si>
  <si>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</si>
  <si>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</si>
  <si>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</si>
  <si>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</si>
  <si>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</si>
  <si>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</si>
  <si>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</si>
  <si>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</si>
  <si>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</si>
  <si>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</si>
  <si>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</si>
  <si>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</si>
  <si>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</si>
  <si>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02</t>
  </si>
  <si>
    <t>Rock Creek 03</t>
  </si>
  <si>
    <t>Ruby Creek 01</t>
  </si>
  <si>
    <t>Sand Creek 01</t>
  </si>
  <si>
    <t>Sand Creek 02</t>
  </si>
  <si>
    <t>Scaffold Camp Creek 01</t>
  </si>
  <si>
    <t>Scatter Creek 01</t>
  </si>
  <si>
    <t>Sears Creek 01</t>
  </si>
  <si>
    <t>Siwash 16-1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</si>
  <si>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</si>
  <si>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</si>
  <si>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</si>
  <si>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</si>
  <si>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</si>
  <si>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</si>
  <si>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</si>
  <si>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</si>
  <si>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</si>
  <si>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</si>
  <si>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</si>
  <si>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Stormy Creek 01</t>
  </si>
  <si>
    <t>Stormy Creek 02</t>
  </si>
  <si>
    <t>Stormy Creek 03</t>
  </si>
  <si>
    <t>Sunitsch Canyon 01</t>
  </si>
  <si>
    <t>Swaram Creek 01</t>
  </si>
  <si>
    <t>Swaram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</si>
  <si>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</si>
  <si>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</si>
  <si>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</si>
  <si>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</si>
  <si>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</si>
  <si>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</si>
  <si>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</si>
  <si>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16-2</t>
  </si>
  <si>
    <t>Tronsen Creek 01</t>
  </si>
  <si>
    <t>Tronsen Creek 03</t>
  </si>
  <si>
    <t>Trout Creek 01</t>
  </si>
  <si>
    <t>Trout Creek 02</t>
  </si>
  <si>
    <t>Trout Creek 03</t>
  </si>
  <si>
    <t>Trout Creek 04</t>
  </si>
  <si>
    <t>Tunk 16-1</t>
  </si>
  <si>
    <t>Twentymile Creek 01</t>
  </si>
  <si>
    <t>Twisp River Headwaters 01</t>
  </si>
  <si>
    <t>Twisp River Headwaters 02</t>
  </si>
  <si>
    <t>Twisp River Upper 02</t>
  </si>
  <si>
    <t>Twisp River Upper 03</t>
  </si>
  <si>
    <t>Twisp River Upper 04</t>
  </si>
  <si>
    <t>Tyee Creek 01</t>
  </si>
  <si>
    <t>Wanacut 16-1</t>
  </si>
  <si>
    <t>Wanacut 16-2</t>
  </si>
  <si>
    <t>Wanacut 16-3</t>
  </si>
  <si>
    <t>War Creek 01</t>
  </si>
  <si>
    <t>War Creek 02</t>
  </si>
  <si>
    <t>Whistling Creek 01</t>
  </si>
  <si>
    <t>White River Upper 01</t>
  </si>
  <si>
    <t>Whitepine Creek 01</t>
  </si>
  <si>
    <t>Whitestone 16-1</t>
  </si>
  <si>
    <t>Whitestone 16-2</t>
  </si>
  <si>
    <t>Whitestone 16-3</t>
  </si>
  <si>
    <t>Wildhorse 16-2</t>
  </si>
  <si>
    <t>Williams Creek 01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</si>
  <si>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</si>
  <si>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</si>
  <si>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</si>
  <si>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</si>
  <si>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</si>
  <si>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</si>
  <si>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</si>
  <si>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2023_Restoration_Ranks</t>
  </si>
  <si>
    <t>NA</t>
  </si>
  <si>
    <t>2024_Restoration Ranks</t>
  </si>
  <si>
    <t>New_Reach_Rank_NA_in_2023</t>
  </si>
  <si>
    <t>Changed_Reach_Rank</t>
  </si>
  <si>
    <t>New_Reach_Rank (no rank in 2023)</t>
  </si>
  <si>
    <t>Changed_Reach_Rank (ranked in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</si>
</sst>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2" fillId="5" borderId="2" xfId="0" applyFont="1" applyFill="1" applyBorder="1"/>
    <xf numFmtId="0" fontId="3" fillId="5" borderId="3" xfId="0" applyFont="1" applyFill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/>
    <xf numFmtId="0" fontId="3" fillId="5" borderId="5" xfId="0" applyFont="1" applyFill="1" applyBorder="1"/>
    <xf numFmtId="0" fontId="0" fillId="5" borderId="6" xfId="0" applyFill="1" applyBorder="1"/>
    <xf numFmtId="0" fontId="2" fillId="3" borderId="7" xfId="0" applyFont="1" applyFill="1" applyBorder="1"/>
    <xf numFmtId="0" fontId="0" fillId="3" borderId="8" xfId="0" applyFill="1" applyBorder="1"/>
    <xf numFmtId="0" fontId="0" fillId="22" borderId="8" xfId="0" applyFill="1" applyBorder="1"/>
    <xf numFmtId="0" fontId="0" fillId="22" borderId="9" xfId="0" applyFill="1" applyBorder="1"/>
    <xf numFmtId="0" fontId="2" fillId="5" borderId="7" xfId="0" applyFont="1" applyFill="1" applyBorder="1"/>
    <xf numFmtId="0" fontId="0" fillId="5" borderId="8" xfId="0" applyFill="1" applyBorder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tabSelected="1" zoomScale="98" zoomScaleNormal="98" workbookViewId="0">
      <pane ySplit="1" topLeftCell="A89" activePane="bottomLeft" state="frozen"/>
      <selection activeCell="B1" sqref="B1"/>
      <selection pane="bottomLeft" activeCell="D313" sqref="D313"/>
    </sheetView>
  </sheetViews>
  <sheetFormatPr defaultColWidth="11.42578125" defaultRowHeight="15" x14ac:dyDescent="0.25"/>
  <cols>
    <col min="1" max="3" width="31.42578125" style="1" customWidth="1"/>
    <col min="4" max="4" width="21.5703125" customWidth="1"/>
    <col min="5" max="5" width="31.42578125" customWidth="1"/>
    <col min="6" max="6" width="33.85546875" customWidth="1"/>
    <col min="7" max="7" width="37" customWidth="1"/>
    <col min="8" max="8" width="27.7109375" customWidth="1"/>
    <col min="9" max="9" width="17.85546875" customWidth="1"/>
    <col min="10" max="10" width="20.42578125" customWidth="1"/>
    <col min="11" max="14" width="31.42578125" customWidth="1"/>
  </cols>
  <sheetData>
    <row r="1" spans="1:14" ht="45" x14ac:dyDescent="0.25">
      <c r="A1" s="2" t="s">
        <v>0</v>
      </c>
      <c r="B1" s="2" t="s">
        <v>1</v>
      </c>
      <c r="C1" s="7" t="s">
        <v>431</v>
      </c>
      <c r="D1" s="2" t="s">
        <v>2</v>
      </c>
      <c r="E1" s="2" t="s">
        <v>3</v>
      </c>
      <c r="F1" s="2" t="s">
        <v>4</v>
      </c>
      <c r="G1" s="3" t="s">
        <v>390</v>
      </c>
      <c r="H1" s="3" t="s">
        <v>391</v>
      </c>
      <c r="I1" s="3" t="s">
        <v>824</v>
      </c>
      <c r="J1" s="3" t="s">
        <v>825</v>
      </c>
      <c r="K1" s="3" t="s">
        <v>392</v>
      </c>
      <c r="L1" s="3" t="s">
        <v>393</v>
      </c>
      <c r="M1" s="2" t="s">
        <v>5</v>
      </c>
      <c r="N1" s="2" t="s">
        <v>394</v>
      </c>
    </row>
    <row r="2" spans="1:14" x14ac:dyDescent="0.25">
      <c r="A2" s="4" t="s">
        <v>6</v>
      </c>
      <c r="B2" s="4" t="s">
        <v>7</v>
      </c>
      <c r="C2" s="4" t="s">
        <v>8</v>
      </c>
      <c r="D2">
        <v>100</v>
      </c>
      <c r="E2">
        <v>100</v>
      </c>
      <c r="F2">
        <v>0</v>
      </c>
      <c r="G2">
        <v>200</v>
      </c>
      <c r="H2">
        <v>1</v>
      </c>
      <c r="I2" t="b">
        <f>VLOOKUP(A2,Historic!A:E,4,FALSE)</f>
        <v>0</v>
      </c>
      <c r="J2" t="b">
        <f>VLOOKUP(A2,Historic!A:E,5,FALSE)</f>
        <v>0</v>
      </c>
      <c r="K2">
        <v>1</v>
      </c>
      <c r="L2">
        <v>0</v>
      </c>
      <c r="M2">
        <v>3</v>
      </c>
      <c r="N2">
        <v>37</v>
      </c>
    </row>
    <row r="3" spans="1:14" x14ac:dyDescent="0.25">
      <c r="A3" s="4" t="s">
        <v>9</v>
      </c>
      <c r="B3" s="4" t="s">
        <v>7</v>
      </c>
      <c r="C3" s="4" t="s">
        <v>8</v>
      </c>
      <c r="D3">
        <v>7.1107473515466104</v>
      </c>
      <c r="E3">
        <v>100</v>
      </c>
      <c r="F3">
        <v>0</v>
      </c>
      <c r="G3">
        <v>107.110747351547</v>
      </c>
      <c r="H3">
        <v>1</v>
      </c>
      <c r="I3" t="b">
        <f>VLOOKUP(A3,Historic!A:E,4,FALSE)</f>
        <v>0</v>
      </c>
      <c r="J3" t="b">
        <f>VLOOKUP(A3,Historic!A:E,5,FALSE)</f>
        <v>0</v>
      </c>
      <c r="K3">
        <v>0</v>
      </c>
      <c r="L3">
        <v>0</v>
      </c>
      <c r="M3">
        <v>4</v>
      </c>
      <c r="N3">
        <v>281</v>
      </c>
    </row>
    <row r="4" spans="1:14" x14ac:dyDescent="0.25">
      <c r="A4" s="8" t="s">
        <v>10</v>
      </c>
      <c r="B4" s="8" t="s">
        <v>7</v>
      </c>
      <c r="C4" s="8" t="s">
        <v>11</v>
      </c>
      <c r="D4">
        <v>87.690547245873603</v>
      </c>
      <c r="E4">
        <v>71.049657999999994</v>
      </c>
      <c r="F4">
        <v>50</v>
      </c>
      <c r="G4">
        <v>208.74020524587399</v>
      </c>
      <c r="H4">
        <v>3</v>
      </c>
      <c r="I4" t="b">
        <f>VLOOKUP(A4,Historic!A:E,4,FALSE)</f>
        <v>0</v>
      </c>
      <c r="J4" t="b">
        <f>VLOOKUP(A4,Historic!A:E,5,FALSE)</f>
        <v>0</v>
      </c>
      <c r="K4">
        <v>0</v>
      </c>
      <c r="L4">
        <v>0</v>
      </c>
      <c r="M4">
        <v>3</v>
      </c>
      <c r="N4">
        <v>30</v>
      </c>
    </row>
    <row r="5" spans="1:14" x14ac:dyDescent="0.25">
      <c r="A5" s="8" t="s">
        <v>395</v>
      </c>
      <c r="B5" s="8" t="s">
        <v>7</v>
      </c>
      <c r="C5" s="8" t="s">
        <v>11</v>
      </c>
      <c r="D5">
        <v>0</v>
      </c>
      <c r="E5">
        <v>90.079676000000006</v>
      </c>
      <c r="F5">
        <v>62.5</v>
      </c>
      <c r="G5">
        <v>152.57967600000001</v>
      </c>
      <c r="H5">
        <v>1</v>
      </c>
      <c r="I5" t="b">
        <f>VLOOKUP(A5,Historic!A:E,4,FALSE)</f>
        <v>0</v>
      </c>
      <c r="J5" t="b">
        <f>VLOOKUP(A5,Historic!A:E,5,FALSE)</f>
        <v>0</v>
      </c>
      <c r="K5">
        <v>0</v>
      </c>
      <c r="L5">
        <v>0</v>
      </c>
      <c r="M5">
        <v>11</v>
      </c>
      <c r="N5">
        <v>150</v>
      </c>
    </row>
    <row r="6" spans="1:14" x14ac:dyDescent="0.25">
      <c r="A6" s="8" t="s">
        <v>12</v>
      </c>
      <c r="B6" s="8" t="s">
        <v>7</v>
      </c>
      <c r="C6" s="8" t="s">
        <v>11</v>
      </c>
      <c r="D6">
        <v>13.9741872431979</v>
      </c>
      <c r="E6">
        <v>91.855682000000002</v>
      </c>
      <c r="F6">
        <v>62.5</v>
      </c>
      <c r="G6">
        <v>168.329869243198</v>
      </c>
      <c r="H6">
        <v>1</v>
      </c>
      <c r="I6" t="b">
        <f>VLOOKUP(A6,Historic!A:E,4,FALSE)</f>
        <v>0</v>
      </c>
      <c r="J6" t="b">
        <f>VLOOKUP(A6,Historic!A:E,5,FALSE)</f>
        <v>0</v>
      </c>
      <c r="K6">
        <v>0</v>
      </c>
      <c r="L6">
        <v>0</v>
      </c>
      <c r="M6">
        <v>12</v>
      </c>
      <c r="N6">
        <v>113</v>
      </c>
    </row>
    <row r="7" spans="1:14" x14ac:dyDescent="0.25">
      <c r="A7" s="8" t="s">
        <v>13</v>
      </c>
      <c r="B7" s="8" t="s">
        <v>7</v>
      </c>
      <c r="C7" s="8" t="s">
        <v>11</v>
      </c>
      <c r="D7">
        <v>96.800964098875795</v>
      </c>
      <c r="E7">
        <v>93.650847999999996</v>
      </c>
      <c r="F7">
        <v>50</v>
      </c>
      <c r="G7">
        <v>240.45181209887599</v>
      </c>
      <c r="H7">
        <v>2</v>
      </c>
      <c r="I7" t="b">
        <f>VLOOKUP(A7,Historic!A:E,4,FALSE)</f>
        <v>0</v>
      </c>
      <c r="J7" t="b">
        <f>VLOOKUP(A7,Historic!A:E,5,FALSE)</f>
        <v>0</v>
      </c>
      <c r="K7">
        <v>0</v>
      </c>
      <c r="L7">
        <v>0</v>
      </c>
      <c r="M7">
        <v>5</v>
      </c>
      <c r="N7">
        <v>7</v>
      </c>
    </row>
    <row r="8" spans="1:14" x14ac:dyDescent="0.25">
      <c r="A8" s="8" t="s">
        <v>14</v>
      </c>
      <c r="B8" s="8" t="s">
        <v>7</v>
      </c>
      <c r="C8" s="8" t="s">
        <v>11</v>
      </c>
      <c r="D8">
        <v>92.8011961686326</v>
      </c>
      <c r="E8">
        <v>90.524941999999996</v>
      </c>
      <c r="F8">
        <v>66.6666666666667</v>
      </c>
      <c r="G8">
        <v>249.99280483529901</v>
      </c>
      <c r="H8">
        <v>2</v>
      </c>
      <c r="I8" t="b">
        <f>VLOOKUP(A8,Historic!A:E,4,FALSE)</f>
        <v>0</v>
      </c>
      <c r="J8" t="b">
        <f>VLOOKUP(A8,Historic!A:E,5,FALSE)</f>
        <v>0</v>
      </c>
      <c r="K8">
        <v>0</v>
      </c>
      <c r="L8">
        <v>0</v>
      </c>
      <c r="M8">
        <v>6</v>
      </c>
      <c r="N8">
        <v>3</v>
      </c>
    </row>
    <row r="9" spans="1:14" x14ac:dyDescent="0.25">
      <c r="A9" s="8" t="s">
        <v>15</v>
      </c>
      <c r="B9" s="8" t="s">
        <v>7</v>
      </c>
      <c r="C9" s="8" t="s">
        <v>11</v>
      </c>
      <c r="D9">
        <v>2.3700990811288101</v>
      </c>
      <c r="E9">
        <v>94.525242000000006</v>
      </c>
      <c r="F9">
        <v>50</v>
      </c>
      <c r="G9">
        <v>146.895341081129</v>
      </c>
      <c r="H9">
        <v>1</v>
      </c>
      <c r="I9" t="b">
        <f>VLOOKUP(A9,Historic!A:E,4,FALSE)</f>
        <v>0</v>
      </c>
      <c r="J9" t="b">
        <f>VLOOKUP(A9,Historic!A:E,5,FALSE)</f>
        <v>0</v>
      </c>
      <c r="K9">
        <v>1</v>
      </c>
      <c r="L9">
        <v>0</v>
      </c>
      <c r="M9">
        <v>10</v>
      </c>
      <c r="N9">
        <v>166</v>
      </c>
    </row>
    <row r="10" spans="1:14" x14ac:dyDescent="0.25">
      <c r="A10" s="17" t="s">
        <v>31</v>
      </c>
      <c r="B10" s="17" t="s">
        <v>17</v>
      </c>
      <c r="C10" s="17" t="s">
        <v>32</v>
      </c>
      <c r="D10">
        <v>12.5825765710022</v>
      </c>
      <c r="E10">
        <v>28.88889</v>
      </c>
      <c r="F10">
        <v>0</v>
      </c>
      <c r="G10">
        <v>41.471466571002203</v>
      </c>
      <c r="H10">
        <v>3</v>
      </c>
      <c r="I10" t="b">
        <f>VLOOKUP(A10,Historic!A:E,4,FALSE)</f>
        <v>0</v>
      </c>
      <c r="J10" t="b">
        <f>VLOOKUP(A10,Historic!A:E,5,FALSE)</f>
        <v>1</v>
      </c>
      <c r="K10">
        <v>0</v>
      </c>
      <c r="L10">
        <v>0</v>
      </c>
      <c r="N10">
        <v>340</v>
      </c>
    </row>
    <row r="11" spans="1:14" x14ac:dyDescent="0.25">
      <c r="A11" s="17" t="s">
        <v>33</v>
      </c>
      <c r="B11" s="17" t="s">
        <v>17</v>
      </c>
      <c r="C11" s="17" t="s">
        <v>32</v>
      </c>
      <c r="D11">
        <v>22.857480979632701</v>
      </c>
      <c r="E11">
        <v>31.11111</v>
      </c>
      <c r="F11">
        <v>0</v>
      </c>
      <c r="G11">
        <v>53.968590979632701</v>
      </c>
      <c r="H11">
        <v>2</v>
      </c>
      <c r="I11" t="b">
        <f>VLOOKUP(A11,Historic!A:E,4,FALSE)</f>
        <v>0</v>
      </c>
      <c r="J11" t="b">
        <f>VLOOKUP(A11,Historic!A:E,5,FALSE)</f>
        <v>1</v>
      </c>
      <c r="K11">
        <v>0</v>
      </c>
      <c r="L11">
        <v>0</v>
      </c>
      <c r="N11">
        <v>337</v>
      </c>
    </row>
    <row r="12" spans="1:14" x14ac:dyDescent="0.25">
      <c r="A12" s="9" t="s">
        <v>35</v>
      </c>
      <c r="B12" s="9" t="s">
        <v>7</v>
      </c>
      <c r="C12" s="9" t="s">
        <v>36</v>
      </c>
      <c r="D12">
        <v>90.518059896348504</v>
      </c>
      <c r="E12">
        <v>61.374374000000003</v>
      </c>
      <c r="F12">
        <v>0</v>
      </c>
      <c r="G12">
        <v>151.89243389634899</v>
      </c>
      <c r="H12">
        <v>1</v>
      </c>
      <c r="I12" t="b">
        <f>VLOOKUP(A12,Historic!A:E,4,FALSE)</f>
        <v>0</v>
      </c>
      <c r="J12" t="b">
        <f>VLOOKUP(A12,Historic!A:E,5,FALSE)</f>
        <v>0</v>
      </c>
      <c r="K12">
        <v>0</v>
      </c>
      <c r="L12">
        <v>0</v>
      </c>
      <c r="M12">
        <v>1</v>
      </c>
      <c r="N12">
        <v>153</v>
      </c>
    </row>
    <row r="13" spans="1:14" x14ac:dyDescent="0.25">
      <c r="A13" s="5" t="s">
        <v>37</v>
      </c>
      <c r="B13" s="5" t="s">
        <v>20</v>
      </c>
      <c r="C13" s="5" t="s">
        <v>38</v>
      </c>
      <c r="D13">
        <v>34.151984108652499</v>
      </c>
      <c r="E13">
        <v>53.333329999999997</v>
      </c>
      <c r="F13">
        <v>0</v>
      </c>
      <c r="G13">
        <v>87.485314108652503</v>
      </c>
      <c r="H13">
        <v>1</v>
      </c>
      <c r="I13" t="b">
        <f>VLOOKUP(A13,Historic!A:E,4,FALSE)</f>
        <v>0</v>
      </c>
      <c r="J13" t="b">
        <f>VLOOKUP(A13,Historic!A:E,5,FALSE)</f>
        <v>0</v>
      </c>
      <c r="K13">
        <v>0</v>
      </c>
      <c r="L13">
        <v>0</v>
      </c>
      <c r="N13">
        <v>306</v>
      </c>
    </row>
    <row r="14" spans="1:14" x14ac:dyDescent="0.25">
      <c r="A14" s="10" t="s">
        <v>39</v>
      </c>
      <c r="B14" s="10" t="s">
        <v>20</v>
      </c>
      <c r="C14" s="10" t="s">
        <v>40</v>
      </c>
      <c r="D14">
        <v>97.348565799144097</v>
      </c>
      <c r="E14">
        <v>35.55556</v>
      </c>
      <c r="F14">
        <v>0</v>
      </c>
      <c r="G14">
        <v>132.904125799144</v>
      </c>
      <c r="H14">
        <v>2</v>
      </c>
      <c r="I14" t="b">
        <f>VLOOKUP(A14,Historic!A:E,4,FALSE)</f>
        <v>0</v>
      </c>
      <c r="J14" t="b">
        <f>VLOOKUP(A14,Historic!A:E,5,FALSE)</f>
        <v>0</v>
      </c>
      <c r="K14">
        <v>0</v>
      </c>
      <c r="L14">
        <v>0</v>
      </c>
      <c r="N14">
        <v>218</v>
      </c>
    </row>
    <row r="15" spans="1:14" x14ac:dyDescent="0.25">
      <c r="A15" s="10" t="s">
        <v>41</v>
      </c>
      <c r="B15" s="10" t="s">
        <v>20</v>
      </c>
      <c r="C15" s="10" t="s">
        <v>40</v>
      </c>
      <c r="D15">
        <v>100</v>
      </c>
      <c r="E15">
        <v>35.55556</v>
      </c>
      <c r="F15">
        <v>0</v>
      </c>
      <c r="G15">
        <v>135.55556000000001</v>
      </c>
      <c r="H15">
        <v>1</v>
      </c>
      <c r="I15" t="b">
        <f>VLOOKUP(A15,Historic!A:E,4,FALSE)</f>
        <v>0</v>
      </c>
      <c r="J15" t="b">
        <f>VLOOKUP(A15,Historic!A:E,5,FALSE)</f>
        <v>0</v>
      </c>
      <c r="K15">
        <v>0</v>
      </c>
      <c r="L15">
        <v>0</v>
      </c>
      <c r="N15">
        <v>209</v>
      </c>
    </row>
    <row r="16" spans="1:14" x14ac:dyDescent="0.25">
      <c r="A16" s="10" t="s">
        <v>42</v>
      </c>
      <c r="B16" s="10" t="s">
        <v>20</v>
      </c>
      <c r="C16" s="10" t="s">
        <v>40</v>
      </c>
      <c r="D16">
        <v>100</v>
      </c>
      <c r="E16">
        <v>35.55556</v>
      </c>
      <c r="F16">
        <v>0</v>
      </c>
      <c r="G16">
        <v>135.55556000000001</v>
      </c>
      <c r="H16">
        <v>1</v>
      </c>
      <c r="I16" t="b">
        <f>VLOOKUP(A16,Historic!A:E,4,FALSE)</f>
        <v>0</v>
      </c>
      <c r="J16" t="b">
        <f>VLOOKUP(A16,Historic!A:E,5,FALSE)</f>
        <v>0</v>
      </c>
      <c r="K16">
        <v>0</v>
      </c>
      <c r="L16">
        <v>0</v>
      </c>
      <c r="N16">
        <v>209</v>
      </c>
    </row>
    <row r="17" spans="1:14" x14ac:dyDescent="0.25">
      <c r="A17" s="10" t="s">
        <v>43</v>
      </c>
      <c r="B17" s="10" t="s">
        <v>20</v>
      </c>
      <c r="C17" s="10" t="s">
        <v>40</v>
      </c>
      <c r="D17">
        <v>95.549588014665204</v>
      </c>
      <c r="E17">
        <v>31.11111</v>
      </c>
      <c r="F17">
        <v>0</v>
      </c>
      <c r="G17">
        <v>126.660698014665</v>
      </c>
      <c r="H17">
        <v>2</v>
      </c>
      <c r="I17" t="b">
        <f>VLOOKUP(A17,Historic!A:E,4,FALSE)</f>
        <v>0</v>
      </c>
      <c r="J17" t="b">
        <f>VLOOKUP(A17,Historic!A:E,5,FALSE)</f>
        <v>0</v>
      </c>
      <c r="K17">
        <v>0</v>
      </c>
      <c r="L17">
        <v>0</v>
      </c>
      <c r="N17">
        <v>239</v>
      </c>
    </row>
    <row r="18" spans="1:14" x14ac:dyDescent="0.25">
      <c r="A18" s="10" t="s">
        <v>44</v>
      </c>
      <c r="B18" s="10" t="s">
        <v>20</v>
      </c>
      <c r="C18" s="10" t="s">
        <v>40</v>
      </c>
      <c r="D18">
        <v>98.137060040123899</v>
      </c>
      <c r="E18">
        <v>26.66667</v>
      </c>
      <c r="F18">
        <v>0</v>
      </c>
      <c r="G18">
        <v>124.80373004012399</v>
      </c>
      <c r="H18">
        <v>2</v>
      </c>
      <c r="I18" t="b">
        <f>VLOOKUP(A18,Historic!A:E,4,FALSE)</f>
        <v>0</v>
      </c>
      <c r="J18" t="b">
        <f>VLOOKUP(A18,Historic!A:E,5,FALSE)</f>
        <v>0</v>
      </c>
      <c r="K18">
        <v>0</v>
      </c>
      <c r="L18">
        <v>0</v>
      </c>
      <c r="N18">
        <v>241</v>
      </c>
    </row>
    <row r="19" spans="1:14" x14ac:dyDescent="0.25">
      <c r="A19" s="10" t="s">
        <v>45</v>
      </c>
      <c r="B19" s="10" t="s">
        <v>20</v>
      </c>
      <c r="C19" s="10" t="s">
        <v>40</v>
      </c>
      <c r="D19">
        <v>85.978577818050894</v>
      </c>
      <c r="E19">
        <v>31.11111</v>
      </c>
      <c r="F19">
        <v>0</v>
      </c>
      <c r="G19">
        <v>117.089687818051</v>
      </c>
      <c r="H19">
        <v>3</v>
      </c>
      <c r="I19" t="b">
        <f>VLOOKUP(A19,Historic!A:E,4,FALSE)</f>
        <v>0</v>
      </c>
      <c r="J19" t="b">
        <f>VLOOKUP(A19,Historic!A:E,5,FALSE)</f>
        <v>0</v>
      </c>
      <c r="K19">
        <v>0</v>
      </c>
      <c r="L19">
        <v>0</v>
      </c>
      <c r="N19">
        <v>258</v>
      </c>
    </row>
    <row r="20" spans="1:14" x14ac:dyDescent="0.25">
      <c r="A20" s="10" t="s">
        <v>46</v>
      </c>
      <c r="B20" s="10" t="s">
        <v>20</v>
      </c>
      <c r="C20" s="10" t="s">
        <v>40</v>
      </c>
      <c r="D20">
        <v>76.501854184695901</v>
      </c>
      <c r="E20">
        <v>37.77778</v>
      </c>
      <c r="F20">
        <v>0</v>
      </c>
      <c r="G20">
        <v>114.27963418469599</v>
      </c>
      <c r="H20">
        <v>3</v>
      </c>
      <c r="I20" t="b">
        <f>VLOOKUP(A20,Historic!A:E,4,FALSE)</f>
        <v>0</v>
      </c>
      <c r="J20" t="b">
        <f>VLOOKUP(A20,Historic!A:E,5,FALSE)</f>
        <v>0</v>
      </c>
      <c r="K20">
        <v>0</v>
      </c>
      <c r="L20">
        <v>0</v>
      </c>
      <c r="N20">
        <v>264</v>
      </c>
    </row>
    <row r="21" spans="1:14" x14ac:dyDescent="0.25">
      <c r="A21" s="10" t="s">
        <v>47</v>
      </c>
      <c r="B21" s="10" t="s">
        <v>20</v>
      </c>
      <c r="C21" s="10" t="s">
        <v>40</v>
      </c>
      <c r="D21">
        <v>81.192663344031402</v>
      </c>
      <c r="E21">
        <v>37.77778</v>
      </c>
      <c r="F21">
        <v>0</v>
      </c>
      <c r="G21">
        <v>118.970443344031</v>
      </c>
      <c r="H21">
        <v>3</v>
      </c>
      <c r="I21" t="b">
        <f>VLOOKUP(A21,Historic!A:E,4,FALSE)</f>
        <v>0</v>
      </c>
      <c r="J21" t="b">
        <f>VLOOKUP(A21,Historic!A:E,5,FALSE)</f>
        <v>0</v>
      </c>
      <c r="K21">
        <v>0</v>
      </c>
      <c r="L21">
        <v>0</v>
      </c>
      <c r="N21">
        <v>253</v>
      </c>
    </row>
    <row r="22" spans="1:14" x14ac:dyDescent="0.25">
      <c r="A22" s="10" t="s">
        <v>48</v>
      </c>
      <c r="B22" s="10" t="s">
        <v>20</v>
      </c>
      <c r="C22" s="10" t="s">
        <v>40</v>
      </c>
      <c r="D22">
        <v>99.148771783011895</v>
      </c>
      <c r="E22">
        <v>44.44444</v>
      </c>
      <c r="F22">
        <v>0</v>
      </c>
      <c r="G22">
        <v>143.59321178301201</v>
      </c>
      <c r="H22">
        <v>1</v>
      </c>
      <c r="I22" t="b">
        <f>VLOOKUP(A22,Historic!A:E,4,FALSE)</f>
        <v>0</v>
      </c>
      <c r="J22" t="b">
        <f>VLOOKUP(A22,Historic!A:E,5,FALSE)</f>
        <v>0</v>
      </c>
      <c r="K22">
        <v>0</v>
      </c>
      <c r="L22">
        <v>0</v>
      </c>
      <c r="N22">
        <v>177</v>
      </c>
    </row>
    <row r="23" spans="1:14" x14ac:dyDescent="0.25">
      <c r="A23" s="11" t="s">
        <v>49</v>
      </c>
      <c r="B23" s="11" t="s">
        <v>20</v>
      </c>
      <c r="C23" s="11" t="s">
        <v>50</v>
      </c>
      <c r="D23">
        <v>70.931073843182006</v>
      </c>
      <c r="E23">
        <v>31.11111</v>
      </c>
      <c r="F23">
        <v>25</v>
      </c>
      <c r="G23">
        <v>127.042183843182</v>
      </c>
      <c r="H23">
        <v>3</v>
      </c>
      <c r="I23" t="b">
        <f>VLOOKUP(A23,Historic!A:E,4,FALSE)</f>
        <v>0</v>
      </c>
      <c r="J23" t="b">
        <f>VLOOKUP(A23,Historic!A:E,5,FALSE)</f>
        <v>0</v>
      </c>
      <c r="K23">
        <v>0</v>
      </c>
      <c r="L23">
        <v>0</v>
      </c>
      <c r="N23">
        <v>237</v>
      </c>
    </row>
    <row r="24" spans="1:14" x14ac:dyDescent="0.25">
      <c r="A24" s="11" t="s">
        <v>51</v>
      </c>
      <c r="B24" s="11" t="s">
        <v>20</v>
      </c>
      <c r="C24" s="11" t="s">
        <v>50</v>
      </c>
      <c r="D24">
        <v>79.1672471919955</v>
      </c>
      <c r="E24">
        <v>31.11111</v>
      </c>
      <c r="F24">
        <v>25</v>
      </c>
      <c r="G24">
        <v>135.27835719199501</v>
      </c>
      <c r="H24">
        <v>3</v>
      </c>
      <c r="I24" t="b">
        <f>VLOOKUP(A24,Historic!A:E,4,FALSE)</f>
        <v>0</v>
      </c>
      <c r="J24" t="b">
        <f>VLOOKUP(A24,Historic!A:E,5,FALSE)</f>
        <v>0</v>
      </c>
      <c r="K24">
        <v>0</v>
      </c>
      <c r="L24">
        <v>0</v>
      </c>
      <c r="N24">
        <v>211</v>
      </c>
    </row>
    <row r="25" spans="1:14" x14ac:dyDescent="0.25">
      <c r="A25" s="11" t="s">
        <v>52</v>
      </c>
      <c r="B25" s="11" t="s">
        <v>20</v>
      </c>
      <c r="C25" s="11" t="s">
        <v>50</v>
      </c>
      <c r="D25">
        <v>95.811845104610001</v>
      </c>
      <c r="E25">
        <v>37.77778</v>
      </c>
      <c r="F25">
        <v>25</v>
      </c>
      <c r="G25">
        <v>158.58962510461001</v>
      </c>
      <c r="H25">
        <v>2</v>
      </c>
      <c r="I25" t="b">
        <f>VLOOKUP(A25,Historic!A:E,4,FALSE)</f>
        <v>0</v>
      </c>
      <c r="J25" t="b">
        <f>VLOOKUP(A25,Historic!A:E,5,FALSE)</f>
        <v>0</v>
      </c>
      <c r="K25">
        <v>0</v>
      </c>
      <c r="L25">
        <v>0</v>
      </c>
      <c r="N25">
        <v>136</v>
      </c>
    </row>
    <row r="26" spans="1:14" x14ac:dyDescent="0.25">
      <c r="A26" s="11" t="s">
        <v>53</v>
      </c>
      <c r="B26" s="11" t="s">
        <v>20</v>
      </c>
      <c r="C26" s="11" t="s">
        <v>50</v>
      </c>
      <c r="D26">
        <v>90.284200714730403</v>
      </c>
      <c r="E26">
        <v>37.77778</v>
      </c>
      <c r="F26">
        <v>25</v>
      </c>
      <c r="G26">
        <v>153.06198071473</v>
      </c>
      <c r="H26">
        <v>2</v>
      </c>
      <c r="I26" t="b">
        <f>VLOOKUP(A26,Historic!A:E,4,FALSE)</f>
        <v>0</v>
      </c>
      <c r="J26" t="b">
        <f>VLOOKUP(A26,Historic!A:E,5,FALSE)</f>
        <v>0</v>
      </c>
      <c r="K26">
        <v>0</v>
      </c>
      <c r="L26">
        <v>0</v>
      </c>
      <c r="N26">
        <v>148</v>
      </c>
    </row>
    <row r="27" spans="1:14" x14ac:dyDescent="0.25">
      <c r="A27" s="11" t="s">
        <v>54</v>
      </c>
      <c r="B27" s="11" t="s">
        <v>20</v>
      </c>
      <c r="C27" s="11" t="s">
        <v>50</v>
      </c>
      <c r="D27">
        <v>100</v>
      </c>
      <c r="E27">
        <v>37.77778</v>
      </c>
      <c r="F27">
        <v>25</v>
      </c>
      <c r="G27">
        <v>162.77778000000001</v>
      </c>
      <c r="H27">
        <v>1</v>
      </c>
      <c r="I27" t="b">
        <f>VLOOKUP(A27,Historic!A:E,4,FALSE)</f>
        <v>0</v>
      </c>
      <c r="J27" t="b">
        <f>VLOOKUP(A27,Historic!A:E,5,FALSE)</f>
        <v>0</v>
      </c>
      <c r="K27">
        <v>0</v>
      </c>
      <c r="L27">
        <v>0</v>
      </c>
      <c r="N27">
        <v>129</v>
      </c>
    </row>
    <row r="28" spans="1:14" x14ac:dyDescent="0.25">
      <c r="A28" s="11" t="s">
        <v>55</v>
      </c>
      <c r="B28" s="11" t="s">
        <v>20</v>
      </c>
      <c r="C28" s="11" t="s">
        <v>50</v>
      </c>
      <c r="D28">
        <v>100</v>
      </c>
      <c r="E28">
        <v>37.77778</v>
      </c>
      <c r="F28">
        <v>25</v>
      </c>
      <c r="G28">
        <v>162.77778000000001</v>
      </c>
      <c r="H28">
        <v>1</v>
      </c>
      <c r="I28" t="b">
        <f>VLOOKUP(A28,Historic!A:E,4,FALSE)</f>
        <v>0</v>
      </c>
      <c r="J28" t="b">
        <f>VLOOKUP(A28,Historic!A:E,5,FALSE)</f>
        <v>0</v>
      </c>
      <c r="K28">
        <v>0</v>
      </c>
      <c r="L28">
        <v>0</v>
      </c>
      <c r="N28">
        <v>129</v>
      </c>
    </row>
    <row r="29" spans="1:14" x14ac:dyDescent="0.25">
      <c r="A29" s="11" t="s">
        <v>56</v>
      </c>
      <c r="B29" s="11" t="s">
        <v>20</v>
      </c>
      <c r="C29" s="11" t="s">
        <v>50</v>
      </c>
      <c r="D29">
        <v>80.990067141851796</v>
      </c>
      <c r="E29">
        <v>44.44444</v>
      </c>
      <c r="F29">
        <v>37.5</v>
      </c>
      <c r="G29">
        <v>162.93450714185201</v>
      </c>
      <c r="H29">
        <v>1</v>
      </c>
      <c r="I29" t="b">
        <f>VLOOKUP(A29,Historic!A:E,4,FALSE)</f>
        <v>0</v>
      </c>
      <c r="J29" t="b">
        <f>VLOOKUP(A29,Historic!A:E,5,FALSE)</f>
        <v>0</v>
      </c>
      <c r="K29">
        <v>0</v>
      </c>
      <c r="L29">
        <v>0</v>
      </c>
      <c r="N29">
        <v>128</v>
      </c>
    </row>
    <row r="30" spans="1:14" x14ac:dyDescent="0.25">
      <c r="A30" s="11" t="s">
        <v>57</v>
      </c>
      <c r="B30" s="11" t="s">
        <v>20</v>
      </c>
      <c r="C30" s="11" t="s">
        <v>50</v>
      </c>
      <c r="D30">
        <v>86.466842175267004</v>
      </c>
      <c r="E30">
        <v>26.66667</v>
      </c>
      <c r="F30">
        <v>25</v>
      </c>
      <c r="G30">
        <v>138.13351217526699</v>
      </c>
      <c r="H30">
        <v>2</v>
      </c>
      <c r="I30" t="b">
        <f>VLOOKUP(A30,Historic!A:E,4,FALSE)</f>
        <v>0</v>
      </c>
      <c r="J30" t="b">
        <f>VLOOKUP(A30,Historic!A:E,5,FALSE)</f>
        <v>0</v>
      </c>
      <c r="K30">
        <v>0</v>
      </c>
      <c r="L30">
        <v>0</v>
      </c>
      <c r="N30">
        <v>193</v>
      </c>
    </row>
    <row r="31" spans="1:14" x14ac:dyDescent="0.25">
      <c r="A31" s="11" t="s">
        <v>58</v>
      </c>
      <c r="B31" s="11" t="s">
        <v>20</v>
      </c>
      <c r="C31" s="11" t="s">
        <v>50</v>
      </c>
      <c r="D31">
        <v>3.44705674385717</v>
      </c>
      <c r="E31">
        <v>42.22222</v>
      </c>
      <c r="F31">
        <v>37.5</v>
      </c>
      <c r="G31">
        <v>83.169276743857196</v>
      </c>
      <c r="H31">
        <v>3</v>
      </c>
      <c r="I31" t="b">
        <f>VLOOKUP(A31,Historic!A:E,4,FALSE)</f>
        <v>0</v>
      </c>
      <c r="J31" t="b">
        <f>VLOOKUP(A31,Historic!A:E,5,FALSE)</f>
        <v>0</v>
      </c>
      <c r="K31">
        <v>0</v>
      </c>
      <c r="L31">
        <v>0</v>
      </c>
      <c r="N31">
        <v>311</v>
      </c>
    </row>
    <row r="32" spans="1:14" x14ac:dyDescent="0.25">
      <c r="A32" s="11" t="s">
        <v>59</v>
      </c>
      <c r="B32" s="11" t="s">
        <v>20</v>
      </c>
      <c r="C32" s="11" t="s">
        <v>50</v>
      </c>
      <c r="D32">
        <v>98.185259768786494</v>
      </c>
      <c r="E32">
        <v>42.22222</v>
      </c>
      <c r="F32">
        <v>37.5</v>
      </c>
      <c r="G32">
        <v>177.907479768786</v>
      </c>
      <c r="H32">
        <v>1</v>
      </c>
      <c r="I32" t="b">
        <f>VLOOKUP(A32,Historic!A:E,4,FALSE)</f>
        <v>0</v>
      </c>
      <c r="J32" t="b">
        <f>VLOOKUP(A32,Historic!A:E,5,FALSE)</f>
        <v>0</v>
      </c>
      <c r="K32">
        <v>0</v>
      </c>
      <c r="L32">
        <v>0</v>
      </c>
      <c r="N32">
        <v>82</v>
      </c>
    </row>
    <row r="33" spans="1:14" x14ac:dyDescent="0.25">
      <c r="A33" s="11" t="s">
        <v>60</v>
      </c>
      <c r="B33" s="11" t="s">
        <v>20</v>
      </c>
      <c r="C33" s="11" t="s">
        <v>50</v>
      </c>
      <c r="D33">
        <v>93.823537726984696</v>
      </c>
      <c r="E33">
        <v>42.22222</v>
      </c>
      <c r="F33">
        <v>37.5</v>
      </c>
      <c r="G33">
        <v>173.54575772698499</v>
      </c>
      <c r="H33">
        <v>1</v>
      </c>
      <c r="I33" t="b">
        <f>VLOOKUP(A33,Historic!A:E,4,FALSE)</f>
        <v>0</v>
      </c>
      <c r="J33" t="b">
        <f>VLOOKUP(A33,Historic!A:E,5,FALSE)</f>
        <v>0</v>
      </c>
      <c r="K33">
        <v>0</v>
      </c>
      <c r="L33">
        <v>0</v>
      </c>
      <c r="N33">
        <v>97</v>
      </c>
    </row>
    <row r="34" spans="1:14" x14ac:dyDescent="0.25">
      <c r="A34" s="18" t="s">
        <v>61</v>
      </c>
      <c r="B34" s="18" t="s">
        <v>20</v>
      </c>
      <c r="C34" s="18" t="s">
        <v>62</v>
      </c>
      <c r="D34">
        <v>28.561190215731799</v>
      </c>
      <c r="E34">
        <v>33.333329999999997</v>
      </c>
      <c r="F34">
        <v>0</v>
      </c>
      <c r="G34">
        <v>61.894520215731802</v>
      </c>
      <c r="H34">
        <v>3</v>
      </c>
      <c r="I34" t="b">
        <f>VLOOKUP(A34,Historic!A:E,4,FALSE)</f>
        <v>0</v>
      </c>
      <c r="J34" t="b">
        <f>VLOOKUP(A34,Historic!A:E,5,FALSE)</f>
        <v>1</v>
      </c>
      <c r="K34">
        <v>0</v>
      </c>
      <c r="L34">
        <v>0</v>
      </c>
      <c r="N34">
        <v>331</v>
      </c>
    </row>
    <row r="35" spans="1:14" x14ac:dyDescent="0.25">
      <c r="A35" s="18" t="s">
        <v>63</v>
      </c>
      <c r="B35" s="18" t="s">
        <v>20</v>
      </c>
      <c r="C35" s="18" t="s">
        <v>62</v>
      </c>
      <c r="D35">
        <v>48.007411806228603</v>
      </c>
      <c r="E35">
        <v>24.44444</v>
      </c>
      <c r="F35">
        <v>0</v>
      </c>
      <c r="G35">
        <v>72.451851806228603</v>
      </c>
      <c r="H35">
        <v>2</v>
      </c>
      <c r="I35" t="b">
        <f>VLOOKUP(A35,Historic!A:E,4,FALSE)</f>
        <v>0</v>
      </c>
      <c r="J35" t="b">
        <f>VLOOKUP(A35,Historic!A:E,5,FALSE)</f>
        <v>1</v>
      </c>
      <c r="K35">
        <v>0</v>
      </c>
      <c r="L35">
        <v>0</v>
      </c>
      <c r="N35">
        <v>324</v>
      </c>
    </row>
    <row r="36" spans="1:14" x14ac:dyDescent="0.25">
      <c r="A36" s="22" t="s">
        <v>89</v>
      </c>
      <c r="B36" s="22" t="s">
        <v>90</v>
      </c>
      <c r="C36" s="22" t="s">
        <v>91</v>
      </c>
      <c r="D36">
        <v>84.294162943330704</v>
      </c>
      <c r="E36">
        <v>31.11111</v>
      </c>
      <c r="F36">
        <v>16.6666666666667</v>
      </c>
      <c r="G36">
        <v>132.071939609997</v>
      </c>
      <c r="H36">
        <v>1</v>
      </c>
      <c r="I36" t="b">
        <f>VLOOKUP(A36,Historic!A:E,4,FALSE)</f>
        <v>0</v>
      </c>
      <c r="J36" t="b">
        <f>VLOOKUP(A36,Historic!A:E,5,FALSE)</f>
        <v>1</v>
      </c>
      <c r="K36">
        <v>0</v>
      </c>
      <c r="L36">
        <v>0</v>
      </c>
      <c r="N36">
        <v>221</v>
      </c>
    </row>
    <row r="37" spans="1:14" x14ac:dyDescent="0.25">
      <c r="A37" s="22" t="s">
        <v>92</v>
      </c>
      <c r="B37" s="22" t="s">
        <v>90</v>
      </c>
      <c r="C37" s="22" t="s">
        <v>91</v>
      </c>
      <c r="D37">
        <v>74.029215410057006</v>
      </c>
      <c r="E37">
        <v>24.44444</v>
      </c>
      <c r="F37">
        <v>8.3333333333333304</v>
      </c>
      <c r="G37">
        <v>106.80698874338999</v>
      </c>
      <c r="H37">
        <v>2</v>
      </c>
      <c r="I37" t="b">
        <f>VLOOKUP(A37,Historic!A:E,4,FALSE)</f>
        <v>0</v>
      </c>
      <c r="J37" t="b">
        <f>VLOOKUP(A37,Historic!A:E,5,FALSE)</f>
        <v>1</v>
      </c>
      <c r="K37">
        <v>0</v>
      </c>
      <c r="L37">
        <v>0</v>
      </c>
      <c r="N37">
        <v>282</v>
      </c>
    </row>
    <row r="38" spans="1:14" x14ac:dyDescent="0.25">
      <c r="A38" s="22" t="s">
        <v>93</v>
      </c>
      <c r="B38" s="22" t="s">
        <v>90</v>
      </c>
      <c r="C38" s="22" t="s">
        <v>91</v>
      </c>
      <c r="D38">
        <v>63.718079673135897</v>
      </c>
      <c r="E38">
        <v>24.44444</v>
      </c>
      <c r="F38">
        <v>8.3333333333333304</v>
      </c>
      <c r="G38">
        <v>96.495853006469204</v>
      </c>
      <c r="H38">
        <v>2</v>
      </c>
      <c r="I38" t="b">
        <f>VLOOKUP(A38,Historic!A:E,4,FALSE)</f>
        <v>0</v>
      </c>
      <c r="J38" t="b">
        <f>VLOOKUP(A38,Historic!A:E,5,FALSE)</f>
        <v>0</v>
      </c>
      <c r="K38">
        <v>0</v>
      </c>
      <c r="L38">
        <v>0</v>
      </c>
      <c r="N38">
        <v>297</v>
      </c>
    </row>
    <row r="39" spans="1:14" x14ac:dyDescent="0.25">
      <c r="A39" s="22" t="s">
        <v>94</v>
      </c>
      <c r="B39" s="22" t="s">
        <v>90</v>
      </c>
      <c r="C39" s="22" t="s">
        <v>91</v>
      </c>
      <c r="D39">
        <v>67.134414835809196</v>
      </c>
      <c r="E39">
        <v>22.22222</v>
      </c>
      <c r="F39">
        <v>8.3333333333333304</v>
      </c>
      <c r="G39">
        <v>97.689968169142503</v>
      </c>
      <c r="H39">
        <v>2</v>
      </c>
      <c r="I39" t="b">
        <f>VLOOKUP(A39,Historic!A:E,4,FALSE)</f>
        <v>0</v>
      </c>
      <c r="J39" t="b">
        <f>VLOOKUP(A39,Historic!A:E,5,FALSE)</f>
        <v>0</v>
      </c>
      <c r="K39">
        <v>0</v>
      </c>
      <c r="L39">
        <v>0</v>
      </c>
      <c r="N39">
        <v>295</v>
      </c>
    </row>
    <row r="40" spans="1:14" x14ac:dyDescent="0.25">
      <c r="A40" s="22" t="s">
        <v>95</v>
      </c>
      <c r="B40" s="22" t="s">
        <v>90</v>
      </c>
      <c r="C40" s="22" t="s">
        <v>91</v>
      </c>
      <c r="D40">
        <v>57.797789149553601</v>
      </c>
      <c r="E40">
        <v>40</v>
      </c>
      <c r="F40">
        <v>16.6666666666667</v>
      </c>
      <c r="G40">
        <v>114.46445581622</v>
      </c>
      <c r="H40">
        <v>1</v>
      </c>
      <c r="I40" t="b">
        <f>VLOOKUP(A40,Historic!A:E,4,FALSE)</f>
        <v>0</v>
      </c>
      <c r="J40" t="b">
        <f>VLOOKUP(A40,Historic!A:E,5,FALSE)</f>
        <v>1</v>
      </c>
      <c r="K40">
        <v>0</v>
      </c>
      <c r="L40">
        <v>0</v>
      </c>
      <c r="N40">
        <v>263</v>
      </c>
    </row>
    <row r="41" spans="1:14" x14ac:dyDescent="0.25">
      <c r="A41" s="22" t="s">
        <v>400</v>
      </c>
      <c r="B41" s="22" t="s">
        <v>90</v>
      </c>
      <c r="C41" s="22" t="s">
        <v>91</v>
      </c>
      <c r="D41">
        <v>0</v>
      </c>
      <c r="E41">
        <v>11.11111</v>
      </c>
      <c r="F41">
        <v>0</v>
      </c>
      <c r="G41">
        <v>11.11111</v>
      </c>
      <c r="H41">
        <v>3</v>
      </c>
      <c r="I41" t="b">
        <f>VLOOKUP(A41,Historic!A:E,4,FALSE)</f>
        <v>0</v>
      </c>
      <c r="J41" t="b">
        <f>VLOOKUP(A41,Historic!A:E,5,FALSE)</f>
        <v>0</v>
      </c>
      <c r="K41">
        <v>0</v>
      </c>
      <c r="L41">
        <v>0</v>
      </c>
      <c r="N41">
        <v>346</v>
      </c>
    </row>
    <row r="42" spans="1:14" x14ac:dyDescent="0.25">
      <c r="A42" s="22" t="s">
        <v>401</v>
      </c>
      <c r="B42" s="22" t="s">
        <v>90</v>
      </c>
      <c r="C42" s="22" t="s">
        <v>91</v>
      </c>
      <c r="D42">
        <v>0</v>
      </c>
      <c r="E42">
        <v>24.44444</v>
      </c>
      <c r="F42">
        <v>16.6666666666667</v>
      </c>
      <c r="G42">
        <v>41.1111066666667</v>
      </c>
      <c r="H42">
        <v>3</v>
      </c>
      <c r="I42" t="b">
        <f>VLOOKUP(A42,Historic!A:E,4,FALSE)</f>
        <v>0</v>
      </c>
      <c r="J42" t="b">
        <f>VLOOKUP(A42,Historic!A:E,5,FALSE)</f>
        <v>0</v>
      </c>
      <c r="K42">
        <v>0</v>
      </c>
      <c r="L42">
        <v>0</v>
      </c>
      <c r="N42">
        <v>341</v>
      </c>
    </row>
    <row r="43" spans="1:14" x14ac:dyDescent="0.25">
      <c r="A43" s="22" t="s">
        <v>402</v>
      </c>
      <c r="B43" s="22" t="s">
        <v>90</v>
      </c>
      <c r="C43" s="22" t="s">
        <v>91</v>
      </c>
      <c r="D43">
        <v>11.675071741641499</v>
      </c>
      <c r="E43">
        <v>6.6666699999999999</v>
      </c>
      <c r="F43">
        <v>0</v>
      </c>
      <c r="G43">
        <v>18.341741741641499</v>
      </c>
      <c r="H43">
        <v>3</v>
      </c>
      <c r="I43" t="b">
        <f>VLOOKUP(A43,Historic!A:E,4,FALSE)</f>
        <v>0</v>
      </c>
      <c r="J43" t="b">
        <f>VLOOKUP(A43,Historic!A:E,5,FALSE)</f>
        <v>0</v>
      </c>
      <c r="K43">
        <v>0</v>
      </c>
      <c r="L43">
        <v>0</v>
      </c>
      <c r="N43">
        <v>345</v>
      </c>
    </row>
    <row r="44" spans="1:14" x14ac:dyDescent="0.25">
      <c r="A44" s="22" t="s">
        <v>403</v>
      </c>
      <c r="B44" s="22" t="s">
        <v>90</v>
      </c>
      <c r="C44" s="22" t="s">
        <v>91</v>
      </c>
      <c r="D44">
        <v>100</v>
      </c>
      <c r="E44">
        <v>13.33333</v>
      </c>
      <c r="F44">
        <v>0</v>
      </c>
      <c r="G44">
        <v>113.33333</v>
      </c>
      <c r="H44">
        <v>1</v>
      </c>
      <c r="I44" t="b">
        <f>VLOOKUP(A44,Historic!A:E,4,FALSE)</f>
        <v>0</v>
      </c>
      <c r="J44" t="b">
        <f>VLOOKUP(A44,Historic!A:E,5,FALSE)</f>
        <v>0</v>
      </c>
      <c r="K44">
        <v>0</v>
      </c>
      <c r="L44">
        <v>0</v>
      </c>
      <c r="N44">
        <v>268</v>
      </c>
    </row>
    <row r="45" spans="1:14" x14ac:dyDescent="0.25">
      <c r="A45" s="22" t="s">
        <v>404</v>
      </c>
      <c r="B45" s="22" t="s">
        <v>90</v>
      </c>
      <c r="C45" s="22" t="s">
        <v>91</v>
      </c>
      <c r="D45">
        <v>97.213241790514402</v>
      </c>
      <c r="E45">
        <v>13.33333</v>
      </c>
      <c r="F45">
        <v>0</v>
      </c>
      <c r="G45">
        <v>110.54657179051399</v>
      </c>
      <c r="H45">
        <v>2</v>
      </c>
      <c r="I45" t="b">
        <f>VLOOKUP(A45,Historic!A:E,4,FALSE)</f>
        <v>0</v>
      </c>
      <c r="J45" t="b">
        <f>VLOOKUP(A45,Historic!A:E,5,FALSE)</f>
        <v>1</v>
      </c>
      <c r="K45">
        <v>0</v>
      </c>
      <c r="L45">
        <v>0</v>
      </c>
      <c r="N45">
        <v>276</v>
      </c>
    </row>
    <row r="46" spans="1:14" x14ac:dyDescent="0.25">
      <c r="A46" s="22" t="s">
        <v>119</v>
      </c>
      <c r="B46" s="22" t="s">
        <v>90</v>
      </c>
      <c r="C46" s="22" t="s">
        <v>91</v>
      </c>
      <c r="D46">
        <v>97.246299362427706</v>
      </c>
      <c r="E46">
        <v>33.333329999999997</v>
      </c>
      <c r="F46">
        <v>11.1111111111111</v>
      </c>
      <c r="G46">
        <v>141.69074047353899</v>
      </c>
      <c r="H46">
        <v>1</v>
      </c>
      <c r="I46" t="b">
        <f>VLOOKUP(A46,Historic!A:E,4,FALSE)</f>
        <v>0</v>
      </c>
      <c r="J46" t="b">
        <f>VLOOKUP(A46,Historic!A:E,5,FALSE)</f>
        <v>0</v>
      </c>
      <c r="K46">
        <v>0</v>
      </c>
      <c r="L46">
        <v>0</v>
      </c>
      <c r="N46">
        <v>182</v>
      </c>
    </row>
    <row r="47" spans="1:14" x14ac:dyDescent="0.25">
      <c r="A47" s="21" t="s">
        <v>99</v>
      </c>
      <c r="B47" s="21" t="s">
        <v>90</v>
      </c>
      <c r="C47" s="21" t="s">
        <v>98</v>
      </c>
      <c r="D47">
        <v>99.375593727715497</v>
      </c>
      <c r="E47">
        <v>42.22222</v>
      </c>
      <c r="F47">
        <v>25</v>
      </c>
      <c r="G47">
        <v>166.59781372771599</v>
      </c>
      <c r="H47">
        <v>2</v>
      </c>
      <c r="I47" t="b">
        <f>VLOOKUP(A47,Historic!A:E,4,FALSE)</f>
        <v>0</v>
      </c>
      <c r="J47" t="b">
        <f>VLOOKUP(A47,Historic!A:E,5,FALSE)</f>
        <v>1</v>
      </c>
      <c r="K47">
        <v>0</v>
      </c>
      <c r="L47">
        <v>0</v>
      </c>
      <c r="N47">
        <v>116</v>
      </c>
    </row>
    <row r="48" spans="1:14" x14ac:dyDescent="0.25">
      <c r="A48" s="21" t="s">
        <v>100</v>
      </c>
      <c r="B48" s="21" t="s">
        <v>90</v>
      </c>
      <c r="C48" s="21" t="s">
        <v>98</v>
      </c>
      <c r="D48">
        <v>80.6471562212609</v>
      </c>
      <c r="E48">
        <v>42.22222</v>
      </c>
      <c r="F48">
        <v>25</v>
      </c>
      <c r="G48">
        <v>147.86937622126101</v>
      </c>
      <c r="H48">
        <v>2</v>
      </c>
      <c r="I48" t="b">
        <f>VLOOKUP(A48,Historic!A:E,4,FALSE)</f>
        <v>0</v>
      </c>
      <c r="J48" t="b">
        <f>VLOOKUP(A48,Historic!A:E,5,FALSE)</f>
        <v>0</v>
      </c>
      <c r="K48">
        <v>0</v>
      </c>
      <c r="L48">
        <v>0</v>
      </c>
      <c r="N48">
        <v>161</v>
      </c>
    </row>
    <row r="49" spans="1:14" x14ac:dyDescent="0.25">
      <c r="A49" s="21" t="s">
        <v>101</v>
      </c>
      <c r="B49" s="21" t="s">
        <v>90</v>
      </c>
      <c r="C49" s="21" t="s">
        <v>98</v>
      </c>
      <c r="D49">
        <v>87.508374943715694</v>
      </c>
      <c r="E49">
        <v>42.22222</v>
      </c>
      <c r="F49">
        <v>25</v>
      </c>
      <c r="G49">
        <v>154.730594943716</v>
      </c>
      <c r="H49">
        <v>2</v>
      </c>
      <c r="I49" t="b">
        <f>VLOOKUP(A49,Historic!A:E,4,FALSE)</f>
        <v>0</v>
      </c>
      <c r="J49" t="b">
        <f>VLOOKUP(A49,Historic!A:E,5,FALSE)</f>
        <v>1</v>
      </c>
      <c r="K49">
        <v>0</v>
      </c>
      <c r="L49">
        <v>0</v>
      </c>
      <c r="N49">
        <v>146</v>
      </c>
    </row>
    <row r="50" spans="1:14" x14ac:dyDescent="0.25">
      <c r="A50" s="21" t="s">
        <v>102</v>
      </c>
      <c r="B50" s="21" t="s">
        <v>90</v>
      </c>
      <c r="C50" s="21" t="s">
        <v>98</v>
      </c>
      <c r="D50">
        <v>88.395979217417107</v>
      </c>
      <c r="E50">
        <v>37.77778</v>
      </c>
      <c r="F50">
        <v>12.5</v>
      </c>
      <c r="G50">
        <v>138.673759217417</v>
      </c>
      <c r="H50">
        <v>3</v>
      </c>
      <c r="I50" t="b">
        <f>VLOOKUP(A50,Historic!A:E,4,FALSE)</f>
        <v>0</v>
      </c>
      <c r="J50" t="b">
        <f>VLOOKUP(A50,Historic!A:E,5,FALSE)</f>
        <v>1</v>
      </c>
      <c r="K50">
        <v>0</v>
      </c>
      <c r="L50">
        <v>0</v>
      </c>
      <c r="N50">
        <v>190</v>
      </c>
    </row>
    <row r="51" spans="1:14" x14ac:dyDescent="0.25">
      <c r="A51" s="21" t="s">
        <v>103</v>
      </c>
      <c r="B51" s="21" t="s">
        <v>90</v>
      </c>
      <c r="C51" s="21" t="s">
        <v>98</v>
      </c>
      <c r="D51">
        <v>86.027638754755998</v>
      </c>
      <c r="E51">
        <v>37.77778</v>
      </c>
      <c r="F51">
        <v>12.5</v>
      </c>
      <c r="G51">
        <v>136.305418754756</v>
      </c>
      <c r="H51">
        <v>3</v>
      </c>
      <c r="I51" t="b">
        <f>VLOOKUP(A51,Historic!A:E,4,FALSE)</f>
        <v>0</v>
      </c>
      <c r="J51" t="b">
        <f>VLOOKUP(A51,Historic!A:E,5,FALSE)</f>
        <v>0</v>
      </c>
      <c r="K51">
        <v>0</v>
      </c>
      <c r="L51">
        <v>0</v>
      </c>
      <c r="N51">
        <v>205</v>
      </c>
    </row>
    <row r="52" spans="1:14" x14ac:dyDescent="0.25">
      <c r="A52" s="23" t="s">
        <v>405</v>
      </c>
      <c r="B52" s="23" t="s">
        <v>90</v>
      </c>
      <c r="C52" s="23" t="s">
        <v>107</v>
      </c>
      <c r="D52">
        <v>98.912209617660395</v>
      </c>
      <c r="E52">
        <v>15.55556</v>
      </c>
      <c r="F52">
        <v>0</v>
      </c>
      <c r="G52">
        <v>114.46776961766</v>
      </c>
      <c r="H52">
        <v>3</v>
      </c>
      <c r="I52" t="b">
        <f>VLOOKUP(A52,Historic!A:E,4,FALSE)</f>
        <v>0</v>
      </c>
      <c r="J52" t="b">
        <f>VLOOKUP(A52,Historic!A:E,5,FALSE)</f>
        <v>0</v>
      </c>
      <c r="K52">
        <v>0</v>
      </c>
      <c r="L52">
        <v>0</v>
      </c>
      <c r="N52">
        <v>262</v>
      </c>
    </row>
    <row r="53" spans="1:14" x14ac:dyDescent="0.25">
      <c r="A53" s="23" t="s">
        <v>111</v>
      </c>
      <c r="B53" s="23" t="s">
        <v>90</v>
      </c>
      <c r="C53" s="23" t="s">
        <v>107</v>
      </c>
      <c r="D53">
        <v>98.418644839521306</v>
      </c>
      <c r="E53">
        <v>22.22222</v>
      </c>
      <c r="F53">
        <v>0</v>
      </c>
      <c r="G53">
        <v>120.640864839521</v>
      </c>
      <c r="H53">
        <v>3</v>
      </c>
      <c r="I53" t="b">
        <f>VLOOKUP(A53,Historic!A:E,4,FALSE)</f>
        <v>0</v>
      </c>
      <c r="J53" t="b">
        <f>VLOOKUP(A53,Historic!A:E,5,FALSE)</f>
        <v>1</v>
      </c>
      <c r="K53">
        <v>0</v>
      </c>
      <c r="L53">
        <v>0</v>
      </c>
      <c r="N53">
        <v>250</v>
      </c>
    </row>
    <row r="54" spans="1:14" x14ac:dyDescent="0.25">
      <c r="A54" s="23" t="s">
        <v>112</v>
      </c>
      <c r="B54" s="23" t="s">
        <v>90</v>
      </c>
      <c r="C54" s="23" t="s">
        <v>107</v>
      </c>
      <c r="D54">
        <v>100</v>
      </c>
      <c r="E54">
        <v>33.333329999999997</v>
      </c>
      <c r="F54">
        <v>0</v>
      </c>
      <c r="G54">
        <v>133.33332999999999</v>
      </c>
      <c r="H54">
        <v>2</v>
      </c>
      <c r="I54" t="b">
        <f>VLOOKUP(A54,Historic!A:E,4,FALSE)</f>
        <v>0</v>
      </c>
      <c r="J54" t="b">
        <f>VLOOKUP(A54,Historic!A:E,5,FALSE)</f>
        <v>1</v>
      </c>
      <c r="K54">
        <v>0</v>
      </c>
      <c r="L54">
        <v>0</v>
      </c>
      <c r="N54">
        <v>214</v>
      </c>
    </row>
    <row r="55" spans="1:14" x14ac:dyDescent="0.25">
      <c r="A55" s="23" t="s">
        <v>113</v>
      </c>
      <c r="B55" s="23" t="s">
        <v>90</v>
      </c>
      <c r="C55" s="23" t="s">
        <v>107</v>
      </c>
      <c r="D55">
        <v>100</v>
      </c>
      <c r="E55">
        <v>28.88889</v>
      </c>
      <c r="F55">
        <v>0</v>
      </c>
      <c r="G55">
        <v>128.88889</v>
      </c>
      <c r="H55">
        <v>2</v>
      </c>
      <c r="I55" t="b">
        <f>VLOOKUP(A55,Historic!A:E,4,FALSE)</f>
        <v>0</v>
      </c>
      <c r="J55" t="b">
        <f>VLOOKUP(A55,Historic!A:E,5,FALSE)</f>
        <v>1</v>
      </c>
      <c r="K55">
        <v>0</v>
      </c>
      <c r="L55">
        <v>0</v>
      </c>
      <c r="N55">
        <v>230</v>
      </c>
    </row>
    <row r="56" spans="1:14" x14ac:dyDescent="0.25">
      <c r="A56" s="22" t="s">
        <v>114</v>
      </c>
      <c r="B56" s="22" t="s">
        <v>90</v>
      </c>
      <c r="C56" s="22" t="s">
        <v>115</v>
      </c>
      <c r="D56">
        <v>100</v>
      </c>
      <c r="E56">
        <v>37.77778</v>
      </c>
      <c r="F56">
        <v>0</v>
      </c>
      <c r="G56">
        <v>137.77778000000001</v>
      </c>
      <c r="H56">
        <v>2</v>
      </c>
      <c r="I56" t="b">
        <f>VLOOKUP(A56,Historic!A:E,4,FALSE)</f>
        <v>0</v>
      </c>
      <c r="J56" t="b">
        <f>VLOOKUP(A56,Historic!A:E,5,FALSE)</f>
        <v>0</v>
      </c>
      <c r="K56">
        <v>0</v>
      </c>
      <c r="L56">
        <v>0</v>
      </c>
      <c r="N56">
        <v>196</v>
      </c>
    </row>
    <row r="57" spans="1:14" x14ac:dyDescent="0.25">
      <c r="A57" s="22" t="s">
        <v>116</v>
      </c>
      <c r="B57" s="22" t="s">
        <v>90</v>
      </c>
      <c r="C57" s="22" t="s">
        <v>115</v>
      </c>
      <c r="D57">
        <v>100</v>
      </c>
      <c r="E57">
        <v>28.88889</v>
      </c>
      <c r="F57">
        <v>0</v>
      </c>
      <c r="G57">
        <v>128.88889</v>
      </c>
      <c r="H57">
        <v>3</v>
      </c>
      <c r="I57" t="b">
        <f>VLOOKUP(A57,Historic!A:E,4,FALSE)</f>
        <v>0</v>
      </c>
      <c r="J57" t="b">
        <f>VLOOKUP(A57,Historic!A:E,5,FALSE)</f>
        <v>0</v>
      </c>
      <c r="K57">
        <v>0</v>
      </c>
      <c r="L57">
        <v>0</v>
      </c>
      <c r="N57">
        <v>230</v>
      </c>
    </row>
    <row r="58" spans="1:14" x14ac:dyDescent="0.25">
      <c r="A58" s="22" t="s">
        <v>117</v>
      </c>
      <c r="B58" s="22" t="s">
        <v>90</v>
      </c>
      <c r="C58" s="22" t="s">
        <v>115</v>
      </c>
      <c r="D58">
        <v>97.317879375555805</v>
      </c>
      <c r="E58">
        <v>33.333329999999997</v>
      </c>
      <c r="F58">
        <v>11.1111111111111</v>
      </c>
      <c r="G58">
        <v>141.76232048666699</v>
      </c>
      <c r="H58">
        <v>1</v>
      </c>
      <c r="I58" t="b">
        <f>VLOOKUP(A58,Historic!A:E,4,FALSE)</f>
        <v>0</v>
      </c>
      <c r="J58" t="b">
        <f>VLOOKUP(A58,Historic!A:E,5,FALSE)</f>
        <v>0</v>
      </c>
      <c r="K58">
        <v>0</v>
      </c>
      <c r="L58">
        <v>0</v>
      </c>
      <c r="N58">
        <v>181</v>
      </c>
    </row>
    <row r="59" spans="1:14" x14ac:dyDescent="0.25">
      <c r="A59" s="22" t="s">
        <v>118</v>
      </c>
      <c r="B59" s="22" t="s">
        <v>90</v>
      </c>
      <c r="C59" s="22" t="s">
        <v>115</v>
      </c>
      <c r="D59">
        <v>83.446494214437806</v>
      </c>
      <c r="E59">
        <v>35.55556</v>
      </c>
      <c r="F59">
        <v>37.5</v>
      </c>
      <c r="G59">
        <v>156.502054214438</v>
      </c>
      <c r="H59">
        <v>1</v>
      </c>
      <c r="I59" t="b">
        <f>VLOOKUP(A59,Historic!A:E,4,FALSE)</f>
        <v>0</v>
      </c>
      <c r="J59" t="b">
        <f>VLOOKUP(A59,Historic!A:E,5,FALSE)</f>
        <v>0</v>
      </c>
      <c r="K59">
        <v>0</v>
      </c>
      <c r="L59">
        <v>0</v>
      </c>
      <c r="N59">
        <v>140</v>
      </c>
    </row>
    <row r="60" spans="1:14" x14ac:dyDescent="0.25">
      <c r="A60" s="4" t="s">
        <v>130</v>
      </c>
      <c r="B60" s="4" t="s">
        <v>7</v>
      </c>
      <c r="C60" s="4" t="s">
        <v>131</v>
      </c>
      <c r="D60">
        <v>11.8866069179207</v>
      </c>
      <c r="E60">
        <v>100</v>
      </c>
      <c r="F60">
        <v>50</v>
      </c>
      <c r="G60">
        <v>161.886606917921</v>
      </c>
      <c r="H60">
        <v>1</v>
      </c>
      <c r="I60" t="b">
        <f>VLOOKUP(A60,Historic!A:E,4,FALSE)</f>
        <v>0</v>
      </c>
      <c r="J60" t="b">
        <f>VLOOKUP(A60,Historic!A:E,5,FALSE)</f>
        <v>0</v>
      </c>
      <c r="K60">
        <v>0</v>
      </c>
      <c r="L60">
        <v>1</v>
      </c>
      <c r="M60">
        <v>3</v>
      </c>
      <c r="N60">
        <v>132</v>
      </c>
    </row>
    <row r="61" spans="1:14" x14ac:dyDescent="0.25">
      <c r="A61" s="4" t="s">
        <v>387</v>
      </c>
      <c r="B61" s="4" t="s">
        <v>7</v>
      </c>
      <c r="C61" s="4" t="s">
        <v>131</v>
      </c>
      <c r="H61">
        <v>1</v>
      </c>
      <c r="I61" t="b">
        <f>VLOOKUP(A61,Historic!A:E,4,FALSE)</f>
        <v>0</v>
      </c>
      <c r="J61" t="b">
        <f>VLOOKUP(A61,Historic!A:E,5,FALSE)</f>
        <v>0</v>
      </c>
      <c r="L61">
        <v>1</v>
      </c>
      <c r="M61">
        <v>5</v>
      </c>
      <c r="N61">
        <v>424</v>
      </c>
    </row>
    <row r="62" spans="1:14" x14ac:dyDescent="0.25">
      <c r="A62" s="4" t="s">
        <v>386</v>
      </c>
      <c r="B62" s="4" t="s">
        <v>7</v>
      </c>
      <c r="C62" s="4" t="s">
        <v>131</v>
      </c>
      <c r="H62">
        <v>1</v>
      </c>
      <c r="I62" t="b">
        <f>VLOOKUP(A62,Historic!A:E,4,FALSE)</f>
        <v>0</v>
      </c>
      <c r="J62" t="b">
        <f>VLOOKUP(A62,Historic!A:E,5,FALSE)</f>
        <v>0</v>
      </c>
      <c r="K62">
        <v>1</v>
      </c>
      <c r="L62">
        <v>1</v>
      </c>
      <c r="M62">
        <v>30</v>
      </c>
      <c r="N62">
        <v>423</v>
      </c>
    </row>
    <row r="63" spans="1:14" x14ac:dyDescent="0.25">
      <c r="A63" s="4" t="s">
        <v>388</v>
      </c>
      <c r="B63" s="4" t="s">
        <v>7</v>
      </c>
      <c r="C63" s="4" t="s">
        <v>131</v>
      </c>
      <c r="H63">
        <v>1</v>
      </c>
      <c r="I63" t="b">
        <f>VLOOKUP(A63,Historic!A:E,4,FALSE)</f>
        <v>0</v>
      </c>
      <c r="J63" t="b">
        <f>VLOOKUP(A63,Historic!A:E,5,FALSE)</f>
        <v>0</v>
      </c>
      <c r="L63">
        <v>1</v>
      </c>
      <c r="M63">
        <v>9</v>
      </c>
      <c r="N63">
        <v>425</v>
      </c>
    </row>
    <row r="64" spans="1:14" x14ac:dyDescent="0.25">
      <c r="A64" s="5" t="s">
        <v>132</v>
      </c>
      <c r="B64" s="5" t="s">
        <v>20</v>
      </c>
      <c r="C64" s="5" t="s">
        <v>133</v>
      </c>
      <c r="D64">
        <v>100</v>
      </c>
      <c r="E64">
        <v>42.22222</v>
      </c>
      <c r="F64">
        <v>0</v>
      </c>
      <c r="G64">
        <v>142.22221999999999</v>
      </c>
      <c r="H64">
        <v>1</v>
      </c>
      <c r="I64" t="b">
        <f>VLOOKUP(A64,Historic!A:E,4,FALSE)</f>
        <v>0</v>
      </c>
      <c r="J64" t="b">
        <f>VLOOKUP(A64,Historic!A:E,5,FALSE)</f>
        <v>0</v>
      </c>
      <c r="K64">
        <v>0</v>
      </c>
      <c r="L64">
        <v>0</v>
      </c>
      <c r="N64">
        <v>179</v>
      </c>
    </row>
    <row r="65" spans="1:14" x14ac:dyDescent="0.25">
      <c r="A65" s="5" t="s">
        <v>134</v>
      </c>
      <c r="B65" s="5" t="s">
        <v>20</v>
      </c>
      <c r="C65" s="5" t="s">
        <v>133</v>
      </c>
      <c r="D65">
        <v>57.570439744458703</v>
      </c>
      <c r="E65">
        <v>46.666670000000003</v>
      </c>
      <c r="F65">
        <v>0</v>
      </c>
      <c r="G65">
        <v>104.237109744459</v>
      </c>
      <c r="H65">
        <v>2</v>
      </c>
      <c r="I65" t="b">
        <f>VLOOKUP(A65,Historic!A:E,4,FALSE)</f>
        <v>0</v>
      </c>
      <c r="J65" t="b">
        <f>VLOOKUP(A65,Historic!A:E,5,FALSE)</f>
        <v>0</v>
      </c>
      <c r="K65">
        <v>0</v>
      </c>
      <c r="L65">
        <v>0</v>
      </c>
      <c r="N65">
        <v>288</v>
      </c>
    </row>
    <row r="66" spans="1:14" x14ac:dyDescent="0.25">
      <c r="A66" s="11" t="s">
        <v>139</v>
      </c>
      <c r="B66" s="11" t="s">
        <v>20</v>
      </c>
      <c r="C66" s="11" t="s">
        <v>138</v>
      </c>
      <c r="D66">
        <v>25.475288259638798</v>
      </c>
      <c r="E66">
        <v>33.333333000000003</v>
      </c>
      <c r="F66">
        <v>11.1111111111111</v>
      </c>
      <c r="G66">
        <v>69.919732370749898</v>
      </c>
      <c r="H66">
        <v>2</v>
      </c>
      <c r="I66" t="b">
        <f>VLOOKUP(A66,Historic!A:E,4,FALSE)</f>
        <v>0</v>
      </c>
      <c r="J66" t="b">
        <f>VLOOKUP(A66,Historic!A:E,5,FALSE)</f>
        <v>0</v>
      </c>
      <c r="K66">
        <v>0</v>
      </c>
      <c r="L66">
        <v>0</v>
      </c>
      <c r="N66">
        <v>326</v>
      </c>
    </row>
    <row r="67" spans="1:14" x14ac:dyDescent="0.25">
      <c r="A67" s="11" t="s">
        <v>140</v>
      </c>
      <c r="B67" s="11" t="s">
        <v>20</v>
      </c>
      <c r="C67" s="11" t="s">
        <v>138</v>
      </c>
      <c r="D67">
        <v>8.1803376754190094</v>
      </c>
      <c r="E67">
        <v>37.777777999999998</v>
      </c>
      <c r="F67">
        <v>22.2222222222222</v>
      </c>
      <c r="G67">
        <v>68.180337897641195</v>
      </c>
      <c r="H67">
        <v>3</v>
      </c>
      <c r="I67" t="b">
        <f>VLOOKUP(A67,Historic!A:E,4,FALSE)</f>
        <v>0</v>
      </c>
      <c r="J67" t="b">
        <f>VLOOKUP(A67,Historic!A:E,5,FALSE)</f>
        <v>0</v>
      </c>
      <c r="K67">
        <v>0</v>
      </c>
      <c r="L67">
        <v>0</v>
      </c>
      <c r="N67">
        <v>327</v>
      </c>
    </row>
    <row r="68" spans="1:14" x14ac:dyDescent="0.25">
      <c r="A68" s="11" t="s">
        <v>141</v>
      </c>
      <c r="B68" s="11" t="s">
        <v>20</v>
      </c>
      <c r="C68" s="11" t="s">
        <v>138</v>
      </c>
      <c r="D68">
        <v>27.866660600359001</v>
      </c>
      <c r="E68">
        <v>37.777777999999998</v>
      </c>
      <c r="F68">
        <v>22.2222222222222</v>
      </c>
      <c r="G68">
        <v>87.866660822581196</v>
      </c>
      <c r="H68">
        <v>2</v>
      </c>
      <c r="I68" t="b">
        <f>VLOOKUP(A68,Historic!A:E,4,FALSE)</f>
        <v>0</v>
      </c>
      <c r="J68" t="b">
        <f>VLOOKUP(A68,Historic!A:E,5,FALSE)</f>
        <v>1</v>
      </c>
      <c r="K68">
        <v>0</v>
      </c>
      <c r="L68">
        <v>0</v>
      </c>
      <c r="N68">
        <v>305</v>
      </c>
    </row>
    <row r="69" spans="1:14" x14ac:dyDescent="0.25">
      <c r="A69" s="11" t="s">
        <v>142</v>
      </c>
      <c r="B69" s="11" t="s">
        <v>20</v>
      </c>
      <c r="C69" s="11" t="s">
        <v>138</v>
      </c>
      <c r="D69">
        <v>56.395458095817297</v>
      </c>
      <c r="E69">
        <v>35.555556000000003</v>
      </c>
      <c r="F69">
        <v>22.2222222222222</v>
      </c>
      <c r="G69">
        <v>114.17323631804</v>
      </c>
      <c r="H69">
        <v>1</v>
      </c>
      <c r="I69" t="b">
        <f>VLOOKUP(A69,Historic!A:E,4,FALSE)</f>
        <v>0</v>
      </c>
      <c r="J69" t="b">
        <f>VLOOKUP(A69,Historic!A:E,5,FALSE)</f>
        <v>0</v>
      </c>
      <c r="K69">
        <v>0</v>
      </c>
      <c r="L69">
        <v>0</v>
      </c>
      <c r="N69">
        <v>265</v>
      </c>
    </row>
    <row r="70" spans="1:14" x14ac:dyDescent="0.25">
      <c r="A70" s="9" t="s">
        <v>149</v>
      </c>
      <c r="B70" s="9" t="s">
        <v>7</v>
      </c>
      <c r="C70" s="9" t="s">
        <v>150</v>
      </c>
      <c r="D70">
        <v>100</v>
      </c>
      <c r="E70">
        <v>58.617838999999996</v>
      </c>
      <c r="F70">
        <v>62.5</v>
      </c>
      <c r="G70">
        <v>221.117839</v>
      </c>
      <c r="H70">
        <v>2</v>
      </c>
      <c r="I70" t="b">
        <f>VLOOKUP(A70,Historic!A:E,4,FALSE)</f>
        <v>0</v>
      </c>
      <c r="J70" t="b">
        <f>VLOOKUP(A70,Historic!A:E,5,FALSE)</f>
        <v>0</v>
      </c>
      <c r="K70">
        <v>0</v>
      </c>
      <c r="L70">
        <v>0</v>
      </c>
      <c r="M70">
        <v>1</v>
      </c>
      <c r="N70">
        <v>19</v>
      </c>
    </row>
    <row r="71" spans="1:14" x14ac:dyDescent="0.25">
      <c r="A71" s="9" t="s">
        <v>151</v>
      </c>
      <c r="B71" s="9" t="s">
        <v>7</v>
      </c>
      <c r="C71" s="9" t="s">
        <v>150</v>
      </c>
      <c r="D71">
        <v>81.750553720871594</v>
      </c>
      <c r="E71">
        <v>51.359549999999999</v>
      </c>
      <c r="F71">
        <v>50</v>
      </c>
      <c r="G71">
        <v>183.11010372087199</v>
      </c>
      <c r="H71">
        <v>1</v>
      </c>
      <c r="I71" t="b">
        <f>VLOOKUP(A71,Historic!A:E,4,FALSE)</f>
        <v>0</v>
      </c>
      <c r="J71" t="b">
        <f>VLOOKUP(A71,Historic!A:E,5,FALSE)</f>
        <v>0</v>
      </c>
      <c r="K71">
        <v>1</v>
      </c>
      <c r="L71">
        <v>0</v>
      </c>
      <c r="M71">
        <v>3</v>
      </c>
      <c r="N71">
        <v>75</v>
      </c>
    </row>
    <row r="72" spans="1:14" x14ac:dyDescent="0.25">
      <c r="A72" s="9" t="s">
        <v>152</v>
      </c>
      <c r="B72" s="9" t="s">
        <v>7</v>
      </c>
      <c r="C72" s="9" t="s">
        <v>150</v>
      </c>
      <c r="D72">
        <v>42.156568145485998</v>
      </c>
      <c r="E72">
        <v>59.81653</v>
      </c>
      <c r="F72">
        <v>37.5</v>
      </c>
      <c r="G72">
        <v>139.47309814548601</v>
      </c>
      <c r="H72">
        <v>1</v>
      </c>
      <c r="I72" t="b">
        <f>VLOOKUP(A72,Historic!A:E,4,FALSE)</f>
        <v>0</v>
      </c>
      <c r="J72" t="b">
        <f>VLOOKUP(A72,Historic!A:E,5,FALSE)</f>
        <v>0</v>
      </c>
      <c r="K72">
        <v>0</v>
      </c>
      <c r="L72">
        <v>0</v>
      </c>
      <c r="M72">
        <v>2</v>
      </c>
      <c r="N72">
        <v>185</v>
      </c>
    </row>
    <row r="73" spans="1:14" x14ac:dyDescent="0.25">
      <c r="A73" s="18" t="s">
        <v>19</v>
      </c>
      <c r="B73" s="18" t="s">
        <v>20</v>
      </c>
      <c r="C73" s="18" t="s">
        <v>21</v>
      </c>
      <c r="D73">
        <v>84.352834295264202</v>
      </c>
      <c r="E73">
        <v>80</v>
      </c>
      <c r="F73">
        <v>88.8888888888889</v>
      </c>
      <c r="G73">
        <v>253.24172318415299</v>
      </c>
      <c r="H73">
        <v>1</v>
      </c>
      <c r="I73" t="b">
        <f>VLOOKUP(A73,Historic!A:E,4,FALSE)</f>
        <v>0</v>
      </c>
      <c r="J73" t="b">
        <f>VLOOKUP(A73,Historic!A:E,5,FALSE)</f>
        <v>0</v>
      </c>
      <c r="K73">
        <v>0</v>
      </c>
      <c r="L73">
        <v>0</v>
      </c>
      <c r="N73">
        <v>2</v>
      </c>
    </row>
    <row r="74" spans="1:14" x14ac:dyDescent="0.25">
      <c r="A74" s="18" t="s">
        <v>22</v>
      </c>
      <c r="B74" s="18" t="s">
        <v>20</v>
      </c>
      <c r="C74" s="18" t="s">
        <v>21</v>
      </c>
      <c r="D74">
        <v>56.309307745585301</v>
      </c>
      <c r="E74">
        <v>60</v>
      </c>
      <c r="F74">
        <v>55.5555555555556</v>
      </c>
      <c r="G74">
        <v>171.86486330114101</v>
      </c>
      <c r="H74">
        <v>2</v>
      </c>
      <c r="I74" t="b">
        <f>VLOOKUP(A74,Historic!A:E,4,FALSE)</f>
        <v>0</v>
      </c>
      <c r="J74" t="b">
        <f>VLOOKUP(A74,Historic!A:E,5,FALSE)</f>
        <v>0</v>
      </c>
      <c r="K74">
        <v>0</v>
      </c>
      <c r="L74">
        <v>0</v>
      </c>
      <c r="N74">
        <v>101</v>
      </c>
    </row>
    <row r="75" spans="1:14" x14ac:dyDescent="0.25">
      <c r="A75" s="18" t="s">
        <v>23</v>
      </c>
      <c r="B75" s="18" t="s">
        <v>20</v>
      </c>
      <c r="C75" s="18" t="s">
        <v>21</v>
      </c>
      <c r="D75">
        <v>75.018990692642305</v>
      </c>
      <c r="E75">
        <v>60</v>
      </c>
      <c r="F75">
        <v>55.5555555555556</v>
      </c>
      <c r="G75">
        <v>190.574546248198</v>
      </c>
      <c r="H75">
        <v>1</v>
      </c>
      <c r="I75" t="b">
        <f>VLOOKUP(A75,Historic!A:E,4,FALSE)</f>
        <v>0</v>
      </c>
      <c r="J75" t="b">
        <f>VLOOKUP(A75,Historic!A:E,5,FALSE)</f>
        <v>0</v>
      </c>
      <c r="K75">
        <v>0</v>
      </c>
      <c r="L75">
        <v>0</v>
      </c>
      <c r="N75">
        <v>62</v>
      </c>
    </row>
    <row r="76" spans="1:14" x14ac:dyDescent="0.25">
      <c r="A76" s="18" t="s">
        <v>24</v>
      </c>
      <c r="B76" s="18" t="s">
        <v>20</v>
      </c>
      <c r="C76" s="18" t="s">
        <v>21</v>
      </c>
      <c r="D76">
        <v>76.202521857110398</v>
      </c>
      <c r="E76">
        <v>60</v>
      </c>
      <c r="F76">
        <v>55.5555555555556</v>
      </c>
      <c r="G76">
        <v>191.75807741266601</v>
      </c>
      <c r="H76">
        <v>1</v>
      </c>
      <c r="I76" t="b">
        <f>VLOOKUP(A76,Historic!A:E,4,FALSE)</f>
        <v>0</v>
      </c>
      <c r="J76" t="b">
        <f>VLOOKUP(A76,Historic!A:E,5,FALSE)</f>
        <v>0</v>
      </c>
      <c r="K76">
        <v>0</v>
      </c>
      <c r="L76">
        <v>0</v>
      </c>
      <c r="N76">
        <v>61</v>
      </c>
    </row>
    <row r="77" spans="1:14" x14ac:dyDescent="0.25">
      <c r="A77" s="18" t="s">
        <v>25</v>
      </c>
      <c r="B77" s="18" t="s">
        <v>20</v>
      </c>
      <c r="C77" s="18" t="s">
        <v>21</v>
      </c>
      <c r="D77">
        <v>63.160304289906001</v>
      </c>
      <c r="E77">
        <v>55.55556</v>
      </c>
      <c r="F77">
        <v>33.3333333333333</v>
      </c>
      <c r="G77">
        <v>152.049197623239</v>
      </c>
      <c r="H77">
        <v>3</v>
      </c>
      <c r="I77" t="b">
        <f>VLOOKUP(A77,Historic!A:E,4,FALSE)</f>
        <v>0</v>
      </c>
      <c r="J77" t="b">
        <f>VLOOKUP(A77,Historic!A:E,5,FALSE)</f>
        <v>0</v>
      </c>
      <c r="K77">
        <v>0</v>
      </c>
      <c r="L77">
        <v>0</v>
      </c>
      <c r="N77">
        <v>151</v>
      </c>
    </row>
    <row r="78" spans="1:14" x14ac:dyDescent="0.25">
      <c r="A78" s="18" t="s">
        <v>26</v>
      </c>
      <c r="B78" s="18" t="s">
        <v>20</v>
      </c>
      <c r="C78" s="18" t="s">
        <v>21</v>
      </c>
      <c r="D78">
        <v>72.154152003301803</v>
      </c>
      <c r="E78">
        <v>55.55556</v>
      </c>
      <c r="F78">
        <v>44.4444444444444</v>
      </c>
      <c r="G78">
        <v>172.154156447746</v>
      </c>
      <c r="H78">
        <v>2</v>
      </c>
      <c r="I78" t="b">
        <f>VLOOKUP(A78,Historic!A:E,4,FALSE)</f>
        <v>0</v>
      </c>
      <c r="J78" t="b">
        <f>VLOOKUP(A78,Historic!A:E,5,FALSE)</f>
        <v>0</v>
      </c>
      <c r="K78">
        <v>0</v>
      </c>
      <c r="L78">
        <v>0</v>
      </c>
      <c r="N78">
        <v>100</v>
      </c>
    </row>
    <row r="79" spans="1:14" x14ac:dyDescent="0.25">
      <c r="A79" s="18" t="s">
        <v>27</v>
      </c>
      <c r="B79" s="18" t="s">
        <v>20</v>
      </c>
      <c r="C79" s="18" t="s">
        <v>21</v>
      </c>
      <c r="D79">
        <v>59.911592534162303</v>
      </c>
      <c r="E79">
        <v>62.22222</v>
      </c>
      <c r="F79">
        <v>55.5555555555556</v>
      </c>
      <c r="G79">
        <v>177.68936808971799</v>
      </c>
      <c r="H79">
        <v>2</v>
      </c>
      <c r="I79" t="b">
        <f>VLOOKUP(A79,Historic!A:E,4,FALSE)</f>
        <v>0</v>
      </c>
      <c r="J79" t="b">
        <f>VLOOKUP(A79,Historic!A:E,5,FALSE)</f>
        <v>0</v>
      </c>
      <c r="K79">
        <v>0</v>
      </c>
      <c r="L79">
        <v>0</v>
      </c>
      <c r="N79">
        <v>85</v>
      </c>
    </row>
    <row r="80" spans="1:14" x14ac:dyDescent="0.25">
      <c r="A80" s="18" t="s">
        <v>396</v>
      </c>
      <c r="B80" s="18" t="s">
        <v>20</v>
      </c>
      <c r="C80" s="18" t="s">
        <v>21</v>
      </c>
      <c r="D80">
        <v>0</v>
      </c>
      <c r="E80">
        <v>53.333333000000003</v>
      </c>
      <c r="F80">
        <v>33.3333333333333</v>
      </c>
      <c r="G80">
        <v>86.666666333333296</v>
      </c>
      <c r="H80">
        <v>3</v>
      </c>
      <c r="I80" t="b">
        <f>VLOOKUP(A80,Historic!A:E,4,FALSE)</f>
        <v>0</v>
      </c>
      <c r="J80" t="b">
        <f>VLOOKUP(A80,Historic!A:E,5,FALSE)</f>
        <v>0</v>
      </c>
      <c r="K80">
        <v>0</v>
      </c>
      <c r="L80">
        <v>0</v>
      </c>
      <c r="N80">
        <v>308</v>
      </c>
    </row>
    <row r="81" spans="1:14" x14ac:dyDescent="0.25">
      <c r="A81" s="18" t="s">
        <v>28</v>
      </c>
      <c r="B81" s="18" t="s">
        <v>20</v>
      </c>
      <c r="C81" s="18" t="s">
        <v>21</v>
      </c>
      <c r="D81">
        <v>46.646544429790801</v>
      </c>
      <c r="E81">
        <v>44.44444</v>
      </c>
      <c r="F81">
        <v>22.2222222222222</v>
      </c>
      <c r="G81">
        <v>113.31320665201299</v>
      </c>
      <c r="H81">
        <v>3</v>
      </c>
      <c r="I81" t="b">
        <f>VLOOKUP(A81,Historic!A:E,4,FALSE)</f>
        <v>0</v>
      </c>
      <c r="J81" t="b">
        <f>VLOOKUP(A81,Historic!A:E,5,FALSE)</f>
        <v>0</v>
      </c>
      <c r="K81">
        <v>0</v>
      </c>
      <c r="L81">
        <v>0</v>
      </c>
      <c r="N81">
        <v>269</v>
      </c>
    </row>
    <row r="82" spans="1:14" x14ac:dyDescent="0.25">
      <c r="A82" s="14" t="s">
        <v>69</v>
      </c>
      <c r="B82" s="14" t="s">
        <v>17</v>
      </c>
      <c r="C82" s="14" t="s">
        <v>70</v>
      </c>
      <c r="D82">
        <v>84.357967618685805</v>
      </c>
      <c r="E82">
        <v>48.888890000000004</v>
      </c>
      <c r="F82">
        <v>44.4444444444444</v>
      </c>
      <c r="G82">
        <v>177.69130206313</v>
      </c>
      <c r="H82">
        <v>1</v>
      </c>
      <c r="I82" t="b">
        <f>VLOOKUP(A82,Historic!A:E,4,FALSE)</f>
        <v>0</v>
      </c>
      <c r="J82" t="b">
        <f>VLOOKUP(A82,Historic!A:E,5,FALSE)</f>
        <v>0</v>
      </c>
      <c r="K82">
        <v>0</v>
      </c>
      <c r="L82">
        <v>0</v>
      </c>
      <c r="N82">
        <v>84</v>
      </c>
    </row>
    <row r="83" spans="1:14" x14ac:dyDescent="0.25">
      <c r="A83" s="14" t="s">
        <v>71</v>
      </c>
      <c r="B83" s="14" t="s">
        <v>17</v>
      </c>
      <c r="C83" s="14" t="s">
        <v>70</v>
      </c>
      <c r="D83">
        <v>60</v>
      </c>
      <c r="E83">
        <v>55.55556</v>
      </c>
      <c r="F83">
        <v>55.5555555555556</v>
      </c>
      <c r="G83">
        <v>171.11111555555601</v>
      </c>
      <c r="H83">
        <v>1</v>
      </c>
      <c r="I83" t="b">
        <f>VLOOKUP(A83,Historic!A:E,4,FALSE)</f>
        <v>0</v>
      </c>
      <c r="J83" t="b">
        <f>VLOOKUP(A83,Historic!A:E,5,FALSE)</f>
        <v>0</v>
      </c>
      <c r="K83">
        <v>0</v>
      </c>
      <c r="L83">
        <v>0</v>
      </c>
      <c r="N83">
        <v>105</v>
      </c>
    </row>
    <row r="84" spans="1:14" x14ac:dyDescent="0.25">
      <c r="A84" s="14" t="s">
        <v>72</v>
      </c>
      <c r="B84" s="14" t="s">
        <v>17</v>
      </c>
      <c r="C84" s="14" t="s">
        <v>70</v>
      </c>
      <c r="D84">
        <v>32.197720456853197</v>
      </c>
      <c r="E84">
        <v>42.22222</v>
      </c>
      <c r="F84">
        <v>44.4444444444444</v>
      </c>
      <c r="G84">
        <v>118.864384901298</v>
      </c>
      <c r="H84">
        <v>3</v>
      </c>
      <c r="I84" t="b">
        <f>VLOOKUP(A84,Historic!A:E,4,FALSE)</f>
        <v>0</v>
      </c>
      <c r="J84" t="b">
        <f>VLOOKUP(A84,Historic!A:E,5,FALSE)</f>
        <v>0</v>
      </c>
      <c r="K84">
        <v>0</v>
      </c>
      <c r="L84">
        <v>0</v>
      </c>
      <c r="N84">
        <v>254</v>
      </c>
    </row>
    <row r="85" spans="1:14" x14ac:dyDescent="0.25">
      <c r="A85" s="14" t="s">
        <v>73</v>
      </c>
      <c r="B85" s="14" t="s">
        <v>17</v>
      </c>
      <c r="C85" s="14" t="s">
        <v>70</v>
      </c>
      <c r="D85">
        <v>31.287702044958301</v>
      </c>
      <c r="E85">
        <v>48.888890000000004</v>
      </c>
      <c r="F85">
        <v>55.5555555555556</v>
      </c>
      <c r="G85">
        <v>135.732147600514</v>
      </c>
      <c r="H85">
        <v>2</v>
      </c>
      <c r="I85" t="b">
        <f>VLOOKUP(A85,Historic!A:E,4,FALSE)</f>
        <v>0</v>
      </c>
      <c r="J85" t="b">
        <f>VLOOKUP(A85,Historic!A:E,5,FALSE)</f>
        <v>0</v>
      </c>
      <c r="K85">
        <v>0</v>
      </c>
      <c r="L85">
        <v>0</v>
      </c>
      <c r="N85">
        <v>207</v>
      </c>
    </row>
    <row r="86" spans="1:14" x14ac:dyDescent="0.25">
      <c r="A86" s="14" t="s">
        <v>74</v>
      </c>
      <c r="B86" s="14" t="s">
        <v>17</v>
      </c>
      <c r="C86" s="14" t="s">
        <v>70</v>
      </c>
      <c r="D86">
        <v>11.935962938884099</v>
      </c>
      <c r="E86">
        <v>57.77778</v>
      </c>
      <c r="F86">
        <v>66.6666666666667</v>
      </c>
      <c r="G86">
        <v>136.38040960555099</v>
      </c>
      <c r="H86">
        <v>2</v>
      </c>
      <c r="I86" t="b">
        <f>VLOOKUP(A86,Historic!A:E,4,FALSE)</f>
        <v>0</v>
      </c>
      <c r="J86" t="b">
        <f>VLOOKUP(A86,Historic!A:E,5,FALSE)</f>
        <v>0</v>
      </c>
      <c r="K86">
        <v>0</v>
      </c>
      <c r="L86">
        <v>0</v>
      </c>
      <c r="N86">
        <v>204</v>
      </c>
    </row>
    <row r="87" spans="1:14" x14ac:dyDescent="0.25">
      <c r="A87" s="14" t="s">
        <v>75</v>
      </c>
      <c r="B87" s="14" t="s">
        <v>17</v>
      </c>
      <c r="C87" s="14" t="s">
        <v>70</v>
      </c>
      <c r="D87">
        <v>59.401148552467397</v>
      </c>
      <c r="E87">
        <v>42.22222</v>
      </c>
      <c r="F87">
        <v>44.4444444444444</v>
      </c>
      <c r="G87">
        <v>146.06781299691201</v>
      </c>
      <c r="H87">
        <v>2</v>
      </c>
      <c r="I87" t="b">
        <f>VLOOKUP(A87,Historic!A:E,4,FALSE)</f>
        <v>0</v>
      </c>
      <c r="J87" t="b">
        <f>VLOOKUP(A87,Historic!A:E,5,FALSE)</f>
        <v>1</v>
      </c>
      <c r="K87">
        <v>0</v>
      </c>
      <c r="L87">
        <v>0</v>
      </c>
      <c r="N87">
        <v>174</v>
      </c>
    </row>
    <row r="88" spans="1:14" x14ac:dyDescent="0.25">
      <c r="A88" s="14" t="s">
        <v>76</v>
      </c>
      <c r="B88" s="14" t="s">
        <v>17</v>
      </c>
      <c r="C88" s="14" t="s">
        <v>70</v>
      </c>
      <c r="D88">
        <v>17.251100791345401</v>
      </c>
      <c r="E88">
        <v>37.77778</v>
      </c>
      <c r="F88">
        <v>33.3333333333333</v>
      </c>
      <c r="G88">
        <v>88.362214124678701</v>
      </c>
      <c r="H88">
        <v>3</v>
      </c>
      <c r="I88" t="b">
        <f>VLOOKUP(A88,Historic!A:E,4,FALSE)</f>
        <v>0</v>
      </c>
      <c r="J88" t="b">
        <f>VLOOKUP(A88,Historic!A:E,5,FALSE)</f>
        <v>0</v>
      </c>
      <c r="K88">
        <v>0</v>
      </c>
      <c r="L88">
        <v>0</v>
      </c>
      <c r="N88">
        <v>304</v>
      </c>
    </row>
    <row r="89" spans="1:14" x14ac:dyDescent="0.25">
      <c r="A89" s="19" t="s">
        <v>122</v>
      </c>
      <c r="B89" s="19" t="s">
        <v>17</v>
      </c>
      <c r="C89" s="19" t="s">
        <v>123</v>
      </c>
      <c r="D89">
        <v>99.447054586363294</v>
      </c>
      <c r="E89">
        <v>71.111109999999996</v>
      </c>
      <c r="F89">
        <v>100</v>
      </c>
      <c r="G89">
        <v>270.55816458636298</v>
      </c>
      <c r="H89">
        <v>1</v>
      </c>
      <c r="I89" t="b">
        <f>VLOOKUP(A89,Historic!A:E,4,FALSE)</f>
        <v>1</v>
      </c>
      <c r="J89" t="b">
        <f>VLOOKUP(A89,Historic!A:E,5,FALSE)</f>
        <v>0</v>
      </c>
      <c r="K89">
        <v>0</v>
      </c>
      <c r="L89">
        <v>0</v>
      </c>
      <c r="N89">
        <v>1</v>
      </c>
    </row>
    <row r="90" spans="1:14" x14ac:dyDescent="0.25">
      <c r="A90" s="6" t="s">
        <v>143</v>
      </c>
      <c r="B90" s="6" t="s">
        <v>17</v>
      </c>
      <c r="C90" s="6" t="s">
        <v>144</v>
      </c>
      <c r="D90">
        <v>85.907483300982193</v>
      </c>
      <c r="E90">
        <v>42.22222</v>
      </c>
      <c r="F90">
        <v>54.545454545454497</v>
      </c>
      <c r="G90">
        <v>182.675157846437</v>
      </c>
      <c r="H90">
        <v>1</v>
      </c>
      <c r="I90" t="b">
        <f>VLOOKUP(A90,Historic!A:E,4,FALSE)</f>
        <v>0</v>
      </c>
      <c r="J90" t="b">
        <f>VLOOKUP(A90,Historic!A:E,5,FALSE)</f>
        <v>0</v>
      </c>
      <c r="K90">
        <v>0</v>
      </c>
      <c r="L90">
        <v>0</v>
      </c>
      <c r="N90">
        <v>77</v>
      </c>
    </row>
    <row r="91" spans="1:14" x14ac:dyDescent="0.25">
      <c r="A91" s="6" t="s">
        <v>145</v>
      </c>
      <c r="B91" s="6" t="s">
        <v>17</v>
      </c>
      <c r="C91" s="6" t="s">
        <v>144</v>
      </c>
      <c r="D91">
        <v>90.282264926986002</v>
      </c>
      <c r="E91">
        <v>22.22222</v>
      </c>
      <c r="F91">
        <v>36.363636363636402</v>
      </c>
      <c r="G91">
        <v>148.86812129062201</v>
      </c>
      <c r="H91">
        <v>2</v>
      </c>
      <c r="I91" t="b">
        <f>VLOOKUP(A91,Historic!A:E,4,FALSE)</f>
        <v>0</v>
      </c>
      <c r="J91" t="b">
        <f>VLOOKUP(A91,Historic!A:E,5,FALSE)</f>
        <v>0</v>
      </c>
      <c r="K91">
        <v>0</v>
      </c>
      <c r="L91">
        <v>0</v>
      </c>
      <c r="N91">
        <v>159</v>
      </c>
    </row>
    <row r="92" spans="1:14" x14ac:dyDescent="0.25">
      <c r="A92" s="6" t="s">
        <v>146</v>
      </c>
      <c r="B92" s="6" t="s">
        <v>17</v>
      </c>
      <c r="C92" s="6" t="s">
        <v>144</v>
      </c>
      <c r="D92">
        <v>89.039414514038</v>
      </c>
      <c r="E92">
        <v>40</v>
      </c>
      <c r="F92">
        <v>54.545454545454497</v>
      </c>
      <c r="G92">
        <v>183.584869059493</v>
      </c>
      <c r="H92">
        <v>1</v>
      </c>
      <c r="I92" t="b">
        <f>VLOOKUP(A92,Historic!A:E,4,FALSE)</f>
        <v>0</v>
      </c>
      <c r="J92" t="b">
        <f>VLOOKUP(A92,Historic!A:E,5,FALSE)</f>
        <v>0</v>
      </c>
      <c r="K92">
        <v>0</v>
      </c>
      <c r="L92">
        <v>0</v>
      </c>
      <c r="N92">
        <v>74</v>
      </c>
    </row>
    <row r="93" spans="1:14" x14ac:dyDescent="0.25">
      <c r="A93" s="6" t="s">
        <v>147</v>
      </c>
      <c r="B93" s="6" t="s">
        <v>17</v>
      </c>
      <c r="C93" s="6" t="s">
        <v>144</v>
      </c>
      <c r="D93">
        <v>65.610046612832093</v>
      </c>
      <c r="E93">
        <v>44.44444</v>
      </c>
      <c r="F93">
        <v>54.545454545454497</v>
      </c>
      <c r="G93">
        <v>164.59994115828701</v>
      </c>
      <c r="H93">
        <v>2</v>
      </c>
      <c r="I93" t="b">
        <f>VLOOKUP(A93,Historic!A:E,4,FALSE)</f>
        <v>0</v>
      </c>
      <c r="J93" t="b">
        <f>VLOOKUP(A93,Historic!A:E,5,FALSE)</f>
        <v>0</v>
      </c>
      <c r="K93">
        <v>0</v>
      </c>
      <c r="L93">
        <v>0</v>
      </c>
      <c r="N93">
        <v>123</v>
      </c>
    </row>
    <row r="94" spans="1:14" x14ac:dyDescent="0.25">
      <c r="A94" s="6" t="s">
        <v>148</v>
      </c>
      <c r="B94" s="6" t="s">
        <v>17</v>
      </c>
      <c r="C94" s="6" t="s">
        <v>144</v>
      </c>
      <c r="D94">
        <v>31.5879260227989</v>
      </c>
      <c r="E94">
        <v>40</v>
      </c>
      <c r="F94">
        <v>27.272727272727298</v>
      </c>
      <c r="G94">
        <v>98.860653295526205</v>
      </c>
      <c r="H94">
        <v>3</v>
      </c>
      <c r="I94" t="b">
        <f>VLOOKUP(A94,Historic!A:E,4,FALSE)</f>
        <v>0</v>
      </c>
      <c r="J94" t="b">
        <f>VLOOKUP(A94,Historic!A:E,5,FALSE)</f>
        <v>0</v>
      </c>
      <c r="K94">
        <v>0</v>
      </c>
      <c r="L94">
        <v>0</v>
      </c>
      <c r="N94">
        <v>293</v>
      </c>
    </row>
    <row r="95" spans="1:14" x14ac:dyDescent="0.25">
      <c r="A95" s="23" t="s">
        <v>153</v>
      </c>
      <c r="B95" s="23" t="s">
        <v>90</v>
      </c>
      <c r="C95" s="23" t="s">
        <v>154</v>
      </c>
      <c r="D95">
        <v>63.649048140109898</v>
      </c>
      <c r="E95">
        <v>60</v>
      </c>
      <c r="F95">
        <v>50</v>
      </c>
      <c r="G95">
        <v>173.64904814011001</v>
      </c>
      <c r="H95">
        <v>1</v>
      </c>
      <c r="I95" t="b">
        <f>VLOOKUP(A95,Historic!A:E,4,FALSE)</f>
        <v>0</v>
      </c>
      <c r="J95" t="b">
        <f>VLOOKUP(A95,Historic!A:E,5,FALSE)</f>
        <v>0</v>
      </c>
      <c r="K95">
        <v>0</v>
      </c>
      <c r="L95">
        <v>0</v>
      </c>
      <c r="N95">
        <v>95</v>
      </c>
    </row>
    <row r="96" spans="1:14" x14ac:dyDescent="0.25">
      <c r="A96" s="23" t="s">
        <v>385</v>
      </c>
      <c r="B96" s="23" t="s">
        <v>90</v>
      </c>
      <c r="C96" s="23" t="s">
        <v>154</v>
      </c>
      <c r="D96">
        <v>0</v>
      </c>
      <c r="E96">
        <v>44.444443999999997</v>
      </c>
      <c r="F96">
        <v>40</v>
      </c>
      <c r="G96">
        <v>84.444444000000004</v>
      </c>
      <c r="H96">
        <v>1</v>
      </c>
      <c r="I96" t="b">
        <f>VLOOKUP(A96,Historic!A:E,4,FALSE)</f>
        <v>0</v>
      </c>
      <c r="J96" t="b">
        <f>VLOOKUP(A96,Historic!A:E,5,FALSE)</f>
        <v>0</v>
      </c>
      <c r="K96">
        <v>1</v>
      </c>
      <c r="L96">
        <v>0</v>
      </c>
      <c r="N96">
        <v>310</v>
      </c>
    </row>
    <row r="97" spans="1:14" x14ac:dyDescent="0.25">
      <c r="A97" s="23" t="s">
        <v>408</v>
      </c>
      <c r="B97" s="23" t="s">
        <v>90</v>
      </c>
      <c r="C97" s="23" t="s">
        <v>154</v>
      </c>
      <c r="D97">
        <v>0</v>
      </c>
      <c r="E97">
        <v>37.777777999999998</v>
      </c>
      <c r="F97">
        <v>30</v>
      </c>
      <c r="G97">
        <v>67.777777999999998</v>
      </c>
      <c r="H97">
        <v>2</v>
      </c>
      <c r="I97" t="b">
        <f>VLOOKUP(A97,Historic!A:E,4,FALSE)</f>
        <v>0</v>
      </c>
      <c r="J97" t="b">
        <f>VLOOKUP(A97,Historic!A:E,5,FALSE)</f>
        <v>0</v>
      </c>
      <c r="K97">
        <v>0</v>
      </c>
      <c r="L97">
        <v>0</v>
      </c>
      <c r="N97">
        <v>329</v>
      </c>
    </row>
    <row r="98" spans="1:14" x14ac:dyDescent="0.25">
      <c r="A98" s="23" t="s">
        <v>409</v>
      </c>
      <c r="B98" s="23" t="s">
        <v>90</v>
      </c>
      <c r="C98" s="23" t="s">
        <v>154</v>
      </c>
      <c r="D98">
        <v>0</v>
      </c>
      <c r="E98">
        <v>17.777778000000001</v>
      </c>
      <c r="F98">
        <v>20</v>
      </c>
      <c r="G98">
        <v>37.777777999999998</v>
      </c>
      <c r="H98">
        <v>3</v>
      </c>
      <c r="I98" t="b">
        <f>VLOOKUP(A98,Historic!A:E,4,FALSE)</f>
        <v>0</v>
      </c>
      <c r="J98" t="b">
        <f>VLOOKUP(A98,Historic!A:E,5,FALSE)</f>
        <v>0</v>
      </c>
      <c r="K98">
        <v>0</v>
      </c>
      <c r="L98">
        <v>0</v>
      </c>
      <c r="N98">
        <v>342</v>
      </c>
    </row>
    <row r="99" spans="1:14" x14ac:dyDescent="0.25">
      <c r="A99" s="12" t="s">
        <v>417</v>
      </c>
      <c r="B99" s="12" t="s">
        <v>17</v>
      </c>
      <c r="C99" s="12" t="s">
        <v>219</v>
      </c>
      <c r="D99">
        <v>85.493786638916603</v>
      </c>
      <c r="E99">
        <v>20</v>
      </c>
      <c r="F99">
        <v>33.3333333333333</v>
      </c>
      <c r="G99">
        <v>138.82711997224999</v>
      </c>
      <c r="H99">
        <v>2</v>
      </c>
      <c r="I99" t="b">
        <f>VLOOKUP(A99,Historic!A:E,4,FALSE)</f>
        <v>0</v>
      </c>
      <c r="J99" t="b">
        <f>VLOOKUP(A99,Historic!A:E,5,FALSE)</f>
        <v>0</v>
      </c>
      <c r="K99">
        <v>0</v>
      </c>
      <c r="L99">
        <v>0</v>
      </c>
      <c r="N99">
        <v>188</v>
      </c>
    </row>
    <row r="100" spans="1:14" x14ac:dyDescent="0.25">
      <c r="A100" s="12" t="s">
        <v>418</v>
      </c>
      <c r="B100" s="12" t="s">
        <v>17</v>
      </c>
      <c r="C100" s="12" t="s">
        <v>219</v>
      </c>
      <c r="D100">
        <v>60</v>
      </c>
      <c r="E100">
        <v>13.33333</v>
      </c>
      <c r="F100">
        <v>33.3333333333333</v>
      </c>
      <c r="G100">
        <v>106.66666333333301</v>
      </c>
      <c r="H100">
        <v>3</v>
      </c>
      <c r="I100" t="b">
        <f>VLOOKUP(A100,Historic!A:E,4,FALSE)</f>
        <v>0</v>
      </c>
      <c r="J100" t="b">
        <f>VLOOKUP(A100,Historic!A:E,5,FALSE)</f>
        <v>0</v>
      </c>
      <c r="K100">
        <v>0</v>
      </c>
      <c r="L100">
        <v>0</v>
      </c>
      <c r="N100">
        <v>283</v>
      </c>
    </row>
    <row r="101" spans="1:14" x14ac:dyDescent="0.25">
      <c r="A101" s="12" t="s">
        <v>419</v>
      </c>
      <c r="B101" s="12" t="s">
        <v>17</v>
      </c>
      <c r="C101" s="12" t="s">
        <v>219</v>
      </c>
      <c r="D101">
        <v>84.351516725366395</v>
      </c>
      <c r="E101">
        <v>20</v>
      </c>
      <c r="F101">
        <v>33.3333333333333</v>
      </c>
      <c r="G101">
        <v>137.68485005869999</v>
      </c>
      <c r="H101">
        <v>2</v>
      </c>
      <c r="I101" t="b">
        <f>VLOOKUP(A101,Historic!A:E,4,FALSE)</f>
        <v>0</v>
      </c>
      <c r="J101" t="b">
        <f>VLOOKUP(A101,Historic!A:E,5,FALSE)</f>
        <v>0</v>
      </c>
      <c r="K101">
        <v>0</v>
      </c>
      <c r="L101">
        <v>0</v>
      </c>
      <c r="N101">
        <v>199</v>
      </c>
    </row>
    <row r="102" spans="1:14" x14ac:dyDescent="0.25">
      <c r="A102" s="12" t="s">
        <v>218</v>
      </c>
      <c r="B102" s="12" t="s">
        <v>17</v>
      </c>
      <c r="C102" s="12" t="s">
        <v>219</v>
      </c>
      <c r="D102">
        <v>81.642458378929504</v>
      </c>
      <c r="E102">
        <v>40</v>
      </c>
      <c r="F102">
        <v>41.6666666666667</v>
      </c>
      <c r="G102">
        <v>163.30912504559601</v>
      </c>
      <c r="H102">
        <v>2</v>
      </c>
      <c r="I102" t="b">
        <f>VLOOKUP(A102,Historic!A:E,4,FALSE)</f>
        <v>0</v>
      </c>
      <c r="J102" t="b">
        <f>VLOOKUP(A102,Historic!A:E,5,FALSE)</f>
        <v>0</v>
      </c>
      <c r="K102">
        <v>0</v>
      </c>
      <c r="L102">
        <v>0</v>
      </c>
      <c r="N102">
        <v>127</v>
      </c>
    </row>
    <row r="103" spans="1:14" x14ac:dyDescent="0.25">
      <c r="A103" s="12" t="s">
        <v>220</v>
      </c>
      <c r="B103" s="12" t="s">
        <v>17</v>
      </c>
      <c r="C103" s="12" t="s">
        <v>219</v>
      </c>
      <c r="D103">
        <v>70.585557251973398</v>
      </c>
      <c r="E103">
        <v>46.666670000000003</v>
      </c>
      <c r="F103">
        <v>41.6666666666667</v>
      </c>
      <c r="G103">
        <v>158.91889391864001</v>
      </c>
      <c r="H103">
        <v>2</v>
      </c>
      <c r="I103" t="b">
        <f>VLOOKUP(A103,Historic!A:E,4,FALSE)</f>
        <v>0</v>
      </c>
      <c r="J103" t="b">
        <f>VLOOKUP(A103,Historic!A:E,5,FALSE)</f>
        <v>0</v>
      </c>
      <c r="K103">
        <v>0</v>
      </c>
      <c r="L103">
        <v>0</v>
      </c>
      <c r="N103">
        <v>135</v>
      </c>
    </row>
    <row r="104" spans="1:14" x14ac:dyDescent="0.25">
      <c r="A104" s="12" t="s">
        <v>221</v>
      </c>
      <c r="B104" s="12" t="s">
        <v>17</v>
      </c>
      <c r="C104" s="12" t="s">
        <v>219</v>
      </c>
      <c r="D104">
        <v>41.404529264340198</v>
      </c>
      <c r="E104">
        <v>44.44444</v>
      </c>
      <c r="F104">
        <v>41.6666666666667</v>
      </c>
      <c r="G104">
        <v>127.515635931007</v>
      </c>
      <c r="H104">
        <v>3</v>
      </c>
      <c r="I104" t="b">
        <f>VLOOKUP(A104,Historic!A:E,4,FALSE)</f>
        <v>0</v>
      </c>
      <c r="J104" t="b">
        <f>VLOOKUP(A104,Historic!A:E,5,FALSE)</f>
        <v>0</v>
      </c>
      <c r="K104">
        <v>0</v>
      </c>
      <c r="L104">
        <v>0</v>
      </c>
      <c r="N104">
        <v>235</v>
      </c>
    </row>
    <row r="105" spans="1:14" x14ac:dyDescent="0.25">
      <c r="A105" s="12" t="s">
        <v>222</v>
      </c>
      <c r="B105" s="12" t="s">
        <v>17</v>
      </c>
      <c r="C105" s="12" t="s">
        <v>219</v>
      </c>
      <c r="D105">
        <v>49.480335112870698</v>
      </c>
      <c r="E105">
        <v>44.44444</v>
      </c>
      <c r="F105">
        <v>41.6666666666667</v>
      </c>
      <c r="G105">
        <v>135.59144177953701</v>
      </c>
      <c r="H105">
        <v>3</v>
      </c>
      <c r="I105" t="b">
        <f>VLOOKUP(A105,Historic!A:E,4,FALSE)</f>
        <v>0</v>
      </c>
      <c r="J105" t="b">
        <f>VLOOKUP(A105,Historic!A:E,5,FALSE)</f>
        <v>1</v>
      </c>
      <c r="K105">
        <v>0</v>
      </c>
      <c r="L105">
        <v>0</v>
      </c>
      <c r="N105">
        <v>208</v>
      </c>
    </row>
    <row r="106" spans="1:14" x14ac:dyDescent="0.25">
      <c r="A106" s="12" t="s">
        <v>223</v>
      </c>
      <c r="B106" s="12" t="s">
        <v>17</v>
      </c>
      <c r="C106" s="12" t="s">
        <v>219</v>
      </c>
      <c r="D106">
        <v>2.3884349465744799</v>
      </c>
      <c r="E106">
        <v>57.77778</v>
      </c>
      <c r="F106">
        <v>58.3333333333333</v>
      </c>
      <c r="G106">
        <v>118.499548279908</v>
      </c>
      <c r="H106">
        <v>3</v>
      </c>
      <c r="I106" t="b">
        <f>VLOOKUP(A106,Historic!A:E,4,FALSE)</f>
        <v>0</v>
      </c>
      <c r="J106" t="b">
        <f>VLOOKUP(A106,Historic!A:E,5,FALSE)</f>
        <v>0</v>
      </c>
      <c r="K106">
        <v>0</v>
      </c>
      <c r="L106">
        <v>0</v>
      </c>
      <c r="N106">
        <v>256</v>
      </c>
    </row>
    <row r="107" spans="1:14" x14ac:dyDescent="0.25">
      <c r="A107" s="12" t="s">
        <v>224</v>
      </c>
      <c r="B107" s="12" t="s">
        <v>17</v>
      </c>
      <c r="C107" s="12" t="s">
        <v>219</v>
      </c>
      <c r="D107">
        <v>94.427425745160704</v>
      </c>
      <c r="E107">
        <v>57.77778</v>
      </c>
      <c r="F107">
        <v>66.6666666666667</v>
      </c>
      <c r="G107">
        <v>218.87187241182701</v>
      </c>
      <c r="H107">
        <v>1</v>
      </c>
      <c r="I107" t="b">
        <f>VLOOKUP(A107,Historic!A:E,4,FALSE)</f>
        <v>0</v>
      </c>
      <c r="J107" t="b">
        <f>VLOOKUP(A107,Historic!A:E,5,FALSE)</f>
        <v>0</v>
      </c>
      <c r="K107">
        <v>0</v>
      </c>
      <c r="L107">
        <v>0</v>
      </c>
      <c r="N107">
        <v>21</v>
      </c>
    </row>
    <row r="108" spans="1:14" x14ac:dyDescent="0.25">
      <c r="A108" s="12" t="s">
        <v>225</v>
      </c>
      <c r="B108" s="12" t="s">
        <v>17</v>
      </c>
      <c r="C108" s="12" t="s">
        <v>219</v>
      </c>
      <c r="D108">
        <v>100</v>
      </c>
      <c r="E108">
        <v>57.77778</v>
      </c>
      <c r="F108">
        <v>66.6666666666667</v>
      </c>
      <c r="G108">
        <v>224.44444666666701</v>
      </c>
      <c r="H108">
        <v>1</v>
      </c>
      <c r="I108" t="b">
        <f>VLOOKUP(A108,Historic!A:E,4,FALSE)</f>
        <v>0</v>
      </c>
      <c r="J108" t="b">
        <f>VLOOKUP(A108,Historic!A:E,5,FALSE)</f>
        <v>0</v>
      </c>
      <c r="K108">
        <v>0</v>
      </c>
      <c r="L108">
        <v>0</v>
      </c>
      <c r="N108">
        <v>16</v>
      </c>
    </row>
    <row r="109" spans="1:14" x14ac:dyDescent="0.25">
      <c r="A109" s="12" t="s">
        <v>226</v>
      </c>
      <c r="B109" s="12" t="s">
        <v>17</v>
      </c>
      <c r="C109" s="12" t="s">
        <v>219</v>
      </c>
      <c r="D109">
        <v>100</v>
      </c>
      <c r="E109">
        <v>53.333329999999997</v>
      </c>
      <c r="F109">
        <v>50</v>
      </c>
      <c r="G109">
        <v>203.33332999999999</v>
      </c>
      <c r="H109">
        <v>1</v>
      </c>
      <c r="I109" t="b">
        <f>VLOOKUP(A109,Historic!A:E,4,FALSE)</f>
        <v>0</v>
      </c>
      <c r="J109" t="b">
        <f>VLOOKUP(A109,Historic!A:E,5,FALSE)</f>
        <v>0</v>
      </c>
      <c r="K109">
        <v>0</v>
      </c>
      <c r="L109">
        <v>0</v>
      </c>
      <c r="N109">
        <v>32</v>
      </c>
    </row>
    <row r="110" spans="1:14" x14ac:dyDescent="0.25">
      <c r="A110" s="12" t="s">
        <v>227</v>
      </c>
      <c r="B110" s="12" t="s">
        <v>17</v>
      </c>
      <c r="C110" s="12" t="s">
        <v>219</v>
      </c>
      <c r="D110">
        <v>100</v>
      </c>
      <c r="E110">
        <v>53.333329999999997</v>
      </c>
      <c r="F110">
        <v>41.6666666666667</v>
      </c>
      <c r="G110">
        <v>194.99999666666699</v>
      </c>
      <c r="H110">
        <v>1</v>
      </c>
      <c r="I110" t="b">
        <f>VLOOKUP(A110,Historic!A:E,4,FALSE)</f>
        <v>0</v>
      </c>
      <c r="J110" t="b">
        <f>VLOOKUP(A110,Historic!A:E,5,FALSE)</f>
        <v>0</v>
      </c>
      <c r="K110">
        <v>0</v>
      </c>
      <c r="L110">
        <v>0</v>
      </c>
      <c r="N110">
        <v>55</v>
      </c>
    </row>
    <row r="111" spans="1:14" x14ac:dyDescent="0.25">
      <c r="A111" s="12" t="s">
        <v>228</v>
      </c>
      <c r="B111" s="12" t="s">
        <v>17</v>
      </c>
      <c r="C111" s="12" t="s">
        <v>219</v>
      </c>
      <c r="D111">
        <v>89.036817074188306</v>
      </c>
      <c r="E111">
        <v>53.333329999999997</v>
      </c>
      <c r="F111">
        <v>41.6666666666667</v>
      </c>
      <c r="G111">
        <v>184.036813740855</v>
      </c>
      <c r="H111">
        <v>1</v>
      </c>
      <c r="I111" t="b">
        <f>VLOOKUP(A111,Historic!A:E,4,FALSE)</f>
        <v>0</v>
      </c>
      <c r="J111" t="b">
        <f>VLOOKUP(A111,Historic!A:E,5,FALSE)</f>
        <v>0</v>
      </c>
      <c r="K111">
        <v>0</v>
      </c>
      <c r="L111">
        <v>0</v>
      </c>
      <c r="N111">
        <v>72</v>
      </c>
    </row>
    <row r="112" spans="1:14" x14ac:dyDescent="0.25">
      <c r="A112" s="12" t="s">
        <v>230</v>
      </c>
      <c r="B112" s="12" t="s">
        <v>17</v>
      </c>
      <c r="C112" s="12" t="s">
        <v>219</v>
      </c>
      <c r="D112">
        <v>47.1080799545594</v>
      </c>
      <c r="E112">
        <v>40</v>
      </c>
      <c r="F112">
        <v>33.3333333333333</v>
      </c>
      <c r="G112">
        <v>120.441413287893</v>
      </c>
      <c r="H112">
        <v>3</v>
      </c>
      <c r="I112" t="b">
        <f>VLOOKUP(A112,Historic!A:E,4,FALSE)</f>
        <v>0</v>
      </c>
      <c r="J112" t="b">
        <f>VLOOKUP(A112,Historic!A:E,5,FALSE)</f>
        <v>0</v>
      </c>
      <c r="K112">
        <v>0</v>
      </c>
      <c r="L112">
        <v>0</v>
      </c>
      <c r="N112">
        <v>252</v>
      </c>
    </row>
    <row r="113" spans="1:14" x14ac:dyDescent="0.25">
      <c r="A113" s="15" t="s">
        <v>276</v>
      </c>
      <c r="B113" s="15" t="s">
        <v>17</v>
      </c>
      <c r="C113" s="15" t="s">
        <v>209</v>
      </c>
      <c r="D113">
        <v>94.551727821074707</v>
      </c>
      <c r="E113">
        <v>75.55556</v>
      </c>
      <c r="F113">
        <v>0</v>
      </c>
      <c r="G113">
        <v>170.107287821075</v>
      </c>
      <c r="H113">
        <v>1</v>
      </c>
      <c r="I113" t="b">
        <f>VLOOKUP(A113,Historic!A:E,4,FALSE)</f>
        <v>0</v>
      </c>
      <c r="J113" t="b">
        <f>VLOOKUP(A113,Historic!A:E,5,FALSE)</f>
        <v>0</v>
      </c>
      <c r="K113">
        <v>0</v>
      </c>
      <c r="L113">
        <v>0</v>
      </c>
      <c r="N113">
        <v>109</v>
      </c>
    </row>
    <row r="114" spans="1:14" x14ac:dyDescent="0.25">
      <c r="A114" s="15" t="s">
        <v>277</v>
      </c>
      <c r="B114" s="15" t="s">
        <v>17</v>
      </c>
      <c r="C114" s="15" t="s">
        <v>209</v>
      </c>
      <c r="D114">
        <v>92.323214435919795</v>
      </c>
      <c r="E114">
        <v>64.44444</v>
      </c>
      <c r="F114">
        <v>0</v>
      </c>
      <c r="G114">
        <v>156.76765443592001</v>
      </c>
      <c r="H114">
        <v>1</v>
      </c>
      <c r="I114" t="b">
        <f>VLOOKUP(A114,Historic!A:E,4,FALSE)</f>
        <v>0</v>
      </c>
      <c r="J114" t="b">
        <f>VLOOKUP(A114,Historic!A:E,5,FALSE)</f>
        <v>0</v>
      </c>
      <c r="K114">
        <v>0</v>
      </c>
      <c r="L114">
        <v>0</v>
      </c>
      <c r="N114">
        <v>139</v>
      </c>
    </row>
    <row r="115" spans="1:14" x14ac:dyDescent="0.25">
      <c r="A115" s="15" t="s">
        <v>278</v>
      </c>
      <c r="B115" s="15" t="s">
        <v>17</v>
      </c>
      <c r="C115" s="15" t="s">
        <v>209</v>
      </c>
      <c r="D115">
        <v>76.725057878418198</v>
      </c>
      <c r="E115">
        <v>64.44444</v>
      </c>
      <c r="F115">
        <v>0</v>
      </c>
      <c r="G115">
        <v>141.16949787841801</v>
      </c>
      <c r="H115">
        <v>2</v>
      </c>
      <c r="I115" t="b">
        <f>VLOOKUP(A115,Historic!A:E,4,FALSE)</f>
        <v>0</v>
      </c>
      <c r="J115" t="b">
        <f>VLOOKUP(A115,Historic!A:E,5,FALSE)</f>
        <v>0</v>
      </c>
      <c r="K115">
        <v>0</v>
      </c>
      <c r="L115">
        <v>0</v>
      </c>
      <c r="N115">
        <v>183</v>
      </c>
    </row>
    <row r="116" spans="1:14" x14ac:dyDescent="0.25">
      <c r="A116" s="15" t="s">
        <v>279</v>
      </c>
      <c r="B116" s="15" t="s">
        <v>17</v>
      </c>
      <c r="C116" s="15" t="s">
        <v>209</v>
      </c>
      <c r="D116">
        <v>90.460937850572094</v>
      </c>
      <c r="E116">
        <v>64.44444</v>
      </c>
      <c r="F116">
        <v>0</v>
      </c>
      <c r="G116">
        <v>154.90537785057199</v>
      </c>
      <c r="H116">
        <v>2</v>
      </c>
      <c r="I116" t="b">
        <f>VLOOKUP(A116,Historic!A:E,4,FALSE)</f>
        <v>0</v>
      </c>
      <c r="J116" t="b">
        <f>VLOOKUP(A116,Historic!A:E,5,FALSE)</f>
        <v>0</v>
      </c>
      <c r="K116">
        <v>0</v>
      </c>
      <c r="L116">
        <v>0</v>
      </c>
      <c r="N116">
        <v>145</v>
      </c>
    </row>
    <row r="117" spans="1:14" x14ac:dyDescent="0.25">
      <c r="A117" s="15" t="s">
        <v>280</v>
      </c>
      <c r="B117" s="15" t="s">
        <v>17</v>
      </c>
      <c r="C117" s="15" t="s">
        <v>209</v>
      </c>
      <c r="D117">
        <v>67.972802693521203</v>
      </c>
      <c r="E117">
        <v>64.44444</v>
      </c>
      <c r="F117">
        <v>0</v>
      </c>
      <c r="G117">
        <v>132.41724269352099</v>
      </c>
      <c r="H117">
        <v>2</v>
      </c>
      <c r="I117" t="b">
        <f>VLOOKUP(A117,Historic!A:E,4,FALSE)</f>
        <v>0</v>
      </c>
      <c r="J117" t="b">
        <f>VLOOKUP(A117,Historic!A:E,5,FALSE)</f>
        <v>0</v>
      </c>
      <c r="K117">
        <v>0</v>
      </c>
      <c r="L117">
        <v>0</v>
      </c>
      <c r="N117">
        <v>220</v>
      </c>
    </row>
    <row r="118" spans="1:14" x14ac:dyDescent="0.25">
      <c r="A118" s="15" t="s">
        <v>281</v>
      </c>
      <c r="B118" s="15" t="s">
        <v>17</v>
      </c>
      <c r="C118" s="15" t="s">
        <v>209</v>
      </c>
      <c r="D118">
        <v>21.315552729465701</v>
      </c>
      <c r="E118">
        <v>46.666670000000003</v>
      </c>
      <c r="F118">
        <v>0</v>
      </c>
      <c r="G118">
        <v>67.982222729465704</v>
      </c>
      <c r="H118">
        <v>3</v>
      </c>
      <c r="I118" t="b">
        <f>VLOOKUP(A118,Historic!A:E,4,FALSE)</f>
        <v>0</v>
      </c>
      <c r="J118" t="b">
        <f>VLOOKUP(A118,Historic!A:E,5,FALSE)</f>
        <v>0</v>
      </c>
      <c r="K118">
        <v>0</v>
      </c>
      <c r="L118">
        <v>0</v>
      </c>
      <c r="N118">
        <v>328</v>
      </c>
    </row>
    <row r="119" spans="1:14" x14ac:dyDescent="0.25">
      <c r="A119" s="15" t="s">
        <v>282</v>
      </c>
      <c r="B119" s="15" t="s">
        <v>17</v>
      </c>
      <c r="C119" s="15" t="s">
        <v>209</v>
      </c>
      <c r="D119">
        <v>63.085594546011301</v>
      </c>
      <c r="E119">
        <v>66.666669999999996</v>
      </c>
      <c r="F119">
        <v>0</v>
      </c>
      <c r="G119">
        <v>129.75226454601099</v>
      </c>
      <c r="H119">
        <v>3</v>
      </c>
      <c r="I119" t="b">
        <f>VLOOKUP(A119,Historic!A:E,4,FALSE)</f>
        <v>0</v>
      </c>
      <c r="J119" t="b">
        <f>VLOOKUP(A119,Historic!A:E,5,FALSE)</f>
        <v>0</v>
      </c>
      <c r="K119">
        <v>0</v>
      </c>
      <c r="L119">
        <v>0</v>
      </c>
      <c r="N119">
        <v>228</v>
      </c>
    </row>
    <row r="120" spans="1:14" x14ac:dyDescent="0.25">
      <c r="A120" s="15" t="s">
        <v>283</v>
      </c>
      <c r="B120" s="15" t="s">
        <v>17</v>
      </c>
      <c r="C120" s="15" t="s">
        <v>209</v>
      </c>
      <c r="D120">
        <v>98.104177446532901</v>
      </c>
      <c r="E120">
        <v>71.111109999999996</v>
      </c>
      <c r="F120">
        <v>0</v>
      </c>
      <c r="G120">
        <v>169.21528744653301</v>
      </c>
      <c r="H120">
        <v>1</v>
      </c>
      <c r="I120" t="b">
        <f>VLOOKUP(A120,Historic!A:E,4,FALSE)</f>
        <v>0</v>
      </c>
      <c r="J120" t="b">
        <f>VLOOKUP(A120,Historic!A:E,5,FALSE)</f>
        <v>0</v>
      </c>
      <c r="K120">
        <v>0</v>
      </c>
      <c r="L120">
        <v>0</v>
      </c>
      <c r="N120">
        <v>111</v>
      </c>
    </row>
    <row r="121" spans="1:14" x14ac:dyDescent="0.25">
      <c r="A121" s="10" t="s">
        <v>308</v>
      </c>
      <c r="B121" s="10" t="s">
        <v>20</v>
      </c>
      <c r="C121" s="10" t="s">
        <v>309</v>
      </c>
      <c r="D121">
        <v>100</v>
      </c>
      <c r="E121">
        <v>64.44444</v>
      </c>
      <c r="F121">
        <v>62.5</v>
      </c>
      <c r="G121">
        <v>226.94443999999999</v>
      </c>
      <c r="H121">
        <v>1</v>
      </c>
      <c r="I121" t="b">
        <f>VLOOKUP(A121,Historic!A:E,4,FALSE)</f>
        <v>0</v>
      </c>
      <c r="J121" t="b">
        <f>VLOOKUP(A121,Historic!A:E,5,FALSE)</f>
        <v>0</v>
      </c>
      <c r="K121">
        <v>0</v>
      </c>
      <c r="L121">
        <v>0</v>
      </c>
      <c r="N121">
        <v>14</v>
      </c>
    </row>
    <row r="122" spans="1:14" x14ac:dyDescent="0.25">
      <c r="A122" s="10" t="s">
        <v>310</v>
      </c>
      <c r="B122" s="10" t="s">
        <v>20</v>
      </c>
      <c r="C122" s="10" t="s">
        <v>309</v>
      </c>
      <c r="D122">
        <v>85.215784389011404</v>
      </c>
      <c r="E122">
        <v>53.333329999999997</v>
      </c>
      <c r="F122">
        <v>37.5</v>
      </c>
      <c r="G122">
        <v>176.04911438901101</v>
      </c>
      <c r="H122">
        <v>2</v>
      </c>
      <c r="I122" t="b">
        <f>VLOOKUP(A122,Historic!A:E,4,FALSE)</f>
        <v>0</v>
      </c>
      <c r="J122" t="b">
        <f>VLOOKUP(A122,Historic!A:E,5,FALSE)</f>
        <v>0</v>
      </c>
      <c r="K122">
        <v>0</v>
      </c>
      <c r="L122">
        <v>0</v>
      </c>
      <c r="N122">
        <v>90</v>
      </c>
    </row>
    <row r="123" spans="1:14" x14ac:dyDescent="0.25">
      <c r="A123" s="10" t="s">
        <v>311</v>
      </c>
      <c r="B123" s="10" t="s">
        <v>20</v>
      </c>
      <c r="C123" s="10" t="s">
        <v>309</v>
      </c>
      <c r="D123">
        <v>75.960493494474903</v>
      </c>
      <c r="E123">
        <v>62.22222</v>
      </c>
      <c r="F123">
        <v>62.5</v>
      </c>
      <c r="G123">
        <v>200.682713494475</v>
      </c>
      <c r="H123">
        <v>1</v>
      </c>
      <c r="I123" t="b">
        <f>VLOOKUP(A123,Historic!A:E,4,FALSE)</f>
        <v>0</v>
      </c>
      <c r="J123" t="b">
        <f>VLOOKUP(A123,Historic!A:E,5,FALSE)</f>
        <v>0</v>
      </c>
      <c r="K123">
        <v>0</v>
      </c>
      <c r="L123">
        <v>0</v>
      </c>
      <c r="N123">
        <v>35</v>
      </c>
    </row>
    <row r="124" spans="1:14" x14ac:dyDescent="0.25">
      <c r="A124" s="10" t="s">
        <v>312</v>
      </c>
      <c r="B124" s="10" t="s">
        <v>20</v>
      </c>
      <c r="C124" s="10" t="s">
        <v>309</v>
      </c>
      <c r="D124">
        <v>89.160360888491198</v>
      </c>
      <c r="E124">
        <v>62.22222</v>
      </c>
      <c r="F124">
        <v>62.5</v>
      </c>
      <c r="G124">
        <v>213.88258088849099</v>
      </c>
      <c r="H124">
        <v>1</v>
      </c>
      <c r="I124" t="b">
        <f>VLOOKUP(A124,Historic!A:E,4,FALSE)</f>
        <v>0</v>
      </c>
      <c r="J124" t="b">
        <f>VLOOKUP(A124,Historic!A:E,5,FALSE)</f>
        <v>0</v>
      </c>
      <c r="K124">
        <v>0</v>
      </c>
      <c r="L124">
        <v>0</v>
      </c>
      <c r="N124">
        <v>26</v>
      </c>
    </row>
    <row r="125" spans="1:14" x14ac:dyDescent="0.25">
      <c r="A125" s="10" t="s">
        <v>313</v>
      </c>
      <c r="B125" s="10" t="s">
        <v>20</v>
      </c>
      <c r="C125" s="10" t="s">
        <v>309</v>
      </c>
      <c r="D125">
        <v>69.817728092805197</v>
      </c>
      <c r="E125">
        <v>62.22222</v>
      </c>
      <c r="F125">
        <v>62.5</v>
      </c>
      <c r="G125">
        <v>194.53994809280499</v>
      </c>
      <c r="H125">
        <v>1</v>
      </c>
      <c r="I125" t="b">
        <f>VLOOKUP(A125,Historic!A:E,4,FALSE)</f>
        <v>0</v>
      </c>
      <c r="J125" t="b">
        <f>VLOOKUP(A125,Historic!A:E,5,FALSE)</f>
        <v>0</v>
      </c>
      <c r="K125">
        <v>0</v>
      </c>
      <c r="L125">
        <v>0</v>
      </c>
      <c r="N125">
        <v>59</v>
      </c>
    </row>
    <row r="126" spans="1:14" x14ac:dyDescent="0.25">
      <c r="A126" s="10" t="s">
        <v>314</v>
      </c>
      <c r="B126" s="10" t="s">
        <v>20</v>
      </c>
      <c r="C126" s="10" t="s">
        <v>309</v>
      </c>
      <c r="D126">
        <v>61.755247603245103</v>
      </c>
      <c r="E126">
        <v>66.666669999999996</v>
      </c>
      <c r="F126">
        <v>50</v>
      </c>
      <c r="G126">
        <v>178.42191760324499</v>
      </c>
      <c r="H126">
        <v>2</v>
      </c>
      <c r="I126" t="b">
        <f>VLOOKUP(A126,Historic!A:E,4,FALSE)</f>
        <v>0</v>
      </c>
      <c r="J126" t="b">
        <f>VLOOKUP(A126,Historic!A:E,5,FALSE)</f>
        <v>0</v>
      </c>
      <c r="K126">
        <v>0</v>
      </c>
      <c r="L126">
        <v>0</v>
      </c>
      <c r="N126">
        <v>81</v>
      </c>
    </row>
    <row r="127" spans="1:14" x14ac:dyDescent="0.25">
      <c r="A127" s="10" t="s">
        <v>315</v>
      </c>
      <c r="B127" s="10" t="s">
        <v>20</v>
      </c>
      <c r="C127" s="10" t="s">
        <v>309</v>
      </c>
      <c r="D127">
        <v>55.352786971528097</v>
      </c>
      <c r="E127">
        <v>46.666670000000003</v>
      </c>
      <c r="F127">
        <v>25</v>
      </c>
      <c r="G127">
        <v>127.019456971528</v>
      </c>
      <c r="H127">
        <v>3</v>
      </c>
      <c r="I127" t="b">
        <f>VLOOKUP(A127,Historic!A:E,4,FALSE)</f>
        <v>0</v>
      </c>
      <c r="J127" t="b">
        <f>VLOOKUP(A127,Historic!A:E,5,FALSE)</f>
        <v>0</v>
      </c>
      <c r="K127">
        <v>0</v>
      </c>
      <c r="L127">
        <v>0</v>
      </c>
      <c r="N127">
        <v>238</v>
      </c>
    </row>
    <row r="128" spans="1:14" x14ac:dyDescent="0.25">
      <c r="A128" s="10" t="s">
        <v>316</v>
      </c>
      <c r="B128" s="10" t="s">
        <v>20</v>
      </c>
      <c r="C128" s="10" t="s">
        <v>309</v>
      </c>
      <c r="D128">
        <v>39.889039248346897</v>
      </c>
      <c r="E128">
        <v>48.888890000000004</v>
      </c>
      <c r="F128">
        <v>25</v>
      </c>
      <c r="G128">
        <v>113.77792924834699</v>
      </c>
      <c r="H128">
        <v>3</v>
      </c>
      <c r="I128" t="b">
        <f>VLOOKUP(A128,Historic!A:E,4,FALSE)</f>
        <v>0</v>
      </c>
      <c r="J128" t="b">
        <f>VLOOKUP(A128,Historic!A:E,5,FALSE)</f>
        <v>0</v>
      </c>
      <c r="K128">
        <v>0</v>
      </c>
      <c r="L128">
        <v>0</v>
      </c>
      <c r="N128">
        <v>267</v>
      </c>
    </row>
    <row r="129" spans="1:14" x14ac:dyDescent="0.25">
      <c r="A129" s="10" t="s">
        <v>317</v>
      </c>
      <c r="B129" s="10" t="s">
        <v>20</v>
      </c>
      <c r="C129" s="10" t="s">
        <v>309</v>
      </c>
      <c r="D129">
        <v>38.914186174439202</v>
      </c>
      <c r="E129">
        <v>55.55556</v>
      </c>
      <c r="F129">
        <v>50</v>
      </c>
      <c r="G129">
        <v>144.469746174439</v>
      </c>
      <c r="H129">
        <v>2</v>
      </c>
      <c r="I129" t="b">
        <f>VLOOKUP(A129,Historic!A:E,4,FALSE)</f>
        <v>0</v>
      </c>
      <c r="J129" t="b">
        <f>VLOOKUP(A129,Historic!A:E,5,FALSE)</f>
        <v>0</v>
      </c>
      <c r="K129">
        <v>0</v>
      </c>
      <c r="L129">
        <v>0</v>
      </c>
      <c r="N129">
        <v>175</v>
      </c>
    </row>
    <row r="130" spans="1:14" x14ac:dyDescent="0.25">
      <c r="A130" s="10" t="s">
        <v>318</v>
      </c>
      <c r="B130" s="10" t="s">
        <v>20</v>
      </c>
      <c r="C130" s="10" t="s">
        <v>309</v>
      </c>
      <c r="D130">
        <v>72.659337634617103</v>
      </c>
      <c r="E130">
        <v>46.666670000000003</v>
      </c>
      <c r="F130">
        <v>25</v>
      </c>
      <c r="G130">
        <v>144.32600763461701</v>
      </c>
      <c r="H130">
        <v>3</v>
      </c>
      <c r="I130" t="b">
        <f>VLOOKUP(A130,Historic!A:E,4,FALSE)</f>
        <v>0</v>
      </c>
      <c r="J130" t="b">
        <f>VLOOKUP(A130,Historic!A:E,5,FALSE)</f>
        <v>0</v>
      </c>
      <c r="K130">
        <v>0</v>
      </c>
      <c r="L130">
        <v>0</v>
      </c>
      <c r="N130">
        <v>176</v>
      </c>
    </row>
    <row r="131" spans="1:14" x14ac:dyDescent="0.25">
      <c r="A131" s="10" t="s">
        <v>319</v>
      </c>
      <c r="B131" s="10" t="s">
        <v>20</v>
      </c>
      <c r="C131" s="10" t="s">
        <v>309</v>
      </c>
      <c r="D131">
        <v>88.385007843407806</v>
      </c>
      <c r="E131">
        <v>48.888890000000004</v>
      </c>
      <c r="F131">
        <v>25</v>
      </c>
      <c r="G131">
        <v>162.27389784340801</v>
      </c>
      <c r="H131">
        <v>2</v>
      </c>
      <c r="I131" t="b">
        <f>VLOOKUP(A131,Historic!A:E,4,FALSE)</f>
        <v>0</v>
      </c>
      <c r="J131" t="b">
        <f>VLOOKUP(A131,Historic!A:E,5,FALSE)</f>
        <v>0</v>
      </c>
      <c r="K131">
        <v>0</v>
      </c>
      <c r="L131">
        <v>0</v>
      </c>
      <c r="N131">
        <v>131</v>
      </c>
    </row>
    <row r="132" spans="1:14" x14ac:dyDescent="0.25">
      <c r="A132" s="12" t="s">
        <v>378</v>
      </c>
      <c r="B132" s="12" t="s">
        <v>17</v>
      </c>
      <c r="C132" s="12" t="s">
        <v>371</v>
      </c>
      <c r="D132">
        <v>100</v>
      </c>
      <c r="E132">
        <v>26.66667</v>
      </c>
      <c r="F132">
        <v>20</v>
      </c>
      <c r="G132">
        <v>146.66667000000001</v>
      </c>
      <c r="H132">
        <v>3</v>
      </c>
      <c r="I132" t="b">
        <f>VLOOKUP(A132,Historic!A:E,4,FALSE)</f>
        <v>0</v>
      </c>
      <c r="J132" t="b">
        <f>VLOOKUP(A132,Historic!A:E,5,FALSE)</f>
        <v>1</v>
      </c>
      <c r="K132">
        <v>0</v>
      </c>
      <c r="L132">
        <v>0</v>
      </c>
      <c r="N132">
        <v>170</v>
      </c>
    </row>
    <row r="133" spans="1:14" x14ac:dyDescent="0.25">
      <c r="A133" s="5" t="s">
        <v>156</v>
      </c>
      <c r="B133" s="5" t="s">
        <v>20</v>
      </c>
      <c r="C133" s="5" t="s">
        <v>157</v>
      </c>
      <c r="D133">
        <v>53.601405795450098</v>
      </c>
      <c r="E133">
        <v>53.333329999999997</v>
      </c>
      <c r="F133">
        <v>40</v>
      </c>
      <c r="G133">
        <v>146.93473579545</v>
      </c>
      <c r="H133">
        <v>2</v>
      </c>
      <c r="I133" t="b">
        <f>VLOOKUP(A133,Historic!A:E,4,FALSE)</f>
        <v>0</v>
      </c>
      <c r="J133" t="b">
        <f>VLOOKUP(A133,Historic!A:E,5,FALSE)</f>
        <v>0</v>
      </c>
      <c r="K133">
        <v>0</v>
      </c>
      <c r="L133">
        <v>0</v>
      </c>
      <c r="N133">
        <v>165</v>
      </c>
    </row>
    <row r="134" spans="1:14" x14ac:dyDescent="0.25">
      <c r="A134" s="5" t="s">
        <v>158</v>
      </c>
      <c r="B134" s="5" t="s">
        <v>20</v>
      </c>
      <c r="C134" s="5" t="s">
        <v>157</v>
      </c>
      <c r="D134">
        <v>11.0275153597324</v>
      </c>
      <c r="E134">
        <v>53.333329999999997</v>
      </c>
      <c r="F134">
        <v>40</v>
      </c>
      <c r="G134">
        <v>104.360845359732</v>
      </c>
      <c r="H134">
        <v>3</v>
      </c>
      <c r="I134" t="b">
        <f>VLOOKUP(A134,Historic!A:E,4,FALSE)</f>
        <v>0</v>
      </c>
      <c r="J134" t="b">
        <f>VLOOKUP(A134,Historic!A:E,5,FALSE)</f>
        <v>0</v>
      </c>
      <c r="K134">
        <v>0</v>
      </c>
      <c r="L134">
        <v>0</v>
      </c>
      <c r="N134">
        <v>287</v>
      </c>
    </row>
    <row r="135" spans="1:14" x14ac:dyDescent="0.25">
      <c r="A135" s="5" t="s">
        <v>159</v>
      </c>
      <c r="B135" s="5" t="s">
        <v>20</v>
      </c>
      <c r="C135" s="5" t="s">
        <v>157</v>
      </c>
      <c r="D135">
        <v>31.3509396404854</v>
      </c>
      <c r="E135">
        <v>53.333329999999997</v>
      </c>
      <c r="F135">
        <v>40</v>
      </c>
      <c r="G135">
        <v>124.684269640485</v>
      </c>
      <c r="H135">
        <v>3</v>
      </c>
      <c r="I135" t="b">
        <f>VLOOKUP(A135,Historic!A:E,4,FALSE)</f>
        <v>0</v>
      </c>
      <c r="J135" t="b">
        <f>VLOOKUP(A135,Historic!A:E,5,FALSE)</f>
        <v>0</v>
      </c>
      <c r="K135">
        <v>0</v>
      </c>
      <c r="L135">
        <v>0</v>
      </c>
      <c r="N135">
        <v>242</v>
      </c>
    </row>
    <row r="136" spans="1:14" x14ac:dyDescent="0.25">
      <c r="A136" s="5" t="s">
        <v>160</v>
      </c>
      <c r="B136" s="5" t="s">
        <v>20</v>
      </c>
      <c r="C136" s="5" t="s">
        <v>157</v>
      </c>
      <c r="D136">
        <v>79.335573359013907</v>
      </c>
      <c r="E136">
        <v>71.111109999999996</v>
      </c>
      <c r="F136">
        <v>60</v>
      </c>
      <c r="G136">
        <v>210.446683359014</v>
      </c>
      <c r="H136">
        <v>2</v>
      </c>
      <c r="I136" t="b">
        <f>VLOOKUP(A136,Historic!A:E,4,FALSE)</f>
        <v>0</v>
      </c>
      <c r="J136" t="b">
        <f>VLOOKUP(A136,Historic!A:E,5,FALSE)</f>
        <v>0</v>
      </c>
      <c r="K136">
        <v>0</v>
      </c>
      <c r="L136">
        <v>0</v>
      </c>
      <c r="N136">
        <v>29</v>
      </c>
    </row>
    <row r="137" spans="1:14" x14ac:dyDescent="0.25">
      <c r="A137" s="5" t="s">
        <v>161</v>
      </c>
      <c r="B137" s="5" t="s">
        <v>20</v>
      </c>
      <c r="C137" s="5" t="s">
        <v>157</v>
      </c>
      <c r="D137">
        <v>93.588096804468805</v>
      </c>
      <c r="E137">
        <v>71.111109999999996</v>
      </c>
      <c r="F137">
        <v>60</v>
      </c>
      <c r="G137">
        <v>224.69920680446899</v>
      </c>
      <c r="H137">
        <v>1</v>
      </c>
      <c r="I137" t="b">
        <f>VLOOKUP(A137,Historic!A:E,4,FALSE)</f>
        <v>0</v>
      </c>
      <c r="J137" t="b">
        <f>VLOOKUP(A137,Historic!A:E,5,FALSE)</f>
        <v>0</v>
      </c>
      <c r="K137">
        <v>0</v>
      </c>
      <c r="L137">
        <v>0</v>
      </c>
      <c r="N137">
        <v>15</v>
      </c>
    </row>
    <row r="138" spans="1:14" x14ac:dyDescent="0.25">
      <c r="A138" s="5" t="s">
        <v>162</v>
      </c>
      <c r="B138" s="5" t="s">
        <v>20</v>
      </c>
      <c r="C138" s="5" t="s">
        <v>157</v>
      </c>
      <c r="D138">
        <v>99.901628216255304</v>
      </c>
      <c r="E138">
        <v>68.888890000000004</v>
      </c>
      <c r="F138">
        <v>60</v>
      </c>
      <c r="G138">
        <v>228.79051821625501</v>
      </c>
      <c r="H138">
        <v>1</v>
      </c>
      <c r="I138" t="b">
        <f>VLOOKUP(A138,Historic!A:E,4,FALSE)</f>
        <v>0</v>
      </c>
      <c r="J138" t="b">
        <f>VLOOKUP(A138,Historic!A:E,5,FALSE)</f>
        <v>0</v>
      </c>
      <c r="K138">
        <v>0</v>
      </c>
      <c r="L138">
        <v>0</v>
      </c>
      <c r="N138">
        <v>12</v>
      </c>
    </row>
    <row r="139" spans="1:14" x14ac:dyDescent="0.25">
      <c r="A139" s="5" t="s">
        <v>163</v>
      </c>
      <c r="B139" s="5" t="s">
        <v>20</v>
      </c>
      <c r="C139" s="5" t="s">
        <v>157</v>
      </c>
      <c r="D139">
        <v>88.893593551522002</v>
      </c>
      <c r="E139">
        <v>68.888890000000004</v>
      </c>
      <c r="F139">
        <v>60</v>
      </c>
      <c r="G139">
        <v>217.78248355152201</v>
      </c>
      <c r="H139">
        <v>1</v>
      </c>
      <c r="I139" t="b">
        <f>VLOOKUP(A139,Historic!A:E,4,FALSE)</f>
        <v>0</v>
      </c>
      <c r="J139" t="b">
        <f>VLOOKUP(A139,Historic!A:E,5,FALSE)</f>
        <v>0</v>
      </c>
      <c r="K139">
        <v>0</v>
      </c>
      <c r="L139">
        <v>0</v>
      </c>
      <c r="N139">
        <v>22</v>
      </c>
    </row>
    <row r="140" spans="1:14" x14ac:dyDescent="0.25">
      <c r="A140" s="5" t="s">
        <v>164</v>
      </c>
      <c r="B140" s="5" t="s">
        <v>20</v>
      </c>
      <c r="C140" s="5" t="s">
        <v>157</v>
      </c>
      <c r="D140">
        <v>98.334766220714599</v>
      </c>
      <c r="E140">
        <v>57.77778</v>
      </c>
      <c r="F140">
        <v>20</v>
      </c>
      <c r="G140">
        <v>176.11254622071499</v>
      </c>
      <c r="H140">
        <v>2</v>
      </c>
      <c r="I140" t="b">
        <f>VLOOKUP(A140,Historic!A:E,4,FALSE)</f>
        <v>0</v>
      </c>
      <c r="J140" t="b">
        <f>VLOOKUP(A140,Historic!A:E,5,FALSE)</f>
        <v>0</v>
      </c>
      <c r="K140">
        <v>0</v>
      </c>
      <c r="L140">
        <v>0</v>
      </c>
      <c r="N140">
        <v>89</v>
      </c>
    </row>
    <row r="141" spans="1:14" x14ac:dyDescent="0.25">
      <c r="A141" s="10" t="s">
        <v>165</v>
      </c>
      <c r="B141" s="10" t="s">
        <v>20</v>
      </c>
      <c r="C141" s="10" t="s">
        <v>166</v>
      </c>
      <c r="D141">
        <v>51.423375597569802</v>
      </c>
      <c r="E141">
        <v>57.77778</v>
      </c>
      <c r="F141">
        <v>0</v>
      </c>
      <c r="G141">
        <v>109.20115559756999</v>
      </c>
      <c r="H141">
        <v>2</v>
      </c>
      <c r="I141" t="b">
        <f>VLOOKUP(A141,Historic!A:E,4,FALSE)</f>
        <v>0</v>
      </c>
      <c r="J141" t="b">
        <f>VLOOKUP(A141,Historic!A:E,5,FALSE)</f>
        <v>0</v>
      </c>
      <c r="K141">
        <v>0</v>
      </c>
      <c r="L141">
        <v>0</v>
      </c>
      <c r="N141">
        <v>278</v>
      </c>
    </row>
    <row r="142" spans="1:14" x14ac:dyDescent="0.25">
      <c r="A142" s="10" t="s">
        <v>167</v>
      </c>
      <c r="B142" s="10" t="s">
        <v>20</v>
      </c>
      <c r="C142" s="10" t="s">
        <v>166</v>
      </c>
      <c r="D142">
        <v>68.372847359082598</v>
      </c>
      <c r="E142">
        <v>62.22222</v>
      </c>
      <c r="F142">
        <v>0</v>
      </c>
      <c r="G142">
        <v>130.595067359083</v>
      </c>
      <c r="H142">
        <v>1</v>
      </c>
      <c r="I142" t="b">
        <f>VLOOKUP(A142,Historic!A:E,4,FALSE)</f>
        <v>0</v>
      </c>
      <c r="J142" t="b">
        <f>VLOOKUP(A142,Historic!A:E,5,FALSE)</f>
        <v>0</v>
      </c>
      <c r="K142">
        <v>0</v>
      </c>
      <c r="L142">
        <v>0</v>
      </c>
      <c r="N142">
        <v>224</v>
      </c>
    </row>
    <row r="143" spans="1:14" x14ac:dyDescent="0.25">
      <c r="A143" s="10" t="s">
        <v>168</v>
      </c>
      <c r="B143" s="10" t="s">
        <v>20</v>
      </c>
      <c r="C143" s="10" t="s">
        <v>166</v>
      </c>
      <c r="D143">
        <v>68.322499062144701</v>
      </c>
      <c r="E143">
        <v>62.22222</v>
      </c>
      <c r="F143">
        <v>0</v>
      </c>
      <c r="G143">
        <v>130.54471906214499</v>
      </c>
      <c r="H143">
        <v>1</v>
      </c>
      <c r="I143" t="b">
        <f>VLOOKUP(A143,Historic!A:E,4,FALSE)</f>
        <v>0</v>
      </c>
      <c r="J143" t="b">
        <f>VLOOKUP(A143,Historic!A:E,5,FALSE)</f>
        <v>0</v>
      </c>
      <c r="K143">
        <v>0</v>
      </c>
      <c r="L143">
        <v>0</v>
      </c>
      <c r="N143">
        <v>225</v>
      </c>
    </row>
    <row r="144" spans="1:14" x14ac:dyDescent="0.25">
      <c r="A144" s="10" t="s">
        <v>169</v>
      </c>
      <c r="B144" s="10" t="s">
        <v>20</v>
      </c>
      <c r="C144" s="10" t="s">
        <v>166</v>
      </c>
      <c r="D144">
        <v>46.607844378848597</v>
      </c>
      <c r="E144">
        <v>57.77778</v>
      </c>
      <c r="F144">
        <v>0</v>
      </c>
      <c r="G144">
        <v>104.385624378849</v>
      </c>
      <c r="H144">
        <v>3</v>
      </c>
      <c r="I144" t="b">
        <f>VLOOKUP(A144,Historic!A:E,4,FALSE)</f>
        <v>0</v>
      </c>
      <c r="J144" t="b">
        <f>VLOOKUP(A144,Historic!A:E,5,FALSE)</f>
        <v>0</v>
      </c>
      <c r="K144">
        <v>0</v>
      </c>
      <c r="L144">
        <v>0</v>
      </c>
      <c r="N144">
        <v>286</v>
      </c>
    </row>
    <row r="145" spans="1:14" x14ac:dyDescent="0.25">
      <c r="A145" s="11" t="s">
        <v>170</v>
      </c>
      <c r="B145" s="11" t="s">
        <v>20</v>
      </c>
      <c r="C145" s="11" t="s">
        <v>121</v>
      </c>
      <c r="D145">
        <v>70.568358703449206</v>
      </c>
      <c r="E145">
        <v>35.55556</v>
      </c>
      <c r="F145">
        <v>0</v>
      </c>
      <c r="G145">
        <v>106.12391870344899</v>
      </c>
      <c r="H145">
        <v>3</v>
      </c>
      <c r="I145" t="b">
        <f>VLOOKUP(A145,Historic!A:E,4,FALSE)</f>
        <v>0</v>
      </c>
      <c r="J145" t="b">
        <f>VLOOKUP(A145,Historic!A:E,5,FALSE)</f>
        <v>0</v>
      </c>
      <c r="K145">
        <v>0</v>
      </c>
      <c r="L145">
        <v>0</v>
      </c>
      <c r="N145">
        <v>285</v>
      </c>
    </row>
    <row r="146" spans="1:14" x14ac:dyDescent="0.25">
      <c r="A146" s="11" t="s">
        <v>171</v>
      </c>
      <c r="B146" s="11" t="s">
        <v>20</v>
      </c>
      <c r="C146" s="11" t="s">
        <v>121</v>
      </c>
      <c r="D146">
        <v>95.183526325914997</v>
      </c>
      <c r="E146">
        <v>33.333329999999997</v>
      </c>
      <c r="F146">
        <v>0</v>
      </c>
      <c r="G146">
        <v>128.516856325915</v>
      </c>
      <c r="H146">
        <v>3</v>
      </c>
      <c r="I146" t="b">
        <f>VLOOKUP(A146,Historic!A:E,4,FALSE)</f>
        <v>0</v>
      </c>
      <c r="J146" t="b">
        <f>VLOOKUP(A146,Historic!A:E,5,FALSE)</f>
        <v>0</v>
      </c>
      <c r="K146">
        <v>0</v>
      </c>
      <c r="L146">
        <v>0</v>
      </c>
      <c r="N146">
        <v>232</v>
      </c>
    </row>
    <row r="147" spans="1:14" x14ac:dyDescent="0.25">
      <c r="A147" s="11" t="s">
        <v>172</v>
      </c>
      <c r="B147" s="11" t="s">
        <v>20</v>
      </c>
      <c r="C147" s="11" t="s">
        <v>121</v>
      </c>
      <c r="D147">
        <v>95.446616719878193</v>
      </c>
      <c r="E147">
        <v>37.77778</v>
      </c>
      <c r="F147">
        <v>0</v>
      </c>
      <c r="G147">
        <v>133.224396719878</v>
      </c>
      <c r="H147">
        <v>2</v>
      </c>
      <c r="I147" t="b">
        <f>VLOOKUP(A147,Historic!A:E,4,FALSE)</f>
        <v>0</v>
      </c>
      <c r="J147" t="b">
        <f>VLOOKUP(A147,Historic!A:E,5,FALSE)</f>
        <v>1</v>
      </c>
      <c r="K147">
        <v>0</v>
      </c>
      <c r="L147">
        <v>0</v>
      </c>
      <c r="N147">
        <v>216</v>
      </c>
    </row>
    <row r="148" spans="1:14" x14ac:dyDescent="0.25">
      <c r="A148" s="11" t="s">
        <v>174</v>
      </c>
      <c r="B148" s="11" t="s">
        <v>20</v>
      </c>
      <c r="C148" s="11" t="s">
        <v>121</v>
      </c>
      <c r="D148">
        <v>93.579179587690703</v>
      </c>
      <c r="E148">
        <v>42.22222</v>
      </c>
      <c r="F148">
        <v>0</v>
      </c>
      <c r="G148">
        <v>135.80139958769101</v>
      </c>
      <c r="H148">
        <v>2</v>
      </c>
      <c r="I148" t="b">
        <f>VLOOKUP(A148,Historic!A:E,4,FALSE)</f>
        <v>0</v>
      </c>
      <c r="J148" t="b">
        <f>VLOOKUP(A148,Historic!A:E,5,FALSE)</f>
        <v>0</v>
      </c>
      <c r="K148">
        <v>0</v>
      </c>
      <c r="L148">
        <v>0</v>
      </c>
      <c r="N148">
        <v>206</v>
      </c>
    </row>
    <row r="149" spans="1:14" x14ac:dyDescent="0.25">
      <c r="A149" s="11" t="s">
        <v>175</v>
      </c>
      <c r="B149" s="11" t="s">
        <v>20</v>
      </c>
      <c r="C149" s="11" t="s">
        <v>121</v>
      </c>
      <c r="D149">
        <v>91.2106857360465</v>
      </c>
      <c r="E149">
        <v>57.77778</v>
      </c>
      <c r="F149">
        <v>0</v>
      </c>
      <c r="G149">
        <v>148.98846573604601</v>
      </c>
      <c r="H149">
        <v>1</v>
      </c>
      <c r="I149" t="b">
        <f>VLOOKUP(A149,Historic!A:E,4,FALSE)</f>
        <v>0</v>
      </c>
      <c r="J149" t="b">
        <f>VLOOKUP(A149,Historic!A:E,5,FALSE)</f>
        <v>0</v>
      </c>
      <c r="K149">
        <v>0</v>
      </c>
      <c r="L149">
        <v>0</v>
      </c>
      <c r="N149">
        <v>157</v>
      </c>
    </row>
    <row r="150" spans="1:14" x14ac:dyDescent="0.25">
      <c r="A150" s="11" t="s">
        <v>176</v>
      </c>
      <c r="B150" s="11" t="s">
        <v>20</v>
      </c>
      <c r="C150" s="11" t="s">
        <v>121</v>
      </c>
      <c r="D150">
        <v>97.839623490204303</v>
      </c>
      <c r="E150">
        <v>48.888890000000004</v>
      </c>
      <c r="F150">
        <v>0</v>
      </c>
      <c r="G150">
        <v>146.72851349020399</v>
      </c>
      <c r="H150">
        <v>2</v>
      </c>
      <c r="I150" t="b">
        <f>VLOOKUP(A150,Historic!A:E,4,FALSE)</f>
        <v>0</v>
      </c>
      <c r="J150" t="b">
        <f>VLOOKUP(A150,Historic!A:E,5,FALSE)</f>
        <v>0</v>
      </c>
      <c r="K150">
        <v>0</v>
      </c>
      <c r="L150">
        <v>0</v>
      </c>
      <c r="N150">
        <v>168</v>
      </c>
    </row>
    <row r="151" spans="1:14" x14ac:dyDescent="0.25">
      <c r="A151" s="11" t="s">
        <v>177</v>
      </c>
      <c r="B151" s="11" t="s">
        <v>20</v>
      </c>
      <c r="C151" s="11" t="s">
        <v>121</v>
      </c>
      <c r="D151">
        <v>93.179977906578799</v>
      </c>
      <c r="E151">
        <v>53.333329999999997</v>
      </c>
      <c r="F151">
        <v>0</v>
      </c>
      <c r="G151">
        <v>146.513307906579</v>
      </c>
      <c r="H151">
        <v>2</v>
      </c>
      <c r="I151" t="b">
        <f>VLOOKUP(A151,Historic!A:E,4,FALSE)</f>
        <v>0</v>
      </c>
      <c r="J151" t="b">
        <f>VLOOKUP(A151,Historic!A:E,5,FALSE)</f>
        <v>0</v>
      </c>
      <c r="K151">
        <v>0</v>
      </c>
      <c r="L151">
        <v>0</v>
      </c>
      <c r="N151">
        <v>172</v>
      </c>
    </row>
    <row r="152" spans="1:14" x14ac:dyDescent="0.25">
      <c r="A152" s="11" t="s">
        <v>178</v>
      </c>
      <c r="B152" s="11" t="s">
        <v>20</v>
      </c>
      <c r="C152" s="11" t="s">
        <v>121</v>
      </c>
      <c r="D152">
        <v>100</v>
      </c>
      <c r="E152">
        <v>48.888890000000004</v>
      </c>
      <c r="F152">
        <v>0</v>
      </c>
      <c r="G152">
        <v>148.88889</v>
      </c>
      <c r="H152">
        <v>1</v>
      </c>
      <c r="I152" t="b">
        <f>VLOOKUP(A152,Historic!A:E,4,FALSE)</f>
        <v>0</v>
      </c>
      <c r="J152" t="b">
        <f>VLOOKUP(A152,Historic!A:E,5,FALSE)</f>
        <v>0</v>
      </c>
      <c r="K152">
        <v>0</v>
      </c>
      <c r="L152">
        <v>0</v>
      </c>
      <c r="N152">
        <v>158</v>
      </c>
    </row>
    <row r="153" spans="1:14" x14ac:dyDescent="0.25">
      <c r="A153" s="11" t="s">
        <v>179</v>
      </c>
      <c r="B153" s="11" t="s">
        <v>20</v>
      </c>
      <c r="C153" s="11" t="s">
        <v>121</v>
      </c>
      <c r="D153">
        <v>100</v>
      </c>
      <c r="E153">
        <v>55.55556</v>
      </c>
      <c r="F153">
        <v>0</v>
      </c>
      <c r="G153">
        <v>155.55556000000001</v>
      </c>
      <c r="H153">
        <v>1</v>
      </c>
      <c r="I153" t="b">
        <f>VLOOKUP(A153,Historic!A:E,4,FALSE)</f>
        <v>0</v>
      </c>
      <c r="J153" t="b">
        <f>VLOOKUP(A153,Historic!A:E,5,FALSE)</f>
        <v>0</v>
      </c>
      <c r="K153">
        <v>0</v>
      </c>
      <c r="L153">
        <v>0</v>
      </c>
      <c r="N153">
        <v>143</v>
      </c>
    </row>
    <row r="154" spans="1:14" x14ac:dyDescent="0.25">
      <c r="A154" s="11" t="s">
        <v>180</v>
      </c>
      <c r="B154" s="11" t="s">
        <v>20</v>
      </c>
      <c r="C154" s="11" t="s">
        <v>121</v>
      </c>
      <c r="D154">
        <v>100</v>
      </c>
      <c r="E154">
        <v>55.55556</v>
      </c>
      <c r="F154">
        <v>0</v>
      </c>
      <c r="G154">
        <v>155.55556000000001</v>
      </c>
      <c r="H154">
        <v>1</v>
      </c>
      <c r="I154" t="b">
        <f>VLOOKUP(A154,Historic!A:E,4,FALSE)</f>
        <v>0</v>
      </c>
      <c r="J154" t="b">
        <f>VLOOKUP(A154,Historic!A:E,5,FALSE)</f>
        <v>0</v>
      </c>
      <c r="K154">
        <v>0</v>
      </c>
      <c r="L154">
        <v>0</v>
      </c>
      <c r="N154">
        <v>143</v>
      </c>
    </row>
    <row r="155" spans="1:14" x14ac:dyDescent="0.25">
      <c r="A155" s="18" t="s">
        <v>181</v>
      </c>
      <c r="B155" s="18" t="s">
        <v>20</v>
      </c>
      <c r="C155" s="18" t="s">
        <v>182</v>
      </c>
      <c r="D155">
        <v>23.686823204554599</v>
      </c>
      <c r="E155">
        <v>57.77778</v>
      </c>
      <c r="F155">
        <v>0</v>
      </c>
      <c r="G155">
        <v>81.464603204554606</v>
      </c>
      <c r="H155">
        <v>3</v>
      </c>
      <c r="I155" t="b">
        <f>VLOOKUP(A155,Historic!A:E,4,FALSE)</f>
        <v>0</v>
      </c>
      <c r="J155" t="b">
        <f>VLOOKUP(A155,Historic!A:E,5,FALSE)</f>
        <v>0</v>
      </c>
      <c r="K155">
        <v>0</v>
      </c>
      <c r="L155">
        <v>0</v>
      </c>
      <c r="N155">
        <v>315</v>
      </c>
    </row>
    <row r="156" spans="1:14" x14ac:dyDescent="0.25">
      <c r="A156" s="18" t="s">
        <v>183</v>
      </c>
      <c r="B156" s="18" t="s">
        <v>20</v>
      </c>
      <c r="C156" s="18" t="s">
        <v>182</v>
      </c>
      <c r="D156">
        <v>72.299282525278201</v>
      </c>
      <c r="E156">
        <v>57.77778</v>
      </c>
      <c r="F156">
        <v>0</v>
      </c>
      <c r="G156">
        <v>130.077062525278</v>
      </c>
      <c r="H156">
        <v>1</v>
      </c>
      <c r="I156" t="b">
        <f>VLOOKUP(A156,Historic!A:E,4,FALSE)</f>
        <v>0</v>
      </c>
      <c r="J156" t="b">
        <f>VLOOKUP(A156,Historic!A:E,5,FALSE)</f>
        <v>0</v>
      </c>
      <c r="K156">
        <v>0</v>
      </c>
      <c r="L156">
        <v>0</v>
      </c>
      <c r="N156">
        <v>227</v>
      </c>
    </row>
    <row r="157" spans="1:14" x14ac:dyDescent="0.25">
      <c r="A157" s="18" t="s">
        <v>184</v>
      </c>
      <c r="B157" s="18" t="s">
        <v>20</v>
      </c>
      <c r="C157" s="18" t="s">
        <v>182</v>
      </c>
      <c r="D157">
        <v>48.422180676066702</v>
      </c>
      <c r="E157">
        <v>57.77778</v>
      </c>
      <c r="F157">
        <v>0</v>
      </c>
      <c r="G157">
        <v>106.19996067606699</v>
      </c>
      <c r="H157">
        <v>2</v>
      </c>
      <c r="I157" t="b">
        <f>VLOOKUP(A157,Historic!A:E,4,FALSE)</f>
        <v>0</v>
      </c>
      <c r="J157" t="b">
        <f>VLOOKUP(A157,Historic!A:E,5,FALSE)</f>
        <v>0</v>
      </c>
      <c r="K157">
        <v>0</v>
      </c>
      <c r="L157">
        <v>0</v>
      </c>
      <c r="N157">
        <v>284</v>
      </c>
    </row>
    <row r="158" spans="1:14" x14ac:dyDescent="0.25">
      <c r="A158" s="18" t="s">
        <v>185</v>
      </c>
      <c r="B158" s="18" t="s">
        <v>20</v>
      </c>
      <c r="C158" s="18" t="s">
        <v>182</v>
      </c>
      <c r="D158">
        <v>34.162629035424203</v>
      </c>
      <c r="E158">
        <v>57.77778</v>
      </c>
      <c r="F158">
        <v>0</v>
      </c>
      <c r="G158">
        <v>91.940409035424196</v>
      </c>
      <c r="H158">
        <v>3</v>
      </c>
      <c r="I158" t="b">
        <f>VLOOKUP(A158,Historic!A:E,4,FALSE)</f>
        <v>0</v>
      </c>
      <c r="J158" t="b">
        <f>VLOOKUP(A158,Historic!A:E,5,FALSE)</f>
        <v>0</v>
      </c>
      <c r="K158">
        <v>0</v>
      </c>
      <c r="L158">
        <v>0</v>
      </c>
      <c r="N158">
        <v>301</v>
      </c>
    </row>
    <row r="159" spans="1:14" x14ac:dyDescent="0.25">
      <c r="A159" s="18" t="s">
        <v>186</v>
      </c>
      <c r="B159" s="18" t="s">
        <v>20</v>
      </c>
      <c r="C159" s="18" t="s">
        <v>182</v>
      </c>
      <c r="D159">
        <v>45.514572916408902</v>
      </c>
      <c r="E159">
        <v>57.77778</v>
      </c>
      <c r="F159">
        <v>0</v>
      </c>
      <c r="G159">
        <v>103.292352916409</v>
      </c>
      <c r="H159">
        <v>2</v>
      </c>
      <c r="I159" t="b">
        <f>VLOOKUP(A159,Historic!A:E,4,FALSE)</f>
        <v>0</v>
      </c>
      <c r="J159" t="b">
        <f>VLOOKUP(A159,Historic!A:E,5,FALSE)</f>
        <v>0</v>
      </c>
      <c r="K159">
        <v>0</v>
      </c>
      <c r="L159">
        <v>0</v>
      </c>
      <c r="N159">
        <v>289</v>
      </c>
    </row>
    <row r="160" spans="1:14" x14ac:dyDescent="0.25">
      <c r="A160" s="18" t="s">
        <v>187</v>
      </c>
      <c r="B160" s="18" t="s">
        <v>20</v>
      </c>
      <c r="C160" s="18" t="s">
        <v>182</v>
      </c>
      <c r="D160">
        <v>62.1133771607402</v>
      </c>
      <c r="E160">
        <v>48.888890000000004</v>
      </c>
      <c r="F160">
        <v>0</v>
      </c>
      <c r="G160">
        <v>111.00226716074</v>
      </c>
      <c r="H160">
        <v>1</v>
      </c>
      <c r="I160" t="b">
        <f>VLOOKUP(A160,Historic!A:E,4,FALSE)</f>
        <v>0</v>
      </c>
      <c r="J160" t="b">
        <f>VLOOKUP(A160,Historic!A:E,5,FALSE)</f>
        <v>0</v>
      </c>
      <c r="K160">
        <v>0</v>
      </c>
      <c r="L160">
        <v>0</v>
      </c>
      <c r="N160">
        <v>275</v>
      </c>
    </row>
    <row r="161" spans="1:14" x14ac:dyDescent="0.25">
      <c r="A161" s="5" t="s">
        <v>188</v>
      </c>
      <c r="B161" s="5" t="s">
        <v>20</v>
      </c>
      <c r="C161" s="5" t="s">
        <v>189</v>
      </c>
      <c r="D161">
        <v>82.380085395038094</v>
      </c>
      <c r="E161">
        <v>28.88889</v>
      </c>
      <c r="F161">
        <v>0</v>
      </c>
      <c r="G161">
        <v>111.268975395038</v>
      </c>
      <c r="H161">
        <v>3</v>
      </c>
      <c r="I161" t="b">
        <f>VLOOKUP(A161,Historic!A:E,4,FALSE)</f>
        <v>0</v>
      </c>
      <c r="J161" t="b">
        <f>VLOOKUP(A161,Historic!A:E,5,FALSE)</f>
        <v>0</v>
      </c>
      <c r="K161">
        <v>0</v>
      </c>
      <c r="L161">
        <v>0</v>
      </c>
      <c r="N161">
        <v>274</v>
      </c>
    </row>
    <row r="162" spans="1:14" x14ac:dyDescent="0.25">
      <c r="A162" s="5" t="s">
        <v>190</v>
      </c>
      <c r="B162" s="5" t="s">
        <v>20</v>
      </c>
      <c r="C162" s="5" t="s">
        <v>189</v>
      </c>
      <c r="D162">
        <v>75.931116513572505</v>
      </c>
      <c r="E162">
        <v>46.666670000000003</v>
      </c>
      <c r="F162">
        <v>0</v>
      </c>
      <c r="G162">
        <v>122.597786513573</v>
      </c>
      <c r="H162">
        <v>2</v>
      </c>
      <c r="I162" t="b">
        <f>VLOOKUP(A162,Historic!A:E,4,FALSE)</f>
        <v>0</v>
      </c>
      <c r="J162" t="b">
        <f>VLOOKUP(A162,Historic!A:E,5,FALSE)</f>
        <v>0</v>
      </c>
      <c r="K162">
        <v>0</v>
      </c>
      <c r="L162">
        <v>0</v>
      </c>
      <c r="N162">
        <v>245</v>
      </c>
    </row>
    <row r="163" spans="1:14" x14ac:dyDescent="0.25">
      <c r="A163" s="5" t="s">
        <v>191</v>
      </c>
      <c r="B163" s="5" t="s">
        <v>20</v>
      </c>
      <c r="C163" s="5" t="s">
        <v>189</v>
      </c>
      <c r="D163">
        <v>82.028087212433903</v>
      </c>
      <c r="E163">
        <v>51.111109999999996</v>
      </c>
      <c r="F163">
        <v>0</v>
      </c>
      <c r="G163">
        <v>133.139197212434</v>
      </c>
      <c r="H163">
        <v>1</v>
      </c>
      <c r="I163" t="b">
        <f>VLOOKUP(A163,Historic!A:E,4,FALSE)</f>
        <v>0</v>
      </c>
      <c r="J163" t="b">
        <f>VLOOKUP(A163,Historic!A:E,5,FALSE)</f>
        <v>0</v>
      </c>
      <c r="K163">
        <v>0</v>
      </c>
      <c r="L163">
        <v>0</v>
      </c>
      <c r="N163">
        <v>217</v>
      </c>
    </row>
    <row r="164" spans="1:14" x14ac:dyDescent="0.25">
      <c r="A164" s="5" t="s">
        <v>192</v>
      </c>
      <c r="B164" s="5" t="s">
        <v>20</v>
      </c>
      <c r="C164" s="5" t="s">
        <v>189</v>
      </c>
      <c r="D164">
        <v>100</v>
      </c>
      <c r="E164">
        <v>37.77778</v>
      </c>
      <c r="F164">
        <v>0</v>
      </c>
      <c r="G164">
        <v>137.77778000000001</v>
      </c>
      <c r="H164">
        <v>1</v>
      </c>
      <c r="I164" t="b">
        <f>VLOOKUP(A164,Historic!A:E,4,FALSE)</f>
        <v>0</v>
      </c>
      <c r="J164" t="b">
        <f>VLOOKUP(A164,Historic!A:E,5,FALSE)</f>
        <v>0</v>
      </c>
      <c r="K164">
        <v>0</v>
      </c>
      <c r="L164">
        <v>0</v>
      </c>
      <c r="N164">
        <v>196</v>
      </c>
    </row>
    <row r="165" spans="1:14" x14ac:dyDescent="0.25">
      <c r="A165" s="10" t="s">
        <v>193</v>
      </c>
      <c r="B165" s="10" t="s">
        <v>20</v>
      </c>
      <c r="C165" s="10" t="s">
        <v>194</v>
      </c>
      <c r="D165">
        <v>62.721573860979902</v>
      </c>
      <c r="E165">
        <v>57.77778</v>
      </c>
      <c r="F165">
        <v>0</v>
      </c>
      <c r="G165">
        <v>120.49935386097999</v>
      </c>
      <c r="H165">
        <v>3</v>
      </c>
      <c r="I165" t="b">
        <f>VLOOKUP(A165,Historic!A:E,4,FALSE)</f>
        <v>0</v>
      </c>
      <c r="J165" t="b">
        <f>VLOOKUP(A165,Historic!A:E,5,FALSE)</f>
        <v>0</v>
      </c>
      <c r="K165">
        <v>0</v>
      </c>
      <c r="L165">
        <v>0</v>
      </c>
      <c r="N165">
        <v>251</v>
      </c>
    </row>
    <row r="166" spans="1:14" x14ac:dyDescent="0.25">
      <c r="A166" s="10" t="s">
        <v>195</v>
      </c>
      <c r="B166" s="10" t="s">
        <v>20</v>
      </c>
      <c r="C166" s="10" t="s">
        <v>194</v>
      </c>
      <c r="D166">
        <v>79.935740070365398</v>
      </c>
      <c r="E166">
        <v>57.77778</v>
      </c>
      <c r="F166">
        <v>0</v>
      </c>
      <c r="G166">
        <v>137.71352007036501</v>
      </c>
      <c r="H166">
        <v>1</v>
      </c>
      <c r="I166" t="b">
        <f>VLOOKUP(A166,Historic!A:E,4,FALSE)</f>
        <v>0</v>
      </c>
      <c r="J166" t="b">
        <f>VLOOKUP(A166,Historic!A:E,5,FALSE)</f>
        <v>0</v>
      </c>
      <c r="K166">
        <v>0</v>
      </c>
      <c r="L166">
        <v>0</v>
      </c>
      <c r="N166">
        <v>198</v>
      </c>
    </row>
    <row r="167" spans="1:14" x14ac:dyDescent="0.25">
      <c r="A167" s="10" t="s">
        <v>196</v>
      </c>
      <c r="B167" s="10" t="s">
        <v>20</v>
      </c>
      <c r="C167" s="10" t="s">
        <v>194</v>
      </c>
      <c r="D167">
        <v>95.0231733462238</v>
      </c>
      <c r="E167">
        <v>57.77778</v>
      </c>
      <c r="F167">
        <v>0</v>
      </c>
      <c r="G167">
        <v>152.80095334622399</v>
      </c>
      <c r="H167">
        <v>1</v>
      </c>
      <c r="I167" t="b">
        <f>VLOOKUP(A167,Historic!A:E,4,FALSE)</f>
        <v>0</v>
      </c>
      <c r="J167" t="b">
        <f>VLOOKUP(A167,Historic!A:E,5,FALSE)</f>
        <v>0</v>
      </c>
      <c r="K167">
        <v>0</v>
      </c>
      <c r="L167">
        <v>0</v>
      </c>
      <c r="N167">
        <v>149</v>
      </c>
    </row>
    <row r="168" spans="1:14" x14ac:dyDescent="0.25">
      <c r="A168" s="10" t="s">
        <v>197</v>
      </c>
      <c r="B168" s="10" t="s">
        <v>20</v>
      </c>
      <c r="C168" s="10" t="s">
        <v>194</v>
      </c>
      <c r="D168">
        <v>74.902293642607802</v>
      </c>
      <c r="E168">
        <v>53.333329999999997</v>
      </c>
      <c r="F168">
        <v>0</v>
      </c>
      <c r="G168">
        <v>128.235623642608</v>
      </c>
      <c r="H168">
        <v>2</v>
      </c>
      <c r="I168" t="b">
        <f>VLOOKUP(A168,Historic!A:E,4,FALSE)</f>
        <v>0</v>
      </c>
      <c r="J168" t="b">
        <f>VLOOKUP(A168,Historic!A:E,5,FALSE)</f>
        <v>0</v>
      </c>
      <c r="K168">
        <v>0</v>
      </c>
      <c r="L168">
        <v>0</v>
      </c>
      <c r="N168">
        <v>234</v>
      </c>
    </row>
    <row r="169" spans="1:14" x14ac:dyDescent="0.25">
      <c r="A169" s="11" t="s">
        <v>198</v>
      </c>
      <c r="B169" s="11" t="s">
        <v>20</v>
      </c>
      <c r="C169" s="11" t="s">
        <v>199</v>
      </c>
      <c r="D169">
        <v>100</v>
      </c>
      <c r="E169">
        <v>44.44444</v>
      </c>
      <c r="F169">
        <v>12.5</v>
      </c>
      <c r="G169">
        <v>156.94443999999999</v>
      </c>
      <c r="H169">
        <v>1</v>
      </c>
      <c r="I169" t="b">
        <f>VLOOKUP(A169,Historic!A:E,4,FALSE)</f>
        <v>0</v>
      </c>
      <c r="J169" t="b">
        <f>VLOOKUP(A169,Historic!A:E,5,FALSE)</f>
        <v>0</v>
      </c>
      <c r="K169">
        <v>0</v>
      </c>
      <c r="L169">
        <v>0</v>
      </c>
      <c r="N169">
        <v>138</v>
      </c>
    </row>
    <row r="170" spans="1:14" x14ac:dyDescent="0.25">
      <c r="A170" s="11" t="s">
        <v>200</v>
      </c>
      <c r="B170" s="11" t="s">
        <v>20</v>
      </c>
      <c r="C170" s="11" t="s">
        <v>199</v>
      </c>
      <c r="D170">
        <v>96.575614078924602</v>
      </c>
      <c r="E170">
        <v>40</v>
      </c>
      <c r="F170">
        <v>0</v>
      </c>
      <c r="G170">
        <v>136.57561407892501</v>
      </c>
      <c r="H170">
        <v>3</v>
      </c>
      <c r="I170" t="b">
        <f>VLOOKUP(A170,Historic!A:E,4,FALSE)</f>
        <v>0</v>
      </c>
      <c r="J170" t="b">
        <f>VLOOKUP(A170,Historic!A:E,5,FALSE)</f>
        <v>0</v>
      </c>
      <c r="K170">
        <v>0</v>
      </c>
      <c r="L170">
        <v>0</v>
      </c>
      <c r="N170">
        <v>202</v>
      </c>
    </row>
    <row r="171" spans="1:14" x14ac:dyDescent="0.25">
      <c r="A171" s="11" t="s">
        <v>201</v>
      </c>
      <c r="B171" s="11" t="s">
        <v>20</v>
      </c>
      <c r="C171" s="11" t="s">
        <v>199</v>
      </c>
      <c r="D171">
        <v>72.5846543329274</v>
      </c>
      <c r="E171">
        <v>40</v>
      </c>
      <c r="F171">
        <v>0</v>
      </c>
      <c r="G171">
        <v>112.584654332927</v>
      </c>
      <c r="H171">
        <v>3</v>
      </c>
      <c r="I171" t="b">
        <f>VLOOKUP(A171,Historic!A:E,4,FALSE)</f>
        <v>0</v>
      </c>
      <c r="J171" t="b">
        <f>VLOOKUP(A171,Historic!A:E,5,FALSE)</f>
        <v>0</v>
      </c>
      <c r="K171">
        <v>0</v>
      </c>
      <c r="L171">
        <v>0</v>
      </c>
      <c r="N171">
        <v>270</v>
      </c>
    </row>
    <row r="172" spans="1:14" x14ac:dyDescent="0.25">
      <c r="A172" s="11" t="s">
        <v>202</v>
      </c>
      <c r="B172" s="11" t="s">
        <v>20</v>
      </c>
      <c r="C172" s="11" t="s">
        <v>199</v>
      </c>
      <c r="D172">
        <v>100</v>
      </c>
      <c r="E172">
        <v>40</v>
      </c>
      <c r="F172">
        <v>0</v>
      </c>
      <c r="G172">
        <v>140</v>
      </c>
      <c r="H172">
        <v>1</v>
      </c>
      <c r="I172" t="b">
        <f>VLOOKUP(A172,Historic!A:E,4,FALSE)</f>
        <v>0</v>
      </c>
      <c r="J172" t="b">
        <f>VLOOKUP(A172,Historic!A:E,5,FALSE)</f>
        <v>0</v>
      </c>
      <c r="K172">
        <v>0</v>
      </c>
      <c r="L172">
        <v>0</v>
      </c>
      <c r="N172">
        <v>184</v>
      </c>
    </row>
    <row r="173" spans="1:14" x14ac:dyDescent="0.25">
      <c r="A173" s="11" t="s">
        <v>203</v>
      </c>
      <c r="B173" s="11" t="s">
        <v>20</v>
      </c>
      <c r="C173" s="11" t="s">
        <v>199</v>
      </c>
      <c r="D173">
        <v>96.959767971904</v>
      </c>
      <c r="E173">
        <v>40</v>
      </c>
      <c r="F173">
        <v>0</v>
      </c>
      <c r="G173">
        <v>136.959767971904</v>
      </c>
      <c r="H173">
        <v>2</v>
      </c>
      <c r="I173" t="b">
        <f>VLOOKUP(A173,Historic!A:E,4,FALSE)</f>
        <v>0</v>
      </c>
      <c r="J173" t="b">
        <f>VLOOKUP(A173,Historic!A:E,5,FALSE)</f>
        <v>0</v>
      </c>
      <c r="K173">
        <v>0</v>
      </c>
      <c r="L173">
        <v>0</v>
      </c>
      <c r="N173">
        <v>201</v>
      </c>
    </row>
    <row r="174" spans="1:14" x14ac:dyDescent="0.25">
      <c r="A174" s="11" t="s">
        <v>204</v>
      </c>
      <c r="B174" s="11" t="s">
        <v>20</v>
      </c>
      <c r="C174" s="11" t="s">
        <v>199</v>
      </c>
      <c r="D174">
        <v>92.544507097197496</v>
      </c>
      <c r="E174">
        <v>44.44444</v>
      </c>
      <c r="F174">
        <v>12.5</v>
      </c>
      <c r="G174">
        <v>149.48894709719701</v>
      </c>
      <c r="H174">
        <v>1</v>
      </c>
      <c r="I174" t="b">
        <f>VLOOKUP(A174,Historic!A:E,4,FALSE)</f>
        <v>0</v>
      </c>
      <c r="J174" t="b">
        <f>VLOOKUP(A174,Historic!A:E,5,FALSE)</f>
        <v>0</v>
      </c>
      <c r="K174">
        <v>0</v>
      </c>
      <c r="L174">
        <v>0</v>
      </c>
      <c r="N174">
        <v>156</v>
      </c>
    </row>
    <row r="175" spans="1:14" x14ac:dyDescent="0.25">
      <c r="A175" s="11" t="s">
        <v>205</v>
      </c>
      <c r="B175" s="11" t="s">
        <v>20</v>
      </c>
      <c r="C175" s="11" t="s">
        <v>199</v>
      </c>
      <c r="D175">
        <v>100</v>
      </c>
      <c r="E175">
        <v>26.66667</v>
      </c>
      <c r="F175">
        <v>12.5</v>
      </c>
      <c r="G175">
        <v>139.16667000000001</v>
      </c>
      <c r="H175">
        <v>2</v>
      </c>
      <c r="I175" t="b">
        <f>VLOOKUP(A175,Historic!A:E,4,FALSE)</f>
        <v>0</v>
      </c>
      <c r="J175" t="b">
        <f>VLOOKUP(A175,Historic!A:E,5,FALSE)</f>
        <v>0</v>
      </c>
      <c r="K175">
        <v>0</v>
      </c>
      <c r="L175">
        <v>0</v>
      </c>
      <c r="N175">
        <v>187</v>
      </c>
    </row>
    <row r="176" spans="1:14" x14ac:dyDescent="0.25">
      <c r="A176" s="11" t="s">
        <v>206</v>
      </c>
      <c r="B176" s="11" t="s">
        <v>20</v>
      </c>
      <c r="C176" s="11" t="s">
        <v>199</v>
      </c>
      <c r="D176">
        <v>98.761788563251798</v>
      </c>
      <c r="E176">
        <v>26.66667</v>
      </c>
      <c r="F176">
        <v>12.5</v>
      </c>
      <c r="G176">
        <v>137.92845856325201</v>
      </c>
      <c r="H176">
        <v>2</v>
      </c>
      <c r="I176" t="b">
        <f>VLOOKUP(A176,Historic!A:E,4,FALSE)</f>
        <v>0</v>
      </c>
      <c r="J176" t="b">
        <f>VLOOKUP(A176,Historic!A:E,5,FALSE)</f>
        <v>0</v>
      </c>
      <c r="K176">
        <v>0</v>
      </c>
      <c r="L176">
        <v>0</v>
      </c>
      <c r="N176">
        <v>195</v>
      </c>
    </row>
    <row r="177" spans="1:14" x14ac:dyDescent="0.25">
      <c r="A177" s="11" t="s">
        <v>207</v>
      </c>
      <c r="B177" s="11" t="s">
        <v>20</v>
      </c>
      <c r="C177" s="11" t="s">
        <v>199</v>
      </c>
      <c r="D177">
        <v>90.854576632305097</v>
      </c>
      <c r="E177">
        <v>31.11111</v>
      </c>
      <c r="F177">
        <v>12.5</v>
      </c>
      <c r="G177">
        <v>134.46568663230499</v>
      </c>
      <c r="H177">
        <v>3</v>
      </c>
      <c r="I177" t="b">
        <f>VLOOKUP(A177,Historic!A:E,4,FALSE)</f>
        <v>0</v>
      </c>
      <c r="J177" t="b">
        <f>VLOOKUP(A177,Historic!A:E,5,FALSE)</f>
        <v>0</v>
      </c>
      <c r="K177">
        <v>0</v>
      </c>
      <c r="L177">
        <v>0</v>
      </c>
      <c r="N177">
        <v>212</v>
      </c>
    </row>
    <row r="178" spans="1:14" x14ac:dyDescent="0.25">
      <c r="A178" s="13" t="s">
        <v>77</v>
      </c>
      <c r="B178" s="13" t="s">
        <v>17</v>
      </c>
      <c r="C178" s="13" t="s">
        <v>78</v>
      </c>
      <c r="D178">
        <v>40.241161231331901</v>
      </c>
      <c r="E178">
        <v>42.22222</v>
      </c>
      <c r="F178">
        <v>0</v>
      </c>
      <c r="G178">
        <v>82.463381231331894</v>
      </c>
      <c r="H178">
        <v>3</v>
      </c>
      <c r="I178" t="b">
        <f>VLOOKUP(A178,Historic!A:E,4,FALSE)</f>
        <v>0</v>
      </c>
      <c r="J178" t="b">
        <f>VLOOKUP(A178,Historic!A:E,5,FALSE)</f>
        <v>1</v>
      </c>
      <c r="K178">
        <v>0</v>
      </c>
      <c r="L178">
        <v>0</v>
      </c>
      <c r="N178">
        <v>313</v>
      </c>
    </row>
    <row r="179" spans="1:14" x14ac:dyDescent="0.25">
      <c r="A179" s="16" t="s">
        <v>320</v>
      </c>
      <c r="B179" s="16" t="s">
        <v>20</v>
      </c>
      <c r="C179" s="16" t="s">
        <v>321</v>
      </c>
      <c r="D179">
        <v>96.999024238687696</v>
      </c>
      <c r="E179">
        <v>24.44444</v>
      </c>
      <c r="F179">
        <v>25</v>
      </c>
      <c r="G179">
        <v>146.44346423868799</v>
      </c>
      <c r="H179">
        <v>1</v>
      </c>
      <c r="I179" t="b">
        <f>VLOOKUP(A179,Historic!A:E,4,FALSE)</f>
        <v>0</v>
      </c>
      <c r="J179" t="b">
        <f>VLOOKUP(A179,Historic!A:E,5,FALSE)</f>
        <v>0</v>
      </c>
      <c r="K179">
        <v>0</v>
      </c>
      <c r="L179">
        <v>0</v>
      </c>
      <c r="N179">
        <v>173</v>
      </c>
    </row>
    <row r="180" spans="1:14" x14ac:dyDescent="0.25">
      <c r="A180" s="16" t="s">
        <v>322</v>
      </c>
      <c r="B180" s="16" t="s">
        <v>20</v>
      </c>
      <c r="C180" s="16" t="s">
        <v>321</v>
      </c>
      <c r="D180">
        <v>94.142639467388904</v>
      </c>
      <c r="E180">
        <v>24.44444</v>
      </c>
      <c r="F180">
        <v>12.5</v>
      </c>
      <c r="G180">
        <v>131.087079467389</v>
      </c>
      <c r="H180">
        <v>2</v>
      </c>
      <c r="I180" t="b">
        <f>VLOOKUP(A180,Historic!A:E,4,FALSE)</f>
        <v>0</v>
      </c>
      <c r="J180" t="b">
        <f>VLOOKUP(A180,Historic!A:E,5,FALSE)</f>
        <v>0</v>
      </c>
      <c r="K180">
        <v>0</v>
      </c>
      <c r="L180">
        <v>0</v>
      </c>
      <c r="N180">
        <v>223</v>
      </c>
    </row>
    <row r="181" spans="1:14" x14ac:dyDescent="0.25">
      <c r="A181" s="16" t="s">
        <v>323</v>
      </c>
      <c r="B181" s="16" t="s">
        <v>20</v>
      </c>
      <c r="C181" s="16" t="s">
        <v>321</v>
      </c>
      <c r="D181">
        <v>49.0993179430452</v>
      </c>
      <c r="E181">
        <v>40</v>
      </c>
      <c r="F181">
        <v>25</v>
      </c>
      <c r="G181">
        <v>114.09931794304499</v>
      </c>
      <c r="H181">
        <v>2</v>
      </c>
      <c r="I181" t="b">
        <f>VLOOKUP(A181,Historic!A:E,4,FALSE)</f>
        <v>0</v>
      </c>
      <c r="J181" t="b">
        <f>VLOOKUP(A181,Historic!A:E,5,FALSE)</f>
        <v>0</v>
      </c>
      <c r="K181">
        <v>0</v>
      </c>
      <c r="L181">
        <v>0</v>
      </c>
      <c r="N181">
        <v>266</v>
      </c>
    </row>
    <row r="182" spans="1:14" x14ac:dyDescent="0.25">
      <c r="A182" s="16" t="s">
        <v>324</v>
      </c>
      <c r="B182" s="16" t="s">
        <v>20</v>
      </c>
      <c r="C182" s="16" t="s">
        <v>321</v>
      </c>
      <c r="D182">
        <v>91.809997451386906</v>
      </c>
      <c r="E182">
        <v>37.77778</v>
      </c>
      <c r="F182">
        <v>25</v>
      </c>
      <c r="G182">
        <v>154.58777745138701</v>
      </c>
      <c r="H182">
        <v>1</v>
      </c>
      <c r="I182" t="b">
        <f>VLOOKUP(A182,Historic!A:E,4,FALSE)</f>
        <v>0</v>
      </c>
      <c r="J182" t="b">
        <f>VLOOKUP(A182,Historic!A:E,5,FALSE)</f>
        <v>0</v>
      </c>
      <c r="K182">
        <v>0</v>
      </c>
      <c r="L182">
        <v>0</v>
      </c>
      <c r="N182">
        <v>147</v>
      </c>
    </row>
    <row r="183" spans="1:14" x14ac:dyDescent="0.25">
      <c r="A183" s="16" t="s">
        <v>325</v>
      </c>
      <c r="B183" s="16" t="s">
        <v>20</v>
      </c>
      <c r="C183" s="16" t="s">
        <v>321</v>
      </c>
      <c r="D183">
        <v>100</v>
      </c>
      <c r="E183">
        <v>40</v>
      </c>
      <c r="F183">
        <v>25</v>
      </c>
      <c r="G183">
        <v>165</v>
      </c>
      <c r="H183">
        <v>1</v>
      </c>
      <c r="I183" t="b">
        <f>VLOOKUP(A183,Historic!A:E,4,FALSE)</f>
        <v>0</v>
      </c>
      <c r="J183" t="b">
        <f>VLOOKUP(A183,Historic!A:E,5,FALSE)</f>
        <v>0</v>
      </c>
      <c r="K183">
        <v>0</v>
      </c>
      <c r="L183">
        <v>0</v>
      </c>
      <c r="N183">
        <v>122</v>
      </c>
    </row>
    <row r="184" spans="1:14" x14ac:dyDescent="0.25">
      <c r="A184" s="16" t="s">
        <v>429</v>
      </c>
      <c r="B184" s="16" t="s">
        <v>20</v>
      </c>
      <c r="C184" s="16" t="s">
        <v>321</v>
      </c>
      <c r="D184">
        <v>86.533860025551704</v>
      </c>
      <c r="E184">
        <v>17.777778000000001</v>
      </c>
      <c r="F184">
        <v>12.5</v>
      </c>
      <c r="G184">
        <v>116.811638025552</v>
      </c>
      <c r="H184">
        <v>2</v>
      </c>
      <c r="I184" t="b">
        <f>VLOOKUP(A184,Historic!A:E,4,FALSE)</f>
        <v>0</v>
      </c>
      <c r="J184" t="b">
        <f>VLOOKUP(A184,Historic!A:E,5,FALSE)</f>
        <v>0</v>
      </c>
      <c r="K184">
        <v>0</v>
      </c>
      <c r="L184">
        <v>0</v>
      </c>
      <c r="N184">
        <v>259</v>
      </c>
    </row>
    <row r="185" spans="1:14" x14ac:dyDescent="0.25">
      <c r="A185" s="16" t="s">
        <v>326</v>
      </c>
      <c r="B185" s="16" t="s">
        <v>20</v>
      </c>
      <c r="C185" s="16" t="s">
        <v>321</v>
      </c>
      <c r="D185">
        <v>42.6890552310836</v>
      </c>
      <c r="E185">
        <v>35.55556</v>
      </c>
      <c r="F185">
        <v>25</v>
      </c>
      <c r="G185">
        <v>103.244615231084</v>
      </c>
      <c r="H185">
        <v>3</v>
      </c>
      <c r="I185" t="b">
        <f>VLOOKUP(A185,Historic!A:E,4,FALSE)</f>
        <v>0</v>
      </c>
      <c r="J185" t="b">
        <f>VLOOKUP(A185,Historic!A:E,5,FALSE)</f>
        <v>0</v>
      </c>
      <c r="K185">
        <v>0</v>
      </c>
      <c r="L185">
        <v>0</v>
      </c>
      <c r="N185">
        <v>290</v>
      </c>
    </row>
    <row r="186" spans="1:14" x14ac:dyDescent="0.25">
      <c r="A186" s="16" t="s">
        <v>327</v>
      </c>
      <c r="B186" s="16" t="s">
        <v>20</v>
      </c>
      <c r="C186" s="16" t="s">
        <v>321</v>
      </c>
      <c r="D186">
        <v>37.4806806871606</v>
      </c>
      <c r="E186">
        <v>35.55556</v>
      </c>
      <c r="F186">
        <v>25</v>
      </c>
      <c r="G186">
        <v>98.0362406871606</v>
      </c>
      <c r="H186">
        <v>3</v>
      </c>
      <c r="I186" t="b">
        <f>VLOOKUP(A186,Historic!A:E,4,FALSE)</f>
        <v>0</v>
      </c>
      <c r="J186" t="b">
        <f>VLOOKUP(A186,Historic!A:E,5,FALSE)</f>
        <v>0</v>
      </c>
      <c r="K186">
        <v>0</v>
      </c>
      <c r="L186">
        <v>0</v>
      </c>
      <c r="N186">
        <v>294</v>
      </c>
    </row>
    <row r="187" spans="1:14" x14ac:dyDescent="0.25">
      <c r="A187" s="19" t="s">
        <v>210</v>
      </c>
      <c r="B187" s="19" t="s">
        <v>17</v>
      </c>
      <c r="C187" s="19" t="s">
        <v>211</v>
      </c>
      <c r="D187">
        <v>98.604143010917198</v>
      </c>
      <c r="E187">
        <v>71.111110999999994</v>
      </c>
      <c r="F187">
        <v>0</v>
      </c>
      <c r="G187">
        <v>169.71525401091699</v>
      </c>
      <c r="H187">
        <v>1</v>
      </c>
      <c r="I187" t="b">
        <f>VLOOKUP(A187,Historic!A:E,4,FALSE)</f>
        <v>0</v>
      </c>
      <c r="J187" t="b">
        <f>VLOOKUP(A187,Historic!A:E,5,FALSE)</f>
        <v>0</v>
      </c>
      <c r="K187">
        <v>1</v>
      </c>
      <c r="L187">
        <v>0</v>
      </c>
      <c r="N187">
        <v>110</v>
      </c>
    </row>
    <row r="188" spans="1:14" x14ac:dyDescent="0.25">
      <c r="A188" s="19" t="s">
        <v>212</v>
      </c>
      <c r="B188" s="19" t="s">
        <v>17</v>
      </c>
      <c r="C188" s="19" t="s">
        <v>211</v>
      </c>
      <c r="D188">
        <v>100</v>
      </c>
      <c r="E188">
        <v>75.555555999999996</v>
      </c>
      <c r="F188">
        <v>0</v>
      </c>
      <c r="G188">
        <v>175.555556</v>
      </c>
      <c r="H188">
        <v>1</v>
      </c>
      <c r="I188" t="b">
        <f>VLOOKUP(A188,Historic!A:E,4,FALSE)</f>
        <v>0</v>
      </c>
      <c r="J188" t="b">
        <f>VLOOKUP(A188,Historic!A:E,5,FALSE)</f>
        <v>0</v>
      </c>
      <c r="K188">
        <v>1</v>
      </c>
      <c r="L188">
        <v>0</v>
      </c>
      <c r="N188">
        <v>91</v>
      </c>
    </row>
    <row r="189" spans="1:14" x14ac:dyDescent="0.25">
      <c r="A189" s="4" t="s">
        <v>233</v>
      </c>
      <c r="B189" s="4" t="s">
        <v>7</v>
      </c>
      <c r="C189" s="4" t="s">
        <v>234</v>
      </c>
      <c r="D189">
        <v>66.174163375965904</v>
      </c>
      <c r="E189">
        <v>30.210070000000002</v>
      </c>
      <c r="F189">
        <v>42.857142857142897</v>
      </c>
      <c r="G189">
        <v>139.24137623310901</v>
      </c>
      <c r="H189">
        <v>3</v>
      </c>
      <c r="I189" t="b">
        <f>VLOOKUP(A189,Historic!A:E,4,FALSE)</f>
        <v>0</v>
      </c>
      <c r="J189" t="b">
        <f>VLOOKUP(A189,Historic!A:E,5,FALSE)</f>
        <v>0</v>
      </c>
      <c r="K189">
        <v>0</v>
      </c>
      <c r="L189">
        <v>0</v>
      </c>
      <c r="M189">
        <v>1</v>
      </c>
      <c r="N189">
        <v>186</v>
      </c>
    </row>
    <row r="190" spans="1:14" x14ac:dyDescent="0.25">
      <c r="A190" s="4" t="s">
        <v>235</v>
      </c>
      <c r="B190" s="4" t="s">
        <v>7</v>
      </c>
      <c r="C190" s="4" t="s">
        <v>234</v>
      </c>
      <c r="D190">
        <v>29.068501683805199</v>
      </c>
      <c r="E190">
        <v>32.661473999999998</v>
      </c>
      <c r="F190">
        <v>66.6666666666667</v>
      </c>
      <c r="G190">
        <v>128.39664235047201</v>
      </c>
      <c r="H190">
        <v>2</v>
      </c>
      <c r="I190" t="b">
        <f>VLOOKUP(A190,Historic!A:E,4,FALSE)</f>
        <v>0</v>
      </c>
      <c r="J190" t="b">
        <f>VLOOKUP(A190,Historic!A:E,5,FALSE)</f>
        <v>0</v>
      </c>
      <c r="K190">
        <v>0</v>
      </c>
      <c r="L190">
        <v>0</v>
      </c>
      <c r="M190">
        <v>3</v>
      </c>
      <c r="N190">
        <v>233</v>
      </c>
    </row>
    <row r="191" spans="1:14" x14ac:dyDescent="0.25">
      <c r="A191" s="4" t="s">
        <v>236</v>
      </c>
      <c r="B191" s="4" t="s">
        <v>7</v>
      </c>
      <c r="C191" s="4" t="s">
        <v>234</v>
      </c>
      <c r="D191">
        <v>91.705450408522097</v>
      </c>
      <c r="E191">
        <v>67.410218</v>
      </c>
      <c r="F191">
        <v>42.857142857142897</v>
      </c>
      <c r="G191">
        <v>201.972811265665</v>
      </c>
      <c r="H191">
        <v>1</v>
      </c>
      <c r="I191" t="b">
        <f>VLOOKUP(A191,Historic!A:E,4,FALSE)</f>
        <v>0</v>
      </c>
      <c r="J191" t="b">
        <f>VLOOKUP(A191,Historic!A:E,5,FALSE)</f>
        <v>0</v>
      </c>
      <c r="K191">
        <v>0</v>
      </c>
      <c r="L191">
        <v>0</v>
      </c>
      <c r="M191">
        <v>4</v>
      </c>
      <c r="N191">
        <v>33</v>
      </c>
    </row>
    <row r="192" spans="1:14" x14ac:dyDescent="0.25">
      <c r="A192" s="4" t="s">
        <v>420</v>
      </c>
      <c r="B192" s="4" t="s">
        <v>7</v>
      </c>
      <c r="C192" s="4" t="s">
        <v>234</v>
      </c>
      <c r="D192">
        <v>0</v>
      </c>
      <c r="E192">
        <v>45.344310999999998</v>
      </c>
      <c r="F192">
        <v>50</v>
      </c>
      <c r="G192">
        <v>95.344311000000005</v>
      </c>
      <c r="H192">
        <v>2</v>
      </c>
      <c r="I192" t="b">
        <f>VLOOKUP(A192,Historic!A:E,4,FALSE)</f>
        <v>0</v>
      </c>
      <c r="J192" t="b">
        <f>VLOOKUP(A192,Historic!A:E,5,FALSE)</f>
        <v>0</v>
      </c>
      <c r="K192">
        <v>0</v>
      </c>
      <c r="L192">
        <v>0</v>
      </c>
      <c r="M192">
        <v>2</v>
      </c>
      <c r="N192">
        <v>300</v>
      </c>
    </row>
    <row r="193" spans="1:14" x14ac:dyDescent="0.25">
      <c r="A193" s="4" t="s">
        <v>421</v>
      </c>
      <c r="B193" s="4" t="s">
        <v>7</v>
      </c>
      <c r="C193" s="4" t="s">
        <v>234</v>
      </c>
      <c r="D193">
        <v>0</v>
      </c>
      <c r="E193">
        <v>18.35012</v>
      </c>
      <c r="F193">
        <v>40</v>
      </c>
      <c r="G193">
        <v>58.350119999999997</v>
      </c>
      <c r="H193">
        <v>1</v>
      </c>
      <c r="I193" t="b">
        <f>VLOOKUP(A193,Historic!A:E,4,FALSE)</f>
        <v>0</v>
      </c>
      <c r="J193" t="b">
        <f>VLOOKUP(A193,Historic!A:E,5,FALSE)</f>
        <v>0</v>
      </c>
      <c r="K193">
        <v>0</v>
      </c>
      <c r="L193">
        <v>0</v>
      </c>
      <c r="M193">
        <v>5</v>
      </c>
      <c r="N193">
        <v>335</v>
      </c>
    </row>
    <row r="194" spans="1:14" x14ac:dyDescent="0.25">
      <c r="A194" s="8" t="s">
        <v>243</v>
      </c>
      <c r="B194" s="8" t="s">
        <v>7</v>
      </c>
      <c r="C194" s="8" t="s">
        <v>244</v>
      </c>
      <c r="D194">
        <v>100</v>
      </c>
      <c r="E194">
        <v>100</v>
      </c>
      <c r="F194">
        <v>0</v>
      </c>
      <c r="G194">
        <v>200</v>
      </c>
      <c r="H194">
        <v>1</v>
      </c>
      <c r="I194" t="b">
        <f>VLOOKUP(A194,Historic!A:E,4,FALSE)</f>
        <v>0</v>
      </c>
      <c r="J194" t="b">
        <f>VLOOKUP(A194,Historic!A:E,5,FALSE)</f>
        <v>0</v>
      </c>
      <c r="K194">
        <v>0</v>
      </c>
      <c r="L194">
        <v>0</v>
      </c>
      <c r="M194">
        <v>1</v>
      </c>
      <c r="N194">
        <v>37</v>
      </c>
    </row>
    <row r="195" spans="1:14" x14ac:dyDescent="0.25">
      <c r="A195" s="9" t="s">
        <v>423</v>
      </c>
      <c r="B195" s="9" t="s">
        <v>7</v>
      </c>
      <c r="C195" s="9" t="s">
        <v>422</v>
      </c>
      <c r="D195">
        <v>0</v>
      </c>
      <c r="F195">
        <v>33.3333333333333</v>
      </c>
      <c r="H195">
        <v>1</v>
      </c>
      <c r="I195" t="b">
        <f>VLOOKUP(A195,Historic!A:E,4,FALSE)</f>
        <v>0</v>
      </c>
      <c r="J195" t="b">
        <f>VLOOKUP(A195,Historic!A:E,5,FALSE)</f>
        <v>0</v>
      </c>
      <c r="K195">
        <v>0</v>
      </c>
      <c r="L195">
        <v>0</v>
      </c>
      <c r="M195">
        <v>2</v>
      </c>
      <c r="N195">
        <v>401</v>
      </c>
    </row>
    <row r="196" spans="1:14" x14ac:dyDescent="0.25">
      <c r="A196" s="9" t="s">
        <v>254</v>
      </c>
      <c r="B196" s="9" t="s">
        <v>7</v>
      </c>
      <c r="C196" s="9" t="s">
        <v>255</v>
      </c>
      <c r="D196">
        <v>100</v>
      </c>
      <c r="E196">
        <v>100</v>
      </c>
      <c r="F196">
        <v>0</v>
      </c>
      <c r="G196">
        <v>200</v>
      </c>
      <c r="H196">
        <v>2</v>
      </c>
      <c r="I196" t="b">
        <f>VLOOKUP(A196,Historic!A:E,4,FALSE)</f>
        <v>0</v>
      </c>
      <c r="J196" t="b">
        <f>VLOOKUP(A196,Historic!A:E,5,FALSE)</f>
        <v>0</v>
      </c>
      <c r="K196">
        <v>0</v>
      </c>
      <c r="L196">
        <v>0</v>
      </c>
      <c r="M196">
        <v>2</v>
      </c>
      <c r="N196">
        <v>37</v>
      </c>
    </row>
    <row r="197" spans="1:14" x14ac:dyDescent="0.25">
      <c r="A197" s="9" t="s">
        <v>256</v>
      </c>
      <c r="B197" s="9" t="s">
        <v>7</v>
      </c>
      <c r="C197" s="9" t="s">
        <v>255</v>
      </c>
      <c r="D197">
        <v>99.202017331255007</v>
      </c>
      <c r="E197">
        <v>100</v>
      </c>
      <c r="F197">
        <v>0</v>
      </c>
      <c r="G197">
        <v>199.20201733125501</v>
      </c>
      <c r="H197">
        <v>1</v>
      </c>
      <c r="I197" t="b">
        <f>VLOOKUP(A197,Historic!A:E,4,FALSE)</f>
        <v>0</v>
      </c>
      <c r="J197" t="b">
        <f>VLOOKUP(A197,Historic!A:E,5,FALSE)</f>
        <v>0</v>
      </c>
      <c r="K197">
        <v>0</v>
      </c>
      <c r="L197">
        <v>0</v>
      </c>
      <c r="M197">
        <v>3</v>
      </c>
      <c r="N197">
        <v>46</v>
      </c>
    </row>
    <row r="198" spans="1:14" x14ac:dyDescent="0.25">
      <c r="A198" s="9" t="s">
        <v>257</v>
      </c>
      <c r="B198" s="9" t="s">
        <v>7</v>
      </c>
      <c r="C198" s="9" t="s">
        <v>255</v>
      </c>
      <c r="D198">
        <v>97.990628825279501</v>
      </c>
      <c r="E198">
        <v>100</v>
      </c>
      <c r="F198">
        <v>0</v>
      </c>
      <c r="G198">
        <v>197.990628825279</v>
      </c>
      <c r="H198">
        <v>3</v>
      </c>
      <c r="I198" t="b">
        <f>VLOOKUP(A198,Historic!A:E,4,FALSE)</f>
        <v>0</v>
      </c>
      <c r="J198" t="b">
        <f>VLOOKUP(A198,Historic!A:E,5,FALSE)</f>
        <v>0</v>
      </c>
      <c r="K198">
        <v>0</v>
      </c>
      <c r="L198">
        <v>0</v>
      </c>
      <c r="M198">
        <v>1</v>
      </c>
      <c r="N198">
        <v>49</v>
      </c>
    </row>
    <row r="199" spans="1:14" x14ac:dyDescent="0.25">
      <c r="A199" s="20" t="s">
        <v>250</v>
      </c>
      <c r="B199" s="20" t="s">
        <v>7</v>
      </c>
      <c r="C199" s="20" t="s">
        <v>251</v>
      </c>
      <c r="D199">
        <v>100</v>
      </c>
      <c r="E199">
        <v>100</v>
      </c>
      <c r="F199">
        <v>0</v>
      </c>
      <c r="G199">
        <v>200</v>
      </c>
      <c r="H199">
        <v>3</v>
      </c>
      <c r="I199" t="b">
        <f>VLOOKUP(A199,Historic!A:E,4,FALSE)</f>
        <v>0</v>
      </c>
      <c r="J199" t="b">
        <f>VLOOKUP(A199,Historic!A:E,5,FALSE)</f>
        <v>0</v>
      </c>
      <c r="K199">
        <v>0</v>
      </c>
      <c r="L199">
        <v>0</v>
      </c>
      <c r="M199">
        <v>1</v>
      </c>
      <c r="N199">
        <v>37</v>
      </c>
    </row>
    <row r="200" spans="1:14" x14ac:dyDescent="0.25">
      <c r="A200" s="20" t="s">
        <v>252</v>
      </c>
      <c r="B200" s="20" t="s">
        <v>7</v>
      </c>
      <c r="C200" s="20" t="s">
        <v>251</v>
      </c>
      <c r="D200">
        <v>100</v>
      </c>
      <c r="E200">
        <v>100</v>
      </c>
      <c r="F200">
        <v>0</v>
      </c>
      <c r="G200">
        <v>200</v>
      </c>
      <c r="H200">
        <v>2</v>
      </c>
      <c r="I200" t="b">
        <f>VLOOKUP(A200,Historic!A:E,4,FALSE)</f>
        <v>0</v>
      </c>
      <c r="J200" t="b">
        <f>VLOOKUP(A200,Historic!A:E,5,FALSE)</f>
        <v>0</v>
      </c>
      <c r="K200">
        <v>0</v>
      </c>
      <c r="L200">
        <v>0</v>
      </c>
      <c r="M200">
        <v>2</v>
      </c>
      <c r="N200">
        <v>37</v>
      </c>
    </row>
    <row r="201" spans="1:14" x14ac:dyDescent="0.25">
      <c r="A201" s="20" t="s">
        <v>253</v>
      </c>
      <c r="B201" s="20" t="s">
        <v>7</v>
      </c>
      <c r="C201" s="20" t="s">
        <v>251</v>
      </c>
      <c r="D201">
        <v>100</v>
      </c>
      <c r="E201">
        <v>100</v>
      </c>
      <c r="F201">
        <v>0</v>
      </c>
      <c r="G201">
        <v>200</v>
      </c>
      <c r="H201">
        <v>1</v>
      </c>
      <c r="I201" t="b">
        <f>VLOOKUP(A201,Historic!A:E,4,FALSE)</f>
        <v>0</v>
      </c>
      <c r="J201" t="b">
        <f>VLOOKUP(A201,Historic!A:E,5,FALSE)</f>
        <v>0</v>
      </c>
      <c r="K201">
        <v>0</v>
      </c>
      <c r="L201">
        <v>0</v>
      </c>
      <c r="M201">
        <v>4</v>
      </c>
      <c r="N201">
        <v>37</v>
      </c>
    </row>
    <row r="202" spans="1:14" x14ac:dyDescent="0.25">
      <c r="A202" s="4" t="s">
        <v>239</v>
      </c>
      <c r="B202" s="4" t="s">
        <v>7</v>
      </c>
      <c r="C202" s="4" t="s">
        <v>240</v>
      </c>
      <c r="D202">
        <v>100</v>
      </c>
      <c r="E202">
        <v>100</v>
      </c>
      <c r="F202">
        <v>0</v>
      </c>
      <c r="G202">
        <v>200</v>
      </c>
      <c r="H202">
        <v>3</v>
      </c>
      <c r="I202" t="b">
        <f>VLOOKUP(A202,Historic!A:E,4,FALSE)</f>
        <v>0</v>
      </c>
      <c r="J202" t="b">
        <f>VLOOKUP(A202,Historic!A:E,5,FALSE)</f>
        <v>0</v>
      </c>
      <c r="K202">
        <v>0</v>
      </c>
      <c r="L202">
        <v>0</v>
      </c>
      <c r="M202">
        <v>1</v>
      </c>
      <c r="N202">
        <v>37</v>
      </c>
    </row>
    <row r="203" spans="1:14" x14ac:dyDescent="0.25">
      <c r="A203" s="4" t="s">
        <v>241</v>
      </c>
      <c r="B203" s="4" t="s">
        <v>7</v>
      </c>
      <c r="C203" s="4" t="s">
        <v>240</v>
      </c>
      <c r="D203">
        <v>99.114100189869106</v>
      </c>
      <c r="E203">
        <v>100</v>
      </c>
      <c r="F203">
        <v>0</v>
      </c>
      <c r="G203">
        <v>199.11410018986899</v>
      </c>
      <c r="H203">
        <v>2</v>
      </c>
      <c r="I203" t="b">
        <f>VLOOKUP(A203,Historic!A:E,4,FALSE)</f>
        <v>0</v>
      </c>
      <c r="J203" t="b">
        <f>VLOOKUP(A203,Historic!A:E,5,FALSE)</f>
        <v>0</v>
      </c>
      <c r="K203">
        <v>0</v>
      </c>
      <c r="L203">
        <v>0</v>
      </c>
      <c r="M203">
        <v>2</v>
      </c>
      <c r="N203">
        <v>47</v>
      </c>
    </row>
    <row r="204" spans="1:14" x14ac:dyDescent="0.25">
      <c r="A204" s="4" t="s">
        <v>242</v>
      </c>
      <c r="B204" s="4" t="s">
        <v>7</v>
      </c>
      <c r="C204" s="4" t="s">
        <v>240</v>
      </c>
      <c r="D204">
        <v>100</v>
      </c>
      <c r="E204">
        <v>100</v>
      </c>
      <c r="F204">
        <v>0</v>
      </c>
      <c r="G204">
        <v>200</v>
      </c>
      <c r="H204">
        <v>1</v>
      </c>
      <c r="I204" t="b">
        <f>VLOOKUP(A204,Historic!A:E,4,FALSE)</f>
        <v>0</v>
      </c>
      <c r="J204" t="b">
        <f>VLOOKUP(A204,Historic!A:E,5,FALSE)</f>
        <v>0</v>
      </c>
      <c r="K204">
        <v>0</v>
      </c>
      <c r="L204">
        <v>0</v>
      </c>
      <c r="M204">
        <v>5</v>
      </c>
      <c r="N204">
        <v>37</v>
      </c>
    </row>
    <row r="205" spans="1:14" x14ac:dyDescent="0.25">
      <c r="A205" s="8" t="s">
        <v>237</v>
      </c>
      <c r="B205" s="8" t="s">
        <v>7</v>
      </c>
      <c r="C205" s="8" t="s">
        <v>238</v>
      </c>
      <c r="D205">
        <v>100</v>
      </c>
      <c r="E205">
        <v>100</v>
      </c>
      <c r="F205">
        <v>0</v>
      </c>
      <c r="G205">
        <v>200</v>
      </c>
      <c r="H205">
        <v>1</v>
      </c>
      <c r="I205" t="b">
        <f>VLOOKUP(A205,Historic!A:E,4,FALSE)</f>
        <v>0</v>
      </c>
      <c r="J205" t="b">
        <f>VLOOKUP(A205,Historic!A:E,5,FALSE)</f>
        <v>0</v>
      </c>
      <c r="K205">
        <v>0</v>
      </c>
      <c r="L205">
        <v>0</v>
      </c>
      <c r="M205">
        <v>2</v>
      </c>
      <c r="N205">
        <v>37</v>
      </c>
    </row>
    <row r="206" spans="1:14" x14ac:dyDescent="0.25">
      <c r="A206" s="9" t="s">
        <v>245</v>
      </c>
      <c r="B206" s="9" t="s">
        <v>7</v>
      </c>
      <c r="C206" s="9" t="s">
        <v>246</v>
      </c>
      <c r="D206">
        <v>31.161534392382499</v>
      </c>
      <c r="E206">
        <v>75.988647999999998</v>
      </c>
      <c r="F206">
        <v>0</v>
      </c>
      <c r="G206">
        <v>107.150182392383</v>
      </c>
      <c r="H206">
        <v>2</v>
      </c>
      <c r="I206" t="b">
        <f>VLOOKUP(A206,Historic!A:E,4,FALSE)</f>
        <v>0</v>
      </c>
      <c r="J206" t="b">
        <f>VLOOKUP(A206,Historic!A:E,5,FALSE)</f>
        <v>0</v>
      </c>
      <c r="K206">
        <v>0</v>
      </c>
      <c r="L206">
        <v>0</v>
      </c>
      <c r="M206">
        <v>4</v>
      </c>
      <c r="N206">
        <v>280</v>
      </c>
    </row>
    <row r="207" spans="1:14" x14ac:dyDescent="0.25">
      <c r="A207" s="9" t="s">
        <v>247</v>
      </c>
      <c r="B207" s="9" t="s">
        <v>7</v>
      </c>
      <c r="C207" s="9" t="s">
        <v>246</v>
      </c>
      <c r="D207">
        <v>93.591743497140996</v>
      </c>
      <c r="E207">
        <v>64.533191000000002</v>
      </c>
      <c r="F207">
        <v>0</v>
      </c>
      <c r="G207">
        <v>158.124934497141</v>
      </c>
      <c r="H207">
        <v>1</v>
      </c>
      <c r="I207" t="b">
        <f>VLOOKUP(A207,Historic!A:E,4,FALSE)</f>
        <v>0</v>
      </c>
      <c r="J207" t="b">
        <f>VLOOKUP(A207,Historic!A:E,5,FALSE)</f>
        <v>0</v>
      </c>
      <c r="K207">
        <v>0</v>
      </c>
      <c r="L207">
        <v>0</v>
      </c>
      <c r="M207">
        <v>8</v>
      </c>
      <c r="N207">
        <v>137</v>
      </c>
    </row>
    <row r="208" spans="1:14" x14ac:dyDescent="0.25">
      <c r="A208" s="9" t="s">
        <v>248</v>
      </c>
      <c r="B208" s="9" t="s">
        <v>7</v>
      </c>
      <c r="C208" s="9" t="s">
        <v>246</v>
      </c>
      <c r="D208">
        <v>100</v>
      </c>
      <c r="E208">
        <v>76.571746000000005</v>
      </c>
      <c r="F208">
        <v>0</v>
      </c>
      <c r="G208">
        <v>176.57174599999999</v>
      </c>
      <c r="H208">
        <v>1</v>
      </c>
      <c r="I208" t="b">
        <f>VLOOKUP(A208,Historic!A:E,4,FALSE)</f>
        <v>0</v>
      </c>
      <c r="J208" t="b">
        <f>VLOOKUP(A208,Historic!A:E,5,FALSE)</f>
        <v>0</v>
      </c>
      <c r="K208">
        <v>0</v>
      </c>
      <c r="L208">
        <v>0</v>
      </c>
      <c r="M208">
        <v>5</v>
      </c>
      <c r="N208">
        <v>87</v>
      </c>
    </row>
    <row r="209" spans="1:14" x14ac:dyDescent="0.25">
      <c r="A209" s="9" t="s">
        <v>249</v>
      </c>
      <c r="B209" s="9" t="s">
        <v>7</v>
      </c>
      <c r="C209" s="9" t="s">
        <v>246</v>
      </c>
      <c r="D209">
        <v>100</v>
      </c>
      <c r="E209">
        <v>75.213213999999994</v>
      </c>
      <c r="F209">
        <v>0</v>
      </c>
      <c r="G209">
        <v>175.21321399999999</v>
      </c>
      <c r="H209">
        <v>3</v>
      </c>
      <c r="I209" t="b">
        <f>VLOOKUP(A209,Historic!A:E,4,FALSE)</f>
        <v>0</v>
      </c>
      <c r="J209" t="b">
        <f>VLOOKUP(A209,Historic!A:E,5,FALSE)</f>
        <v>0</v>
      </c>
      <c r="K209">
        <v>0</v>
      </c>
      <c r="L209">
        <v>0</v>
      </c>
      <c r="M209">
        <v>1</v>
      </c>
      <c r="N209">
        <v>92</v>
      </c>
    </row>
    <row r="210" spans="1:14" x14ac:dyDescent="0.25">
      <c r="A210" s="20" t="s">
        <v>258</v>
      </c>
      <c r="B210" s="20" t="s">
        <v>7</v>
      </c>
      <c r="C210" s="20" t="s">
        <v>259</v>
      </c>
      <c r="D210">
        <v>94.1748232735182</v>
      </c>
      <c r="E210">
        <v>86.854725999999999</v>
      </c>
      <c r="F210">
        <v>55.5555555555556</v>
      </c>
      <c r="G210">
        <v>236.585104829074</v>
      </c>
      <c r="H210">
        <v>3</v>
      </c>
      <c r="I210" t="b">
        <f>VLOOKUP(A210,Historic!A:E,4,FALSE)</f>
        <v>0</v>
      </c>
      <c r="J210" t="b">
        <f>VLOOKUP(A210,Historic!A:E,5,FALSE)</f>
        <v>0</v>
      </c>
      <c r="K210">
        <v>0</v>
      </c>
      <c r="L210">
        <v>0</v>
      </c>
      <c r="M210">
        <v>1</v>
      </c>
      <c r="N210">
        <v>9</v>
      </c>
    </row>
    <row r="211" spans="1:14" x14ac:dyDescent="0.25">
      <c r="A211" s="20" t="s">
        <v>424</v>
      </c>
      <c r="B211" s="20" t="s">
        <v>7</v>
      </c>
      <c r="C211" s="20" t="s">
        <v>259</v>
      </c>
      <c r="D211">
        <v>0</v>
      </c>
      <c r="E211">
        <v>100</v>
      </c>
      <c r="F211">
        <v>33.3333333333333</v>
      </c>
      <c r="G211">
        <v>133.333333333333</v>
      </c>
      <c r="H211">
        <v>2</v>
      </c>
      <c r="I211" t="b">
        <f>VLOOKUP(A211,Historic!A:E,4,FALSE)</f>
        <v>0</v>
      </c>
      <c r="J211" t="b">
        <f>VLOOKUP(A211,Historic!A:E,5,FALSE)</f>
        <v>0</v>
      </c>
      <c r="K211">
        <v>0</v>
      </c>
      <c r="L211">
        <v>0</v>
      </c>
      <c r="M211">
        <v>4</v>
      </c>
      <c r="N211">
        <v>213</v>
      </c>
    </row>
    <row r="212" spans="1:14" x14ac:dyDescent="0.25">
      <c r="A212" s="20" t="s">
        <v>268</v>
      </c>
      <c r="B212" s="20" t="s">
        <v>7</v>
      </c>
      <c r="C212" s="20" t="s">
        <v>259</v>
      </c>
      <c r="D212">
        <v>13.4320147769826</v>
      </c>
      <c r="E212">
        <v>80.704425000000001</v>
      </c>
      <c r="F212">
        <v>33.3333333333333</v>
      </c>
      <c r="G212">
        <v>127.469773110316</v>
      </c>
      <c r="H212">
        <v>3</v>
      </c>
      <c r="I212" t="b">
        <f>VLOOKUP(A212,Historic!A:E,4,FALSE)</f>
        <v>0</v>
      </c>
      <c r="J212" t="b">
        <f>VLOOKUP(A212,Historic!A:E,5,FALSE)</f>
        <v>0</v>
      </c>
      <c r="K212">
        <v>0</v>
      </c>
      <c r="L212">
        <v>0</v>
      </c>
      <c r="M212">
        <v>2</v>
      </c>
      <c r="N212">
        <v>236</v>
      </c>
    </row>
    <row r="213" spans="1:14" x14ac:dyDescent="0.25">
      <c r="A213" s="20" t="s">
        <v>269</v>
      </c>
      <c r="B213" s="20" t="s">
        <v>7</v>
      </c>
      <c r="C213" s="20" t="s">
        <v>259</v>
      </c>
      <c r="D213">
        <v>70.840154356099006</v>
      </c>
      <c r="E213">
        <v>79.409075000000001</v>
      </c>
      <c r="F213">
        <v>44.4444444444444</v>
      </c>
      <c r="G213">
        <v>194.693673800543</v>
      </c>
      <c r="H213">
        <v>2</v>
      </c>
      <c r="I213" t="b">
        <f>VLOOKUP(A213,Historic!A:E,4,FALSE)</f>
        <v>0</v>
      </c>
      <c r="J213" t="b">
        <f>VLOOKUP(A213,Historic!A:E,5,FALSE)</f>
        <v>0</v>
      </c>
      <c r="K213">
        <v>0</v>
      </c>
      <c r="L213">
        <v>0</v>
      </c>
      <c r="M213">
        <v>4</v>
      </c>
      <c r="N213">
        <v>57</v>
      </c>
    </row>
    <row r="214" spans="1:14" x14ac:dyDescent="0.25">
      <c r="A214" s="20" t="s">
        <v>270</v>
      </c>
      <c r="B214" s="20" t="s">
        <v>7</v>
      </c>
      <c r="C214" s="20" t="s">
        <v>259</v>
      </c>
      <c r="D214">
        <v>73.379918476000299</v>
      </c>
      <c r="E214">
        <v>76.655698999999998</v>
      </c>
      <c r="F214">
        <v>50</v>
      </c>
      <c r="G214">
        <v>200.035617476</v>
      </c>
      <c r="H214">
        <v>1</v>
      </c>
      <c r="I214" t="b">
        <f>VLOOKUP(A214,Historic!A:E,4,FALSE)</f>
        <v>0</v>
      </c>
      <c r="J214" t="b">
        <f>VLOOKUP(A214,Historic!A:E,5,FALSE)</f>
        <v>0</v>
      </c>
      <c r="K214">
        <v>0</v>
      </c>
      <c r="L214">
        <v>0</v>
      </c>
      <c r="M214">
        <v>6</v>
      </c>
      <c r="N214">
        <v>36</v>
      </c>
    </row>
    <row r="215" spans="1:14" x14ac:dyDescent="0.25">
      <c r="A215" s="20" t="s">
        <v>271</v>
      </c>
      <c r="B215" s="20" t="s">
        <v>7</v>
      </c>
      <c r="C215" s="20" t="s">
        <v>259</v>
      </c>
      <c r="D215">
        <v>16.3784866888296</v>
      </c>
      <c r="E215">
        <v>100</v>
      </c>
      <c r="F215">
        <v>50</v>
      </c>
      <c r="G215">
        <v>166.37848668883001</v>
      </c>
      <c r="H215">
        <v>1</v>
      </c>
      <c r="I215" t="b">
        <f>VLOOKUP(A215,Historic!A:E,4,FALSE)</f>
        <v>0</v>
      </c>
      <c r="J215" t="b">
        <f>VLOOKUP(A215,Historic!A:E,5,FALSE)</f>
        <v>0</v>
      </c>
      <c r="K215">
        <v>0</v>
      </c>
      <c r="L215">
        <v>0</v>
      </c>
      <c r="M215">
        <v>8</v>
      </c>
      <c r="N215">
        <v>117</v>
      </c>
    </row>
    <row r="216" spans="1:14" x14ac:dyDescent="0.25">
      <c r="A216" s="20" t="s">
        <v>272</v>
      </c>
      <c r="B216" s="20" t="s">
        <v>7</v>
      </c>
      <c r="C216" s="20" t="s">
        <v>259</v>
      </c>
      <c r="D216">
        <v>5.2005791576048503</v>
      </c>
      <c r="E216">
        <v>100</v>
      </c>
      <c r="F216">
        <v>42.857142857142897</v>
      </c>
      <c r="G216">
        <v>148.05772201474801</v>
      </c>
      <c r="H216">
        <v>3</v>
      </c>
      <c r="I216" t="b">
        <f>VLOOKUP(A216,Historic!A:E,4,FALSE)</f>
        <v>0</v>
      </c>
      <c r="J216" t="b">
        <f>VLOOKUP(A216,Historic!A:E,5,FALSE)</f>
        <v>0</v>
      </c>
      <c r="K216">
        <v>0</v>
      </c>
      <c r="L216">
        <v>0</v>
      </c>
      <c r="M216">
        <v>2</v>
      </c>
      <c r="N216">
        <v>160</v>
      </c>
    </row>
    <row r="217" spans="1:14" x14ac:dyDescent="0.25">
      <c r="A217" s="20" t="s">
        <v>273</v>
      </c>
      <c r="B217" s="20" t="s">
        <v>7</v>
      </c>
      <c r="C217" s="20" t="s">
        <v>259</v>
      </c>
      <c r="D217">
        <v>29.182042190035499</v>
      </c>
      <c r="E217">
        <v>100</v>
      </c>
      <c r="F217">
        <v>44.4444444444444</v>
      </c>
      <c r="G217">
        <v>173.62648663447999</v>
      </c>
      <c r="H217">
        <v>1</v>
      </c>
      <c r="I217" t="b">
        <f>VLOOKUP(A217,Historic!A:E,4,FALSE)</f>
        <v>0</v>
      </c>
      <c r="J217" t="b">
        <f>VLOOKUP(A217,Historic!A:E,5,FALSE)</f>
        <v>0</v>
      </c>
      <c r="K217">
        <v>0</v>
      </c>
      <c r="L217">
        <v>0</v>
      </c>
      <c r="M217">
        <v>5</v>
      </c>
      <c r="N217">
        <v>96</v>
      </c>
    </row>
    <row r="218" spans="1:14" x14ac:dyDescent="0.25">
      <c r="A218" s="20" t="s">
        <v>274</v>
      </c>
      <c r="B218" s="20" t="s">
        <v>7</v>
      </c>
      <c r="C218" s="20" t="s">
        <v>259</v>
      </c>
      <c r="D218">
        <v>57.399586423834897</v>
      </c>
      <c r="E218">
        <v>100</v>
      </c>
      <c r="F218">
        <v>44.4444444444444</v>
      </c>
      <c r="G218">
        <v>201.84403086827899</v>
      </c>
      <c r="H218">
        <v>1</v>
      </c>
      <c r="I218" t="b">
        <f>VLOOKUP(A218,Historic!A:E,4,FALSE)</f>
        <v>0</v>
      </c>
      <c r="J218" t="b">
        <f>VLOOKUP(A218,Historic!A:E,5,FALSE)</f>
        <v>0</v>
      </c>
      <c r="K218">
        <v>0</v>
      </c>
      <c r="L218">
        <v>0</v>
      </c>
      <c r="M218">
        <v>6</v>
      </c>
      <c r="N218">
        <v>34</v>
      </c>
    </row>
    <row r="219" spans="1:14" x14ac:dyDescent="0.25">
      <c r="A219" s="20" t="s">
        <v>275</v>
      </c>
      <c r="B219" s="20" t="s">
        <v>7</v>
      </c>
      <c r="C219" s="20" t="s">
        <v>259</v>
      </c>
      <c r="D219">
        <v>18.593668900693999</v>
      </c>
      <c r="E219">
        <v>100</v>
      </c>
      <c r="F219">
        <v>33.3333333333333</v>
      </c>
      <c r="G219">
        <v>151.92700223402699</v>
      </c>
      <c r="H219">
        <v>2</v>
      </c>
      <c r="I219" t="b">
        <f>VLOOKUP(A219,Historic!A:E,4,FALSE)</f>
        <v>0</v>
      </c>
      <c r="J219" t="b">
        <f>VLOOKUP(A219,Historic!A:E,5,FALSE)</f>
        <v>0</v>
      </c>
      <c r="K219">
        <v>0</v>
      </c>
      <c r="L219">
        <v>0</v>
      </c>
      <c r="M219">
        <v>3</v>
      </c>
      <c r="N219">
        <v>152</v>
      </c>
    </row>
    <row r="220" spans="1:14" x14ac:dyDescent="0.25">
      <c r="A220" s="4" t="s">
        <v>261</v>
      </c>
      <c r="B220" s="4" t="s">
        <v>7</v>
      </c>
      <c r="C220" s="4" t="s">
        <v>260</v>
      </c>
      <c r="D220">
        <v>95.126955080070502</v>
      </c>
      <c r="E220">
        <v>100</v>
      </c>
      <c r="F220">
        <v>0</v>
      </c>
      <c r="G220">
        <v>195.12695508007101</v>
      </c>
      <c r="H220">
        <v>3</v>
      </c>
      <c r="I220" t="b">
        <f>VLOOKUP(A220,Historic!A:E,4,FALSE)</f>
        <v>0</v>
      </c>
      <c r="J220" t="b">
        <f>VLOOKUP(A220,Historic!A:E,5,FALSE)</f>
        <v>0</v>
      </c>
      <c r="K220">
        <v>0</v>
      </c>
      <c r="L220">
        <v>0</v>
      </c>
      <c r="M220">
        <v>2</v>
      </c>
      <c r="N220">
        <v>54</v>
      </c>
    </row>
    <row r="221" spans="1:14" x14ac:dyDescent="0.25">
      <c r="A221" s="4" t="s">
        <v>262</v>
      </c>
      <c r="B221" s="4" t="s">
        <v>7</v>
      </c>
      <c r="C221" s="4" t="s">
        <v>260</v>
      </c>
      <c r="D221">
        <v>80.161059674017494</v>
      </c>
      <c r="E221">
        <v>100</v>
      </c>
      <c r="F221">
        <v>0</v>
      </c>
      <c r="G221">
        <v>180.16105967401799</v>
      </c>
      <c r="H221">
        <v>1</v>
      </c>
      <c r="I221" t="b">
        <f>VLOOKUP(A221,Historic!A:E,4,FALSE)</f>
        <v>0</v>
      </c>
      <c r="J221" t="b">
        <f>VLOOKUP(A221,Historic!A:E,5,FALSE)</f>
        <v>0</v>
      </c>
      <c r="K221">
        <v>0</v>
      </c>
      <c r="L221">
        <v>0</v>
      </c>
      <c r="M221">
        <v>7</v>
      </c>
      <c r="N221">
        <v>79</v>
      </c>
    </row>
    <row r="222" spans="1:14" x14ac:dyDescent="0.25">
      <c r="A222" s="4" t="s">
        <v>302</v>
      </c>
      <c r="B222" s="4" t="s">
        <v>7</v>
      </c>
      <c r="C222" s="4" t="s">
        <v>260</v>
      </c>
      <c r="D222">
        <v>87.498965258009704</v>
      </c>
      <c r="E222">
        <v>100</v>
      </c>
      <c r="F222">
        <v>0</v>
      </c>
      <c r="G222">
        <v>187.49896525801</v>
      </c>
      <c r="H222">
        <v>2</v>
      </c>
      <c r="I222" t="b">
        <f>VLOOKUP(A222,Historic!A:E,4,FALSE)</f>
        <v>0</v>
      </c>
      <c r="J222" t="b">
        <f>VLOOKUP(A222,Historic!A:E,5,FALSE)</f>
        <v>0</v>
      </c>
      <c r="K222">
        <v>0</v>
      </c>
      <c r="L222">
        <v>0</v>
      </c>
      <c r="M222">
        <v>5</v>
      </c>
      <c r="N222">
        <v>65</v>
      </c>
    </row>
    <row r="223" spans="1:14" x14ac:dyDescent="0.25">
      <c r="A223" s="4" t="s">
        <v>303</v>
      </c>
      <c r="B223" s="4" t="s">
        <v>7</v>
      </c>
      <c r="C223" s="4" t="s">
        <v>260</v>
      </c>
      <c r="D223">
        <v>7.2485825246835702</v>
      </c>
      <c r="E223">
        <v>100</v>
      </c>
      <c r="F223">
        <v>0</v>
      </c>
      <c r="G223">
        <v>107.248582524684</v>
      </c>
      <c r="H223">
        <v>1</v>
      </c>
      <c r="I223" t="b">
        <f>VLOOKUP(A223,Historic!A:E,4,FALSE)</f>
        <v>0</v>
      </c>
      <c r="J223" t="b">
        <f>VLOOKUP(A223,Historic!A:E,5,FALSE)</f>
        <v>0</v>
      </c>
      <c r="K223">
        <v>0</v>
      </c>
      <c r="L223">
        <v>0</v>
      </c>
      <c r="M223">
        <v>6</v>
      </c>
      <c r="N223">
        <v>279</v>
      </c>
    </row>
    <row r="224" spans="1:14" x14ac:dyDescent="0.25">
      <c r="A224" s="4" t="s">
        <v>304</v>
      </c>
      <c r="B224" s="4" t="s">
        <v>7</v>
      </c>
      <c r="C224" s="4" t="s">
        <v>260</v>
      </c>
      <c r="D224">
        <v>46.800292003268098</v>
      </c>
      <c r="E224">
        <v>100</v>
      </c>
      <c r="F224">
        <v>0</v>
      </c>
      <c r="G224">
        <v>146.800292003268</v>
      </c>
      <c r="H224">
        <v>2</v>
      </c>
      <c r="I224" t="b">
        <f>VLOOKUP(A224,Historic!A:E,4,FALSE)</f>
        <v>0</v>
      </c>
      <c r="J224" t="b">
        <f>VLOOKUP(A224,Historic!A:E,5,FALSE)</f>
        <v>0</v>
      </c>
      <c r="K224">
        <v>0</v>
      </c>
      <c r="L224">
        <v>0</v>
      </c>
      <c r="M224">
        <v>4</v>
      </c>
      <c r="N224">
        <v>167</v>
      </c>
    </row>
    <row r="225" spans="1:14" x14ac:dyDescent="0.25">
      <c r="A225" s="8" t="s">
        <v>263</v>
      </c>
      <c r="B225" s="8" t="s">
        <v>7</v>
      </c>
      <c r="C225" s="8" t="s">
        <v>264</v>
      </c>
      <c r="D225">
        <v>86.335503586048105</v>
      </c>
      <c r="E225">
        <v>100</v>
      </c>
      <c r="F225">
        <v>0</v>
      </c>
      <c r="G225">
        <v>186.33550358604799</v>
      </c>
      <c r="H225">
        <v>1</v>
      </c>
      <c r="I225" t="b">
        <f>VLOOKUP(A225,Historic!A:E,4,FALSE)</f>
        <v>0</v>
      </c>
      <c r="J225" t="b">
        <f>VLOOKUP(A225,Historic!A:E,5,FALSE)</f>
        <v>0</v>
      </c>
      <c r="K225">
        <v>0</v>
      </c>
      <c r="L225">
        <v>0</v>
      </c>
      <c r="M225">
        <v>6</v>
      </c>
      <c r="N225">
        <v>67</v>
      </c>
    </row>
    <row r="226" spans="1:14" x14ac:dyDescent="0.25">
      <c r="A226" s="8" t="s">
        <v>265</v>
      </c>
      <c r="B226" s="8" t="s">
        <v>7</v>
      </c>
      <c r="C226" s="8" t="s">
        <v>264</v>
      </c>
      <c r="D226">
        <v>74.827358352605998</v>
      </c>
      <c r="E226">
        <v>100</v>
      </c>
      <c r="F226">
        <v>0</v>
      </c>
      <c r="G226">
        <v>174.82735835260601</v>
      </c>
      <c r="H226">
        <v>1</v>
      </c>
      <c r="I226" t="b">
        <f>VLOOKUP(A226,Historic!A:E,4,FALSE)</f>
        <v>0</v>
      </c>
      <c r="J226" t="b">
        <f>VLOOKUP(A226,Historic!A:E,5,FALSE)</f>
        <v>0</v>
      </c>
      <c r="K226">
        <v>0</v>
      </c>
      <c r="L226">
        <v>0</v>
      </c>
      <c r="M226">
        <v>7</v>
      </c>
      <c r="N226">
        <v>93</v>
      </c>
    </row>
    <row r="227" spans="1:14" x14ac:dyDescent="0.25">
      <c r="A227" s="8" t="s">
        <v>266</v>
      </c>
      <c r="B227" s="8" t="s">
        <v>7</v>
      </c>
      <c r="C227" s="8" t="s">
        <v>264</v>
      </c>
      <c r="D227">
        <v>56.057156718826697</v>
      </c>
      <c r="E227">
        <v>100</v>
      </c>
      <c r="F227">
        <v>0</v>
      </c>
      <c r="G227">
        <v>156.057156718827</v>
      </c>
      <c r="H227">
        <v>2</v>
      </c>
      <c r="I227" t="b">
        <f>VLOOKUP(A227,Historic!A:E,4,FALSE)</f>
        <v>0</v>
      </c>
      <c r="J227" t="b">
        <f>VLOOKUP(A227,Historic!A:E,5,FALSE)</f>
        <v>0</v>
      </c>
      <c r="K227">
        <v>0</v>
      </c>
      <c r="L227">
        <v>0</v>
      </c>
      <c r="M227">
        <v>4</v>
      </c>
      <c r="N227">
        <v>142</v>
      </c>
    </row>
    <row r="228" spans="1:14" x14ac:dyDescent="0.25">
      <c r="A228" s="8" t="s">
        <v>267</v>
      </c>
      <c r="B228" s="8" t="s">
        <v>7</v>
      </c>
      <c r="C228" s="8" t="s">
        <v>264</v>
      </c>
      <c r="D228">
        <v>0.74962606054664604</v>
      </c>
      <c r="E228">
        <v>100</v>
      </c>
      <c r="F228">
        <v>0</v>
      </c>
      <c r="G228">
        <v>100.749626060547</v>
      </c>
      <c r="H228">
        <v>2</v>
      </c>
      <c r="I228" t="b">
        <f>VLOOKUP(A228,Historic!A:E,4,FALSE)</f>
        <v>0</v>
      </c>
      <c r="J228" t="b">
        <f>VLOOKUP(A228,Historic!A:E,5,FALSE)</f>
        <v>0</v>
      </c>
      <c r="K228">
        <v>0</v>
      </c>
      <c r="L228">
        <v>0</v>
      </c>
      <c r="M228">
        <v>5</v>
      </c>
      <c r="N228">
        <v>291</v>
      </c>
    </row>
    <row r="229" spans="1:14" x14ac:dyDescent="0.25">
      <c r="A229" s="8" t="s">
        <v>307</v>
      </c>
      <c r="B229" s="8" t="s">
        <v>7</v>
      </c>
      <c r="C229" s="8" t="s">
        <v>264</v>
      </c>
      <c r="D229">
        <v>30.130163814164899</v>
      </c>
      <c r="E229">
        <v>100</v>
      </c>
      <c r="F229">
        <v>0</v>
      </c>
      <c r="G229">
        <v>130.130163814165</v>
      </c>
      <c r="H229">
        <v>3</v>
      </c>
      <c r="I229" t="b">
        <f>VLOOKUP(A229,Historic!A:E,4,FALSE)</f>
        <v>0</v>
      </c>
      <c r="J229" t="b">
        <f>VLOOKUP(A229,Historic!A:E,5,FALSE)</f>
        <v>0</v>
      </c>
      <c r="K229">
        <v>0</v>
      </c>
      <c r="L229">
        <v>0</v>
      </c>
      <c r="M229">
        <v>1</v>
      </c>
      <c r="N229">
        <v>226</v>
      </c>
    </row>
    <row r="230" spans="1:14" x14ac:dyDescent="0.25">
      <c r="A230" s="9" t="s">
        <v>285</v>
      </c>
      <c r="B230" s="9" t="s">
        <v>7</v>
      </c>
      <c r="C230" s="9" t="s">
        <v>286</v>
      </c>
      <c r="D230">
        <v>49.9133071691057</v>
      </c>
      <c r="E230">
        <v>94.184302000000002</v>
      </c>
      <c r="F230">
        <v>37.5</v>
      </c>
      <c r="G230">
        <v>181.59760916910599</v>
      </c>
      <c r="H230">
        <v>1</v>
      </c>
      <c r="I230" t="b">
        <f>VLOOKUP(A230,Historic!A:E,4,FALSE)</f>
        <v>0</v>
      </c>
      <c r="J230" t="b">
        <f>VLOOKUP(A230,Historic!A:E,5,FALSE)</f>
        <v>0</v>
      </c>
      <c r="K230">
        <v>0</v>
      </c>
      <c r="L230">
        <v>1</v>
      </c>
      <c r="M230">
        <v>1</v>
      </c>
      <c r="N230">
        <v>78</v>
      </c>
    </row>
    <row r="231" spans="1:14" x14ac:dyDescent="0.25">
      <c r="A231" s="9" t="s">
        <v>287</v>
      </c>
      <c r="B231" s="9" t="s">
        <v>7</v>
      </c>
      <c r="C231" s="9" t="s">
        <v>286</v>
      </c>
      <c r="D231">
        <v>12.4407088350896</v>
      </c>
      <c r="E231">
        <v>37.338208000000002</v>
      </c>
      <c r="F231">
        <v>37.5</v>
      </c>
      <c r="G231">
        <v>87.278916835089603</v>
      </c>
      <c r="H231">
        <v>2</v>
      </c>
      <c r="I231" t="b">
        <f>VLOOKUP(A231,Historic!A:E,4,FALSE)</f>
        <v>0</v>
      </c>
      <c r="J231" t="b">
        <f>VLOOKUP(A231,Historic!A:E,5,FALSE)</f>
        <v>0</v>
      </c>
      <c r="K231">
        <v>0</v>
      </c>
      <c r="L231">
        <v>0</v>
      </c>
      <c r="M231">
        <v>9</v>
      </c>
      <c r="N231">
        <v>307</v>
      </c>
    </row>
    <row r="232" spans="1:14" x14ac:dyDescent="0.25">
      <c r="A232" s="9" t="s">
        <v>425</v>
      </c>
      <c r="B232" s="9" t="s">
        <v>7</v>
      </c>
      <c r="C232" s="9" t="s">
        <v>286</v>
      </c>
      <c r="D232">
        <v>39.111394329323097</v>
      </c>
      <c r="E232">
        <v>12.769728000000001</v>
      </c>
      <c r="F232">
        <v>44.4444444444444</v>
      </c>
      <c r="G232">
        <v>96.325566773767505</v>
      </c>
      <c r="H232">
        <v>3</v>
      </c>
      <c r="I232" t="b">
        <f>VLOOKUP(A232,Historic!A:E,4,FALSE)</f>
        <v>0</v>
      </c>
      <c r="J232" t="b">
        <f>VLOOKUP(A232,Historic!A:E,5,FALSE)</f>
        <v>0</v>
      </c>
      <c r="K232">
        <v>0</v>
      </c>
      <c r="L232">
        <v>0</v>
      </c>
      <c r="M232">
        <v>7</v>
      </c>
      <c r="N232">
        <v>299</v>
      </c>
    </row>
    <row r="233" spans="1:14" x14ac:dyDescent="0.25">
      <c r="A233" s="9" t="s">
        <v>426</v>
      </c>
      <c r="B233" s="9" t="s">
        <v>7</v>
      </c>
      <c r="C233" s="9" t="s">
        <v>286</v>
      </c>
      <c r="D233">
        <v>0</v>
      </c>
      <c r="E233">
        <v>56.341527999999997</v>
      </c>
      <c r="F233">
        <v>40</v>
      </c>
      <c r="G233">
        <v>96.341527999999997</v>
      </c>
      <c r="H233">
        <v>3</v>
      </c>
      <c r="I233" t="b">
        <f>VLOOKUP(A233,Historic!A:E,4,FALSE)</f>
        <v>0</v>
      </c>
      <c r="J233" t="b">
        <f>VLOOKUP(A233,Historic!A:E,5,FALSE)</f>
        <v>0</v>
      </c>
      <c r="K233">
        <v>0</v>
      </c>
      <c r="L233">
        <v>0</v>
      </c>
      <c r="M233">
        <v>4</v>
      </c>
      <c r="N233">
        <v>298</v>
      </c>
    </row>
    <row r="234" spans="1:14" x14ac:dyDescent="0.25">
      <c r="A234" s="9" t="s">
        <v>288</v>
      </c>
      <c r="B234" s="9" t="s">
        <v>7</v>
      </c>
      <c r="C234" s="9" t="s">
        <v>286</v>
      </c>
      <c r="D234">
        <v>50.1958993306528</v>
      </c>
      <c r="E234">
        <v>34.571961999999999</v>
      </c>
      <c r="F234">
        <v>57.142857142857103</v>
      </c>
      <c r="G234">
        <v>141.91071847351</v>
      </c>
      <c r="H234">
        <v>1</v>
      </c>
      <c r="I234" t="b">
        <f>VLOOKUP(A234,Historic!A:E,4,FALSE)</f>
        <v>0</v>
      </c>
      <c r="J234" t="b">
        <f>VLOOKUP(A234,Historic!A:E,5,FALSE)</f>
        <v>0</v>
      </c>
      <c r="K234">
        <v>0</v>
      </c>
      <c r="L234">
        <v>0</v>
      </c>
      <c r="M234">
        <v>13</v>
      </c>
      <c r="N234">
        <v>180</v>
      </c>
    </row>
    <row r="235" spans="1:14" x14ac:dyDescent="0.25">
      <c r="A235" s="9" t="s">
        <v>389</v>
      </c>
      <c r="B235" s="9" t="s">
        <v>7</v>
      </c>
      <c r="C235" s="9" t="s">
        <v>286</v>
      </c>
      <c r="D235">
        <v>0</v>
      </c>
      <c r="E235">
        <v>95.791531000000006</v>
      </c>
      <c r="F235">
        <v>37.5</v>
      </c>
      <c r="G235">
        <v>133.29153099999999</v>
      </c>
      <c r="H235">
        <v>1</v>
      </c>
      <c r="I235" t="b">
        <f>VLOOKUP(A235,Historic!A:E,4,FALSE)</f>
        <v>0</v>
      </c>
      <c r="J235" t="b">
        <f>VLOOKUP(A235,Historic!A:E,5,FALSE)</f>
        <v>0</v>
      </c>
      <c r="K235">
        <v>0</v>
      </c>
      <c r="L235">
        <v>1</v>
      </c>
      <c r="M235">
        <v>6</v>
      </c>
      <c r="N235">
        <v>215</v>
      </c>
    </row>
    <row r="236" spans="1:14" x14ac:dyDescent="0.25">
      <c r="A236" s="9" t="s">
        <v>289</v>
      </c>
      <c r="B236" s="9" t="s">
        <v>7</v>
      </c>
      <c r="C236" s="9" t="s">
        <v>286</v>
      </c>
      <c r="D236">
        <v>42.298660381696003</v>
      </c>
      <c r="E236">
        <v>95.400171</v>
      </c>
      <c r="F236">
        <v>40</v>
      </c>
      <c r="G236">
        <v>177.69883138169601</v>
      </c>
      <c r="H236">
        <v>1</v>
      </c>
      <c r="I236" t="b">
        <f>VLOOKUP(A236,Historic!A:E,4,FALSE)</f>
        <v>0</v>
      </c>
      <c r="J236" t="b">
        <f>VLOOKUP(A236,Historic!A:E,5,FALSE)</f>
        <v>0</v>
      </c>
      <c r="K236">
        <v>0</v>
      </c>
      <c r="L236">
        <v>1</v>
      </c>
      <c r="M236">
        <v>3</v>
      </c>
      <c r="N236">
        <v>83</v>
      </c>
    </row>
    <row r="237" spans="1:14" x14ac:dyDescent="0.25">
      <c r="A237" s="9" t="s">
        <v>290</v>
      </c>
      <c r="B237" s="9" t="s">
        <v>7</v>
      </c>
      <c r="C237" s="9" t="s">
        <v>286</v>
      </c>
      <c r="D237">
        <v>61.219729367059998</v>
      </c>
      <c r="E237">
        <v>32.115915999999999</v>
      </c>
      <c r="F237">
        <v>30</v>
      </c>
      <c r="G237">
        <v>123.33564536706</v>
      </c>
      <c r="H237">
        <v>1</v>
      </c>
      <c r="I237" t="b">
        <f>VLOOKUP(A237,Historic!A:E,4,FALSE)</f>
        <v>0</v>
      </c>
      <c r="J237" t="b">
        <f>VLOOKUP(A237,Historic!A:E,5,FALSE)</f>
        <v>0</v>
      </c>
      <c r="K237">
        <v>1</v>
      </c>
      <c r="L237">
        <v>0</v>
      </c>
      <c r="M237">
        <v>12</v>
      </c>
      <c r="N237">
        <v>243</v>
      </c>
    </row>
    <row r="238" spans="1:14" x14ac:dyDescent="0.25">
      <c r="A238" s="9" t="s">
        <v>291</v>
      </c>
      <c r="B238" s="9" t="s">
        <v>7</v>
      </c>
      <c r="C238" s="9" t="s">
        <v>286</v>
      </c>
      <c r="D238">
        <v>38.574039491973203</v>
      </c>
      <c r="E238">
        <v>31.899142000000001</v>
      </c>
      <c r="F238">
        <v>30</v>
      </c>
      <c r="G238">
        <v>100.47318149197299</v>
      </c>
      <c r="H238">
        <v>2</v>
      </c>
      <c r="I238" t="b">
        <f>VLOOKUP(A238,Historic!A:E,4,FALSE)</f>
        <v>0</v>
      </c>
      <c r="J238" t="b">
        <f>VLOOKUP(A238,Historic!A:E,5,FALSE)</f>
        <v>0</v>
      </c>
      <c r="K238">
        <v>0</v>
      </c>
      <c r="L238">
        <v>0</v>
      </c>
      <c r="M238">
        <v>10</v>
      </c>
      <c r="N238">
        <v>292</v>
      </c>
    </row>
    <row r="239" spans="1:14" x14ac:dyDescent="0.25">
      <c r="A239" s="9" t="s">
        <v>292</v>
      </c>
      <c r="B239" s="9" t="s">
        <v>7</v>
      </c>
      <c r="C239" s="9" t="s">
        <v>286</v>
      </c>
      <c r="D239">
        <v>86.714077221979196</v>
      </c>
      <c r="E239">
        <v>21.698353999999998</v>
      </c>
      <c r="F239">
        <v>30</v>
      </c>
      <c r="G239">
        <v>138.41243122197901</v>
      </c>
      <c r="H239">
        <v>1</v>
      </c>
      <c r="I239" t="b">
        <f>VLOOKUP(A239,Historic!A:E,4,FALSE)</f>
        <v>0</v>
      </c>
      <c r="J239" t="b">
        <f>VLOOKUP(A239,Historic!A:E,5,FALSE)</f>
        <v>0</v>
      </c>
      <c r="K239">
        <v>0</v>
      </c>
      <c r="L239">
        <v>0</v>
      </c>
      <c r="M239">
        <v>11</v>
      </c>
      <c r="N239">
        <v>191</v>
      </c>
    </row>
    <row r="240" spans="1:14" x14ac:dyDescent="0.25">
      <c r="A240" s="9" t="s">
        <v>293</v>
      </c>
      <c r="B240" s="9" t="s">
        <v>7</v>
      </c>
      <c r="C240" s="9" t="s">
        <v>286</v>
      </c>
      <c r="D240">
        <v>9.4009823050912296</v>
      </c>
      <c r="E240">
        <v>47.196705999999999</v>
      </c>
      <c r="F240">
        <v>40</v>
      </c>
      <c r="G240">
        <v>96.597688305091197</v>
      </c>
      <c r="H240">
        <v>1</v>
      </c>
      <c r="I240" t="b">
        <f>VLOOKUP(A240,Historic!A:E,4,FALSE)</f>
        <v>0</v>
      </c>
      <c r="J240" t="b">
        <f>VLOOKUP(A240,Historic!A:E,5,FALSE)</f>
        <v>0</v>
      </c>
      <c r="K240">
        <v>0</v>
      </c>
      <c r="L240">
        <v>0</v>
      </c>
      <c r="M240">
        <v>14</v>
      </c>
      <c r="N240">
        <v>296</v>
      </c>
    </row>
    <row r="241" spans="1:14" x14ac:dyDescent="0.25">
      <c r="A241" s="9" t="s">
        <v>294</v>
      </c>
      <c r="B241" s="9" t="s">
        <v>7</v>
      </c>
      <c r="C241" s="9" t="s">
        <v>286</v>
      </c>
      <c r="D241">
        <v>17.987634397380099</v>
      </c>
      <c r="E241">
        <v>30.117498000000001</v>
      </c>
      <c r="F241">
        <v>25</v>
      </c>
      <c r="G241">
        <v>73.105132397380103</v>
      </c>
      <c r="H241">
        <v>2</v>
      </c>
      <c r="I241" t="b">
        <f>VLOOKUP(A241,Historic!A:E,4,FALSE)</f>
        <v>0</v>
      </c>
      <c r="J241" t="b">
        <f>VLOOKUP(A241,Historic!A:E,5,FALSE)</f>
        <v>0</v>
      </c>
      <c r="K241">
        <v>0</v>
      </c>
      <c r="L241">
        <v>0</v>
      </c>
      <c r="M241">
        <v>8</v>
      </c>
      <c r="N241">
        <v>321</v>
      </c>
    </row>
    <row r="242" spans="1:14" x14ac:dyDescent="0.25">
      <c r="A242" s="9" t="s">
        <v>295</v>
      </c>
      <c r="B242" s="9" t="s">
        <v>7</v>
      </c>
      <c r="C242" s="9" t="s">
        <v>286</v>
      </c>
      <c r="D242">
        <v>68.7766246982534</v>
      </c>
      <c r="E242">
        <v>21.070820999999999</v>
      </c>
      <c r="F242">
        <v>20</v>
      </c>
      <c r="G242">
        <v>109.847445698253</v>
      </c>
      <c r="H242">
        <v>3</v>
      </c>
      <c r="I242" t="b">
        <f>VLOOKUP(A242,Historic!A:E,4,FALSE)</f>
        <v>0</v>
      </c>
      <c r="J242" t="b">
        <f>VLOOKUP(A242,Historic!A:E,5,FALSE)</f>
        <v>0</v>
      </c>
      <c r="K242">
        <v>0</v>
      </c>
      <c r="L242">
        <v>0</v>
      </c>
      <c r="M242">
        <v>5</v>
      </c>
      <c r="N242">
        <v>277</v>
      </c>
    </row>
    <row r="243" spans="1:14" x14ac:dyDescent="0.25">
      <c r="A243" s="20" t="s">
        <v>296</v>
      </c>
      <c r="B243" s="20" t="s">
        <v>7</v>
      </c>
      <c r="C243" s="20" t="s">
        <v>297</v>
      </c>
      <c r="D243">
        <v>89.547657678406694</v>
      </c>
      <c r="E243">
        <v>71.006217000000007</v>
      </c>
      <c r="F243">
        <v>66.6666666666667</v>
      </c>
      <c r="G243">
        <v>227.220541345073</v>
      </c>
      <c r="H243">
        <v>3</v>
      </c>
      <c r="I243" t="b">
        <f>VLOOKUP(A243,Historic!A:E,4,FALSE)</f>
        <v>0</v>
      </c>
      <c r="J243" t="b">
        <f>VLOOKUP(A243,Historic!A:E,5,FALSE)</f>
        <v>0</v>
      </c>
      <c r="K243">
        <v>0</v>
      </c>
      <c r="L243">
        <v>0</v>
      </c>
      <c r="M243">
        <v>2</v>
      </c>
      <c r="N243">
        <v>13</v>
      </c>
    </row>
    <row r="244" spans="1:14" x14ac:dyDescent="0.25">
      <c r="A244" s="20" t="s">
        <v>298</v>
      </c>
      <c r="B244" s="20" t="s">
        <v>7</v>
      </c>
      <c r="C244" s="20" t="s">
        <v>297</v>
      </c>
      <c r="D244">
        <v>100</v>
      </c>
      <c r="E244">
        <v>60.777327999999997</v>
      </c>
      <c r="F244">
        <v>80</v>
      </c>
      <c r="G244">
        <v>240.77732800000001</v>
      </c>
      <c r="H244">
        <v>2</v>
      </c>
      <c r="I244" t="b">
        <f>VLOOKUP(A244,Historic!A:E,4,FALSE)</f>
        <v>0</v>
      </c>
      <c r="J244" t="b">
        <f>VLOOKUP(A244,Historic!A:E,5,FALSE)</f>
        <v>0</v>
      </c>
      <c r="K244">
        <v>0</v>
      </c>
      <c r="L244">
        <v>0</v>
      </c>
      <c r="M244">
        <v>4</v>
      </c>
      <c r="N244">
        <v>6</v>
      </c>
    </row>
    <row r="245" spans="1:14" x14ac:dyDescent="0.25">
      <c r="A245" s="20" t="s">
        <v>299</v>
      </c>
      <c r="B245" s="20" t="s">
        <v>7</v>
      </c>
      <c r="C245" s="20" t="s">
        <v>297</v>
      </c>
      <c r="D245">
        <v>93.129874081317496</v>
      </c>
      <c r="E245">
        <v>48.770879999999998</v>
      </c>
      <c r="F245">
        <v>57.142857142857103</v>
      </c>
      <c r="G245">
        <v>199.04361122417501</v>
      </c>
      <c r="H245">
        <v>2</v>
      </c>
      <c r="I245" t="b">
        <f>VLOOKUP(A245,Historic!A:E,4,FALSE)</f>
        <v>0</v>
      </c>
      <c r="J245" t="b">
        <f>VLOOKUP(A245,Historic!A:E,5,FALSE)</f>
        <v>0</v>
      </c>
      <c r="K245">
        <v>0</v>
      </c>
      <c r="L245">
        <v>0</v>
      </c>
      <c r="M245">
        <v>3</v>
      </c>
      <c r="N245">
        <v>48</v>
      </c>
    </row>
    <row r="246" spans="1:14" x14ac:dyDescent="0.25">
      <c r="A246" s="20" t="s">
        <v>300</v>
      </c>
      <c r="B246" s="20" t="s">
        <v>7</v>
      </c>
      <c r="C246" s="20" t="s">
        <v>297</v>
      </c>
      <c r="D246">
        <v>100</v>
      </c>
      <c r="E246">
        <v>49.664884999999998</v>
      </c>
      <c r="F246">
        <v>66.6666666666667</v>
      </c>
      <c r="G246">
        <v>216.331551666667</v>
      </c>
      <c r="H246">
        <v>1</v>
      </c>
      <c r="I246" t="b">
        <f>VLOOKUP(A246,Historic!A:E,4,FALSE)</f>
        <v>0</v>
      </c>
      <c r="J246" t="b">
        <f>VLOOKUP(A246,Historic!A:E,5,FALSE)</f>
        <v>0</v>
      </c>
      <c r="K246">
        <v>0</v>
      </c>
      <c r="L246">
        <v>0</v>
      </c>
      <c r="M246">
        <v>6</v>
      </c>
      <c r="N246">
        <v>23</v>
      </c>
    </row>
    <row r="247" spans="1:14" x14ac:dyDescent="0.25">
      <c r="A247" s="20" t="s">
        <v>301</v>
      </c>
      <c r="B247" s="20" t="s">
        <v>7</v>
      </c>
      <c r="C247" s="20" t="s">
        <v>297</v>
      </c>
      <c r="D247">
        <v>35.0268037935056</v>
      </c>
      <c r="E247">
        <v>37.072594000000002</v>
      </c>
      <c r="F247">
        <v>66.6666666666667</v>
      </c>
      <c r="G247">
        <v>138.766064460172</v>
      </c>
      <c r="H247">
        <v>1</v>
      </c>
      <c r="I247" t="b">
        <f>VLOOKUP(A247,Historic!A:E,4,FALSE)</f>
        <v>0</v>
      </c>
      <c r="J247" t="b">
        <f>VLOOKUP(A247,Historic!A:E,5,FALSE)</f>
        <v>0</v>
      </c>
      <c r="K247">
        <v>0</v>
      </c>
      <c r="L247">
        <v>0</v>
      </c>
      <c r="M247">
        <v>5</v>
      </c>
      <c r="N247">
        <v>189</v>
      </c>
    </row>
    <row r="248" spans="1:14" x14ac:dyDescent="0.25">
      <c r="A248" s="20" t="s">
        <v>427</v>
      </c>
      <c r="B248" s="20" t="s">
        <v>7</v>
      </c>
      <c r="C248" s="20" t="s">
        <v>297</v>
      </c>
      <c r="D248">
        <v>0</v>
      </c>
      <c r="E248">
        <v>48.218338000000003</v>
      </c>
      <c r="F248">
        <v>66.6666666666667</v>
      </c>
      <c r="G248">
        <v>114.885004666667</v>
      </c>
      <c r="H248">
        <v>3</v>
      </c>
      <c r="I248" t="b">
        <f>VLOOKUP(A248,Historic!A:E,4,FALSE)</f>
        <v>0</v>
      </c>
      <c r="J248" t="b">
        <f>VLOOKUP(A248,Historic!A:E,5,FALSE)</f>
        <v>0</v>
      </c>
      <c r="K248">
        <v>0</v>
      </c>
      <c r="L248">
        <v>0</v>
      </c>
      <c r="M248">
        <v>1</v>
      </c>
      <c r="N248">
        <v>261</v>
      </c>
    </row>
    <row r="249" spans="1:14" x14ac:dyDescent="0.25">
      <c r="A249" s="4" t="s">
        <v>305</v>
      </c>
      <c r="B249" s="4" t="s">
        <v>7</v>
      </c>
      <c r="C249" s="4" t="s">
        <v>306</v>
      </c>
      <c r="D249">
        <v>100</v>
      </c>
      <c r="E249">
        <v>71.261903000000004</v>
      </c>
      <c r="F249">
        <v>0</v>
      </c>
      <c r="G249">
        <v>171.26190299999999</v>
      </c>
      <c r="H249">
        <v>1</v>
      </c>
      <c r="I249" t="b">
        <f>VLOOKUP(A249,Historic!A:E,4,FALSE)</f>
        <v>0</v>
      </c>
      <c r="J249" t="b">
        <f>VLOOKUP(A249,Historic!A:E,5,FALSE)</f>
        <v>0</v>
      </c>
      <c r="K249">
        <v>0</v>
      </c>
      <c r="L249">
        <v>0</v>
      </c>
      <c r="M249">
        <v>1</v>
      </c>
      <c r="N249">
        <v>103</v>
      </c>
    </row>
    <row r="250" spans="1:14" x14ac:dyDescent="0.25">
      <c r="A250" s="5" t="s">
        <v>29</v>
      </c>
      <c r="B250" s="5" t="s">
        <v>20</v>
      </c>
      <c r="C250" s="5" t="s">
        <v>30</v>
      </c>
      <c r="D250">
        <v>8.6412891798731195</v>
      </c>
      <c r="E250">
        <v>24.44444</v>
      </c>
      <c r="F250">
        <v>22.2222222222222</v>
      </c>
      <c r="G250">
        <v>55.307951402095298</v>
      </c>
      <c r="H250">
        <v>1</v>
      </c>
      <c r="I250" t="b">
        <f>VLOOKUP(A250,Historic!A:E,4,FALSE)</f>
        <v>0</v>
      </c>
      <c r="J250" t="b">
        <f>VLOOKUP(A250,Historic!A:E,5,FALSE)</f>
        <v>0</v>
      </c>
      <c r="K250">
        <v>0</v>
      </c>
      <c r="L250">
        <v>0</v>
      </c>
      <c r="N250">
        <v>336</v>
      </c>
    </row>
    <row r="251" spans="1:14" x14ac:dyDescent="0.25">
      <c r="A251" s="5" t="s">
        <v>397</v>
      </c>
      <c r="B251" s="5" t="s">
        <v>20</v>
      </c>
      <c r="C251" s="5" t="s">
        <v>30</v>
      </c>
      <c r="D251">
        <v>0</v>
      </c>
      <c r="E251">
        <v>17.77778</v>
      </c>
      <c r="F251">
        <v>11.1111111111111</v>
      </c>
      <c r="G251">
        <v>28.8888911111111</v>
      </c>
      <c r="H251">
        <v>2</v>
      </c>
      <c r="I251" t="b">
        <f>VLOOKUP(A251,Historic!A:E,4,FALSE)</f>
        <v>0</v>
      </c>
      <c r="J251" t="b">
        <f>VLOOKUP(A251,Historic!A:E,5,FALSE)</f>
        <v>0</v>
      </c>
      <c r="K251">
        <v>0</v>
      </c>
      <c r="L251">
        <v>0</v>
      </c>
      <c r="N251">
        <v>344</v>
      </c>
    </row>
    <row r="252" spans="1:14" x14ac:dyDescent="0.25">
      <c r="A252" s="6" t="s">
        <v>231</v>
      </c>
      <c r="B252" s="6" t="s">
        <v>17</v>
      </c>
      <c r="C252" s="6" t="s">
        <v>232</v>
      </c>
      <c r="D252">
        <v>10.8189863869069</v>
      </c>
      <c r="E252">
        <v>42.22222</v>
      </c>
      <c r="F252">
        <v>28.571428571428601</v>
      </c>
      <c r="G252">
        <v>81.612634958335505</v>
      </c>
      <c r="H252">
        <v>1</v>
      </c>
      <c r="I252" t="b">
        <f>VLOOKUP(A252,Historic!A:E,4,FALSE)</f>
        <v>0</v>
      </c>
      <c r="J252" t="b">
        <f>VLOOKUP(A252,Historic!A:E,5,FALSE)</f>
        <v>0</v>
      </c>
      <c r="K252">
        <v>0</v>
      </c>
      <c r="L252">
        <v>0</v>
      </c>
      <c r="N252">
        <v>314</v>
      </c>
    </row>
    <row r="253" spans="1:14" x14ac:dyDescent="0.25">
      <c r="A253" s="11" t="s">
        <v>328</v>
      </c>
      <c r="B253" s="11" t="s">
        <v>20</v>
      </c>
      <c r="C253" s="11" t="s">
        <v>329</v>
      </c>
      <c r="D253">
        <v>53.231310482296799</v>
      </c>
      <c r="E253">
        <v>33.333329999999997</v>
      </c>
      <c r="F253">
        <v>0</v>
      </c>
      <c r="G253">
        <v>86.564640482296795</v>
      </c>
      <c r="H253">
        <v>1</v>
      </c>
      <c r="I253" t="b">
        <f>VLOOKUP(A253,Historic!A:E,4,FALSE)</f>
        <v>0</v>
      </c>
      <c r="J253" t="b">
        <f>VLOOKUP(A253,Historic!A:E,5,FALSE)</f>
        <v>0</v>
      </c>
      <c r="K253">
        <v>0</v>
      </c>
      <c r="L253">
        <v>0</v>
      </c>
      <c r="N253">
        <v>309</v>
      </c>
    </row>
    <row r="254" spans="1:14" x14ac:dyDescent="0.25">
      <c r="A254" s="19" t="s">
        <v>330</v>
      </c>
      <c r="B254" s="19" t="s">
        <v>17</v>
      </c>
      <c r="C254" s="19" t="s">
        <v>18</v>
      </c>
      <c r="D254">
        <v>77.986833542685005</v>
      </c>
      <c r="E254">
        <v>22.22222</v>
      </c>
      <c r="F254">
        <v>36.363636363636402</v>
      </c>
      <c r="G254">
        <v>136.57268990632099</v>
      </c>
      <c r="H254">
        <v>3</v>
      </c>
      <c r="I254" t="b">
        <f>VLOOKUP(A254,Historic!A:E,4,FALSE)</f>
        <v>0</v>
      </c>
      <c r="J254" t="b">
        <f>VLOOKUP(A254,Historic!A:E,5,FALSE)</f>
        <v>0</v>
      </c>
      <c r="K254">
        <v>0</v>
      </c>
      <c r="L254">
        <v>0</v>
      </c>
      <c r="N254">
        <v>203</v>
      </c>
    </row>
    <row r="255" spans="1:14" x14ac:dyDescent="0.25">
      <c r="A255" s="19" t="s">
        <v>331</v>
      </c>
      <c r="B255" s="19" t="s">
        <v>17</v>
      </c>
      <c r="C255" s="19" t="s">
        <v>18</v>
      </c>
      <c r="D255">
        <v>96.201752476969503</v>
      </c>
      <c r="E255">
        <v>31.11111</v>
      </c>
      <c r="F255">
        <v>36.363636363636402</v>
      </c>
      <c r="G255">
        <v>163.676498840606</v>
      </c>
      <c r="H255">
        <v>3</v>
      </c>
      <c r="I255" t="b">
        <f>VLOOKUP(A255,Historic!A:E,4,FALSE)</f>
        <v>0</v>
      </c>
      <c r="J255" t="b">
        <f>VLOOKUP(A255,Historic!A:E,5,FALSE)</f>
        <v>0</v>
      </c>
      <c r="K255">
        <v>0</v>
      </c>
      <c r="L255">
        <v>0</v>
      </c>
      <c r="N255">
        <v>126</v>
      </c>
    </row>
    <row r="256" spans="1:14" x14ac:dyDescent="0.25">
      <c r="A256" s="19" t="s">
        <v>332</v>
      </c>
      <c r="B256" s="19" t="s">
        <v>17</v>
      </c>
      <c r="C256" s="19" t="s">
        <v>18</v>
      </c>
      <c r="D256">
        <v>97.034135396227796</v>
      </c>
      <c r="E256">
        <v>46.666670000000003</v>
      </c>
      <c r="F256">
        <v>27.272727272727298</v>
      </c>
      <c r="G256">
        <v>170.97353266895499</v>
      </c>
      <c r="H256">
        <v>2</v>
      </c>
      <c r="I256" t="b">
        <f>VLOOKUP(A256,Historic!A:E,4,FALSE)</f>
        <v>0</v>
      </c>
      <c r="J256" t="b">
        <f>VLOOKUP(A256,Historic!A:E,5,FALSE)</f>
        <v>0</v>
      </c>
      <c r="K256">
        <v>0</v>
      </c>
      <c r="L256">
        <v>0</v>
      </c>
      <c r="N256">
        <v>107</v>
      </c>
    </row>
    <row r="257" spans="1:14" x14ac:dyDescent="0.25">
      <c r="A257" s="19" t="s">
        <v>333</v>
      </c>
      <c r="B257" s="19" t="s">
        <v>17</v>
      </c>
      <c r="C257" s="19" t="s">
        <v>18</v>
      </c>
      <c r="D257">
        <v>98.901464045971693</v>
      </c>
      <c r="E257">
        <v>46.666670000000003</v>
      </c>
      <c r="F257">
        <v>27.272727272727298</v>
      </c>
      <c r="G257">
        <v>172.84086131869901</v>
      </c>
      <c r="H257">
        <v>2</v>
      </c>
      <c r="I257" t="b">
        <f>VLOOKUP(A257,Historic!A:E,4,FALSE)</f>
        <v>0</v>
      </c>
      <c r="J257" t="b">
        <f>VLOOKUP(A257,Historic!A:E,5,FALSE)</f>
        <v>0</v>
      </c>
      <c r="K257">
        <v>0</v>
      </c>
      <c r="L257">
        <v>0</v>
      </c>
      <c r="N257">
        <v>98</v>
      </c>
    </row>
    <row r="258" spans="1:14" x14ac:dyDescent="0.25">
      <c r="A258" s="19" t="s">
        <v>334</v>
      </c>
      <c r="B258" s="19" t="s">
        <v>17</v>
      </c>
      <c r="C258" s="19" t="s">
        <v>18</v>
      </c>
      <c r="D258">
        <v>100</v>
      </c>
      <c r="E258">
        <v>64.44444</v>
      </c>
      <c r="F258">
        <v>54.545454545454497</v>
      </c>
      <c r="G258">
        <v>218.989894545455</v>
      </c>
      <c r="H258">
        <v>1</v>
      </c>
      <c r="I258" t="b">
        <f>VLOOKUP(A258,Historic!A:E,4,FALSE)</f>
        <v>0</v>
      </c>
      <c r="J258" t="b">
        <f>VLOOKUP(A258,Historic!A:E,5,FALSE)</f>
        <v>0</v>
      </c>
      <c r="K258">
        <v>0</v>
      </c>
      <c r="L258">
        <v>0</v>
      </c>
      <c r="N258">
        <v>20</v>
      </c>
    </row>
    <row r="259" spans="1:14" x14ac:dyDescent="0.25">
      <c r="A259" s="19" t="s">
        <v>335</v>
      </c>
      <c r="B259" s="19" t="s">
        <v>17</v>
      </c>
      <c r="C259" s="19" t="s">
        <v>18</v>
      </c>
      <c r="D259">
        <v>95.902003172854805</v>
      </c>
      <c r="E259">
        <v>60</v>
      </c>
      <c r="F259">
        <v>54.545454545454497</v>
      </c>
      <c r="G259">
        <v>210.44745771830901</v>
      </c>
      <c r="H259">
        <v>1</v>
      </c>
      <c r="I259" t="b">
        <f>VLOOKUP(A259,Historic!A:E,4,FALSE)</f>
        <v>0</v>
      </c>
      <c r="J259" t="b">
        <f>VLOOKUP(A259,Historic!A:E,5,FALSE)</f>
        <v>0</v>
      </c>
      <c r="K259">
        <v>0</v>
      </c>
      <c r="L259">
        <v>0</v>
      </c>
      <c r="N259">
        <v>28</v>
      </c>
    </row>
    <row r="260" spans="1:14" x14ac:dyDescent="0.25">
      <c r="A260" s="19" t="s">
        <v>336</v>
      </c>
      <c r="B260" s="19" t="s">
        <v>17</v>
      </c>
      <c r="C260" s="19" t="s">
        <v>18</v>
      </c>
      <c r="D260">
        <v>94.015287726814094</v>
      </c>
      <c r="E260">
        <v>60</v>
      </c>
      <c r="F260">
        <v>54.545454545454497</v>
      </c>
      <c r="G260">
        <v>208.56074227226901</v>
      </c>
      <c r="H260">
        <v>2</v>
      </c>
      <c r="I260" t="b">
        <f>VLOOKUP(A260,Historic!A:E,4,FALSE)</f>
        <v>0</v>
      </c>
      <c r="J260" t="b">
        <f>VLOOKUP(A260,Historic!A:E,5,FALSE)</f>
        <v>1</v>
      </c>
      <c r="K260">
        <v>0</v>
      </c>
      <c r="L260">
        <v>0</v>
      </c>
      <c r="N260">
        <v>31</v>
      </c>
    </row>
    <row r="261" spans="1:14" x14ac:dyDescent="0.25">
      <c r="A261" s="19" t="s">
        <v>337</v>
      </c>
      <c r="B261" s="19" t="s">
        <v>17</v>
      </c>
      <c r="C261" s="19" t="s">
        <v>18</v>
      </c>
      <c r="D261">
        <v>89.264989875663105</v>
      </c>
      <c r="E261">
        <v>62.22222</v>
      </c>
      <c r="F261">
        <v>63.636363636363598</v>
      </c>
      <c r="G261">
        <v>215.12357351202701</v>
      </c>
      <c r="H261">
        <v>1</v>
      </c>
      <c r="I261" t="b">
        <f>VLOOKUP(A261,Historic!A:E,4,FALSE)</f>
        <v>0</v>
      </c>
      <c r="J261" t="b">
        <f>VLOOKUP(A261,Historic!A:E,5,FALSE)</f>
        <v>0</v>
      </c>
      <c r="K261">
        <v>0</v>
      </c>
      <c r="L261">
        <v>0</v>
      </c>
      <c r="N261">
        <v>24</v>
      </c>
    </row>
    <row r="262" spans="1:14" x14ac:dyDescent="0.25">
      <c r="A262" s="19" t="s">
        <v>338</v>
      </c>
      <c r="B262" s="19" t="s">
        <v>17</v>
      </c>
      <c r="C262" s="19" t="s">
        <v>18</v>
      </c>
      <c r="D262">
        <v>86.228311612705895</v>
      </c>
      <c r="E262">
        <v>62.22222</v>
      </c>
      <c r="F262">
        <v>72.727272727272705</v>
      </c>
      <c r="G262">
        <v>221.17780433997899</v>
      </c>
      <c r="H262">
        <v>1</v>
      </c>
      <c r="I262" t="b">
        <f>VLOOKUP(A262,Historic!A:E,4,FALSE)</f>
        <v>0</v>
      </c>
      <c r="J262" t="b">
        <f>VLOOKUP(A262,Historic!A:E,5,FALSE)</f>
        <v>0</v>
      </c>
      <c r="K262">
        <v>0</v>
      </c>
      <c r="L262">
        <v>0</v>
      </c>
      <c r="N262">
        <v>18</v>
      </c>
    </row>
    <row r="263" spans="1:14" x14ac:dyDescent="0.25">
      <c r="A263" s="19" t="s">
        <v>339</v>
      </c>
      <c r="B263" s="19" t="s">
        <v>17</v>
      </c>
      <c r="C263" s="19" t="s">
        <v>18</v>
      </c>
      <c r="D263">
        <v>76.367105743273697</v>
      </c>
      <c r="E263">
        <v>48.888890000000004</v>
      </c>
      <c r="F263">
        <v>36.363636363636402</v>
      </c>
      <c r="G263">
        <v>161.61963210690999</v>
      </c>
      <c r="H263">
        <v>3</v>
      </c>
      <c r="I263" t="b">
        <f>VLOOKUP(A263,Historic!A:E,4,FALSE)</f>
        <v>0</v>
      </c>
      <c r="J263" t="b">
        <f>VLOOKUP(A263,Historic!A:E,5,FALSE)</f>
        <v>0</v>
      </c>
      <c r="K263">
        <v>0</v>
      </c>
      <c r="L263">
        <v>0</v>
      </c>
      <c r="N263">
        <v>133</v>
      </c>
    </row>
    <row r="264" spans="1:14" x14ac:dyDescent="0.25">
      <c r="A264" s="19" t="s">
        <v>340</v>
      </c>
      <c r="B264" s="19" t="s">
        <v>17</v>
      </c>
      <c r="C264" s="19" t="s">
        <v>18</v>
      </c>
      <c r="D264">
        <v>96.090957410630807</v>
      </c>
      <c r="E264">
        <v>55.55556</v>
      </c>
      <c r="F264">
        <v>45.454545454545503</v>
      </c>
      <c r="G264">
        <v>197.101062865176</v>
      </c>
      <c r="H264">
        <v>2</v>
      </c>
      <c r="I264" t="b">
        <f>VLOOKUP(A264,Historic!A:E,4,FALSE)</f>
        <v>0</v>
      </c>
      <c r="J264" t="b">
        <f>VLOOKUP(A264,Historic!A:E,5,FALSE)</f>
        <v>0</v>
      </c>
      <c r="K264">
        <v>0</v>
      </c>
      <c r="L264">
        <v>0</v>
      </c>
      <c r="N264">
        <v>51</v>
      </c>
    </row>
    <row r="265" spans="1:14" x14ac:dyDescent="0.25">
      <c r="A265" s="19" t="s">
        <v>341</v>
      </c>
      <c r="B265" s="19" t="s">
        <v>17</v>
      </c>
      <c r="C265" s="19" t="s">
        <v>18</v>
      </c>
      <c r="D265">
        <v>95.790595669819595</v>
      </c>
      <c r="E265">
        <v>53.333329999999997</v>
      </c>
      <c r="F265">
        <v>45.454545454545503</v>
      </c>
      <c r="G265">
        <v>194.578471124365</v>
      </c>
      <c r="H265">
        <v>2</v>
      </c>
      <c r="I265" t="b">
        <f>VLOOKUP(A265,Historic!A:E,4,FALSE)</f>
        <v>0</v>
      </c>
      <c r="J265" t="b">
        <f>VLOOKUP(A265,Historic!A:E,5,FALSE)</f>
        <v>0</v>
      </c>
      <c r="K265">
        <v>0</v>
      </c>
      <c r="L265">
        <v>0</v>
      </c>
      <c r="N265">
        <v>58</v>
      </c>
    </row>
    <row r="266" spans="1:14" x14ac:dyDescent="0.25">
      <c r="A266" s="19" t="s">
        <v>430</v>
      </c>
      <c r="B266" s="19" t="s">
        <v>17</v>
      </c>
      <c r="C266" s="19" t="s">
        <v>18</v>
      </c>
      <c r="D266">
        <v>0</v>
      </c>
      <c r="E266">
        <v>37.77778</v>
      </c>
      <c r="F266">
        <v>36.363636363636402</v>
      </c>
      <c r="G266">
        <v>74.141416363636395</v>
      </c>
      <c r="H266">
        <v>3</v>
      </c>
      <c r="I266" t="b">
        <f>VLOOKUP(A266,Historic!A:E,4,FALSE)</f>
        <v>0</v>
      </c>
      <c r="J266" t="b">
        <f>VLOOKUP(A266,Historic!A:E,5,FALSE)</f>
        <v>0</v>
      </c>
      <c r="K266">
        <v>0</v>
      </c>
      <c r="L266">
        <v>0</v>
      </c>
      <c r="N266">
        <v>320</v>
      </c>
    </row>
    <row r="267" spans="1:14" x14ac:dyDescent="0.25">
      <c r="A267" s="17" t="s">
        <v>342</v>
      </c>
      <c r="B267" s="17" t="s">
        <v>17</v>
      </c>
      <c r="C267" s="17" t="s">
        <v>343</v>
      </c>
      <c r="D267">
        <v>95.2012489190178</v>
      </c>
      <c r="E267">
        <v>48.888890000000004</v>
      </c>
      <c r="F267">
        <v>40</v>
      </c>
      <c r="G267">
        <v>184.09013891901799</v>
      </c>
      <c r="H267">
        <v>2</v>
      </c>
      <c r="I267" t="b">
        <f>VLOOKUP(A267,Historic!A:E,4,FALSE)</f>
        <v>0</v>
      </c>
      <c r="J267" t="b">
        <f>VLOOKUP(A267,Historic!A:E,5,FALSE)</f>
        <v>0</v>
      </c>
      <c r="K267">
        <v>0</v>
      </c>
      <c r="L267">
        <v>0</v>
      </c>
      <c r="N267">
        <v>71</v>
      </c>
    </row>
    <row r="268" spans="1:14" x14ac:dyDescent="0.25">
      <c r="A268" s="17" t="s">
        <v>344</v>
      </c>
      <c r="B268" s="17" t="s">
        <v>17</v>
      </c>
      <c r="C268" s="17" t="s">
        <v>343</v>
      </c>
      <c r="D268">
        <v>100</v>
      </c>
      <c r="E268">
        <v>44.44444</v>
      </c>
      <c r="F268">
        <v>40</v>
      </c>
      <c r="G268">
        <v>184.44443999999999</v>
      </c>
      <c r="H268">
        <v>1</v>
      </c>
      <c r="I268" t="b">
        <f>VLOOKUP(A268,Historic!A:E,4,FALSE)</f>
        <v>0</v>
      </c>
      <c r="J268" t="b">
        <f>VLOOKUP(A268,Historic!A:E,5,FALSE)</f>
        <v>0</v>
      </c>
      <c r="K268">
        <v>0</v>
      </c>
      <c r="L268">
        <v>0</v>
      </c>
      <c r="N268">
        <v>69</v>
      </c>
    </row>
    <row r="269" spans="1:14" x14ac:dyDescent="0.25">
      <c r="A269" s="17" t="s">
        <v>345</v>
      </c>
      <c r="B269" s="17" t="s">
        <v>17</v>
      </c>
      <c r="C269" s="17" t="s">
        <v>343</v>
      </c>
      <c r="D269">
        <v>95.379602626398494</v>
      </c>
      <c r="E269">
        <v>48.888890000000004</v>
      </c>
      <c r="F269">
        <v>40</v>
      </c>
      <c r="G269">
        <v>184.268492626398</v>
      </c>
      <c r="H269">
        <v>1</v>
      </c>
      <c r="I269" t="b">
        <f>VLOOKUP(A269,Historic!A:E,4,FALSE)</f>
        <v>0</v>
      </c>
      <c r="J269" t="b">
        <f>VLOOKUP(A269,Historic!A:E,5,FALSE)</f>
        <v>0</v>
      </c>
      <c r="K269">
        <v>0</v>
      </c>
      <c r="L269">
        <v>0</v>
      </c>
      <c r="N269">
        <v>70</v>
      </c>
    </row>
    <row r="270" spans="1:14" x14ac:dyDescent="0.25">
      <c r="A270" s="17" t="s">
        <v>346</v>
      </c>
      <c r="B270" s="17" t="s">
        <v>17</v>
      </c>
      <c r="C270" s="17" t="s">
        <v>343</v>
      </c>
      <c r="D270">
        <v>94.132629136948097</v>
      </c>
      <c r="E270">
        <v>42.22222</v>
      </c>
      <c r="F270">
        <v>20</v>
      </c>
      <c r="G270">
        <v>156.35484913694799</v>
      </c>
      <c r="H270">
        <v>2</v>
      </c>
      <c r="I270" t="b">
        <f>VLOOKUP(A270,Historic!A:E,4,FALSE)</f>
        <v>0</v>
      </c>
      <c r="J270" t="b">
        <f>VLOOKUP(A270,Historic!A:E,5,FALSE)</f>
        <v>0</v>
      </c>
      <c r="K270">
        <v>0</v>
      </c>
      <c r="L270">
        <v>0</v>
      </c>
      <c r="N270">
        <v>141</v>
      </c>
    </row>
    <row r="271" spans="1:14" x14ac:dyDescent="0.25">
      <c r="A271" s="17" t="s">
        <v>347</v>
      </c>
      <c r="B271" s="17" t="s">
        <v>17</v>
      </c>
      <c r="C271" s="17" t="s">
        <v>343</v>
      </c>
      <c r="D271">
        <v>21.740965568510301</v>
      </c>
      <c r="E271">
        <v>37.77778</v>
      </c>
      <c r="F271">
        <v>20</v>
      </c>
      <c r="G271">
        <v>79.518745568510298</v>
      </c>
      <c r="H271">
        <v>3</v>
      </c>
      <c r="I271" t="b">
        <f>VLOOKUP(A271,Historic!A:E,4,FALSE)</f>
        <v>0</v>
      </c>
      <c r="J271" t="b">
        <f>VLOOKUP(A271,Historic!A:E,5,FALSE)</f>
        <v>0</v>
      </c>
      <c r="K271">
        <v>0</v>
      </c>
      <c r="L271">
        <v>0</v>
      </c>
      <c r="N271">
        <v>316</v>
      </c>
    </row>
    <row r="272" spans="1:14" x14ac:dyDescent="0.25">
      <c r="A272" s="6" t="s">
        <v>350</v>
      </c>
      <c r="B272" s="6" t="s">
        <v>17</v>
      </c>
      <c r="C272" s="6" t="s">
        <v>351</v>
      </c>
      <c r="D272">
        <v>74.001083426495597</v>
      </c>
      <c r="E272">
        <v>60</v>
      </c>
      <c r="F272">
        <v>80</v>
      </c>
      <c r="G272">
        <v>214.001083426496</v>
      </c>
      <c r="H272">
        <v>1</v>
      </c>
      <c r="I272" t="b">
        <f>VLOOKUP(A272,Historic!A:E,4,FALSE)</f>
        <v>0</v>
      </c>
      <c r="J272" t="b">
        <f>VLOOKUP(A272,Historic!A:E,5,FALSE)</f>
        <v>0</v>
      </c>
      <c r="K272">
        <v>0</v>
      </c>
      <c r="L272">
        <v>0</v>
      </c>
      <c r="N272">
        <v>25</v>
      </c>
    </row>
    <row r="273" spans="1:14" x14ac:dyDescent="0.25">
      <c r="A273" s="6" t="s">
        <v>352</v>
      </c>
      <c r="B273" s="6" t="s">
        <v>17</v>
      </c>
      <c r="C273" s="6" t="s">
        <v>351</v>
      </c>
      <c r="D273">
        <v>86.743041300806397</v>
      </c>
      <c r="E273">
        <v>44.444443999999997</v>
      </c>
      <c r="F273">
        <v>40</v>
      </c>
      <c r="G273">
        <v>171.187485300806</v>
      </c>
      <c r="H273">
        <v>2</v>
      </c>
      <c r="I273" t="b">
        <f>VLOOKUP(A273,Historic!A:E,4,FALSE)</f>
        <v>0</v>
      </c>
      <c r="J273" t="b">
        <f>VLOOKUP(A273,Historic!A:E,5,FALSE)</f>
        <v>0</v>
      </c>
      <c r="K273">
        <v>0</v>
      </c>
      <c r="L273">
        <v>0</v>
      </c>
      <c r="N273">
        <v>104</v>
      </c>
    </row>
    <row r="274" spans="1:14" x14ac:dyDescent="0.25">
      <c r="A274" s="6" t="s">
        <v>353</v>
      </c>
      <c r="B274" s="6" t="s">
        <v>17</v>
      </c>
      <c r="C274" s="6" t="s">
        <v>351</v>
      </c>
      <c r="D274">
        <v>100</v>
      </c>
      <c r="E274">
        <v>51.111111000000001</v>
      </c>
      <c r="F274">
        <v>20</v>
      </c>
      <c r="G274">
        <v>171.11111099999999</v>
      </c>
      <c r="H274">
        <v>3</v>
      </c>
      <c r="I274" t="b">
        <f>VLOOKUP(A274,Historic!A:E,4,FALSE)</f>
        <v>0</v>
      </c>
      <c r="J274" t="b">
        <f>VLOOKUP(A274,Historic!A:E,5,FALSE)</f>
        <v>0</v>
      </c>
      <c r="K274">
        <v>0</v>
      </c>
      <c r="L274">
        <v>0</v>
      </c>
      <c r="N274">
        <v>106</v>
      </c>
    </row>
    <row r="275" spans="1:14" x14ac:dyDescent="0.25">
      <c r="A275" s="6" t="s">
        <v>354</v>
      </c>
      <c r="B275" s="6" t="s">
        <v>17</v>
      </c>
      <c r="C275" s="6" t="s">
        <v>351</v>
      </c>
      <c r="D275">
        <v>100</v>
      </c>
      <c r="E275">
        <v>46.666666999999997</v>
      </c>
      <c r="F275">
        <v>20</v>
      </c>
      <c r="G275">
        <v>166.66666699999999</v>
      </c>
      <c r="H275">
        <v>3</v>
      </c>
      <c r="I275" t="b">
        <f>VLOOKUP(A275,Historic!A:E,4,FALSE)</f>
        <v>0</v>
      </c>
      <c r="J275" t="b">
        <f>VLOOKUP(A275,Historic!A:E,5,FALSE)</f>
        <v>0</v>
      </c>
      <c r="K275">
        <v>0</v>
      </c>
      <c r="L275">
        <v>0</v>
      </c>
      <c r="N275">
        <v>115</v>
      </c>
    </row>
    <row r="276" spans="1:14" x14ac:dyDescent="0.25">
      <c r="A276" s="6" t="s">
        <v>355</v>
      </c>
      <c r="B276" s="6" t="s">
        <v>17</v>
      </c>
      <c r="C276" s="6" t="s">
        <v>351</v>
      </c>
      <c r="D276">
        <v>78.924645219891104</v>
      </c>
      <c r="E276">
        <v>53.333333000000003</v>
      </c>
      <c r="F276">
        <v>40</v>
      </c>
      <c r="G276">
        <v>172.25797821989099</v>
      </c>
      <c r="H276">
        <v>2</v>
      </c>
      <c r="I276" t="b">
        <f>VLOOKUP(A276,Historic!A:E,4,FALSE)</f>
        <v>0</v>
      </c>
      <c r="J276" t="b">
        <f>VLOOKUP(A276,Historic!A:E,5,FALSE)</f>
        <v>0</v>
      </c>
      <c r="K276">
        <v>0</v>
      </c>
      <c r="L276">
        <v>0</v>
      </c>
      <c r="N276">
        <v>99</v>
      </c>
    </row>
    <row r="277" spans="1:14" x14ac:dyDescent="0.25">
      <c r="A277" s="6" t="s">
        <v>356</v>
      </c>
      <c r="B277" s="6" t="s">
        <v>17</v>
      </c>
      <c r="C277" s="6" t="s">
        <v>351</v>
      </c>
      <c r="D277">
        <v>98.292747983172205</v>
      </c>
      <c r="E277">
        <v>57.777777999999998</v>
      </c>
      <c r="F277">
        <v>40</v>
      </c>
      <c r="G277">
        <v>196.07052598317199</v>
      </c>
      <c r="H277">
        <v>1</v>
      </c>
      <c r="I277" t="b">
        <f>VLOOKUP(A277,Historic!A:E,4,FALSE)</f>
        <v>0</v>
      </c>
      <c r="J277" t="b">
        <f>VLOOKUP(A277,Historic!A:E,5,FALSE)</f>
        <v>0</v>
      </c>
      <c r="K277">
        <v>0</v>
      </c>
      <c r="L277">
        <v>0</v>
      </c>
      <c r="N277">
        <v>52</v>
      </c>
    </row>
    <row r="278" spans="1:14" x14ac:dyDescent="0.25">
      <c r="A278" s="13" t="s">
        <v>357</v>
      </c>
      <c r="B278" s="13" t="s">
        <v>17</v>
      </c>
      <c r="C278" s="13" t="s">
        <v>358</v>
      </c>
      <c r="D278">
        <v>99.570860919320495</v>
      </c>
      <c r="E278">
        <v>57.777777999999998</v>
      </c>
      <c r="F278">
        <v>40</v>
      </c>
      <c r="G278">
        <v>197.34863891932099</v>
      </c>
      <c r="H278">
        <v>1</v>
      </c>
      <c r="I278" t="b">
        <f>VLOOKUP(A278,Historic!A:E,4,FALSE)</f>
        <v>0</v>
      </c>
      <c r="J278" t="b">
        <f>VLOOKUP(A278,Historic!A:E,5,FALSE)</f>
        <v>0</v>
      </c>
      <c r="K278">
        <v>0</v>
      </c>
      <c r="L278">
        <v>0</v>
      </c>
      <c r="N278">
        <v>50</v>
      </c>
    </row>
    <row r="279" spans="1:14" x14ac:dyDescent="0.25">
      <c r="A279" s="13" t="s">
        <v>359</v>
      </c>
      <c r="B279" s="13" t="s">
        <v>17</v>
      </c>
      <c r="C279" s="13" t="s">
        <v>358</v>
      </c>
      <c r="D279">
        <v>90.265908523261402</v>
      </c>
      <c r="E279">
        <v>57.777777999999998</v>
      </c>
      <c r="F279">
        <v>40</v>
      </c>
      <c r="G279">
        <v>188.04368652326099</v>
      </c>
      <c r="H279">
        <v>3</v>
      </c>
      <c r="I279" t="b">
        <f>VLOOKUP(A279,Historic!A:E,4,FALSE)</f>
        <v>0</v>
      </c>
      <c r="J279" t="b">
        <f>VLOOKUP(A279,Historic!A:E,5,FALSE)</f>
        <v>0</v>
      </c>
      <c r="K279">
        <v>0</v>
      </c>
      <c r="L279">
        <v>0</v>
      </c>
      <c r="N279">
        <v>64</v>
      </c>
    </row>
    <row r="280" spans="1:14" x14ac:dyDescent="0.25">
      <c r="A280" s="13" t="s">
        <v>360</v>
      </c>
      <c r="B280" s="13" t="s">
        <v>17</v>
      </c>
      <c r="C280" s="13" t="s">
        <v>358</v>
      </c>
      <c r="D280">
        <v>100</v>
      </c>
      <c r="E280">
        <v>55.555556000000003</v>
      </c>
      <c r="F280">
        <v>40</v>
      </c>
      <c r="G280">
        <v>195.555556</v>
      </c>
      <c r="H280">
        <v>1</v>
      </c>
      <c r="I280" t="b">
        <f>VLOOKUP(A280,Historic!A:E,4,FALSE)</f>
        <v>0</v>
      </c>
      <c r="J280" t="b">
        <f>VLOOKUP(A280,Historic!A:E,5,FALSE)</f>
        <v>0</v>
      </c>
      <c r="K280">
        <v>0</v>
      </c>
      <c r="L280">
        <v>0</v>
      </c>
      <c r="N280">
        <v>53</v>
      </c>
    </row>
    <row r="281" spans="1:14" x14ac:dyDescent="0.25">
      <c r="A281" s="13" t="s">
        <v>361</v>
      </c>
      <c r="B281" s="13" t="s">
        <v>17</v>
      </c>
      <c r="C281" s="13" t="s">
        <v>358</v>
      </c>
      <c r="D281">
        <v>94.789472090608697</v>
      </c>
      <c r="E281">
        <v>60</v>
      </c>
      <c r="F281">
        <v>40</v>
      </c>
      <c r="G281">
        <v>194.789472090609</v>
      </c>
      <c r="H281">
        <v>2</v>
      </c>
      <c r="I281" t="b">
        <f>VLOOKUP(A281,Historic!A:E,4,FALSE)</f>
        <v>0</v>
      </c>
      <c r="J281" t="b">
        <f>VLOOKUP(A281,Historic!A:E,5,FALSE)</f>
        <v>0</v>
      </c>
      <c r="K281">
        <v>0</v>
      </c>
      <c r="L281">
        <v>0</v>
      </c>
      <c r="N281">
        <v>56</v>
      </c>
    </row>
    <row r="282" spans="1:14" x14ac:dyDescent="0.25">
      <c r="A282" s="12" t="s">
        <v>348</v>
      </c>
      <c r="B282" s="12" t="s">
        <v>17</v>
      </c>
      <c r="C282" s="12" t="s">
        <v>349</v>
      </c>
      <c r="D282">
        <v>100</v>
      </c>
      <c r="E282">
        <v>44.44444</v>
      </c>
      <c r="F282">
        <v>20</v>
      </c>
      <c r="G282">
        <v>164.44443999999999</v>
      </c>
      <c r="H282">
        <v>3</v>
      </c>
      <c r="I282" t="b">
        <f>VLOOKUP(A282,Historic!A:E,4,FALSE)</f>
        <v>0</v>
      </c>
      <c r="J282" t="b">
        <f>VLOOKUP(A282,Historic!A:E,5,FALSE)</f>
        <v>0</v>
      </c>
      <c r="K282">
        <v>0</v>
      </c>
      <c r="L282">
        <v>0</v>
      </c>
      <c r="N282">
        <v>125</v>
      </c>
    </row>
    <row r="283" spans="1:14" x14ac:dyDescent="0.25">
      <c r="A283" s="12" t="s">
        <v>362</v>
      </c>
      <c r="B283" s="12" t="s">
        <v>17</v>
      </c>
      <c r="C283" s="12" t="s">
        <v>349</v>
      </c>
      <c r="D283">
        <v>98.765236001270694</v>
      </c>
      <c r="E283">
        <v>48.888890000000004</v>
      </c>
      <c r="F283">
        <v>100</v>
      </c>
      <c r="G283">
        <v>247.65412600127101</v>
      </c>
      <c r="H283">
        <v>1</v>
      </c>
      <c r="I283" t="b">
        <f>VLOOKUP(A283,Historic!A:E,4,FALSE)</f>
        <v>0</v>
      </c>
      <c r="J283" t="b">
        <f>VLOOKUP(A283,Historic!A:E,5,FALSE)</f>
        <v>0</v>
      </c>
      <c r="K283">
        <v>0</v>
      </c>
      <c r="L283">
        <v>0</v>
      </c>
      <c r="N283">
        <v>4</v>
      </c>
    </row>
    <row r="284" spans="1:14" x14ac:dyDescent="0.25">
      <c r="A284" s="12" t="s">
        <v>363</v>
      </c>
      <c r="B284" s="12" t="s">
        <v>17</v>
      </c>
      <c r="C284" s="12" t="s">
        <v>349</v>
      </c>
      <c r="D284">
        <v>18.7728652989938</v>
      </c>
      <c r="E284">
        <v>46.666670000000003</v>
      </c>
      <c r="F284">
        <v>100</v>
      </c>
      <c r="G284">
        <v>165.439535298994</v>
      </c>
      <c r="H284">
        <v>2</v>
      </c>
      <c r="I284" t="b">
        <f>VLOOKUP(A284,Historic!A:E,4,FALSE)</f>
        <v>0</v>
      </c>
      <c r="J284" t="b">
        <f>VLOOKUP(A284,Historic!A:E,5,FALSE)</f>
        <v>0</v>
      </c>
      <c r="K284">
        <v>0</v>
      </c>
      <c r="L284">
        <v>0</v>
      </c>
      <c r="N284">
        <v>121</v>
      </c>
    </row>
    <row r="285" spans="1:14" x14ac:dyDescent="0.25">
      <c r="A285" s="8" t="s">
        <v>380</v>
      </c>
      <c r="B285" s="8" t="s">
        <v>7</v>
      </c>
      <c r="C285" s="8" t="s">
        <v>381</v>
      </c>
      <c r="D285">
        <v>29.1725667856469</v>
      </c>
      <c r="E285">
        <v>100</v>
      </c>
      <c r="F285">
        <v>0</v>
      </c>
      <c r="G285">
        <v>129.17256678564701</v>
      </c>
      <c r="H285">
        <v>1</v>
      </c>
      <c r="I285" t="b">
        <f>VLOOKUP(A285,Historic!A:E,4,FALSE)</f>
        <v>0</v>
      </c>
      <c r="J285" t="b">
        <f>VLOOKUP(A285,Historic!A:E,5,FALSE)</f>
        <v>0</v>
      </c>
      <c r="K285">
        <v>0</v>
      </c>
      <c r="L285">
        <v>0</v>
      </c>
      <c r="M285">
        <v>2</v>
      </c>
      <c r="N285">
        <v>229</v>
      </c>
    </row>
    <row r="286" spans="1:14" x14ac:dyDescent="0.25">
      <c r="A286" s="11" t="s">
        <v>382</v>
      </c>
      <c r="B286" s="11" t="s">
        <v>20</v>
      </c>
      <c r="C286" s="11" t="s">
        <v>383</v>
      </c>
      <c r="D286">
        <v>82.5751772752687</v>
      </c>
      <c r="E286">
        <v>60</v>
      </c>
      <c r="F286">
        <v>0</v>
      </c>
      <c r="G286">
        <v>142.575177275269</v>
      </c>
      <c r="H286">
        <v>1</v>
      </c>
      <c r="I286" t="b">
        <f>VLOOKUP(A286,Historic!A:E,4,FALSE)</f>
        <v>0</v>
      </c>
      <c r="J286" t="b">
        <f>VLOOKUP(A286,Historic!A:E,5,FALSE)</f>
        <v>0</v>
      </c>
      <c r="K286">
        <v>0</v>
      </c>
      <c r="L286">
        <v>0</v>
      </c>
      <c r="N286">
        <v>178</v>
      </c>
    </row>
    <row r="287" spans="1:14" x14ac:dyDescent="0.25">
      <c r="A287" s="11" t="s">
        <v>384</v>
      </c>
      <c r="B287" s="11" t="s">
        <v>20</v>
      </c>
      <c r="C287" s="11" t="s">
        <v>383</v>
      </c>
      <c r="D287">
        <v>3.0870812958391398</v>
      </c>
      <c r="E287">
        <v>28.88889</v>
      </c>
      <c r="F287">
        <v>0</v>
      </c>
      <c r="G287">
        <v>31.975971295839098</v>
      </c>
      <c r="H287">
        <v>2</v>
      </c>
      <c r="I287" t="b">
        <f>VLOOKUP(A287,Historic!A:E,4,FALSE)</f>
        <v>0</v>
      </c>
      <c r="J287" t="b">
        <f>VLOOKUP(A287,Historic!A:E,5,FALSE)</f>
        <v>0</v>
      </c>
      <c r="K287">
        <v>0</v>
      </c>
      <c r="L287">
        <v>0</v>
      </c>
      <c r="N287">
        <v>343</v>
      </c>
    </row>
    <row r="288" spans="1:14" x14ac:dyDescent="0.25">
      <c r="A288" s="17" t="s">
        <v>34</v>
      </c>
      <c r="B288" s="17" t="s">
        <v>17</v>
      </c>
      <c r="C288" s="17" t="s">
        <v>32</v>
      </c>
      <c r="D288">
        <v>95.060865736431097</v>
      </c>
      <c r="E288">
        <v>26.66667</v>
      </c>
      <c r="F288">
        <v>0</v>
      </c>
      <c r="G288">
        <v>121.72753573643099</v>
      </c>
      <c r="H288">
        <v>1</v>
      </c>
      <c r="I288" t="b">
        <f>VLOOKUP(A288,Historic!A:E,4,FALSE)</f>
        <v>1</v>
      </c>
      <c r="J288" t="b">
        <f>VLOOKUP(A288,Historic!A:E,5,FALSE)</f>
        <v>0</v>
      </c>
      <c r="K288">
        <v>0</v>
      </c>
      <c r="L288">
        <v>0</v>
      </c>
      <c r="N288">
        <v>249</v>
      </c>
    </row>
    <row r="289" spans="1:14" x14ac:dyDescent="0.25">
      <c r="A289" s="18" t="s">
        <v>64</v>
      </c>
      <c r="B289" s="18" t="s">
        <v>20</v>
      </c>
      <c r="C289" s="18" t="s">
        <v>62</v>
      </c>
      <c r="D289">
        <v>96.436895568561496</v>
      </c>
      <c r="E289">
        <v>22.22222</v>
      </c>
      <c r="F289">
        <v>0</v>
      </c>
      <c r="G289">
        <v>118.659115568562</v>
      </c>
      <c r="H289">
        <v>1</v>
      </c>
      <c r="I289" t="b">
        <f>VLOOKUP(A289,Historic!A:E,4,FALSE)</f>
        <v>1</v>
      </c>
      <c r="J289" t="b">
        <f>VLOOKUP(A289,Historic!A:E,5,FALSE)</f>
        <v>0</v>
      </c>
      <c r="K289">
        <v>0</v>
      </c>
      <c r="L289">
        <v>0</v>
      </c>
      <c r="N289">
        <v>255</v>
      </c>
    </row>
    <row r="290" spans="1:14" x14ac:dyDescent="0.25">
      <c r="A290" s="12" t="s">
        <v>65</v>
      </c>
      <c r="B290" s="12" t="s">
        <v>17</v>
      </c>
      <c r="C290" s="12" t="s">
        <v>66</v>
      </c>
      <c r="D290">
        <v>100</v>
      </c>
      <c r="E290">
        <v>40</v>
      </c>
      <c r="F290">
        <v>42.857142857142897</v>
      </c>
      <c r="G290">
        <v>182.857142857143</v>
      </c>
      <c r="H290">
        <v>1</v>
      </c>
      <c r="I290" t="b">
        <f>VLOOKUP(A290,Historic!A:E,4,FALSE)</f>
        <v>1</v>
      </c>
      <c r="J290" t="b">
        <f>VLOOKUP(A290,Historic!A:E,5,FALSE)</f>
        <v>0</v>
      </c>
      <c r="K290">
        <v>0</v>
      </c>
      <c r="L290">
        <v>0</v>
      </c>
      <c r="N290">
        <v>76</v>
      </c>
    </row>
    <row r="291" spans="1:14" x14ac:dyDescent="0.25">
      <c r="A291" s="12" t="s">
        <v>398</v>
      </c>
      <c r="B291" s="12" t="s">
        <v>17</v>
      </c>
      <c r="C291" s="12" t="s">
        <v>66</v>
      </c>
      <c r="D291">
        <v>87.637038955342604</v>
      </c>
      <c r="E291">
        <v>13.33333</v>
      </c>
      <c r="F291">
        <v>14.285714285714301</v>
      </c>
      <c r="G291">
        <v>115.256083241057</v>
      </c>
      <c r="H291">
        <v>2</v>
      </c>
      <c r="I291" t="b">
        <f>VLOOKUP(A291,Historic!A:E,4,FALSE)</f>
        <v>1</v>
      </c>
      <c r="J291" t="b">
        <f>VLOOKUP(A291,Historic!A:E,5,FALSE)</f>
        <v>0</v>
      </c>
      <c r="K291">
        <v>0</v>
      </c>
      <c r="L291">
        <v>0</v>
      </c>
      <c r="N291">
        <v>260</v>
      </c>
    </row>
    <row r="292" spans="1:14" x14ac:dyDescent="0.25">
      <c r="A292" s="13" t="s">
        <v>67</v>
      </c>
      <c r="B292" s="13" t="s">
        <v>17</v>
      </c>
      <c r="C292" s="13" t="s">
        <v>68</v>
      </c>
      <c r="D292">
        <v>56.627387969146</v>
      </c>
      <c r="E292">
        <v>66.666667000000004</v>
      </c>
      <c r="F292">
        <v>42.857142857142897</v>
      </c>
      <c r="G292">
        <v>166.15119782628901</v>
      </c>
      <c r="H292">
        <v>1</v>
      </c>
      <c r="I292" t="b">
        <f>VLOOKUP(A292,Historic!A:E,4,FALSE)</f>
        <v>1</v>
      </c>
      <c r="J292" t="b">
        <f>VLOOKUP(A292,Historic!A:E,5,FALSE)</f>
        <v>0</v>
      </c>
      <c r="K292">
        <v>0</v>
      </c>
      <c r="L292">
        <v>0</v>
      </c>
      <c r="N292">
        <v>119</v>
      </c>
    </row>
    <row r="293" spans="1:14" x14ac:dyDescent="0.25">
      <c r="A293" s="13" t="s">
        <v>399</v>
      </c>
      <c r="B293" s="13" t="s">
        <v>17</v>
      </c>
      <c r="C293" s="13" t="s">
        <v>68</v>
      </c>
      <c r="D293">
        <v>0</v>
      </c>
      <c r="E293">
        <v>28.88889</v>
      </c>
      <c r="F293">
        <v>25</v>
      </c>
      <c r="G293">
        <v>53.888890000000004</v>
      </c>
      <c r="H293">
        <v>2</v>
      </c>
      <c r="I293" t="b">
        <f>VLOOKUP(A293,Historic!A:E,4,FALSE)</f>
        <v>1</v>
      </c>
      <c r="J293" t="b">
        <f>VLOOKUP(A293,Historic!A:E,5,FALSE)</f>
        <v>0</v>
      </c>
      <c r="K293">
        <v>0</v>
      </c>
      <c r="L293">
        <v>0</v>
      </c>
      <c r="N293">
        <v>338</v>
      </c>
    </row>
    <row r="294" spans="1:14" x14ac:dyDescent="0.25">
      <c r="A294" s="19" t="s">
        <v>83</v>
      </c>
      <c r="B294" s="19" t="s">
        <v>17</v>
      </c>
      <c r="C294" s="19" t="s">
        <v>84</v>
      </c>
      <c r="D294">
        <v>41.033174696788002</v>
      </c>
      <c r="E294">
        <v>73.333330000000004</v>
      </c>
      <c r="F294">
        <v>33.3333333333333</v>
      </c>
      <c r="G294">
        <v>147.69983803012099</v>
      </c>
      <c r="H294">
        <v>3</v>
      </c>
      <c r="I294" t="b">
        <f>VLOOKUP(A294,Historic!A:E,4,FALSE)</f>
        <v>1</v>
      </c>
      <c r="J294" t="b">
        <f>VLOOKUP(A294,Historic!A:E,5,FALSE)</f>
        <v>0</v>
      </c>
      <c r="K294">
        <v>0</v>
      </c>
      <c r="L294">
        <v>0</v>
      </c>
      <c r="N294">
        <v>162</v>
      </c>
    </row>
    <row r="295" spans="1:14" x14ac:dyDescent="0.25">
      <c r="A295" s="19" t="s">
        <v>85</v>
      </c>
      <c r="B295" s="19" t="s">
        <v>17</v>
      </c>
      <c r="C295" s="19" t="s">
        <v>84</v>
      </c>
      <c r="D295">
        <v>90.7573719147058</v>
      </c>
      <c r="E295">
        <v>60</v>
      </c>
      <c r="F295">
        <v>0</v>
      </c>
      <c r="G295">
        <v>150.757371914706</v>
      </c>
      <c r="H295">
        <v>2</v>
      </c>
      <c r="I295" t="b">
        <f>VLOOKUP(A295,Historic!A:E,4,FALSE)</f>
        <v>1</v>
      </c>
      <c r="J295" t="b">
        <f>VLOOKUP(A295,Historic!A:E,5,FALSE)</f>
        <v>0</v>
      </c>
      <c r="K295">
        <v>0</v>
      </c>
      <c r="L295">
        <v>0</v>
      </c>
      <c r="N295">
        <v>155</v>
      </c>
    </row>
    <row r="296" spans="1:14" x14ac:dyDescent="0.25">
      <c r="A296" s="19" t="s">
        <v>86</v>
      </c>
      <c r="B296" s="19" t="s">
        <v>17</v>
      </c>
      <c r="C296" s="19" t="s">
        <v>84</v>
      </c>
      <c r="D296">
        <v>81.377347455975098</v>
      </c>
      <c r="E296">
        <v>55.55556</v>
      </c>
      <c r="F296">
        <v>33.3333333333333</v>
      </c>
      <c r="G296">
        <v>170.266240789308</v>
      </c>
      <c r="H296">
        <v>1</v>
      </c>
      <c r="I296" t="b">
        <f>VLOOKUP(A296,Historic!A:E,4,FALSE)</f>
        <v>1</v>
      </c>
      <c r="J296" t="b">
        <f>VLOOKUP(A296,Historic!A:E,5,FALSE)</f>
        <v>0</v>
      </c>
      <c r="K296">
        <v>0</v>
      </c>
      <c r="L296">
        <v>0</v>
      </c>
      <c r="N296">
        <v>108</v>
      </c>
    </row>
    <row r="297" spans="1:14" x14ac:dyDescent="0.25">
      <c r="A297" s="19" t="s">
        <v>87</v>
      </c>
      <c r="B297" s="19" t="s">
        <v>17</v>
      </c>
      <c r="C297" s="19" t="s">
        <v>84</v>
      </c>
      <c r="D297">
        <v>74.868886930058295</v>
      </c>
      <c r="E297">
        <v>71.111109999999996</v>
      </c>
      <c r="F297">
        <v>33.3333333333333</v>
      </c>
      <c r="G297">
        <v>179.313330263392</v>
      </c>
      <c r="H297">
        <v>1</v>
      </c>
      <c r="I297" t="b">
        <f>VLOOKUP(A297,Historic!A:E,4,FALSE)</f>
        <v>1</v>
      </c>
      <c r="J297" t="b">
        <f>VLOOKUP(A297,Historic!A:E,5,FALSE)</f>
        <v>0</v>
      </c>
      <c r="K297">
        <v>0</v>
      </c>
      <c r="L297">
        <v>0</v>
      </c>
      <c r="N297">
        <v>80</v>
      </c>
    </row>
    <row r="298" spans="1:14" x14ac:dyDescent="0.25">
      <c r="A298" s="6" t="s">
        <v>415</v>
      </c>
      <c r="B298" s="6" t="s">
        <v>17</v>
      </c>
      <c r="C298" s="6" t="s">
        <v>416</v>
      </c>
      <c r="D298">
        <v>0</v>
      </c>
      <c r="E298">
        <v>51.111111000000001</v>
      </c>
      <c r="F298">
        <v>0</v>
      </c>
      <c r="G298">
        <v>51.111111000000001</v>
      </c>
      <c r="H298">
        <v>1</v>
      </c>
      <c r="I298" t="b">
        <f>VLOOKUP(A298,Historic!A:E,4,FALSE)</f>
        <v>1</v>
      </c>
      <c r="J298" t="b">
        <f>VLOOKUP(A298,Historic!A:E,5,FALSE)</f>
        <v>0</v>
      </c>
      <c r="K298">
        <v>0</v>
      </c>
      <c r="L298">
        <v>0</v>
      </c>
      <c r="N298">
        <v>339</v>
      </c>
    </row>
    <row r="299" spans="1:14" x14ac:dyDescent="0.25">
      <c r="A299" s="22" t="s">
        <v>96</v>
      </c>
      <c r="B299" s="22" t="s">
        <v>90</v>
      </c>
      <c r="C299" s="22" t="s">
        <v>91</v>
      </c>
      <c r="D299">
        <v>66.561591675223795</v>
      </c>
      <c r="E299">
        <v>28.88889</v>
      </c>
      <c r="F299">
        <v>16.6666666666667</v>
      </c>
      <c r="G299">
        <v>112.11714834189</v>
      </c>
      <c r="H299">
        <v>1</v>
      </c>
      <c r="I299" t="b">
        <f>VLOOKUP(A299,Historic!A:E,4,FALSE)</f>
        <v>1</v>
      </c>
      <c r="J299" t="b">
        <f>VLOOKUP(A299,Historic!A:E,5,FALSE)</f>
        <v>0</v>
      </c>
      <c r="K299">
        <v>0</v>
      </c>
      <c r="L299">
        <v>0</v>
      </c>
      <c r="N299">
        <v>272</v>
      </c>
    </row>
    <row r="300" spans="1:14" x14ac:dyDescent="0.25">
      <c r="A300" s="22" t="s">
        <v>407</v>
      </c>
      <c r="B300" s="22" t="s">
        <v>90</v>
      </c>
      <c r="C300" s="22" t="s">
        <v>91</v>
      </c>
      <c r="D300">
        <v>0</v>
      </c>
      <c r="E300">
        <v>4.4444400000000099</v>
      </c>
      <c r="F300">
        <v>0</v>
      </c>
      <c r="G300">
        <v>4.4444400000000099</v>
      </c>
      <c r="H300">
        <v>3</v>
      </c>
      <c r="I300" t="b">
        <f>VLOOKUP(A300,Historic!A:E,4,FALSE)</f>
        <v>1</v>
      </c>
      <c r="J300" t="b">
        <f>VLOOKUP(A300,Historic!A:E,5,FALSE)</f>
        <v>0</v>
      </c>
      <c r="K300">
        <v>0</v>
      </c>
      <c r="L300">
        <v>0</v>
      </c>
      <c r="N300">
        <v>347</v>
      </c>
    </row>
    <row r="301" spans="1:14" x14ac:dyDescent="0.25">
      <c r="A301" s="21" t="s">
        <v>97</v>
      </c>
      <c r="B301" s="21" t="s">
        <v>90</v>
      </c>
      <c r="C301" s="21" t="s">
        <v>98</v>
      </c>
      <c r="D301">
        <v>76.106870679862396</v>
      </c>
      <c r="E301">
        <v>48.888890000000004</v>
      </c>
      <c r="F301">
        <v>42.857142857142897</v>
      </c>
      <c r="G301">
        <v>167.85290353700501</v>
      </c>
      <c r="H301">
        <v>1</v>
      </c>
      <c r="I301" t="b">
        <f>VLOOKUP(A301,Historic!A:E,4,FALSE)</f>
        <v>1</v>
      </c>
      <c r="J301" t="b">
        <f>VLOOKUP(A301,Historic!A:E,5,FALSE)</f>
        <v>0</v>
      </c>
      <c r="K301">
        <v>0</v>
      </c>
      <c r="L301">
        <v>0</v>
      </c>
      <c r="N301">
        <v>114</v>
      </c>
    </row>
    <row r="302" spans="1:14" x14ac:dyDescent="0.25">
      <c r="A302" s="21" t="s">
        <v>104</v>
      </c>
      <c r="B302" s="21" t="s">
        <v>90</v>
      </c>
      <c r="C302" s="21" t="s">
        <v>98</v>
      </c>
      <c r="D302">
        <v>61.643359316877998</v>
      </c>
      <c r="E302">
        <v>62.22222</v>
      </c>
      <c r="F302">
        <v>50</v>
      </c>
      <c r="G302">
        <v>173.86557931687801</v>
      </c>
      <c r="H302">
        <v>1</v>
      </c>
      <c r="I302" t="b">
        <f>VLOOKUP(A302,Historic!A:E,4,FALSE)</f>
        <v>1</v>
      </c>
      <c r="J302" t="b">
        <f>VLOOKUP(A302,Historic!A:E,5,FALSE)</f>
        <v>0</v>
      </c>
      <c r="K302">
        <v>0</v>
      </c>
      <c r="L302">
        <v>0</v>
      </c>
      <c r="N302">
        <v>94</v>
      </c>
    </row>
    <row r="303" spans="1:14" x14ac:dyDescent="0.25">
      <c r="A303" s="21" t="s">
        <v>105</v>
      </c>
      <c r="B303" s="21" t="s">
        <v>90</v>
      </c>
      <c r="C303" s="21" t="s">
        <v>98</v>
      </c>
      <c r="D303">
        <v>72.598695817542804</v>
      </c>
      <c r="E303">
        <v>62.22222</v>
      </c>
      <c r="F303">
        <v>50</v>
      </c>
      <c r="G303">
        <v>184.82091581754301</v>
      </c>
      <c r="H303">
        <v>1</v>
      </c>
      <c r="I303" t="b">
        <f>VLOOKUP(A303,Historic!A:E,4,FALSE)</f>
        <v>1</v>
      </c>
      <c r="J303" t="b">
        <f>VLOOKUP(A303,Historic!A:E,5,FALSE)</f>
        <v>0</v>
      </c>
      <c r="K303">
        <v>0</v>
      </c>
      <c r="L303">
        <v>0</v>
      </c>
      <c r="N303">
        <v>68</v>
      </c>
    </row>
    <row r="304" spans="1:14" x14ac:dyDescent="0.25">
      <c r="A304" s="23" t="s">
        <v>106</v>
      </c>
      <c r="B304" s="23" t="s">
        <v>90</v>
      </c>
      <c r="C304" s="23" t="s">
        <v>107</v>
      </c>
      <c r="D304">
        <v>86.603747597664594</v>
      </c>
      <c r="E304">
        <v>62.22222</v>
      </c>
      <c r="F304">
        <v>44.4444444444444</v>
      </c>
      <c r="G304">
        <v>193.270412042109</v>
      </c>
      <c r="H304">
        <v>1</v>
      </c>
      <c r="I304" t="b">
        <f>VLOOKUP(A304,Historic!A:E,4,FALSE)</f>
        <v>1</v>
      </c>
      <c r="J304" t="b">
        <f>VLOOKUP(A304,Historic!A:E,5,FALSE)</f>
        <v>0</v>
      </c>
      <c r="K304">
        <v>0</v>
      </c>
      <c r="L304">
        <v>0</v>
      </c>
      <c r="N304">
        <v>60</v>
      </c>
    </row>
    <row r="305" spans="1:14" x14ac:dyDescent="0.25">
      <c r="A305" s="23" t="s">
        <v>108</v>
      </c>
      <c r="B305" s="23" t="s">
        <v>90</v>
      </c>
      <c r="C305" s="23" t="s">
        <v>107</v>
      </c>
      <c r="D305">
        <v>61.3858645214871</v>
      </c>
      <c r="E305">
        <v>60</v>
      </c>
      <c r="F305">
        <v>44.4444444444444</v>
      </c>
      <c r="G305">
        <v>165.83030896593201</v>
      </c>
      <c r="H305">
        <v>1</v>
      </c>
      <c r="I305" t="b">
        <f>VLOOKUP(A305,Historic!A:E,4,FALSE)</f>
        <v>1</v>
      </c>
      <c r="J305" t="b">
        <f>VLOOKUP(A305,Historic!A:E,5,FALSE)</f>
        <v>0</v>
      </c>
      <c r="K305">
        <v>0</v>
      </c>
      <c r="L305">
        <v>0</v>
      </c>
      <c r="N305">
        <v>120</v>
      </c>
    </row>
    <row r="306" spans="1:14" x14ac:dyDescent="0.25">
      <c r="A306" s="23" t="s">
        <v>109</v>
      </c>
      <c r="B306" s="23" t="s">
        <v>90</v>
      </c>
      <c r="C306" s="23" t="s">
        <v>107</v>
      </c>
      <c r="D306">
        <v>48.4910555999395</v>
      </c>
      <c r="E306">
        <v>55.55556</v>
      </c>
      <c r="F306">
        <v>55.5555555555556</v>
      </c>
      <c r="G306">
        <v>159.602171155495</v>
      </c>
      <c r="H306">
        <v>1</v>
      </c>
      <c r="I306" t="b">
        <f>VLOOKUP(A306,Historic!A:E,4,FALSE)</f>
        <v>1</v>
      </c>
      <c r="J306" t="b">
        <f>VLOOKUP(A306,Historic!A:E,5,FALSE)</f>
        <v>0</v>
      </c>
      <c r="K306">
        <v>0</v>
      </c>
      <c r="L306">
        <v>0</v>
      </c>
      <c r="N306">
        <v>134</v>
      </c>
    </row>
    <row r="307" spans="1:14" x14ac:dyDescent="0.25">
      <c r="A307" s="23" t="s">
        <v>110</v>
      </c>
      <c r="B307" s="23" t="s">
        <v>90</v>
      </c>
      <c r="C307" s="23" t="s">
        <v>107</v>
      </c>
      <c r="D307">
        <v>50.301548177604602</v>
      </c>
      <c r="E307">
        <v>48.888890000000004</v>
      </c>
      <c r="F307">
        <v>33.3333333333333</v>
      </c>
      <c r="G307">
        <v>132.52377151093799</v>
      </c>
      <c r="H307">
        <v>2</v>
      </c>
      <c r="I307" t="b">
        <f>VLOOKUP(A307,Historic!A:E,4,FALSE)</f>
        <v>1</v>
      </c>
      <c r="J307" t="b">
        <f>VLOOKUP(A307,Historic!A:E,5,FALSE)</f>
        <v>0</v>
      </c>
      <c r="K307">
        <v>0</v>
      </c>
      <c r="L307">
        <v>0</v>
      </c>
      <c r="N307">
        <v>219</v>
      </c>
    </row>
    <row r="308" spans="1:14" x14ac:dyDescent="0.25">
      <c r="A308" s="10" t="s">
        <v>135</v>
      </c>
      <c r="B308" s="10" t="s">
        <v>20</v>
      </c>
      <c r="C308" s="10" t="s">
        <v>136</v>
      </c>
      <c r="D308">
        <v>41.382092917906299</v>
      </c>
      <c r="E308">
        <v>33.333333000000003</v>
      </c>
      <c r="F308">
        <v>0</v>
      </c>
      <c r="G308">
        <v>74.715425917906302</v>
      </c>
      <c r="H308">
        <v>1</v>
      </c>
      <c r="I308" t="b">
        <f>VLOOKUP(A308,Historic!A:E,4,FALSE)</f>
        <v>1</v>
      </c>
      <c r="J308" t="b">
        <f>VLOOKUP(A308,Historic!A:E,5,FALSE)</f>
        <v>0</v>
      </c>
      <c r="K308">
        <v>0</v>
      </c>
      <c r="L308">
        <v>0</v>
      </c>
      <c r="N308">
        <v>319</v>
      </c>
    </row>
    <row r="309" spans="1:14" x14ac:dyDescent="0.25">
      <c r="A309" s="11" t="s">
        <v>137</v>
      </c>
      <c r="B309" s="11" t="s">
        <v>20</v>
      </c>
      <c r="C309" s="11" t="s">
        <v>138</v>
      </c>
      <c r="D309">
        <v>100</v>
      </c>
      <c r="E309">
        <v>35.555556000000003</v>
      </c>
      <c r="F309">
        <v>11.1111111111111</v>
      </c>
      <c r="G309">
        <v>146.666667111111</v>
      </c>
      <c r="H309">
        <v>1</v>
      </c>
      <c r="I309" t="b">
        <f>VLOOKUP(A309,Historic!A:E,4,FALSE)</f>
        <v>1</v>
      </c>
      <c r="J309" t="b">
        <f>VLOOKUP(A309,Historic!A:E,5,FALSE)</f>
        <v>0</v>
      </c>
      <c r="K309">
        <v>0</v>
      </c>
      <c r="L309">
        <v>0</v>
      </c>
      <c r="N309">
        <v>171</v>
      </c>
    </row>
    <row r="310" spans="1:14" x14ac:dyDescent="0.25">
      <c r="A310" s="14" t="s">
        <v>88</v>
      </c>
      <c r="B310" s="14" t="s">
        <v>17</v>
      </c>
      <c r="C310" s="14" t="s">
        <v>70</v>
      </c>
      <c r="D310">
        <v>89.062652069287296</v>
      </c>
      <c r="E310">
        <v>64.444444000000004</v>
      </c>
      <c r="F310">
        <v>80</v>
      </c>
      <c r="G310">
        <v>233.507096069287</v>
      </c>
      <c r="H310">
        <v>1</v>
      </c>
      <c r="I310" t="b">
        <f>VLOOKUP(A310,Historic!A:E,4,FALSE)</f>
        <v>1</v>
      </c>
      <c r="J310" t="b">
        <f>VLOOKUP(A310,Historic!A:E,5,FALSE)</f>
        <v>0</v>
      </c>
      <c r="K310">
        <v>0</v>
      </c>
      <c r="L310">
        <v>0</v>
      </c>
      <c r="N310">
        <v>11</v>
      </c>
    </row>
    <row r="311" spans="1:14" x14ac:dyDescent="0.25">
      <c r="A311" s="19" t="s">
        <v>124</v>
      </c>
      <c r="B311" s="19" t="s">
        <v>17</v>
      </c>
      <c r="C311" s="19" t="s">
        <v>123</v>
      </c>
      <c r="D311">
        <v>95.997580307062805</v>
      </c>
      <c r="E311">
        <v>62.22222</v>
      </c>
      <c r="F311">
        <v>80</v>
      </c>
      <c r="G311">
        <v>238.219800307063</v>
      </c>
      <c r="H311">
        <v>2</v>
      </c>
      <c r="I311" t="b">
        <f>VLOOKUP(A311,Historic!A:E,4,FALSE)</f>
        <v>1</v>
      </c>
      <c r="J311" t="b">
        <f>VLOOKUP(A311,Historic!A:E,5,FALSE)</f>
        <v>0</v>
      </c>
      <c r="K311">
        <v>0</v>
      </c>
      <c r="L311">
        <v>0</v>
      </c>
      <c r="N311">
        <v>8</v>
      </c>
    </row>
    <row r="312" spans="1:14" x14ac:dyDescent="0.25">
      <c r="A312" s="19" t="s">
        <v>125</v>
      </c>
      <c r="B312" s="19" t="s">
        <v>17</v>
      </c>
      <c r="C312" s="19" t="s">
        <v>123</v>
      </c>
      <c r="D312">
        <v>100</v>
      </c>
      <c r="E312">
        <v>62.22222</v>
      </c>
      <c r="F312">
        <v>80</v>
      </c>
      <c r="G312">
        <v>242.22221999999999</v>
      </c>
      <c r="H312">
        <v>1</v>
      </c>
      <c r="I312" t="b">
        <f>VLOOKUP(A312,Historic!A:E,4,FALSE)</f>
        <v>1</v>
      </c>
      <c r="J312" t="b">
        <f>VLOOKUP(A312,Historic!A:E,5,FALSE)</f>
        <v>0</v>
      </c>
      <c r="K312">
        <v>0</v>
      </c>
      <c r="L312">
        <v>0</v>
      </c>
      <c r="N312">
        <v>5</v>
      </c>
    </row>
    <row r="313" spans="1:14" x14ac:dyDescent="0.25">
      <c r="A313" s="19" t="s">
        <v>126</v>
      </c>
      <c r="B313" s="19" t="s">
        <v>17</v>
      </c>
      <c r="C313" s="19" t="s">
        <v>123</v>
      </c>
      <c r="D313">
        <v>53.578986330393498</v>
      </c>
      <c r="E313">
        <v>53.333329999999997</v>
      </c>
      <c r="F313">
        <v>80</v>
      </c>
      <c r="G313">
        <v>186.91231633039399</v>
      </c>
      <c r="H313">
        <v>1</v>
      </c>
      <c r="I313" t="b">
        <f>VLOOKUP(A313,Historic!A:E,4,FALSE)</f>
        <v>0</v>
      </c>
      <c r="J313" t="b">
        <f>VLOOKUP(A313,Historic!A:E,5,FALSE)</f>
        <v>0</v>
      </c>
      <c r="K313">
        <v>1</v>
      </c>
      <c r="L313">
        <v>0</v>
      </c>
      <c r="N313">
        <v>66</v>
      </c>
    </row>
    <row r="314" spans="1:14" x14ac:dyDescent="0.25">
      <c r="A314" s="19" t="s">
        <v>127</v>
      </c>
      <c r="B314" s="19" t="s">
        <v>17</v>
      </c>
      <c r="C314" s="19" t="s">
        <v>123</v>
      </c>
      <c r="D314">
        <v>12.873593175134801</v>
      </c>
      <c r="E314">
        <v>44.44444</v>
      </c>
      <c r="F314">
        <v>33.3333333333333</v>
      </c>
      <c r="G314">
        <v>90.651366508468101</v>
      </c>
      <c r="H314">
        <v>3</v>
      </c>
      <c r="I314" t="b">
        <f>VLOOKUP(A314,Historic!A:E,4,FALSE)</f>
        <v>1</v>
      </c>
      <c r="J314" t="b">
        <f>VLOOKUP(A314,Historic!A:E,5,FALSE)</f>
        <v>0</v>
      </c>
      <c r="K314">
        <v>0</v>
      </c>
      <c r="L314">
        <v>0</v>
      </c>
      <c r="N314">
        <v>303</v>
      </c>
    </row>
    <row r="315" spans="1:14" x14ac:dyDescent="0.25">
      <c r="A315" s="19" t="s">
        <v>128</v>
      </c>
      <c r="B315" s="19" t="s">
        <v>17</v>
      </c>
      <c r="C315" s="19" t="s">
        <v>123</v>
      </c>
      <c r="D315">
        <v>22.577487886694001</v>
      </c>
      <c r="E315">
        <v>35.555556000000003</v>
      </c>
      <c r="F315">
        <v>33.3333333333333</v>
      </c>
      <c r="G315">
        <v>91.466377220027297</v>
      </c>
      <c r="H315">
        <v>3</v>
      </c>
      <c r="I315" t="b">
        <f>VLOOKUP(A315,Historic!A:E,4,FALSE)</f>
        <v>1</v>
      </c>
      <c r="J315" t="b">
        <f>VLOOKUP(A315,Historic!A:E,5,FALSE)</f>
        <v>0</v>
      </c>
      <c r="K315">
        <v>0</v>
      </c>
      <c r="L315">
        <v>0</v>
      </c>
      <c r="N315">
        <v>302</v>
      </c>
    </row>
    <row r="316" spans="1:14" x14ac:dyDescent="0.25">
      <c r="A316" s="19" t="s">
        <v>129</v>
      </c>
      <c r="B316" s="19" t="s">
        <v>17</v>
      </c>
      <c r="C316" s="19" t="s">
        <v>123</v>
      </c>
      <c r="D316">
        <v>44.125195167150601</v>
      </c>
      <c r="E316">
        <v>40</v>
      </c>
      <c r="F316">
        <v>33.3333333333333</v>
      </c>
      <c r="G316">
        <v>117.45852850048399</v>
      </c>
      <c r="H316">
        <v>2</v>
      </c>
      <c r="I316" t="b">
        <f>VLOOKUP(A316,Historic!A:E,4,FALSE)</f>
        <v>1</v>
      </c>
      <c r="J316" t="b">
        <f>VLOOKUP(A316,Historic!A:E,5,FALSE)</f>
        <v>0</v>
      </c>
      <c r="K316">
        <v>0</v>
      </c>
      <c r="L316">
        <v>0</v>
      </c>
      <c r="N316">
        <v>257</v>
      </c>
    </row>
    <row r="317" spans="1:14" x14ac:dyDescent="0.25">
      <c r="A317" s="23" t="s">
        <v>410</v>
      </c>
      <c r="B317" s="23" t="s">
        <v>90</v>
      </c>
      <c r="C317" s="23" t="s">
        <v>154</v>
      </c>
      <c r="D317">
        <v>0</v>
      </c>
      <c r="E317">
        <v>31.111111000000001</v>
      </c>
      <c r="F317">
        <v>30</v>
      </c>
      <c r="G317">
        <v>61.111111000000001</v>
      </c>
      <c r="H317">
        <v>3</v>
      </c>
      <c r="I317" t="b">
        <f>VLOOKUP(A317,Historic!A:E,4,FALSE)</f>
        <v>1</v>
      </c>
      <c r="J317" t="b">
        <f>VLOOKUP(A317,Historic!A:E,5,FALSE)</f>
        <v>0</v>
      </c>
      <c r="K317">
        <v>0</v>
      </c>
      <c r="L317">
        <v>0</v>
      </c>
      <c r="N317">
        <v>332</v>
      </c>
    </row>
    <row r="318" spans="1:14" x14ac:dyDescent="0.25">
      <c r="A318" s="23" t="s">
        <v>411</v>
      </c>
      <c r="B318" s="23" t="s">
        <v>90</v>
      </c>
      <c r="C318" s="23" t="s">
        <v>154</v>
      </c>
      <c r="D318">
        <v>0</v>
      </c>
      <c r="E318">
        <v>35.555556000000003</v>
      </c>
      <c r="F318">
        <v>40</v>
      </c>
      <c r="G318">
        <v>75.555555999999996</v>
      </c>
      <c r="H318">
        <v>1</v>
      </c>
      <c r="I318" t="b">
        <f>VLOOKUP(A318,Historic!A:E,4,FALSE)</f>
        <v>1</v>
      </c>
      <c r="J318" t="b">
        <f>VLOOKUP(A318,Historic!A:E,5,FALSE)</f>
        <v>0</v>
      </c>
      <c r="K318">
        <v>0</v>
      </c>
      <c r="L318">
        <v>0</v>
      </c>
      <c r="N318">
        <v>317</v>
      </c>
    </row>
    <row r="319" spans="1:14" x14ac:dyDescent="0.25">
      <c r="A319" s="23" t="s">
        <v>412</v>
      </c>
      <c r="B319" s="23" t="s">
        <v>90</v>
      </c>
      <c r="C319" s="23" t="s">
        <v>154</v>
      </c>
      <c r="D319">
        <v>0</v>
      </c>
      <c r="E319">
        <v>35.555556000000003</v>
      </c>
      <c r="F319">
        <v>40</v>
      </c>
      <c r="G319">
        <v>75.555555999999996</v>
      </c>
      <c r="H319">
        <v>1</v>
      </c>
      <c r="I319" t="b">
        <f>VLOOKUP(A319,Historic!A:E,4,FALSE)</f>
        <v>1</v>
      </c>
      <c r="J319" t="b">
        <f>VLOOKUP(A319,Historic!A:E,5,FALSE)</f>
        <v>0</v>
      </c>
      <c r="K319">
        <v>0</v>
      </c>
      <c r="L319">
        <v>0</v>
      </c>
      <c r="N319">
        <v>317</v>
      </c>
    </row>
    <row r="320" spans="1:14" x14ac:dyDescent="0.25">
      <c r="A320" s="23" t="s">
        <v>413</v>
      </c>
      <c r="B320" s="23" t="s">
        <v>90</v>
      </c>
      <c r="C320" s="23" t="s">
        <v>154</v>
      </c>
      <c r="D320">
        <v>0</v>
      </c>
      <c r="E320">
        <v>31.111111000000001</v>
      </c>
      <c r="F320">
        <v>30</v>
      </c>
      <c r="G320">
        <v>61.111111000000001</v>
      </c>
      <c r="H320">
        <v>3</v>
      </c>
      <c r="I320" t="b">
        <f>VLOOKUP(A320,Historic!A:E,4,FALSE)</f>
        <v>1</v>
      </c>
      <c r="J320" t="b">
        <f>VLOOKUP(A320,Historic!A:E,5,FALSE)</f>
        <v>0</v>
      </c>
      <c r="K320">
        <v>0</v>
      </c>
      <c r="L320">
        <v>0</v>
      </c>
      <c r="N320">
        <v>332</v>
      </c>
    </row>
    <row r="321" spans="1:14" x14ac:dyDescent="0.25">
      <c r="A321" s="23" t="s">
        <v>155</v>
      </c>
      <c r="B321" s="23" t="s">
        <v>90</v>
      </c>
      <c r="C321" s="23" t="s">
        <v>154</v>
      </c>
      <c r="D321">
        <v>11.766996910312001</v>
      </c>
      <c r="E321">
        <v>31.11111</v>
      </c>
      <c r="F321">
        <v>30</v>
      </c>
      <c r="G321">
        <v>72.878106910311999</v>
      </c>
      <c r="H321">
        <v>2</v>
      </c>
      <c r="I321" t="b">
        <f>VLOOKUP(A321,Historic!A:E,4,FALSE)</f>
        <v>1</v>
      </c>
      <c r="J321" t="b">
        <f>VLOOKUP(A321,Historic!A:E,5,FALSE)</f>
        <v>0</v>
      </c>
      <c r="K321">
        <v>0</v>
      </c>
      <c r="L321">
        <v>0</v>
      </c>
      <c r="N321">
        <v>322</v>
      </c>
    </row>
    <row r="322" spans="1:14" x14ac:dyDescent="0.25">
      <c r="A322" s="23" t="s">
        <v>414</v>
      </c>
      <c r="B322" s="23" t="s">
        <v>90</v>
      </c>
      <c r="C322" s="23" t="s">
        <v>154</v>
      </c>
      <c r="D322">
        <v>0</v>
      </c>
      <c r="E322">
        <v>31.111111000000001</v>
      </c>
      <c r="F322">
        <v>30</v>
      </c>
      <c r="G322">
        <v>61.111111000000001</v>
      </c>
      <c r="H322">
        <v>3</v>
      </c>
      <c r="I322" t="b">
        <f>VLOOKUP(A322,Historic!A:E,4,FALSE)</f>
        <v>1</v>
      </c>
      <c r="J322" t="b">
        <f>VLOOKUP(A322,Historic!A:E,5,FALSE)</f>
        <v>0</v>
      </c>
      <c r="K322">
        <v>0</v>
      </c>
      <c r="L322">
        <v>0</v>
      </c>
      <c r="N322">
        <v>332</v>
      </c>
    </row>
    <row r="323" spans="1:14" x14ac:dyDescent="0.25">
      <c r="A323" s="12" t="s">
        <v>229</v>
      </c>
      <c r="B323" s="12" t="s">
        <v>17</v>
      </c>
      <c r="C323" s="12" t="s">
        <v>219</v>
      </c>
      <c r="D323">
        <v>30.597107891203201</v>
      </c>
      <c r="E323">
        <v>57.77778</v>
      </c>
      <c r="F323">
        <v>58.3333333333333</v>
      </c>
      <c r="G323">
        <v>146.708221224537</v>
      </c>
      <c r="H323">
        <v>2</v>
      </c>
      <c r="I323" t="b">
        <f>VLOOKUP(A323,Historic!A:E,4,FALSE)</f>
        <v>1</v>
      </c>
      <c r="J323" t="b">
        <f>VLOOKUP(A323,Historic!A:E,5,FALSE)</f>
        <v>0</v>
      </c>
      <c r="K323">
        <v>0</v>
      </c>
      <c r="L323">
        <v>0</v>
      </c>
      <c r="N323">
        <v>169</v>
      </c>
    </row>
    <row r="324" spans="1:14" x14ac:dyDescent="0.25">
      <c r="A324" s="15" t="s">
        <v>208</v>
      </c>
      <c r="B324" s="15" t="s">
        <v>17</v>
      </c>
      <c r="C324" s="15" t="s">
        <v>209</v>
      </c>
      <c r="D324">
        <v>49.135134442036701</v>
      </c>
      <c r="E324">
        <v>22.22222</v>
      </c>
      <c r="F324">
        <v>0</v>
      </c>
      <c r="G324">
        <v>71.357354442036694</v>
      </c>
      <c r="H324">
        <v>3</v>
      </c>
      <c r="I324" t="b">
        <f>VLOOKUP(A324,Historic!A:E,4,FALSE)</f>
        <v>1</v>
      </c>
      <c r="J324" t="b">
        <f>VLOOKUP(A324,Historic!A:E,5,FALSE)</f>
        <v>0</v>
      </c>
      <c r="K324">
        <v>0</v>
      </c>
      <c r="L324">
        <v>0</v>
      </c>
      <c r="N324">
        <v>325</v>
      </c>
    </row>
    <row r="325" spans="1:14" x14ac:dyDescent="0.25">
      <c r="A325" s="12" t="s">
        <v>370</v>
      </c>
      <c r="B325" s="12" t="s">
        <v>17</v>
      </c>
      <c r="C325" s="12" t="s">
        <v>371</v>
      </c>
      <c r="D325">
        <v>90.149924013455603</v>
      </c>
      <c r="E325">
        <v>51.111109999999996</v>
      </c>
      <c r="F325">
        <v>25</v>
      </c>
      <c r="G325">
        <v>166.261034013456</v>
      </c>
      <c r="H325">
        <v>2</v>
      </c>
      <c r="I325" t="b">
        <f>VLOOKUP(A325,Historic!A:E,4,FALSE)</f>
        <v>1</v>
      </c>
      <c r="J325" t="b">
        <f>VLOOKUP(A325,Historic!A:E,5,FALSE)</f>
        <v>0</v>
      </c>
      <c r="K325">
        <v>0</v>
      </c>
      <c r="L325">
        <v>0</v>
      </c>
      <c r="N325">
        <v>118</v>
      </c>
    </row>
    <row r="326" spans="1:14" x14ac:dyDescent="0.25">
      <c r="A326" s="12" t="s">
        <v>372</v>
      </c>
      <c r="B326" s="12" t="s">
        <v>17</v>
      </c>
      <c r="C326" s="12" t="s">
        <v>371</v>
      </c>
      <c r="D326">
        <v>96.848741125809795</v>
      </c>
      <c r="E326">
        <v>55.55556</v>
      </c>
      <c r="F326">
        <v>25</v>
      </c>
      <c r="G326">
        <v>177.40430112581001</v>
      </c>
      <c r="H326">
        <v>1</v>
      </c>
      <c r="I326" t="b">
        <f>VLOOKUP(A326,Historic!A:E,4,FALSE)</f>
        <v>1</v>
      </c>
      <c r="J326" t="b">
        <f>VLOOKUP(A326,Historic!A:E,5,FALSE)</f>
        <v>0</v>
      </c>
      <c r="K326">
        <v>0</v>
      </c>
      <c r="L326">
        <v>0</v>
      </c>
      <c r="N326">
        <v>86</v>
      </c>
    </row>
    <row r="327" spans="1:14" x14ac:dyDescent="0.25">
      <c r="A327" s="12" t="s">
        <v>373</v>
      </c>
      <c r="B327" s="12" t="s">
        <v>17</v>
      </c>
      <c r="C327" s="12" t="s">
        <v>371</v>
      </c>
      <c r="D327">
        <v>93.055269984192606</v>
      </c>
      <c r="E327">
        <v>51.111109999999996</v>
      </c>
      <c r="F327">
        <v>25</v>
      </c>
      <c r="G327">
        <v>169.16637998419299</v>
      </c>
      <c r="H327">
        <v>2</v>
      </c>
      <c r="I327" t="b">
        <f>VLOOKUP(A327,Historic!A:E,4,FALSE)</f>
        <v>1</v>
      </c>
      <c r="J327" t="b">
        <f>VLOOKUP(A327,Historic!A:E,5,FALSE)</f>
        <v>0</v>
      </c>
      <c r="K327">
        <v>0</v>
      </c>
      <c r="L327">
        <v>0</v>
      </c>
      <c r="N327">
        <v>112</v>
      </c>
    </row>
    <row r="328" spans="1:14" x14ac:dyDescent="0.25">
      <c r="A328" s="12" t="s">
        <v>374</v>
      </c>
      <c r="B328" s="12" t="s">
        <v>17</v>
      </c>
      <c r="C328" s="12" t="s">
        <v>371</v>
      </c>
      <c r="D328">
        <v>95.333893939109998</v>
      </c>
      <c r="E328">
        <v>51.111109999999996</v>
      </c>
      <c r="F328">
        <v>25</v>
      </c>
      <c r="G328">
        <v>171.44500393910999</v>
      </c>
      <c r="H328">
        <v>1</v>
      </c>
      <c r="I328" t="b">
        <f>VLOOKUP(A328,Historic!A:E,4,FALSE)</f>
        <v>1</v>
      </c>
      <c r="J328" t="b">
        <f>VLOOKUP(A328,Historic!A:E,5,FALSE)</f>
        <v>0</v>
      </c>
      <c r="K328">
        <v>0</v>
      </c>
      <c r="L328">
        <v>0</v>
      </c>
      <c r="N328">
        <v>102</v>
      </c>
    </row>
    <row r="329" spans="1:14" x14ac:dyDescent="0.25">
      <c r="A329" s="12" t="s">
        <v>375</v>
      </c>
      <c r="B329" s="12" t="s">
        <v>17</v>
      </c>
      <c r="C329" s="12" t="s">
        <v>371</v>
      </c>
      <c r="D329">
        <v>97.021650175475401</v>
      </c>
      <c r="E329">
        <v>53.333329999999997</v>
      </c>
      <c r="F329">
        <v>40</v>
      </c>
      <c r="G329">
        <v>190.35498017547499</v>
      </c>
      <c r="H329">
        <v>1</v>
      </c>
      <c r="I329" t="b">
        <f>VLOOKUP(A329,Historic!A:E,4,FALSE)</f>
        <v>1</v>
      </c>
      <c r="J329" t="b">
        <f>VLOOKUP(A329,Historic!A:E,5,FALSE)</f>
        <v>0</v>
      </c>
      <c r="K329">
        <v>0</v>
      </c>
      <c r="L329">
        <v>0</v>
      </c>
      <c r="N329">
        <v>63</v>
      </c>
    </row>
    <row r="330" spans="1:14" x14ac:dyDescent="0.25">
      <c r="A330" s="12" t="s">
        <v>376</v>
      </c>
      <c r="B330" s="12" t="s">
        <v>17</v>
      </c>
      <c r="C330" s="12" t="s">
        <v>371</v>
      </c>
      <c r="D330">
        <v>95.9150558706487</v>
      </c>
      <c r="E330">
        <v>26.66667</v>
      </c>
      <c r="F330">
        <v>25</v>
      </c>
      <c r="G330">
        <v>147.581725870649</v>
      </c>
      <c r="H330">
        <v>3</v>
      </c>
      <c r="I330" t="b">
        <f>VLOOKUP(A330,Historic!A:E,4,FALSE)</f>
        <v>1</v>
      </c>
      <c r="J330" t="b">
        <f>VLOOKUP(A330,Historic!A:E,5,FALSE)</f>
        <v>0</v>
      </c>
      <c r="K330">
        <v>0</v>
      </c>
      <c r="L330">
        <v>0</v>
      </c>
      <c r="N330">
        <v>163</v>
      </c>
    </row>
    <row r="331" spans="1:14" x14ac:dyDescent="0.25">
      <c r="A331" s="12" t="s">
        <v>377</v>
      </c>
      <c r="B331" s="12" t="s">
        <v>17</v>
      </c>
      <c r="C331" s="12" t="s">
        <v>371</v>
      </c>
      <c r="D331">
        <v>100</v>
      </c>
      <c r="E331">
        <v>22.22222</v>
      </c>
      <c r="F331">
        <v>25</v>
      </c>
      <c r="G331">
        <v>147.22221999999999</v>
      </c>
      <c r="H331">
        <v>3</v>
      </c>
      <c r="I331" t="b">
        <f>VLOOKUP(A331,Historic!A:E,4,FALSE)</f>
        <v>1</v>
      </c>
      <c r="J331" t="b">
        <f>VLOOKUP(A331,Historic!A:E,5,FALSE)</f>
        <v>0</v>
      </c>
      <c r="K331">
        <v>0</v>
      </c>
      <c r="L331">
        <v>0</v>
      </c>
      <c r="N331">
        <v>164</v>
      </c>
    </row>
    <row r="332" spans="1:14" x14ac:dyDescent="0.25">
      <c r="A332" s="12" t="s">
        <v>379</v>
      </c>
      <c r="B332" s="12" t="s">
        <v>17</v>
      </c>
      <c r="C332" s="12" t="s">
        <v>371</v>
      </c>
      <c r="D332">
        <v>100</v>
      </c>
      <c r="E332">
        <v>26.66667</v>
      </c>
      <c r="F332">
        <v>25</v>
      </c>
      <c r="G332">
        <v>151.66667000000001</v>
      </c>
      <c r="H332">
        <v>2</v>
      </c>
      <c r="I332" t="b">
        <f>VLOOKUP(A332,Historic!A:E,4,FALSE)</f>
        <v>1</v>
      </c>
      <c r="J332" t="b">
        <f>VLOOKUP(A332,Historic!A:E,5,FALSE)</f>
        <v>0</v>
      </c>
      <c r="K332">
        <v>0</v>
      </c>
      <c r="L332">
        <v>0</v>
      </c>
      <c r="N332">
        <v>154</v>
      </c>
    </row>
    <row r="333" spans="1:14" x14ac:dyDescent="0.25">
      <c r="A333" s="11" t="s">
        <v>120</v>
      </c>
      <c r="B333" s="11" t="s">
        <v>20</v>
      </c>
      <c r="C333" s="11" t="s">
        <v>121</v>
      </c>
      <c r="D333">
        <v>100</v>
      </c>
      <c r="E333">
        <v>22.22222</v>
      </c>
      <c r="F333">
        <v>0</v>
      </c>
      <c r="G333">
        <v>122.22221999999999</v>
      </c>
      <c r="H333">
        <v>3</v>
      </c>
      <c r="I333" t="b">
        <f>VLOOKUP(A333,Historic!A:E,4,FALSE)</f>
        <v>1</v>
      </c>
      <c r="J333" t="b">
        <f>VLOOKUP(A333,Historic!A:E,5,FALSE)</f>
        <v>0</v>
      </c>
      <c r="K333">
        <v>0</v>
      </c>
      <c r="L333">
        <v>0</v>
      </c>
      <c r="N333">
        <v>247</v>
      </c>
    </row>
    <row r="334" spans="1:14" x14ac:dyDescent="0.25">
      <c r="A334" s="11" t="s">
        <v>173</v>
      </c>
      <c r="B334" s="11" t="s">
        <v>20</v>
      </c>
      <c r="C334" s="11" t="s">
        <v>121</v>
      </c>
      <c r="D334">
        <v>100</v>
      </c>
      <c r="E334">
        <v>22.22222</v>
      </c>
      <c r="F334">
        <v>0</v>
      </c>
      <c r="G334">
        <v>122.22221999999999</v>
      </c>
      <c r="H334">
        <v>3</v>
      </c>
      <c r="I334" t="b">
        <f>VLOOKUP(A334,Historic!A:E,4,FALSE)</f>
        <v>1</v>
      </c>
      <c r="J334" t="b">
        <f>VLOOKUP(A334,Historic!A:E,5,FALSE)</f>
        <v>0</v>
      </c>
      <c r="K334">
        <v>0</v>
      </c>
      <c r="L334">
        <v>0</v>
      </c>
      <c r="N334">
        <v>247</v>
      </c>
    </row>
    <row r="335" spans="1:14" x14ac:dyDescent="0.25">
      <c r="A335" s="13" t="s">
        <v>79</v>
      </c>
      <c r="B335" s="13" t="s">
        <v>17</v>
      </c>
      <c r="C335" s="13" t="s">
        <v>78</v>
      </c>
      <c r="D335">
        <v>93.622117214858804</v>
      </c>
      <c r="E335">
        <v>44.44444</v>
      </c>
      <c r="F335">
        <v>0</v>
      </c>
      <c r="G335">
        <v>138.06655721485899</v>
      </c>
      <c r="H335">
        <v>1</v>
      </c>
      <c r="I335" t="b">
        <f>VLOOKUP(A335,Historic!A:E,4,FALSE)</f>
        <v>1</v>
      </c>
      <c r="J335" t="b">
        <f>VLOOKUP(A335,Historic!A:E,5,FALSE)</f>
        <v>0</v>
      </c>
      <c r="K335">
        <v>0</v>
      </c>
      <c r="L335">
        <v>0</v>
      </c>
      <c r="N335">
        <v>194</v>
      </c>
    </row>
    <row r="336" spans="1:14" x14ac:dyDescent="0.25">
      <c r="A336" s="13" t="s">
        <v>80</v>
      </c>
      <c r="B336" s="13" t="s">
        <v>17</v>
      </c>
      <c r="C336" s="13" t="s">
        <v>78</v>
      </c>
      <c r="D336">
        <v>98.274539860234498</v>
      </c>
      <c r="E336">
        <v>24.44444</v>
      </c>
      <c r="F336">
        <v>0</v>
      </c>
      <c r="G336">
        <v>122.718979860234</v>
      </c>
      <c r="H336">
        <v>2</v>
      </c>
      <c r="I336" t="b">
        <f>VLOOKUP(A336,Historic!A:E,4,FALSE)</f>
        <v>1</v>
      </c>
      <c r="J336" t="b">
        <f>VLOOKUP(A336,Historic!A:E,5,FALSE)</f>
        <v>0</v>
      </c>
      <c r="K336">
        <v>0</v>
      </c>
      <c r="L336">
        <v>0</v>
      </c>
      <c r="N336">
        <v>244</v>
      </c>
    </row>
    <row r="337" spans="1:14" x14ac:dyDescent="0.25">
      <c r="A337" s="19" t="s">
        <v>213</v>
      </c>
      <c r="B337" s="19" t="s">
        <v>17</v>
      </c>
      <c r="C337" s="19" t="s">
        <v>211</v>
      </c>
      <c r="D337">
        <v>71.540538244290005</v>
      </c>
      <c r="E337">
        <v>66.666667000000004</v>
      </c>
      <c r="F337">
        <v>0</v>
      </c>
      <c r="G337">
        <v>138.20720524429001</v>
      </c>
      <c r="H337">
        <v>1</v>
      </c>
      <c r="I337" t="b">
        <f>VLOOKUP(A337,Historic!A:E,4,FALSE)</f>
        <v>1</v>
      </c>
      <c r="J337" t="b">
        <f>VLOOKUP(A337,Historic!A:E,5,FALSE)</f>
        <v>0</v>
      </c>
      <c r="K337">
        <v>0</v>
      </c>
      <c r="L337">
        <v>0</v>
      </c>
      <c r="N337">
        <v>192</v>
      </c>
    </row>
    <row r="338" spans="1:14" x14ac:dyDescent="0.25">
      <c r="A338" s="19" t="s">
        <v>214</v>
      </c>
      <c r="B338" s="19" t="s">
        <v>17</v>
      </c>
      <c r="C338" s="19" t="s">
        <v>211</v>
      </c>
      <c r="D338">
        <v>70.704549916434004</v>
      </c>
      <c r="E338">
        <v>66.666667000000004</v>
      </c>
      <c r="F338">
        <v>0</v>
      </c>
      <c r="G338">
        <v>137.37121691643401</v>
      </c>
      <c r="H338">
        <v>1</v>
      </c>
      <c r="I338" t="b">
        <f>VLOOKUP(A338,Historic!A:E,4,FALSE)</f>
        <v>1</v>
      </c>
      <c r="J338" t="b">
        <f>VLOOKUP(A338,Historic!A:E,5,FALSE)</f>
        <v>0</v>
      </c>
      <c r="K338">
        <v>0</v>
      </c>
      <c r="L338">
        <v>0</v>
      </c>
      <c r="N338">
        <v>200</v>
      </c>
    </row>
    <row r="339" spans="1:14" x14ac:dyDescent="0.25">
      <c r="A339" s="19" t="s">
        <v>215</v>
      </c>
      <c r="B339" s="19" t="s">
        <v>17</v>
      </c>
      <c r="C339" s="19" t="s">
        <v>211</v>
      </c>
      <c r="D339">
        <v>50.3217959579937</v>
      </c>
      <c r="E339">
        <v>75.555555999999996</v>
      </c>
      <c r="F339">
        <v>0</v>
      </c>
      <c r="G339">
        <v>125.87735195799399</v>
      </c>
      <c r="H339">
        <v>2</v>
      </c>
      <c r="I339" t="b">
        <f>VLOOKUP(A339,Historic!A:E,4,FALSE)</f>
        <v>1</v>
      </c>
      <c r="J339" t="b">
        <f>VLOOKUP(A339,Historic!A:E,5,FALSE)</f>
        <v>0</v>
      </c>
      <c r="K339">
        <v>0</v>
      </c>
      <c r="L339">
        <v>0</v>
      </c>
      <c r="N339">
        <v>240</v>
      </c>
    </row>
    <row r="340" spans="1:14" x14ac:dyDescent="0.25">
      <c r="A340" s="19" t="s">
        <v>216</v>
      </c>
      <c r="B340" s="19" t="s">
        <v>17</v>
      </c>
      <c r="C340" s="19" t="s">
        <v>211</v>
      </c>
      <c r="D340">
        <v>44.6403566463785</v>
      </c>
      <c r="E340">
        <v>66.666667000000004</v>
      </c>
      <c r="F340">
        <v>0</v>
      </c>
      <c r="G340">
        <v>111.307023646378</v>
      </c>
      <c r="H340">
        <v>2</v>
      </c>
      <c r="I340" t="b">
        <f>VLOOKUP(A340,Historic!A:E,4,FALSE)</f>
        <v>1</v>
      </c>
      <c r="J340" t="b">
        <f>VLOOKUP(A340,Historic!A:E,5,FALSE)</f>
        <v>0</v>
      </c>
      <c r="K340">
        <v>0</v>
      </c>
      <c r="L340">
        <v>0</v>
      </c>
      <c r="N340">
        <v>273</v>
      </c>
    </row>
    <row r="341" spans="1:14" x14ac:dyDescent="0.25">
      <c r="A341" s="19" t="s">
        <v>217</v>
      </c>
      <c r="B341" s="19" t="s">
        <v>17</v>
      </c>
      <c r="C341" s="19" t="s">
        <v>211</v>
      </c>
      <c r="D341">
        <v>12.7312951320454</v>
      </c>
      <c r="E341">
        <v>60</v>
      </c>
      <c r="F341">
        <v>0</v>
      </c>
      <c r="G341">
        <v>72.731295132045403</v>
      </c>
      <c r="H341">
        <v>3</v>
      </c>
      <c r="I341" t="b">
        <f>VLOOKUP(A341,Historic!A:E,4,FALSE)</f>
        <v>1</v>
      </c>
      <c r="J341" t="b">
        <f>VLOOKUP(A341,Historic!A:E,5,FALSE)</f>
        <v>0</v>
      </c>
      <c r="K341">
        <v>0</v>
      </c>
      <c r="L341">
        <v>0</v>
      </c>
      <c r="N341">
        <v>323</v>
      </c>
    </row>
    <row r="342" spans="1:14" x14ac:dyDescent="0.25">
      <c r="A342" s="17" t="s">
        <v>81</v>
      </c>
      <c r="B342" s="17" t="s">
        <v>17</v>
      </c>
      <c r="C342" s="17" t="s">
        <v>82</v>
      </c>
      <c r="D342">
        <v>93.382534185887593</v>
      </c>
      <c r="E342">
        <v>28.88889</v>
      </c>
      <c r="F342">
        <v>0</v>
      </c>
      <c r="G342">
        <v>122.27142418588799</v>
      </c>
      <c r="H342">
        <v>1</v>
      </c>
      <c r="I342" t="b">
        <f>VLOOKUP(A342,Historic!A:E,4,FALSE)</f>
        <v>1</v>
      </c>
      <c r="J342" t="b">
        <f>VLOOKUP(A342,Historic!A:E,5,FALSE)</f>
        <v>0</v>
      </c>
      <c r="K342">
        <v>0</v>
      </c>
      <c r="L342">
        <v>0</v>
      </c>
      <c r="N342">
        <v>246</v>
      </c>
    </row>
    <row r="343" spans="1:14" x14ac:dyDescent="0.25">
      <c r="A343" s="17" t="s">
        <v>284</v>
      </c>
      <c r="B343" s="17" t="s">
        <v>17</v>
      </c>
      <c r="C343" s="17" t="s">
        <v>82</v>
      </c>
      <c r="D343">
        <v>78.918509027023504</v>
      </c>
      <c r="E343">
        <v>33.333329999999997</v>
      </c>
      <c r="F343">
        <v>0</v>
      </c>
      <c r="G343">
        <v>112.251839027024</v>
      </c>
      <c r="H343">
        <v>2</v>
      </c>
      <c r="I343" t="b">
        <f>VLOOKUP(A343,Historic!A:E,4,FALSE)</f>
        <v>1</v>
      </c>
      <c r="J343" t="b">
        <f>VLOOKUP(A343,Historic!A:E,5,FALSE)</f>
        <v>0</v>
      </c>
      <c r="K343">
        <v>0</v>
      </c>
      <c r="L343">
        <v>0</v>
      </c>
      <c r="N343">
        <v>271</v>
      </c>
    </row>
    <row r="344" spans="1:14" x14ac:dyDescent="0.25">
      <c r="A344" s="13" t="s">
        <v>428</v>
      </c>
      <c r="B344" s="13" t="s">
        <v>17</v>
      </c>
      <c r="C344" s="13" t="s">
        <v>406</v>
      </c>
      <c r="D344">
        <v>0</v>
      </c>
      <c r="E344">
        <v>57.777777999999998</v>
      </c>
      <c r="F344">
        <v>25</v>
      </c>
      <c r="G344">
        <v>82.777777999999998</v>
      </c>
      <c r="H344">
        <v>1</v>
      </c>
      <c r="I344" t="b">
        <f>VLOOKUP(A344,Historic!A:E,4,FALSE)</f>
        <v>1</v>
      </c>
      <c r="J344" t="b">
        <f>VLOOKUP(A344,Historic!A:E,5,FALSE)</f>
        <v>0</v>
      </c>
      <c r="K344">
        <v>0</v>
      </c>
      <c r="L344">
        <v>0</v>
      </c>
      <c r="N344">
        <v>312</v>
      </c>
    </row>
    <row r="345" spans="1:14" x14ac:dyDescent="0.25">
      <c r="A345" s="19" t="s">
        <v>16</v>
      </c>
      <c r="B345" s="19" t="s">
        <v>17</v>
      </c>
      <c r="C345" s="19" t="s">
        <v>18</v>
      </c>
      <c r="D345">
        <v>56.992931300864001</v>
      </c>
      <c r="E345">
        <v>77.777777999999998</v>
      </c>
      <c r="F345">
        <v>100</v>
      </c>
      <c r="G345">
        <v>234.77070930086401</v>
      </c>
      <c r="H345">
        <v>1</v>
      </c>
      <c r="I345" t="b">
        <f>VLOOKUP(A345,Historic!A:E,4,FALSE)</f>
        <v>1</v>
      </c>
      <c r="J345" t="b">
        <f>VLOOKUP(A345,Historic!A:E,5,FALSE)</f>
        <v>0</v>
      </c>
      <c r="K345">
        <v>0</v>
      </c>
      <c r="L345">
        <v>0</v>
      </c>
      <c r="N345">
        <v>10</v>
      </c>
    </row>
    <row r="346" spans="1:14" x14ac:dyDescent="0.25">
      <c r="A346" s="12" t="s">
        <v>364</v>
      </c>
      <c r="B346" s="12" t="s">
        <v>17</v>
      </c>
      <c r="C346" s="12" t="s">
        <v>349</v>
      </c>
      <c r="D346">
        <v>54.419173555794302</v>
      </c>
      <c r="E346">
        <v>57.77778</v>
      </c>
      <c r="F346">
        <v>100</v>
      </c>
      <c r="G346">
        <v>212.19695355579401</v>
      </c>
      <c r="H346">
        <v>1</v>
      </c>
      <c r="I346" t="b">
        <f>VLOOKUP(A346,Historic!A:E,4,FALSE)</f>
        <v>1</v>
      </c>
      <c r="J346" t="b">
        <f>VLOOKUP(A346,Historic!A:E,5,FALSE)</f>
        <v>0</v>
      </c>
      <c r="K346">
        <v>0</v>
      </c>
      <c r="L346">
        <v>0</v>
      </c>
      <c r="N346">
        <v>27</v>
      </c>
    </row>
    <row r="347" spans="1:14" x14ac:dyDescent="0.25">
      <c r="A347" s="12" t="s">
        <v>365</v>
      </c>
      <c r="B347" s="12" t="s">
        <v>17</v>
      </c>
      <c r="C347" s="12" t="s">
        <v>349</v>
      </c>
      <c r="D347">
        <v>65.491176181159503</v>
      </c>
      <c r="E347">
        <v>57.77778</v>
      </c>
      <c r="F347">
        <v>100</v>
      </c>
      <c r="G347">
        <v>223.26895618115901</v>
      </c>
      <c r="H347">
        <v>1</v>
      </c>
      <c r="I347" t="b">
        <f>VLOOKUP(A347,Historic!A:E,4,FALSE)</f>
        <v>1</v>
      </c>
      <c r="J347" t="b">
        <f>VLOOKUP(A347,Historic!A:E,5,FALSE)</f>
        <v>0</v>
      </c>
      <c r="K347">
        <v>0</v>
      </c>
      <c r="L347">
        <v>0</v>
      </c>
      <c r="N347">
        <v>17</v>
      </c>
    </row>
    <row r="348" spans="1:14" x14ac:dyDescent="0.25">
      <c r="A348" s="12" t="s">
        <v>366</v>
      </c>
      <c r="B348" s="12" t="s">
        <v>17</v>
      </c>
      <c r="C348" s="12" t="s">
        <v>349</v>
      </c>
      <c r="D348">
        <v>15</v>
      </c>
      <c r="E348">
        <v>68.888890000000004</v>
      </c>
      <c r="F348">
        <v>100</v>
      </c>
      <c r="G348">
        <v>183.88889</v>
      </c>
      <c r="H348">
        <v>2</v>
      </c>
      <c r="I348" t="b">
        <f>VLOOKUP(A348,Historic!A:E,4,FALSE)</f>
        <v>1</v>
      </c>
      <c r="J348" t="b">
        <f>VLOOKUP(A348,Historic!A:E,5,FALSE)</f>
        <v>0</v>
      </c>
      <c r="K348">
        <v>0</v>
      </c>
      <c r="L348">
        <v>0</v>
      </c>
      <c r="N348">
        <v>73</v>
      </c>
    </row>
    <row r="349" spans="1:14" x14ac:dyDescent="0.25">
      <c r="A349" s="12" t="s">
        <v>367</v>
      </c>
      <c r="B349" s="12" t="s">
        <v>17</v>
      </c>
      <c r="C349" s="12" t="s">
        <v>349</v>
      </c>
      <c r="D349">
        <v>13.335080902017101</v>
      </c>
      <c r="E349">
        <v>51.111109999999996</v>
      </c>
      <c r="F349">
        <v>100</v>
      </c>
      <c r="G349">
        <v>164.44619090201701</v>
      </c>
      <c r="H349">
        <v>3</v>
      </c>
      <c r="I349" t="b">
        <f>VLOOKUP(A349,Historic!A:E,4,FALSE)</f>
        <v>1</v>
      </c>
      <c r="J349" t="b">
        <f>VLOOKUP(A349,Historic!A:E,5,FALSE)</f>
        <v>0</v>
      </c>
      <c r="K349">
        <v>0</v>
      </c>
      <c r="L349">
        <v>0</v>
      </c>
      <c r="N349">
        <v>124</v>
      </c>
    </row>
    <row r="350" spans="1:14" x14ac:dyDescent="0.25">
      <c r="A350" s="12" t="s">
        <v>368</v>
      </c>
      <c r="B350" s="12" t="s">
        <v>17</v>
      </c>
      <c r="C350" s="12" t="s">
        <v>349</v>
      </c>
      <c r="D350">
        <v>22.8549764997877</v>
      </c>
      <c r="E350">
        <v>53.333329999999997</v>
      </c>
      <c r="F350">
        <v>100</v>
      </c>
      <c r="G350">
        <v>176.18830649978801</v>
      </c>
      <c r="H350">
        <v>2</v>
      </c>
      <c r="I350" t="b">
        <f>VLOOKUP(A350,Historic!A:E,4,FALSE)</f>
        <v>1</v>
      </c>
      <c r="J350" t="b">
        <f>VLOOKUP(A350,Historic!A:E,5,FALSE)</f>
        <v>0</v>
      </c>
      <c r="K350">
        <v>0</v>
      </c>
      <c r="L350">
        <v>0</v>
      </c>
      <c r="N350">
        <v>88</v>
      </c>
    </row>
    <row r="351" spans="1:14" x14ac:dyDescent="0.25">
      <c r="A351" s="12" t="s">
        <v>369</v>
      </c>
      <c r="B351" s="12" t="s">
        <v>17</v>
      </c>
      <c r="C351" s="12" t="s">
        <v>349</v>
      </c>
      <c r="D351">
        <v>24.247989135156601</v>
      </c>
      <c r="E351">
        <v>42.22222</v>
      </c>
      <c r="F351">
        <v>0</v>
      </c>
      <c r="G351">
        <v>66.470209135156594</v>
      </c>
      <c r="H351">
        <v>3</v>
      </c>
      <c r="I351" t="b">
        <f>VLOOKUP(A351,Historic!A:E,4,FALSE)</f>
        <v>1</v>
      </c>
      <c r="J351" t="b">
        <f>VLOOKUP(A351,Historic!A:E,5,FALSE)</f>
        <v>0</v>
      </c>
      <c r="K351">
        <v>0</v>
      </c>
      <c r="L351">
        <v>0</v>
      </c>
      <c r="N351">
        <v>330</v>
      </c>
    </row>
  </sheetData>
  <autoFilter ref="A1:N351" xr:uid="{00000000-0001-0000-0000-000000000000}"/>
  <conditionalFormatting sqref="H1:J1048576">
    <cfRule type="colorScale" priority="3">
      <colorScale>
        <cfvo type="num" val="1"/>
        <cfvo type="num" val="2"/>
        <cfvo type="num" val="3"/>
        <color theme="4" tint="-0.249977111117893"/>
        <color theme="3" tint="0.39997558519241921"/>
        <color theme="3" tint="0.79998168889431442"/>
      </colorScale>
    </cfRule>
  </conditionalFormatting>
  <conditionalFormatting sqref="I1:J1048576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90F6-8960-439F-B317-04C8B1312866}">
  <dimension ref="A1:E738"/>
  <sheetViews>
    <sheetView topLeftCell="A12" workbookViewId="0">
      <selection activeCell="D2" sqref="D2:E2"/>
    </sheetView>
  </sheetViews>
  <sheetFormatPr defaultRowHeight="15" x14ac:dyDescent="0.25"/>
  <cols>
    <col min="1" max="1" width="27.42578125" style="29" bestFit="1" customWidth="1"/>
    <col min="2" max="2" width="23.85546875" customWidth="1"/>
    <col min="3" max="3" width="24.5703125" customWidth="1"/>
    <col min="4" max="4" width="32.28515625" customWidth="1"/>
    <col min="5" max="5" width="22.85546875" customWidth="1"/>
  </cols>
  <sheetData>
    <row r="1" spans="1:5" ht="15.75" thickBot="1" x14ac:dyDescent="0.3">
      <c r="A1" s="24" t="s">
        <v>0</v>
      </c>
      <c r="B1" s="30" t="s">
        <v>819</v>
      </c>
      <c r="C1" s="34" t="s">
        <v>821</v>
      </c>
      <c r="D1" s="36" t="s">
        <v>822</v>
      </c>
      <c r="E1" s="36" t="s">
        <v>823</v>
      </c>
    </row>
    <row r="2" spans="1:5" x14ac:dyDescent="0.25">
      <c r="A2" s="27" t="s">
        <v>6</v>
      </c>
      <c r="B2" s="31">
        <v>1</v>
      </c>
      <c r="C2" s="6">
        <v>1</v>
      </c>
      <c r="D2" t="b">
        <f>IF(C2=B2,FALSE,IF(B2="NA",TRUE))</f>
        <v>0</v>
      </c>
      <c r="E2" t="b">
        <f>IF(C2=B2,FALSE,IF(ISNUMBER(B2),TRUE))</f>
        <v>0</v>
      </c>
    </row>
    <row r="3" spans="1:5" x14ac:dyDescent="0.25">
      <c r="A3" s="25" t="s">
        <v>9</v>
      </c>
      <c r="B3" s="31">
        <v>1</v>
      </c>
      <c r="C3" s="35">
        <v>1</v>
      </c>
      <c r="D3" t="b">
        <f t="shared" ref="D3:D66" si="0">IF(C3=B3,FALSE,IF(B3="NA",TRUE))</f>
        <v>0</v>
      </c>
      <c r="E3" t="b">
        <f t="shared" ref="E3:E66" si="1">IF(C3=B3,FALSE,IF(ISNUMBER(B3),TRUE))</f>
        <v>0</v>
      </c>
    </row>
    <row r="4" spans="1:5" x14ac:dyDescent="0.25">
      <c r="A4" s="25" t="s">
        <v>432</v>
      </c>
      <c r="B4" s="32" t="s">
        <v>820</v>
      </c>
      <c r="C4" s="32" t="s">
        <v>820</v>
      </c>
      <c r="D4" t="b">
        <f t="shared" si="0"/>
        <v>0</v>
      </c>
      <c r="E4" t="b">
        <f t="shared" si="1"/>
        <v>0</v>
      </c>
    </row>
    <row r="5" spans="1:5" x14ac:dyDescent="0.25">
      <c r="A5" s="25" t="s">
        <v>433</v>
      </c>
      <c r="B5" s="32" t="s">
        <v>820</v>
      </c>
      <c r="C5" s="32" t="s">
        <v>820</v>
      </c>
      <c r="D5" t="b">
        <f t="shared" si="0"/>
        <v>0</v>
      </c>
      <c r="E5" t="b">
        <f t="shared" si="1"/>
        <v>0</v>
      </c>
    </row>
    <row r="6" spans="1:5" x14ac:dyDescent="0.25">
      <c r="A6" s="25" t="s">
        <v>434</v>
      </c>
      <c r="B6" s="32" t="s">
        <v>820</v>
      </c>
      <c r="C6" s="32" t="s">
        <v>820</v>
      </c>
      <c r="D6" t="b">
        <f t="shared" si="0"/>
        <v>0</v>
      </c>
      <c r="E6" t="b">
        <f t="shared" si="1"/>
        <v>0</v>
      </c>
    </row>
    <row r="7" spans="1:5" x14ac:dyDescent="0.25">
      <c r="A7" s="25" t="s">
        <v>10</v>
      </c>
      <c r="B7" s="31">
        <v>3</v>
      </c>
      <c r="C7" s="35">
        <v>3</v>
      </c>
      <c r="D7" t="b">
        <f t="shared" si="0"/>
        <v>0</v>
      </c>
      <c r="E7" t="b">
        <f t="shared" si="1"/>
        <v>0</v>
      </c>
    </row>
    <row r="8" spans="1:5" x14ac:dyDescent="0.25">
      <c r="A8" s="25" t="s">
        <v>395</v>
      </c>
      <c r="B8" s="31">
        <v>1</v>
      </c>
      <c r="C8" s="35">
        <v>1</v>
      </c>
      <c r="D8" t="b">
        <f t="shared" si="0"/>
        <v>0</v>
      </c>
      <c r="E8" t="b">
        <f t="shared" si="1"/>
        <v>0</v>
      </c>
    </row>
    <row r="9" spans="1:5" x14ac:dyDescent="0.25">
      <c r="A9" s="25" t="s">
        <v>12</v>
      </c>
      <c r="B9" s="31">
        <v>1</v>
      </c>
      <c r="C9" s="35">
        <v>1</v>
      </c>
      <c r="D9" t="b">
        <f t="shared" si="0"/>
        <v>0</v>
      </c>
      <c r="E9" t="b">
        <f t="shared" si="1"/>
        <v>0</v>
      </c>
    </row>
    <row r="10" spans="1:5" x14ac:dyDescent="0.25">
      <c r="A10" s="25" t="s">
        <v>13</v>
      </c>
      <c r="B10" s="31">
        <v>2</v>
      </c>
      <c r="C10" s="35">
        <v>2</v>
      </c>
      <c r="D10" t="b">
        <f t="shared" si="0"/>
        <v>0</v>
      </c>
      <c r="E10" t="b">
        <f t="shared" si="1"/>
        <v>0</v>
      </c>
    </row>
    <row r="11" spans="1:5" x14ac:dyDescent="0.25">
      <c r="A11" s="25" t="s">
        <v>14</v>
      </c>
      <c r="B11" s="31">
        <v>2</v>
      </c>
      <c r="C11" s="35">
        <v>2</v>
      </c>
      <c r="D11" t="b">
        <f t="shared" si="0"/>
        <v>0</v>
      </c>
      <c r="E11" t="b">
        <f t="shared" si="1"/>
        <v>0</v>
      </c>
    </row>
    <row r="12" spans="1:5" x14ac:dyDescent="0.25">
      <c r="A12" s="25" t="s">
        <v>15</v>
      </c>
      <c r="B12" s="31">
        <v>1</v>
      </c>
      <c r="C12" s="35">
        <v>1</v>
      </c>
      <c r="D12" t="b">
        <f t="shared" si="0"/>
        <v>0</v>
      </c>
      <c r="E12" t="b">
        <f t="shared" si="1"/>
        <v>0</v>
      </c>
    </row>
    <row r="13" spans="1:5" x14ac:dyDescent="0.25">
      <c r="A13" s="25" t="s">
        <v>435</v>
      </c>
      <c r="B13" s="32" t="s">
        <v>820</v>
      </c>
      <c r="C13" s="32" t="s">
        <v>820</v>
      </c>
      <c r="D13" t="b">
        <f t="shared" si="0"/>
        <v>0</v>
      </c>
      <c r="E13" t="b">
        <f t="shared" si="1"/>
        <v>0</v>
      </c>
    </row>
    <row r="14" spans="1:5" x14ac:dyDescent="0.25">
      <c r="A14" s="25" t="s">
        <v>436</v>
      </c>
      <c r="B14" s="32" t="s">
        <v>820</v>
      </c>
      <c r="C14" s="32" t="s">
        <v>820</v>
      </c>
      <c r="D14" t="b">
        <f t="shared" si="0"/>
        <v>0</v>
      </c>
      <c r="E14" t="b">
        <f t="shared" si="1"/>
        <v>0</v>
      </c>
    </row>
    <row r="15" spans="1:5" x14ac:dyDescent="0.25">
      <c r="A15" s="25" t="s">
        <v>437</v>
      </c>
      <c r="B15" s="32" t="s">
        <v>820</v>
      </c>
      <c r="C15" s="32" t="s">
        <v>820</v>
      </c>
      <c r="D15" t="b">
        <f t="shared" si="0"/>
        <v>0</v>
      </c>
      <c r="E15" t="b">
        <f t="shared" si="1"/>
        <v>0</v>
      </c>
    </row>
    <row r="16" spans="1:5" x14ac:dyDescent="0.25">
      <c r="A16" s="25" t="s">
        <v>438</v>
      </c>
      <c r="B16" s="32" t="s">
        <v>820</v>
      </c>
      <c r="C16" s="32" t="s">
        <v>820</v>
      </c>
      <c r="D16" t="b">
        <f t="shared" si="0"/>
        <v>0</v>
      </c>
      <c r="E16" t="b">
        <f t="shared" si="1"/>
        <v>0</v>
      </c>
    </row>
    <row r="17" spans="1:5" x14ac:dyDescent="0.25">
      <c r="A17" s="25" t="s">
        <v>439</v>
      </c>
      <c r="B17" s="32" t="s">
        <v>820</v>
      </c>
      <c r="C17" s="32" t="s">
        <v>820</v>
      </c>
      <c r="D17" t="b">
        <f t="shared" si="0"/>
        <v>0</v>
      </c>
      <c r="E17" t="b">
        <f t="shared" si="1"/>
        <v>0</v>
      </c>
    </row>
    <row r="18" spans="1:5" x14ac:dyDescent="0.25">
      <c r="A18" s="25" t="s">
        <v>440</v>
      </c>
      <c r="B18" s="32" t="s">
        <v>820</v>
      </c>
      <c r="C18" s="32" t="s">
        <v>820</v>
      </c>
      <c r="D18" t="b">
        <f t="shared" si="0"/>
        <v>0</v>
      </c>
      <c r="E18" t="b">
        <f t="shared" si="1"/>
        <v>0</v>
      </c>
    </row>
    <row r="19" spans="1:5" x14ac:dyDescent="0.25">
      <c r="A19" s="25" t="s">
        <v>16</v>
      </c>
      <c r="B19" s="32" t="s">
        <v>820</v>
      </c>
      <c r="C19" s="35">
        <v>1</v>
      </c>
      <c r="D19" t="b">
        <f t="shared" si="0"/>
        <v>1</v>
      </c>
      <c r="E19" t="b">
        <f t="shared" si="1"/>
        <v>0</v>
      </c>
    </row>
    <row r="20" spans="1:5" x14ac:dyDescent="0.25">
      <c r="A20" s="25" t="s">
        <v>441</v>
      </c>
      <c r="B20" s="32" t="s">
        <v>820</v>
      </c>
      <c r="C20" s="32" t="s">
        <v>820</v>
      </c>
      <c r="D20" t="b">
        <f t="shared" si="0"/>
        <v>0</v>
      </c>
      <c r="E20" t="b">
        <f t="shared" si="1"/>
        <v>0</v>
      </c>
    </row>
    <row r="21" spans="1:5" x14ac:dyDescent="0.25">
      <c r="A21" s="25" t="s">
        <v>19</v>
      </c>
      <c r="B21" s="31">
        <v>1</v>
      </c>
      <c r="C21" s="35">
        <v>1</v>
      </c>
      <c r="D21" t="b">
        <f t="shared" si="0"/>
        <v>0</v>
      </c>
      <c r="E21" t="b">
        <f t="shared" si="1"/>
        <v>0</v>
      </c>
    </row>
    <row r="22" spans="1:5" x14ac:dyDescent="0.25">
      <c r="A22" s="25" t="s">
        <v>22</v>
      </c>
      <c r="B22" s="31">
        <v>2</v>
      </c>
      <c r="C22" s="35">
        <v>2</v>
      </c>
      <c r="D22" t="b">
        <f t="shared" si="0"/>
        <v>0</v>
      </c>
      <c r="E22" t="b">
        <f t="shared" si="1"/>
        <v>0</v>
      </c>
    </row>
    <row r="23" spans="1:5" x14ac:dyDescent="0.25">
      <c r="A23" s="25" t="s">
        <v>23</v>
      </c>
      <c r="B23" s="31">
        <v>1</v>
      </c>
      <c r="C23" s="35">
        <v>1</v>
      </c>
      <c r="D23" t="b">
        <f t="shared" si="0"/>
        <v>0</v>
      </c>
      <c r="E23" t="b">
        <f t="shared" si="1"/>
        <v>0</v>
      </c>
    </row>
    <row r="24" spans="1:5" x14ac:dyDescent="0.25">
      <c r="A24" s="25" t="s">
        <v>24</v>
      </c>
      <c r="B24" s="31">
        <v>1</v>
      </c>
      <c r="C24" s="35">
        <v>1</v>
      </c>
      <c r="D24" t="b">
        <f t="shared" si="0"/>
        <v>0</v>
      </c>
      <c r="E24" t="b">
        <f t="shared" si="1"/>
        <v>0</v>
      </c>
    </row>
    <row r="25" spans="1:5" x14ac:dyDescent="0.25">
      <c r="A25" s="25" t="s">
        <v>25</v>
      </c>
      <c r="B25" s="31">
        <v>3</v>
      </c>
      <c r="C25" s="35">
        <v>3</v>
      </c>
      <c r="D25" t="b">
        <f t="shared" si="0"/>
        <v>0</v>
      </c>
      <c r="E25" t="b">
        <f t="shared" si="1"/>
        <v>0</v>
      </c>
    </row>
    <row r="26" spans="1:5" x14ac:dyDescent="0.25">
      <c r="A26" s="25" t="s">
        <v>26</v>
      </c>
      <c r="B26" s="31">
        <v>2</v>
      </c>
      <c r="C26" s="35">
        <v>2</v>
      </c>
      <c r="D26" t="b">
        <f t="shared" si="0"/>
        <v>0</v>
      </c>
      <c r="E26" t="b">
        <f t="shared" si="1"/>
        <v>0</v>
      </c>
    </row>
    <row r="27" spans="1:5" x14ac:dyDescent="0.25">
      <c r="A27" s="25" t="s">
        <v>27</v>
      </c>
      <c r="B27" s="31">
        <v>2</v>
      </c>
      <c r="C27" s="35">
        <v>2</v>
      </c>
      <c r="D27" t="b">
        <f t="shared" si="0"/>
        <v>0</v>
      </c>
      <c r="E27" t="b">
        <f t="shared" si="1"/>
        <v>0</v>
      </c>
    </row>
    <row r="28" spans="1:5" x14ac:dyDescent="0.25">
      <c r="A28" s="25" t="s">
        <v>396</v>
      </c>
      <c r="B28" s="31">
        <v>3</v>
      </c>
      <c r="C28" s="35">
        <v>3</v>
      </c>
      <c r="D28" t="b">
        <f t="shared" si="0"/>
        <v>0</v>
      </c>
      <c r="E28" t="b">
        <f t="shared" si="1"/>
        <v>0</v>
      </c>
    </row>
    <row r="29" spans="1:5" x14ac:dyDescent="0.25">
      <c r="A29" s="25" t="s">
        <v>28</v>
      </c>
      <c r="B29" s="31">
        <v>3</v>
      </c>
      <c r="C29" s="35">
        <v>3</v>
      </c>
      <c r="D29" t="b">
        <f t="shared" si="0"/>
        <v>0</v>
      </c>
      <c r="E29" t="b">
        <f t="shared" si="1"/>
        <v>0</v>
      </c>
    </row>
    <row r="30" spans="1:5" x14ac:dyDescent="0.25">
      <c r="A30" s="25" t="s">
        <v>29</v>
      </c>
      <c r="B30" s="31">
        <v>1</v>
      </c>
      <c r="C30" s="35">
        <v>1</v>
      </c>
      <c r="D30" t="b">
        <f t="shared" si="0"/>
        <v>0</v>
      </c>
      <c r="E30" t="b">
        <f t="shared" si="1"/>
        <v>0</v>
      </c>
    </row>
    <row r="31" spans="1:5" x14ac:dyDescent="0.25">
      <c r="A31" s="25" t="s">
        <v>397</v>
      </c>
      <c r="B31" s="31">
        <v>2</v>
      </c>
      <c r="C31" s="35">
        <v>2</v>
      </c>
      <c r="D31" t="b">
        <f t="shared" si="0"/>
        <v>0</v>
      </c>
      <c r="E31" t="b">
        <f t="shared" si="1"/>
        <v>0</v>
      </c>
    </row>
    <row r="32" spans="1:5" x14ac:dyDescent="0.25">
      <c r="A32" s="25" t="s">
        <v>442</v>
      </c>
      <c r="B32" s="32" t="s">
        <v>820</v>
      </c>
      <c r="C32" s="32" t="s">
        <v>820</v>
      </c>
      <c r="D32" t="b">
        <f t="shared" si="0"/>
        <v>0</v>
      </c>
      <c r="E32" t="b">
        <f t="shared" si="1"/>
        <v>0</v>
      </c>
    </row>
    <row r="33" spans="1:5" x14ac:dyDescent="0.25">
      <c r="A33" s="25" t="s">
        <v>443</v>
      </c>
      <c r="B33" s="32" t="s">
        <v>820</v>
      </c>
      <c r="C33" s="32" t="s">
        <v>820</v>
      </c>
      <c r="D33" t="b">
        <f t="shared" si="0"/>
        <v>0</v>
      </c>
      <c r="E33" t="b">
        <f t="shared" si="1"/>
        <v>0</v>
      </c>
    </row>
    <row r="34" spans="1:5" x14ac:dyDescent="0.25">
      <c r="A34" s="25" t="s">
        <v>444</v>
      </c>
      <c r="B34" s="32" t="s">
        <v>820</v>
      </c>
      <c r="C34" s="32" t="s">
        <v>820</v>
      </c>
      <c r="D34" t="b">
        <f t="shared" si="0"/>
        <v>0</v>
      </c>
      <c r="E34" t="b">
        <f t="shared" si="1"/>
        <v>0</v>
      </c>
    </row>
    <row r="35" spans="1:5" x14ac:dyDescent="0.25">
      <c r="A35" s="25" t="s">
        <v>445</v>
      </c>
      <c r="B35" s="32" t="s">
        <v>820</v>
      </c>
      <c r="C35" s="32" t="s">
        <v>820</v>
      </c>
      <c r="D35" t="b">
        <f t="shared" si="0"/>
        <v>0</v>
      </c>
      <c r="E35" t="b">
        <f t="shared" si="1"/>
        <v>0</v>
      </c>
    </row>
    <row r="36" spans="1:5" x14ac:dyDescent="0.25">
      <c r="A36" s="25" t="s">
        <v>446</v>
      </c>
      <c r="B36" s="32" t="s">
        <v>820</v>
      </c>
      <c r="C36" s="32" t="s">
        <v>820</v>
      </c>
      <c r="D36" t="b">
        <f t="shared" si="0"/>
        <v>0</v>
      </c>
      <c r="E36" t="b">
        <f t="shared" si="1"/>
        <v>0</v>
      </c>
    </row>
    <row r="37" spans="1:5" x14ac:dyDescent="0.25">
      <c r="A37" s="25" t="s">
        <v>447</v>
      </c>
      <c r="B37" s="32" t="s">
        <v>820</v>
      </c>
      <c r="C37" s="32" t="s">
        <v>820</v>
      </c>
      <c r="D37" t="b">
        <f t="shared" si="0"/>
        <v>0</v>
      </c>
      <c r="E37" t="b">
        <f t="shared" si="1"/>
        <v>0</v>
      </c>
    </row>
    <row r="38" spans="1:5" x14ac:dyDescent="0.25">
      <c r="A38" s="25" t="s">
        <v>448</v>
      </c>
      <c r="B38" s="32" t="s">
        <v>820</v>
      </c>
      <c r="C38" s="32" t="s">
        <v>820</v>
      </c>
      <c r="D38" t="b">
        <f t="shared" si="0"/>
        <v>0</v>
      </c>
      <c r="E38" t="b">
        <f t="shared" si="1"/>
        <v>0</v>
      </c>
    </row>
    <row r="39" spans="1:5" x14ac:dyDescent="0.25">
      <c r="A39" s="25" t="s">
        <v>31</v>
      </c>
      <c r="B39" s="31">
        <v>1</v>
      </c>
      <c r="C39" s="35">
        <v>3</v>
      </c>
      <c r="D39" t="b">
        <f t="shared" si="0"/>
        <v>0</v>
      </c>
      <c r="E39" t="b">
        <f t="shared" si="1"/>
        <v>1</v>
      </c>
    </row>
    <row r="40" spans="1:5" x14ac:dyDescent="0.25">
      <c r="A40" s="25" t="s">
        <v>33</v>
      </c>
      <c r="B40" s="31">
        <v>1</v>
      </c>
      <c r="C40" s="35">
        <v>2</v>
      </c>
      <c r="D40" t="b">
        <f t="shared" si="0"/>
        <v>0</v>
      </c>
      <c r="E40" t="b">
        <f t="shared" si="1"/>
        <v>1</v>
      </c>
    </row>
    <row r="41" spans="1:5" x14ac:dyDescent="0.25">
      <c r="A41" s="25" t="s">
        <v>34</v>
      </c>
      <c r="B41" s="32" t="s">
        <v>820</v>
      </c>
      <c r="C41" s="35">
        <v>1</v>
      </c>
      <c r="D41" t="b">
        <f t="shared" si="0"/>
        <v>1</v>
      </c>
      <c r="E41" t="b">
        <f t="shared" si="1"/>
        <v>0</v>
      </c>
    </row>
    <row r="42" spans="1:5" x14ac:dyDescent="0.25">
      <c r="A42" s="25" t="s">
        <v>449</v>
      </c>
      <c r="B42" s="32" t="s">
        <v>820</v>
      </c>
      <c r="C42" s="32" t="s">
        <v>820</v>
      </c>
      <c r="D42" t="b">
        <f t="shared" si="0"/>
        <v>0</v>
      </c>
      <c r="E42" t="b">
        <f t="shared" si="1"/>
        <v>0</v>
      </c>
    </row>
    <row r="43" spans="1:5" x14ac:dyDescent="0.25">
      <c r="A43" s="25" t="s">
        <v>450</v>
      </c>
      <c r="B43" s="32" t="s">
        <v>820</v>
      </c>
      <c r="C43" s="32" t="s">
        <v>820</v>
      </c>
      <c r="D43" t="b">
        <f t="shared" si="0"/>
        <v>0</v>
      </c>
      <c r="E43" t="b">
        <f t="shared" si="1"/>
        <v>0</v>
      </c>
    </row>
    <row r="44" spans="1:5" x14ac:dyDescent="0.25">
      <c r="A44" s="25" t="s">
        <v>451</v>
      </c>
      <c r="B44" s="32" t="s">
        <v>820</v>
      </c>
      <c r="C44" s="32" t="s">
        <v>820</v>
      </c>
      <c r="D44" t="b">
        <f t="shared" si="0"/>
        <v>0</v>
      </c>
      <c r="E44" t="b">
        <f t="shared" si="1"/>
        <v>0</v>
      </c>
    </row>
    <row r="45" spans="1:5" x14ac:dyDescent="0.25">
      <c r="A45" s="25" t="s">
        <v>452</v>
      </c>
      <c r="B45" s="32" t="s">
        <v>820</v>
      </c>
      <c r="C45" s="32" t="s">
        <v>820</v>
      </c>
      <c r="D45" t="b">
        <f t="shared" si="0"/>
        <v>0</v>
      </c>
      <c r="E45" t="b">
        <f t="shared" si="1"/>
        <v>0</v>
      </c>
    </row>
    <row r="46" spans="1:5" x14ac:dyDescent="0.25">
      <c r="A46" s="25" t="s">
        <v>453</v>
      </c>
      <c r="B46" s="32" t="s">
        <v>820</v>
      </c>
      <c r="C46" s="32" t="s">
        <v>820</v>
      </c>
      <c r="D46" t="b">
        <f t="shared" si="0"/>
        <v>0</v>
      </c>
      <c r="E46" t="b">
        <f t="shared" si="1"/>
        <v>0</v>
      </c>
    </row>
    <row r="47" spans="1:5" x14ac:dyDescent="0.25">
      <c r="A47" s="25" t="s">
        <v>454</v>
      </c>
      <c r="B47" s="32" t="s">
        <v>820</v>
      </c>
      <c r="C47" s="32" t="s">
        <v>820</v>
      </c>
      <c r="D47" t="b">
        <f t="shared" si="0"/>
        <v>0</v>
      </c>
      <c r="E47" t="b">
        <f t="shared" si="1"/>
        <v>0</v>
      </c>
    </row>
    <row r="48" spans="1:5" x14ac:dyDescent="0.25">
      <c r="A48" s="25" t="s">
        <v>35</v>
      </c>
      <c r="B48" s="31">
        <v>1</v>
      </c>
      <c r="C48" s="35">
        <v>1</v>
      </c>
      <c r="D48" t="b">
        <f t="shared" si="0"/>
        <v>0</v>
      </c>
      <c r="E48" t="b">
        <f t="shared" si="1"/>
        <v>0</v>
      </c>
    </row>
    <row r="49" spans="1:5" x14ac:dyDescent="0.25">
      <c r="A49" s="25" t="s">
        <v>37</v>
      </c>
      <c r="B49" s="31">
        <v>1</v>
      </c>
      <c r="C49" s="35">
        <v>1</v>
      </c>
      <c r="D49" t="b">
        <f t="shared" si="0"/>
        <v>0</v>
      </c>
      <c r="E49" t="b">
        <f t="shared" si="1"/>
        <v>0</v>
      </c>
    </row>
    <row r="50" spans="1:5" x14ac:dyDescent="0.25">
      <c r="A50" s="25" t="s">
        <v>455</v>
      </c>
      <c r="B50" s="32" t="s">
        <v>820</v>
      </c>
      <c r="C50" s="32" t="s">
        <v>820</v>
      </c>
      <c r="D50" t="b">
        <f t="shared" si="0"/>
        <v>0</v>
      </c>
      <c r="E50" t="b">
        <f t="shared" si="1"/>
        <v>0</v>
      </c>
    </row>
    <row r="51" spans="1:5" x14ac:dyDescent="0.25">
      <c r="A51" s="25" t="s">
        <v>456</v>
      </c>
      <c r="B51" s="32" t="s">
        <v>820</v>
      </c>
      <c r="C51" s="32" t="s">
        <v>820</v>
      </c>
      <c r="D51" t="b">
        <f t="shared" si="0"/>
        <v>0</v>
      </c>
      <c r="E51" t="b">
        <f t="shared" si="1"/>
        <v>0</v>
      </c>
    </row>
    <row r="52" spans="1:5" x14ac:dyDescent="0.25">
      <c r="A52" s="25" t="s">
        <v>457</v>
      </c>
      <c r="B52" s="32" t="s">
        <v>820</v>
      </c>
      <c r="C52" s="32" t="s">
        <v>820</v>
      </c>
      <c r="D52" t="b">
        <f t="shared" si="0"/>
        <v>0</v>
      </c>
      <c r="E52" t="b">
        <f t="shared" si="1"/>
        <v>0</v>
      </c>
    </row>
    <row r="53" spans="1:5" x14ac:dyDescent="0.25">
      <c r="A53" s="25" t="s">
        <v>458</v>
      </c>
      <c r="B53" s="32" t="s">
        <v>820</v>
      </c>
      <c r="C53" s="32" t="s">
        <v>820</v>
      </c>
      <c r="D53" t="b">
        <f t="shared" si="0"/>
        <v>0</v>
      </c>
      <c r="E53" t="b">
        <f t="shared" si="1"/>
        <v>0</v>
      </c>
    </row>
    <row r="54" spans="1:5" x14ac:dyDescent="0.25">
      <c r="A54" s="25" t="s">
        <v>459</v>
      </c>
      <c r="B54" s="32" t="s">
        <v>820</v>
      </c>
      <c r="C54" s="32" t="s">
        <v>820</v>
      </c>
      <c r="D54" t="b">
        <f t="shared" si="0"/>
        <v>0</v>
      </c>
      <c r="E54" t="b">
        <f t="shared" si="1"/>
        <v>0</v>
      </c>
    </row>
    <row r="55" spans="1:5" x14ac:dyDescent="0.25">
      <c r="A55" s="25" t="s">
        <v>460</v>
      </c>
      <c r="B55" s="32" t="s">
        <v>820</v>
      </c>
      <c r="C55" s="32" t="s">
        <v>820</v>
      </c>
      <c r="D55" t="b">
        <f t="shared" si="0"/>
        <v>0</v>
      </c>
      <c r="E55" t="b">
        <f t="shared" si="1"/>
        <v>0</v>
      </c>
    </row>
    <row r="56" spans="1:5" x14ac:dyDescent="0.25">
      <c r="A56" s="25" t="s">
        <v>461</v>
      </c>
      <c r="B56" s="32" t="s">
        <v>820</v>
      </c>
      <c r="C56" s="32" t="s">
        <v>820</v>
      </c>
      <c r="D56" t="b">
        <f t="shared" si="0"/>
        <v>0</v>
      </c>
      <c r="E56" t="b">
        <f t="shared" si="1"/>
        <v>0</v>
      </c>
    </row>
    <row r="57" spans="1:5" x14ac:dyDescent="0.25">
      <c r="A57" s="25" t="s">
        <v>462</v>
      </c>
      <c r="B57" s="32" t="s">
        <v>820</v>
      </c>
      <c r="C57" s="32" t="s">
        <v>820</v>
      </c>
      <c r="D57" t="b">
        <f t="shared" si="0"/>
        <v>0</v>
      </c>
      <c r="E57" t="b">
        <f t="shared" si="1"/>
        <v>0</v>
      </c>
    </row>
    <row r="58" spans="1:5" x14ac:dyDescent="0.25">
      <c r="A58" s="25" t="s">
        <v>463</v>
      </c>
      <c r="B58" s="32" t="s">
        <v>820</v>
      </c>
      <c r="C58" s="32" t="s">
        <v>820</v>
      </c>
      <c r="D58" t="b">
        <f t="shared" si="0"/>
        <v>0</v>
      </c>
      <c r="E58" t="b">
        <f t="shared" si="1"/>
        <v>0</v>
      </c>
    </row>
    <row r="59" spans="1:5" x14ac:dyDescent="0.25">
      <c r="A59" s="25" t="s">
        <v>464</v>
      </c>
      <c r="B59" s="32" t="s">
        <v>820</v>
      </c>
      <c r="C59" s="32" t="s">
        <v>820</v>
      </c>
      <c r="D59" t="b">
        <f t="shared" si="0"/>
        <v>0</v>
      </c>
      <c r="E59" t="b">
        <f t="shared" si="1"/>
        <v>0</v>
      </c>
    </row>
    <row r="60" spans="1:5" x14ac:dyDescent="0.25">
      <c r="A60" s="25" t="s">
        <v>465</v>
      </c>
      <c r="B60" s="32" t="s">
        <v>820</v>
      </c>
      <c r="C60" s="32" t="s">
        <v>820</v>
      </c>
      <c r="D60" t="b">
        <f t="shared" si="0"/>
        <v>0</v>
      </c>
      <c r="E60" t="b">
        <f t="shared" si="1"/>
        <v>0</v>
      </c>
    </row>
    <row r="61" spans="1:5" x14ac:dyDescent="0.25">
      <c r="A61" s="25" t="s">
        <v>466</v>
      </c>
      <c r="B61" s="32" t="s">
        <v>820</v>
      </c>
      <c r="C61" s="32" t="s">
        <v>820</v>
      </c>
      <c r="D61" t="b">
        <f t="shared" si="0"/>
        <v>0</v>
      </c>
      <c r="E61" t="b">
        <f t="shared" si="1"/>
        <v>0</v>
      </c>
    </row>
    <row r="62" spans="1:5" x14ac:dyDescent="0.25">
      <c r="A62" s="25" t="s">
        <v>467</v>
      </c>
      <c r="B62" s="32" t="s">
        <v>820</v>
      </c>
      <c r="C62" s="32" t="s">
        <v>820</v>
      </c>
      <c r="D62" t="b">
        <f t="shared" si="0"/>
        <v>0</v>
      </c>
      <c r="E62" t="b">
        <f t="shared" si="1"/>
        <v>0</v>
      </c>
    </row>
    <row r="63" spans="1:5" x14ac:dyDescent="0.25">
      <c r="A63" s="25" t="s">
        <v>468</v>
      </c>
      <c r="B63" s="32" t="s">
        <v>820</v>
      </c>
      <c r="C63" s="32" t="s">
        <v>820</v>
      </c>
      <c r="D63" t="b">
        <f t="shared" si="0"/>
        <v>0</v>
      </c>
      <c r="E63" t="b">
        <f t="shared" si="1"/>
        <v>0</v>
      </c>
    </row>
    <row r="64" spans="1:5" x14ac:dyDescent="0.25">
      <c r="A64" s="25" t="s">
        <v>469</v>
      </c>
      <c r="B64" s="32" t="s">
        <v>820</v>
      </c>
      <c r="C64" s="32" t="s">
        <v>820</v>
      </c>
      <c r="D64" t="b">
        <f t="shared" si="0"/>
        <v>0</v>
      </c>
      <c r="E64" t="b">
        <f t="shared" si="1"/>
        <v>0</v>
      </c>
    </row>
    <row r="65" spans="1:5" x14ac:dyDescent="0.25">
      <c r="A65" s="25" t="s">
        <v>470</v>
      </c>
      <c r="B65" s="32" t="s">
        <v>820</v>
      </c>
      <c r="C65" s="32" t="s">
        <v>820</v>
      </c>
      <c r="D65" t="b">
        <f t="shared" si="0"/>
        <v>0</v>
      </c>
      <c r="E65" t="b">
        <f t="shared" si="1"/>
        <v>0</v>
      </c>
    </row>
    <row r="66" spans="1:5" x14ac:dyDescent="0.25">
      <c r="A66" s="25" t="s">
        <v>471</v>
      </c>
      <c r="B66" s="32" t="s">
        <v>820</v>
      </c>
      <c r="C66" s="32" t="s">
        <v>820</v>
      </c>
      <c r="D66" t="b">
        <f t="shared" si="0"/>
        <v>0</v>
      </c>
      <c r="E66" t="b">
        <f t="shared" si="1"/>
        <v>0</v>
      </c>
    </row>
    <row r="67" spans="1:5" x14ac:dyDescent="0.25">
      <c r="A67" s="25" t="s">
        <v>472</v>
      </c>
      <c r="B67" s="32" t="s">
        <v>820</v>
      </c>
      <c r="C67" s="32" t="s">
        <v>820</v>
      </c>
      <c r="D67" t="b">
        <f t="shared" ref="D67:D130" si="2">IF(C67=B67,FALSE,IF(B67="NA",TRUE))</f>
        <v>0</v>
      </c>
      <c r="E67" t="b">
        <f t="shared" ref="E67:E130" si="3">IF(C67=B67,FALSE,IF(ISNUMBER(B67),TRUE))</f>
        <v>0</v>
      </c>
    </row>
    <row r="68" spans="1:5" x14ac:dyDescent="0.25">
      <c r="A68" s="25" t="s">
        <v>39</v>
      </c>
      <c r="B68" s="31">
        <v>2</v>
      </c>
      <c r="C68" s="35">
        <v>2</v>
      </c>
      <c r="D68" t="b">
        <f t="shared" si="2"/>
        <v>0</v>
      </c>
      <c r="E68" t="b">
        <f t="shared" si="3"/>
        <v>0</v>
      </c>
    </row>
    <row r="69" spans="1:5" x14ac:dyDescent="0.25">
      <c r="A69" s="25" t="s">
        <v>41</v>
      </c>
      <c r="B69" s="31">
        <v>1</v>
      </c>
      <c r="C69" s="35">
        <v>1</v>
      </c>
      <c r="D69" t="b">
        <f t="shared" si="2"/>
        <v>0</v>
      </c>
      <c r="E69" t="b">
        <f t="shared" si="3"/>
        <v>0</v>
      </c>
    </row>
    <row r="70" spans="1:5" x14ac:dyDescent="0.25">
      <c r="A70" s="25" t="s">
        <v>42</v>
      </c>
      <c r="B70" s="31">
        <v>1</v>
      </c>
      <c r="C70" s="35">
        <v>1</v>
      </c>
      <c r="D70" t="b">
        <f t="shared" si="2"/>
        <v>0</v>
      </c>
      <c r="E70" t="b">
        <f t="shared" si="3"/>
        <v>0</v>
      </c>
    </row>
    <row r="71" spans="1:5" x14ac:dyDescent="0.25">
      <c r="A71" s="25" t="s">
        <v>43</v>
      </c>
      <c r="B71" s="31">
        <v>2</v>
      </c>
      <c r="C71" s="35">
        <v>2</v>
      </c>
      <c r="D71" t="b">
        <f t="shared" si="2"/>
        <v>0</v>
      </c>
      <c r="E71" t="b">
        <f t="shared" si="3"/>
        <v>0</v>
      </c>
    </row>
    <row r="72" spans="1:5" x14ac:dyDescent="0.25">
      <c r="A72" s="25" t="s">
        <v>44</v>
      </c>
      <c r="B72" s="31">
        <v>2</v>
      </c>
      <c r="C72" s="35">
        <v>2</v>
      </c>
      <c r="D72" t="b">
        <f t="shared" si="2"/>
        <v>0</v>
      </c>
      <c r="E72" t="b">
        <f t="shared" si="3"/>
        <v>0</v>
      </c>
    </row>
    <row r="73" spans="1:5" x14ac:dyDescent="0.25">
      <c r="A73" s="25" t="s">
        <v>45</v>
      </c>
      <c r="B73" s="31">
        <v>3</v>
      </c>
      <c r="C73" s="35">
        <v>3</v>
      </c>
      <c r="D73" t="b">
        <f t="shared" si="2"/>
        <v>0</v>
      </c>
      <c r="E73" t="b">
        <f t="shared" si="3"/>
        <v>0</v>
      </c>
    </row>
    <row r="74" spans="1:5" x14ac:dyDescent="0.25">
      <c r="A74" s="25" t="s">
        <v>46</v>
      </c>
      <c r="B74" s="31">
        <v>3</v>
      </c>
      <c r="C74" s="35">
        <v>3</v>
      </c>
      <c r="D74" t="b">
        <f t="shared" si="2"/>
        <v>0</v>
      </c>
      <c r="E74" t="b">
        <f t="shared" si="3"/>
        <v>0</v>
      </c>
    </row>
    <row r="75" spans="1:5" x14ac:dyDescent="0.25">
      <c r="A75" s="25" t="s">
        <v>47</v>
      </c>
      <c r="B75" s="31">
        <v>3</v>
      </c>
      <c r="C75" s="35">
        <v>3</v>
      </c>
      <c r="D75" t="b">
        <f t="shared" si="2"/>
        <v>0</v>
      </c>
      <c r="E75" t="b">
        <f t="shared" si="3"/>
        <v>0</v>
      </c>
    </row>
    <row r="76" spans="1:5" x14ac:dyDescent="0.25">
      <c r="A76" s="25" t="s">
        <v>48</v>
      </c>
      <c r="B76" s="31">
        <v>1</v>
      </c>
      <c r="C76" s="35">
        <v>1</v>
      </c>
      <c r="D76" t="b">
        <f t="shared" si="2"/>
        <v>0</v>
      </c>
      <c r="E76" t="b">
        <f t="shared" si="3"/>
        <v>0</v>
      </c>
    </row>
    <row r="77" spans="1:5" x14ac:dyDescent="0.25">
      <c r="A77" s="25" t="s">
        <v>473</v>
      </c>
      <c r="B77" s="32" t="s">
        <v>820</v>
      </c>
      <c r="C77" s="32" t="s">
        <v>820</v>
      </c>
      <c r="D77" t="b">
        <f t="shared" si="2"/>
        <v>0</v>
      </c>
      <c r="E77" t="b">
        <f t="shared" si="3"/>
        <v>0</v>
      </c>
    </row>
    <row r="78" spans="1:5" x14ac:dyDescent="0.25">
      <c r="A78" s="25" t="s">
        <v>474</v>
      </c>
      <c r="B78" s="32" t="s">
        <v>820</v>
      </c>
      <c r="C78" s="32" t="s">
        <v>820</v>
      </c>
      <c r="D78" t="b">
        <f t="shared" si="2"/>
        <v>0</v>
      </c>
      <c r="E78" t="b">
        <f t="shared" si="3"/>
        <v>0</v>
      </c>
    </row>
    <row r="79" spans="1:5" x14ac:dyDescent="0.25">
      <c r="A79" s="25" t="s">
        <v>475</v>
      </c>
      <c r="B79" s="32" t="s">
        <v>820</v>
      </c>
      <c r="C79" s="32" t="s">
        <v>820</v>
      </c>
      <c r="D79" t="b">
        <f t="shared" si="2"/>
        <v>0</v>
      </c>
      <c r="E79" t="b">
        <f t="shared" si="3"/>
        <v>0</v>
      </c>
    </row>
    <row r="80" spans="1:5" x14ac:dyDescent="0.25">
      <c r="A80" s="25" t="s">
        <v>49</v>
      </c>
      <c r="B80" s="31">
        <v>3</v>
      </c>
      <c r="C80" s="35">
        <v>3</v>
      </c>
      <c r="D80" t="b">
        <f t="shared" si="2"/>
        <v>0</v>
      </c>
      <c r="E80" t="b">
        <f t="shared" si="3"/>
        <v>0</v>
      </c>
    </row>
    <row r="81" spans="1:5" x14ac:dyDescent="0.25">
      <c r="A81" s="25" t="s">
        <v>51</v>
      </c>
      <c r="B81" s="31">
        <v>3</v>
      </c>
      <c r="C81" s="35">
        <v>3</v>
      </c>
      <c r="D81" t="b">
        <f t="shared" si="2"/>
        <v>0</v>
      </c>
      <c r="E81" t="b">
        <f t="shared" si="3"/>
        <v>0</v>
      </c>
    </row>
    <row r="82" spans="1:5" x14ac:dyDescent="0.25">
      <c r="A82" s="25" t="s">
        <v>52</v>
      </c>
      <c r="B82" s="31">
        <v>2</v>
      </c>
      <c r="C82" s="35">
        <v>2</v>
      </c>
      <c r="D82" t="b">
        <f t="shared" si="2"/>
        <v>0</v>
      </c>
      <c r="E82" t="b">
        <f t="shared" si="3"/>
        <v>0</v>
      </c>
    </row>
    <row r="83" spans="1:5" x14ac:dyDescent="0.25">
      <c r="A83" s="25" t="s">
        <v>53</v>
      </c>
      <c r="B83" s="31">
        <v>2</v>
      </c>
      <c r="C83" s="35">
        <v>2</v>
      </c>
      <c r="D83" t="b">
        <f t="shared" si="2"/>
        <v>0</v>
      </c>
      <c r="E83" t="b">
        <f t="shared" si="3"/>
        <v>0</v>
      </c>
    </row>
    <row r="84" spans="1:5" x14ac:dyDescent="0.25">
      <c r="A84" s="25" t="s">
        <v>54</v>
      </c>
      <c r="B84" s="31">
        <v>1</v>
      </c>
      <c r="C84" s="35">
        <v>1</v>
      </c>
      <c r="D84" t="b">
        <f t="shared" si="2"/>
        <v>0</v>
      </c>
      <c r="E84" t="b">
        <f t="shared" si="3"/>
        <v>0</v>
      </c>
    </row>
    <row r="85" spans="1:5" x14ac:dyDescent="0.25">
      <c r="A85" s="25" t="s">
        <v>55</v>
      </c>
      <c r="B85" s="31">
        <v>1</v>
      </c>
      <c r="C85" s="35">
        <v>1</v>
      </c>
      <c r="D85" t="b">
        <f t="shared" si="2"/>
        <v>0</v>
      </c>
      <c r="E85" t="b">
        <f t="shared" si="3"/>
        <v>0</v>
      </c>
    </row>
    <row r="86" spans="1:5" x14ac:dyDescent="0.25">
      <c r="A86" s="25" t="s">
        <v>56</v>
      </c>
      <c r="B86" s="31">
        <v>1</v>
      </c>
      <c r="C86" s="35">
        <v>1</v>
      </c>
      <c r="D86" t="b">
        <f t="shared" si="2"/>
        <v>0</v>
      </c>
      <c r="E86" t="b">
        <f t="shared" si="3"/>
        <v>0</v>
      </c>
    </row>
    <row r="87" spans="1:5" x14ac:dyDescent="0.25">
      <c r="A87" s="25" t="s">
        <v>57</v>
      </c>
      <c r="B87" s="31">
        <v>2</v>
      </c>
      <c r="C87" s="35">
        <v>2</v>
      </c>
      <c r="D87" t="b">
        <f t="shared" si="2"/>
        <v>0</v>
      </c>
      <c r="E87" t="b">
        <f t="shared" si="3"/>
        <v>0</v>
      </c>
    </row>
    <row r="88" spans="1:5" x14ac:dyDescent="0.25">
      <c r="A88" s="25" t="s">
        <v>58</v>
      </c>
      <c r="B88" s="31">
        <v>3</v>
      </c>
      <c r="C88" s="35">
        <v>3</v>
      </c>
      <c r="D88" t="b">
        <f t="shared" si="2"/>
        <v>0</v>
      </c>
      <c r="E88" t="b">
        <f t="shared" si="3"/>
        <v>0</v>
      </c>
    </row>
    <row r="89" spans="1:5" x14ac:dyDescent="0.25">
      <c r="A89" s="25" t="s">
        <v>59</v>
      </c>
      <c r="B89" s="31">
        <v>1</v>
      </c>
      <c r="C89" s="35">
        <v>1</v>
      </c>
      <c r="D89" t="b">
        <f t="shared" si="2"/>
        <v>0</v>
      </c>
      <c r="E89" t="b">
        <f t="shared" si="3"/>
        <v>0</v>
      </c>
    </row>
    <row r="90" spans="1:5" x14ac:dyDescent="0.25">
      <c r="A90" s="25" t="s">
        <v>60</v>
      </c>
      <c r="B90" s="31">
        <v>1</v>
      </c>
      <c r="C90" s="35">
        <v>1</v>
      </c>
      <c r="D90" t="b">
        <f t="shared" si="2"/>
        <v>0</v>
      </c>
      <c r="E90" t="b">
        <f t="shared" si="3"/>
        <v>0</v>
      </c>
    </row>
    <row r="91" spans="1:5" x14ac:dyDescent="0.25">
      <c r="A91" s="26" t="s">
        <v>61</v>
      </c>
      <c r="B91" s="31">
        <v>2</v>
      </c>
      <c r="C91" s="35">
        <v>3</v>
      </c>
      <c r="D91" t="b">
        <f t="shared" si="2"/>
        <v>0</v>
      </c>
      <c r="E91" t="b">
        <f t="shared" si="3"/>
        <v>1</v>
      </c>
    </row>
    <row r="92" spans="1:5" x14ac:dyDescent="0.25">
      <c r="A92" s="26" t="s">
        <v>63</v>
      </c>
      <c r="B92" s="31">
        <v>1</v>
      </c>
      <c r="C92" s="35">
        <v>2</v>
      </c>
      <c r="D92" t="b">
        <f t="shared" si="2"/>
        <v>0</v>
      </c>
      <c r="E92" t="b">
        <f t="shared" si="3"/>
        <v>1</v>
      </c>
    </row>
    <row r="93" spans="1:5" x14ac:dyDescent="0.25">
      <c r="A93" s="26" t="s">
        <v>476</v>
      </c>
      <c r="B93" s="32" t="s">
        <v>820</v>
      </c>
      <c r="C93" s="32" t="s">
        <v>820</v>
      </c>
      <c r="D93" t="b">
        <f t="shared" si="2"/>
        <v>0</v>
      </c>
      <c r="E93" t="b">
        <f t="shared" si="3"/>
        <v>0</v>
      </c>
    </row>
    <row r="94" spans="1:5" x14ac:dyDescent="0.25">
      <c r="A94" s="26" t="s">
        <v>64</v>
      </c>
      <c r="B94" s="32" t="s">
        <v>820</v>
      </c>
      <c r="C94" s="35">
        <v>1</v>
      </c>
      <c r="D94" t="b">
        <f t="shared" si="2"/>
        <v>1</v>
      </c>
      <c r="E94" t="b">
        <f t="shared" si="3"/>
        <v>0</v>
      </c>
    </row>
    <row r="95" spans="1:5" x14ac:dyDescent="0.25">
      <c r="A95" s="26" t="s">
        <v>477</v>
      </c>
      <c r="B95" s="32" t="s">
        <v>820</v>
      </c>
      <c r="C95" s="32" t="s">
        <v>820</v>
      </c>
      <c r="D95" t="b">
        <f t="shared" si="2"/>
        <v>0</v>
      </c>
      <c r="E95" t="b">
        <f t="shared" si="3"/>
        <v>0</v>
      </c>
    </row>
    <row r="96" spans="1:5" x14ac:dyDescent="0.25">
      <c r="A96" s="25" t="s">
        <v>65</v>
      </c>
      <c r="B96" s="32" t="s">
        <v>820</v>
      </c>
      <c r="C96" s="35">
        <v>1</v>
      </c>
      <c r="D96" t="b">
        <f t="shared" si="2"/>
        <v>1</v>
      </c>
      <c r="E96" t="b">
        <f t="shared" si="3"/>
        <v>0</v>
      </c>
    </row>
    <row r="97" spans="1:5" x14ac:dyDescent="0.25">
      <c r="A97" s="25" t="s">
        <v>398</v>
      </c>
      <c r="B97" s="32" t="s">
        <v>820</v>
      </c>
      <c r="C97" s="35">
        <v>2</v>
      </c>
      <c r="D97" t="b">
        <f t="shared" si="2"/>
        <v>1</v>
      </c>
      <c r="E97" t="b">
        <f t="shared" si="3"/>
        <v>0</v>
      </c>
    </row>
    <row r="98" spans="1:5" x14ac:dyDescent="0.25">
      <c r="A98" s="25" t="s">
        <v>478</v>
      </c>
      <c r="B98" s="32" t="s">
        <v>820</v>
      </c>
      <c r="C98" s="32" t="s">
        <v>820</v>
      </c>
      <c r="D98" t="b">
        <f t="shared" si="2"/>
        <v>0</v>
      </c>
      <c r="E98" t="b">
        <f t="shared" si="3"/>
        <v>0</v>
      </c>
    </row>
    <row r="99" spans="1:5" x14ac:dyDescent="0.25">
      <c r="A99" s="25" t="s">
        <v>479</v>
      </c>
      <c r="B99" s="32" t="s">
        <v>820</v>
      </c>
      <c r="C99" s="32" t="s">
        <v>820</v>
      </c>
      <c r="D99" t="b">
        <f t="shared" si="2"/>
        <v>0</v>
      </c>
      <c r="E99" t="b">
        <f t="shared" si="3"/>
        <v>0</v>
      </c>
    </row>
    <row r="100" spans="1:5" x14ac:dyDescent="0.25">
      <c r="A100" s="25" t="s">
        <v>480</v>
      </c>
      <c r="B100" s="32" t="s">
        <v>820</v>
      </c>
      <c r="C100" s="32" t="s">
        <v>820</v>
      </c>
      <c r="D100" t="b">
        <f t="shared" si="2"/>
        <v>0</v>
      </c>
      <c r="E100" t="b">
        <f t="shared" si="3"/>
        <v>0</v>
      </c>
    </row>
    <row r="101" spans="1:5" x14ac:dyDescent="0.25">
      <c r="A101" s="25" t="s">
        <v>67</v>
      </c>
      <c r="B101" s="32" t="s">
        <v>820</v>
      </c>
      <c r="C101" s="35">
        <v>1</v>
      </c>
      <c r="D101" t="b">
        <f t="shared" si="2"/>
        <v>1</v>
      </c>
      <c r="E101" t="b">
        <f t="shared" si="3"/>
        <v>0</v>
      </c>
    </row>
    <row r="102" spans="1:5" x14ac:dyDescent="0.25">
      <c r="A102" s="25" t="s">
        <v>481</v>
      </c>
      <c r="B102" s="32" t="s">
        <v>820</v>
      </c>
      <c r="C102" s="32" t="s">
        <v>820</v>
      </c>
      <c r="D102" t="b">
        <f t="shared" si="2"/>
        <v>0</v>
      </c>
      <c r="E102" t="b">
        <f t="shared" si="3"/>
        <v>0</v>
      </c>
    </row>
    <row r="103" spans="1:5" x14ac:dyDescent="0.25">
      <c r="A103" s="25" t="s">
        <v>399</v>
      </c>
      <c r="B103" s="32" t="s">
        <v>820</v>
      </c>
      <c r="C103" s="35">
        <v>2</v>
      </c>
      <c r="D103" t="b">
        <f t="shared" si="2"/>
        <v>1</v>
      </c>
      <c r="E103" t="b">
        <f t="shared" si="3"/>
        <v>0</v>
      </c>
    </row>
    <row r="104" spans="1:5" x14ac:dyDescent="0.25">
      <c r="A104" s="25" t="s">
        <v>482</v>
      </c>
      <c r="B104" s="32" t="s">
        <v>820</v>
      </c>
      <c r="C104" s="32" t="s">
        <v>820</v>
      </c>
      <c r="D104" t="b">
        <f t="shared" si="2"/>
        <v>0</v>
      </c>
      <c r="E104" t="b">
        <f t="shared" si="3"/>
        <v>0</v>
      </c>
    </row>
    <row r="105" spans="1:5" x14ac:dyDescent="0.25">
      <c r="A105" s="25" t="s">
        <v>483</v>
      </c>
      <c r="B105" s="32" t="s">
        <v>820</v>
      </c>
      <c r="C105" s="32" t="s">
        <v>820</v>
      </c>
      <c r="D105" t="b">
        <f t="shared" si="2"/>
        <v>0</v>
      </c>
      <c r="E105" t="b">
        <f t="shared" si="3"/>
        <v>0</v>
      </c>
    </row>
    <row r="106" spans="1:5" x14ac:dyDescent="0.25">
      <c r="A106" s="25" t="s">
        <v>484</v>
      </c>
      <c r="B106" s="32" t="s">
        <v>820</v>
      </c>
      <c r="C106" s="32" t="s">
        <v>820</v>
      </c>
      <c r="D106" t="b">
        <f t="shared" si="2"/>
        <v>0</v>
      </c>
      <c r="E106" t="b">
        <f t="shared" si="3"/>
        <v>0</v>
      </c>
    </row>
    <row r="107" spans="1:5" x14ac:dyDescent="0.25">
      <c r="A107" s="25" t="s">
        <v>69</v>
      </c>
      <c r="B107" s="31">
        <v>1</v>
      </c>
      <c r="C107" s="35">
        <v>1</v>
      </c>
      <c r="D107" t="b">
        <f t="shared" si="2"/>
        <v>0</v>
      </c>
      <c r="E107" t="b">
        <f t="shared" si="3"/>
        <v>0</v>
      </c>
    </row>
    <row r="108" spans="1:5" x14ac:dyDescent="0.25">
      <c r="A108" s="25" t="s">
        <v>71</v>
      </c>
      <c r="B108" s="31">
        <v>1</v>
      </c>
      <c r="C108" s="35">
        <v>1</v>
      </c>
      <c r="D108" t="b">
        <f t="shared" si="2"/>
        <v>0</v>
      </c>
      <c r="E108" t="b">
        <f t="shared" si="3"/>
        <v>0</v>
      </c>
    </row>
    <row r="109" spans="1:5" x14ac:dyDescent="0.25">
      <c r="A109" s="25" t="s">
        <v>72</v>
      </c>
      <c r="B109" s="31">
        <v>3</v>
      </c>
      <c r="C109" s="35">
        <v>3</v>
      </c>
      <c r="D109" t="b">
        <f t="shared" si="2"/>
        <v>0</v>
      </c>
      <c r="E109" t="b">
        <f t="shared" si="3"/>
        <v>0</v>
      </c>
    </row>
    <row r="110" spans="1:5" x14ac:dyDescent="0.25">
      <c r="A110" s="25" t="s">
        <v>73</v>
      </c>
      <c r="B110" s="31">
        <v>2</v>
      </c>
      <c r="C110" s="35">
        <v>2</v>
      </c>
      <c r="D110" t="b">
        <f t="shared" si="2"/>
        <v>0</v>
      </c>
      <c r="E110" t="b">
        <f t="shared" si="3"/>
        <v>0</v>
      </c>
    </row>
    <row r="111" spans="1:5" x14ac:dyDescent="0.25">
      <c r="A111" s="25" t="s">
        <v>74</v>
      </c>
      <c r="B111" s="31">
        <v>2</v>
      </c>
      <c r="C111" s="35">
        <v>2</v>
      </c>
      <c r="D111" t="b">
        <f t="shared" si="2"/>
        <v>0</v>
      </c>
      <c r="E111" t="b">
        <f t="shared" si="3"/>
        <v>0</v>
      </c>
    </row>
    <row r="112" spans="1:5" x14ac:dyDescent="0.25">
      <c r="A112" s="25" t="s">
        <v>75</v>
      </c>
      <c r="B112" s="31">
        <v>1</v>
      </c>
      <c r="C112" s="35">
        <v>2</v>
      </c>
      <c r="D112" t="b">
        <f t="shared" si="2"/>
        <v>0</v>
      </c>
      <c r="E112" t="b">
        <f t="shared" si="3"/>
        <v>1</v>
      </c>
    </row>
    <row r="113" spans="1:5" x14ac:dyDescent="0.25">
      <c r="A113" s="25" t="s">
        <v>76</v>
      </c>
      <c r="B113" s="31">
        <v>3</v>
      </c>
      <c r="C113" s="35">
        <v>3</v>
      </c>
      <c r="D113" t="b">
        <f t="shared" si="2"/>
        <v>0</v>
      </c>
      <c r="E113" t="b">
        <f t="shared" si="3"/>
        <v>0</v>
      </c>
    </row>
    <row r="114" spans="1:5" x14ac:dyDescent="0.25">
      <c r="A114" s="25" t="s">
        <v>77</v>
      </c>
      <c r="B114" s="31">
        <v>1</v>
      </c>
      <c r="C114" s="35">
        <v>3</v>
      </c>
      <c r="D114" t="b">
        <f t="shared" si="2"/>
        <v>0</v>
      </c>
      <c r="E114" t="b">
        <f t="shared" si="3"/>
        <v>1</v>
      </c>
    </row>
    <row r="115" spans="1:5" x14ac:dyDescent="0.25">
      <c r="A115" s="25" t="s">
        <v>79</v>
      </c>
      <c r="B115" s="32" t="s">
        <v>820</v>
      </c>
      <c r="C115" s="35">
        <v>1</v>
      </c>
      <c r="D115" t="b">
        <f t="shared" si="2"/>
        <v>1</v>
      </c>
      <c r="E115" t="b">
        <f t="shared" si="3"/>
        <v>0</v>
      </c>
    </row>
    <row r="116" spans="1:5" x14ac:dyDescent="0.25">
      <c r="A116" s="25" t="s">
        <v>485</v>
      </c>
      <c r="B116" s="32" t="s">
        <v>820</v>
      </c>
      <c r="C116" s="32" t="s">
        <v>820</v>
      </c>
      <c r="D116" t="b">
        <f t="shared" si="2"/>
        <v>0</v>
      </c>
      <c r="E116" t="b">
        <f t="shared" si="3"/>
        <v>0</v>
      </c>
    </row>
    <row r="117" spans="1:5" x14ac:dyDescent="0.25">
      <c r="A117" s="25" t="s">
        <v>80</v>
      </c>
      <c r="B117" s="32" t="s">
        <v>820</v>
      </c>
      <c r="C117" s="35">
        <v>2</v>
      </c>
      <c r="D117" t="b">
        <f t="shared" si="2"/>
        <v>1</v>
      </c>
      <c r="E117" t="b">
        <f t="shared" si="3"/>
        <v>0</v>
      </c>
    </row>
    <row r="118" spans="1:5" x14ac:dyDescent="0.25">
      <c r="A118" s="25" t="s">
        <v>486</v>
      </c>
      <c r="B118" s="32" t="s">
        <v>820</v>
      </c>
      <c r="C118" s="32" t="s">
        <v>820</v>
      </c>
      <c r="D118" t="b">
        <f t="shared" si="2"/>
        <v>0</v>
      </c>
      <c r="E118" t="b">
        <f t="shared" si="3"/>
        <v>0</v>
      </c>
    </row>
    <row r="119" spans="1:5" x14ac:dyDescent="0.25">
      <c r="A119" s="25" t="s">
        <v>487</v>
      </c>
      <c r="B119" s="32" t="s">
        <v>820</v>
      </c>
      <c r="C119" s="32" t="s">
        <v>820</v>
      </c>
      <c r="D119" t="b">
        <f t="shared" si="2"/>
        <v>0</v>
      </c>
      <c r="E119" t="b">
        <f t="shared" si="3"/>
        <v>0</v>
      </c>
    </row>
    <row r="120" spans="1:5" x14ac:dyDescent="0.25">
      <c r="A120" s="25" t="s">
        <v>81</v>
      </c>
      <c r="B120" s="32" t="s">
        <v>820</v>
      </c>
      <c r="C120" s="35">
        <v>1</v>
      </c>
      <c r="D120" t="b">
        <f t="shared" si="2"/>
        <v>1</v>
      </c>
      <c r="E120" t="b">
        <f t="shared" si="3"/>
        <v>0</v>
      </c>
    </row>
    <row r="121" spans="1:5" x14ac:dyDescent="0.25">
      <c r="A121" s="25" t="s">
        <v>488</v>
      </c>
      <c r="B121" s="32" t="s">
        <v>820</v>
      </c>
      <c r="C121" s="32" t="s">
        <v>820</v>
      </c>
      <c r="D121" t="b">
        <f t="shared" si="2"/>
        <v>0</v>
      </c>
      <c r="E121" t="b">
        <f t="shared" si="3"/>
        <v>0</v>
      </c>
    </row>
    <row r="122" spans="1:5" x14ac:dyDescent="0.25">
      <c r="A122" s="25" t="s">
        <v>489</v>
      </c>
      <c r="B122" s="32" t="s">
        <v>820</v>
      </c>
      <c r="C122" s="32" t="s">
        <v>820</v>
      </c>
      <c r="D122" t="b">
        <f t="shared" si="2"/>
        <v>0</v>
      </c>
      <c r="E122" t="b">
        <f t="shared" si="3"/>
        <v>0</v>
      </c>
    </row>
    <row r="123" spans="1:5" x14ac:dyDescent="0.25">
      <c r="A123" s="25" t="s">
        <v>490</v>
      </c>
      <c r="B123" s="32" t="s">
        <v>820</v>
      </c>
      <c r="C123" s="32" t="s">
        <v>820</v>
      </c>
      <c r="D123" t="b">
        <f t="shared" si="2"/>
        <v>0</v>
      </c>
      <c r="E123" t="b">
        <f t="shared" si="3"/>
        <v>0</v>
      </c>
    </row>
    <row r="124" spans="1:5" x14ac:dyDescent="0.25">
      <c r="A124" s="25" t="s">
        <v>83</v>
      </c>
      <c r="B124" s="32" t="s">
        <v>820</v>
      </c>
      <c r="C124" s="35">
        <v>3</v>
      </c>
      <c r="D124" t="b">
        <f t="shared" si="2"/>
        <v>1</v>
      </c>
      <c r="E124" t="b">
        <f t="shared" si="3"/>
        <v>0</v>
      </c>
    </row>
    <row r="125" spans="1:5" x14ac:dyDescent="0.25">
      <c r="A125" s="25" t="s">
        <v>85</v>
      </c>
      <c r="B125" s="32" t="s">
        <v>820</v>
      </c>
      <c r="C125" s="35">
        <v>2</v>
      </c>
      <c r="D125" t="b">
        <f t="shared" si="2"/>
        <v>1</v>
      </c>
      <c r="E125" t="b">
        <f t="shared" si="3"/>
        <v>0</v>
      </c>
    </row>
    <row r="126" spans="1:5" x14ac:dyDescent="0.25">
      <c r="A126" s="25" t="s">
        <v>86</v>
      </c>
      <c r="B126" s="32" t="s">
        <v>820</v>
      </c>
      <c r="C126" s="35">
        <v>1</v>
      </c>
      <c r="D126" t="b">
        <f t="shared" si="2"/>
        <v>1</v>
      </c>
      <c r="E126" t="b">
        <f t="shared" si="3"/>
        <v>0</v>
      </c>
    </row>
    <row r="127" spans="1:5" x14ac:dyDescent="0.25">
      <c r="A127" s="25" t="s">
        <v>491</v>
      </c>
      <c r="B127" s="32" t="s">
        <v>820</v>
      </c>
      <c r="C127" s="32" t="s">
        <v>820</v>
      </c>
      <c r="D127" t="b">
        <f t="shared" si="2"/>
        <v>0</v>
      </c>
      <c r="E127" t="b">
        <f t="shared" si="3"/>
        <v>0</v>
      </c>
    </row>
    <row r="128" spans="1:5" x14ac:dyDescent="0.25">
      <c r="A128" s="25" t="s">
        <v>87</v>
      </c>
      <c r="B128" s="32" t="s">
        <v>820</v>
      </c>
      <c r="C128" s="35">
        <v>1</v>
      </c>
      <c r="D128" t="b">
        <f t="shared" si="2"/>
        <v>1</v>
      </c>
      <c r="E128" t="b">
        <f t="shared" si="3"/>
        <v>0</v>
      </c>
    </row>
    <row r="129" spans="1:5" x14ac:dyDescent="0.25">
      <c r="A129" s="25" t="s">
        <v>492</v>
      </c>
      <c r="B129" s="32" t="s">
        <v>820</v>
      </c>
      <c r="C129" s="32" t="s">
        <v>820</v>
      </c>
      <c r="D129" t="b">
        <f t="shared" si="2"/>
        <v>0</v>
      </c>
      <c r="E129" t="b">
        <f t="shared" si="3"/>
        <v>0</v>
      </c>
    </row>
    <row r="130" spans="1:5" x14ac:dyDescent="0.25">
      <c r="A130" s="25" t="s">
        <v>493</v>
      </c>
      <c r="B130" s="32" t="s">
        <v>820</v>
      </c>
      <c r="C130" s="32" t="s">
        <v>820</v>
      </c>
      <c r="D130" t="b">
        <f t="shared" si="2"/>
        <v>0</v>
      </c>
      <c r="E130" t="b">
        <f t="shared" si="3"/>
        <v>0</v>
      </c>
    </row>
    <row r="131" spans="1:5" x14ac:dyDescent="0.25">
      <c r="A131" s="25" t="s">
        <v>494</v>
      </c>
      <c r="B131" s="32" t="s">
        <v>820</v>
      </c>
      <c r="C131" s="32" t="s">
        <v>820</v>
      </c>
      <c r="D131" t="b">
        <f t="shared" ref="D131:D194" si="4">IF(C131=B131,FALSE,IF(B131="NA",TRUE))</f>
        <v>0</v>
      </c>
      <c r="E131" t="b">
        <f t="shared" ref="E131:E194" si="5">IF(C131=B131,FALSE,IF(ISNUMBER(B131),TRUE))</f>
        <v>0</v>
      </c>
    </row>
    <row r="132" spans="1:5" x14ac:dyDescent="0.25">
      <c r="A132" s="25" t="s">
        <v>495</v>
      </c>
      <c r="B132" s="32" t="s">
        <v>820</v>
      </c>
      <c r="C132" s="32" t="s">
        <v>820</v>
      </c>
      <c r="D132" t="b">
        <f t="shared" si="4"/>
        <v>0</v>
      </c>
      <c r="E132" t="b">
        <f t="shared" si="5"/>
        <v>0</v>
      </c>
    </row>
    <row r="133" spans="1:5" x14ac:dyDescent="0.25">
      <c r="A133" s="25" t="s">
        <v>88</v>
      </c>
      <c r="B133" s="32" t="s">
        <v>820</v>
      </c>
      <c r="C133" s="35">
        <v>1</v>
      </c>
      <c r="D133" t="b">
        <f t="shared" si="4"/>
        <v>1</v>
      </c>
      <c r="E133" t="b">
        <f t="shared" si="5"/>
        <v>0</v>
      </c>
    </row>
    <row r="134" spans="1:5" x14ac:dyDescent="0.25">
      <c r="A134" s="25" t="s">
        <v>496</v>
      </c>
      <c r="B134" s="32" t="s">
        <v>820</v>
      </c>
      <c r="C134" s="32" t="s">
        <v>820</v>
      </c>
      <c r="D134" t="b">
        <f t="shared" si="4"/>
        <v>0</v>
      </c>
      <c r="E134" t="b">
        <f t="shared" si="5"/>
        <v>0</v>
      </c>
    </row>
    <row r="135" spans="1:5" x14ac:dyDescent="0.25">
      <c r="A135" s="25" t="s">
        <v>497</v>
      </c>
      <c r="B135" s="32" t="s">
        <v>820</v>
      </c>
      <c r="C135" s="32" t="s">
        <v>820</v>
      </c>
      <c r="D135" t="b">
        <f t="shared" si="4"/>
        <v>0</v>
      </c>
      <c r="E135" t="b">
        <f t="shared" si="5"/>
        <v>0</v>
      </c>
    </row>
    <row r="136" spans="1:5" x14ac:dyDescent="0.25">
      <c r="A136" s="25" t="s">
        <v>498</v>
      </c>
      <c r="B136" s="32" t="s">
        <v>820</v>
      </c>
      <c r="C136" s="32" t="s">
        <v>820</v>
      </c>
      <c r="D136" t="b">
        <f t="shared" si="4"/>
        <v>0</v>
      </c>
      <c r="E136" t="b">
        <f t="shared" si="5"/>
        <v>0</v>
      </c>
    </row>
    <row r="137" spans="1:5" x14ac:dyDescent="0.25">
      <c r="A137" s="25" t="s">
        <v>499</v>
      </c>
      <c r="B137" s="32" t="s">
        <v>820</v>
      </c>
      <c r="C137" s="32" t="s">
        <v>820</v>
      </c>
      <c r="D137" t="b">
        <f t="shared" si="4"/>
        <v>0</v>
      </c>
      <c r="E137" t="b">
        <f t="shared" si="5"/>
        <v>0</v>
      </c>
    </row>
    <row r="138" spans="1:5" x14ac:dyDescent="0.25">
      <c r="A138" s="25" t="s">
        <v>500</v>
      </c>
      <c r="B138" s="32" t="s">
        <v>820</v>
      </c>
      <c r="C138" s="32" t="s">
        <v>820</v>
      </c>
      <c r="D138" t="b">
        <f t="shared" si="4"/>
        <v>0</v>
      </c>
      <c r="E138" t="b">
        <f t="shared" si="5"/>
        <v>0</v>
      </c>
    </row>
    <row r="139" spans="1:5" x14ac:dyDescent="0.25">
      <c r="A139" s="25" t="s">
        <v>501</v>
      </c>
      <c r="B139" s="32" t="s">
        <v>820</v>
      </c>
      <c r="C139" s="32" t="s">
        <v>820</v>
      </c>
      <c r="D139" t="b">
        <f t="shared" si="4"/>
        <v>0</v>
      </c>
      <c r="E139" t="b">
        <f t="shared" si="5"/>
        <v>0</v>
      </c>
    </row>
    <row r="140" spans="1:5" x14ac:dyDescent="0.25">
      <c r="A140" s="25" t="s">
        <v>502</v>
      </c>
      <c r="B140" s="32" t="s">
        <v>820</v>
      </c>
      <c r="C140" s="32" t="s">
        <v>820</v>
      </c>
      <c r="D140" t="b">
        <f t="shared" si="4"/>
        <v>0</v>
      </c>
      <c r="E140" t="b">
        <f t="shared" si="5"/>
        <v>0</v>
      </c>
    </row>
    <row r="141" spans="1:5" x14ac:dyDescent="0.25">
      <c r="A141" s="25" t="s">
        <v>503</v>
      </c>
      <c r="B141" s="32" t="s">
        <v>820</v>
      </c>
      <c r="C141" s="32" t="s">
        <v>820</v>
      </c>
      <c r="D141" t="b">
        <f t="shared" si="4"/>
        <v>0</v>
      </c>
      <c r="E141" t="b">
        <f t="shared" si="5"/>
        <v>0</v>
      </c>
    </row>
    <row r="142" spans="1:5" x14ac:dyDescent="0.25">
      <c r="A142" s="25" t="s">
        <v>504</v>
      </c>
      <c r="B142" s="32" t="s">
        <v>820</v>
      </c>
      <c r="C142" s="32" t="s">
        <v>820</v>
      </c>
      <c r="D142" t="b">
        <f t="shared" si="4"/>
        <v>0</v>
      </c>
      <c r="E142" t="b">
        <f t="shared" si="5"/>
        <v>0</v>
      </c>
    </row>
    <row r="143" spans="1:5" x14ac:dyDescent="0.25">
      <c r="A143" s="25" t="s">
        <v>505</v>
      </c>
      <c r="B143" s="32" t="s">
        <v>820</v>
      </c>
      <c r="C143" s="32" t="s">
        <v>820</v>
      </c>
      <c r="D143" t="b">
        <f t="shared" si="4"/>
        <v>0</v>
      </c>
      <c r="E143" t="b">
        <f t="shared" si="5"/>
        <v>0</v>
      </c>
    </row>
    <row r="144" spans="1:5" x14ac:dyDescent="0.25">
      <c r="A144" s="25" t="s">
        <v>506</v>
      </c>
      <c r="B144" s="32" t="s">
        <v>820</v>
      </c>
      <c r="C144" s="32" t="s">
        <v>820</v>
      </c>
      <c r="D144" t="b">
        <f t="shared" si="4"/>
        <v>0</v>
      </c>
      <c r="E144" t="b">
        <f t="shared" si="5"/>
        <v>0</v>
      </c>
    </row>
    <row r="145" spans="1:5" x14ac:dyDescent="0.25">
      <c r="A145" s="25" t="s">
        <v>507</v>
      </c>
      <c r="B145" s="32" t="s">
        <v>820</v>
      </c>
      <c r="C145" s="32" t="s">
        <v>820</v>
      </c>
      <c r="D145" t="b">
        <f t="shared" si="4"/>
        <v>0</v>
      </c>
      <c r="E145" t="b">
        <f t="shared" si="5"/>
        <v>0</v>
      </c>
    </row>
    <row r="146" spans="1:5" x14ac:dyDescent="0.25">
      <c r="A146" s="25" t="s">
        <v>508</v>
      </c>
      <c r="B146" s="32" t="s">
        <v>820</v>
      </c>
      <c r="C146" s="32" t="s">
        <v>820</v>
      </c>
      <c r="D146" t="b">
        <f t="shared" si="4"/>
        <v>0</v>
      </c>
      <c r="E146" t="b">
        <f t="shared" si="5"/>
        <v>0</v>
      </c>
    </row>
    <row r="147" spans="1:5" x14ac:dyDescent="0.25">
      <c r="A147" s="25" t="s">
        <v>509</v>
      </c>
      <c r="B147" s="32" t="s">
        <v>820</v>
      </c>
      <c r="C147" s="32" t="s">
        <v>820</v>
      </c>
      <c r="D147" t="b">
        <f t="shared" si="4"/>
        <v>0</v>
      </c>
      <c r="E147" t="b">
        <f t="shared" si="5"/>
        <v>0</v>
      </c>
    </row>
    <row r="148" spans="1:5" x14ac:dyDescent="0.25">
      <c r="A148" s="25" t="s">
        <v>510</v>
      </c>
      <c r="B148" s="32" t="s">
        <v>820</v>
      </c>
      <c r="C148" s="32" t="s">
        <v>820</v>
      </c>
      <c r="D148" t="b">
        <f t="shared" si="4"/>
        <v>0</v>
      </c>
      <c r="E148" t="b">
        <f t="shared" si="5"/>
        <v>0</v>
      </c>
    </row>
    <row r="149" spans="1:5" x14ac:dyDescent="0.25">
      <c r="A149" s="25" t="s">
        <v>511</v>
      </c>
      <c r="B149" s="32" t="s">
        <v>820</v>
      </c>
      <c r="C149" s="32" t="s">
        <v>820</v>
      </c>
      <c r="D149" t="b">
        <f t="shared" si="4"/>
        <v>0</v>
      </c>
      <c r="E149" t="b">
        <f t="shared" si="5"/>
        <v>0</v>
      </c>
    </row>
    <row r="150" spans="1:5" x14ac:dyDescent="0.25">
      <c r="A150" s="25" t="s">
        <v>512</v>
      </c>
      <c r="B150" s="32" t="s">
        <v>820</v>
      </c>
      <c r="C150" s="32" t="s">
        <v>820</v>
      </c>
      <c r="D150" t="b">
        <f t="shared" si="4"/>
        <v>0</v>
      </c>
      <c r="E150" t="b">
        <f t="shared" si="5"/>
        <v>0</v>
      </c>
    </row>
    <row r="151" spans="1:5" x14ac:dyDescent="0.25">
      <c r="A151" s="25" t="s">
        <v>513</v>
      </c>
      <c r="B151" s="32" t="s">
        <v>820</v>
      </c>
      <c r="C151" s="32" t="s">
        <v>820</v>
      </c>
      <c r="D151" t="b">
        <f t="shared" si="4"/>
        <v>0</v>
      </c>
      <c r="E151" t="b">
        <f t="shared" si="5"/>
        <v>0</v>
      </c>
    </row>
    <row r="152" spans="1:5" x14ac:dyDescent="0.25">
      <c r="A152" s="25" t="s">
        <v>514</v>
      </c>
      <c r="B152" s="32" t="s">
        <v>820</v>
      </c>
      <c r="C152" s="32" t="s">
        <v>820</v>
      </c>
      <c r="D152" t="b">
        <f t="shared" si="4"/>
        <v>0</v>
      </c>
      <c r="E152" t="b">
        <f t="shared" si="5"/>
        <v>0</v>
      </c>
    </row>
    <row r="153" spans="1:5" x14ac:dyDescent="0.25">
      <c r="A153" s="25" t="s">
        <v>515</v>
      </c>
      <c r="B153" s="32" t="s">
        <v>820</v>
      </c>
      <c r="C153" s="32" t="s">
        <v>820</v>
      </c>
      <c r="D153" t="b">
        <f t="shared" si="4"/>
        <v>0</v>
      </c>
      <c r="E153" t="b">
        <f t="shared" si="5"/>
        <v>0</v>
      </c>
    </row>
    <row r="154" spans="1:5" x14ac:dyDescent="0.25">
      <c r="A154" s="25" t="s">
        <v>516</v>
      </c>
      <c r="B154" s="32" t="s">
        <v>820</v>
      </c>
      <c r="C154" s="32" t="s">
        <v>820</v>
      </c>
      <c r="D154" t="b">
        <f t="shared" si="4"/>
        <v>0</v>
      </c>
      <c r="E154" t="b">
        <f t="shared" si="5"/>
        <v>0</v>
      </c>
    </row>
    <row r="155" spans="1:5" x14ac:dyDescent="0.25">
      <c r="A155" s="25" t="s">
        <v>517</v>
      </c>
      <c r="B155" s="32" t="s">
        <v>820</v>
      </c>
      <c r="C155" s="32" t="s">
        <v>820</v>
      </c>
      <c r="D155" t="b">
        <f t="shared" si="4"/>
        <v>0</v>
      </c>
      <c r="E155" t="b">
        <f t="shared" si="5"/>
        <v>0</v>
      </c>
    </row>
    <row r="156" spans="1:5" x14ac:dyDescent="0.25">
      <c r="A156" s="25" t="s">
        <v>518</v>
      </c>
      <c r="B156" s="32" t="s">
        <v>820</v>
      </c>
      <c r="C156" s="32" t="s">
        <v>820</v>
      </c>
      <c r="D156" t="b">
        <f t="shared" si="4"/>
        <v>0</v>
      </c>
      <c r="E156" t="b">
        <f t="shared" si="5"/>
        <v>0</v>
      </c>
    </row>
    <row r="157" spans="1:5" x14ac:dyDescent="0.25">
      <c r="A157" s="25" t="s">
        <v>519</v>
      </c>
      <c r="B157" s="32" t="s">
        <v>820</v>
      </c>
      <c r="C157" s="32" t="s">
        <v>820</v>
      </c>
      <c r="D157" t="b">
        <f t="shared" si="4"/>
        <v>0</v>
      </c>
      <c r="E157" t="b">
        <f t="shared" si="5"/>
        <v>0</v>
      </c>
    </row>
    <row r="158" spans="1:5" x14ac:dyDescent="0.25">
      <c r="A158" s="25" t="s">
        <v>520</v>
      </c>
      <c r="B158" s="32" t="s">
        <v>820</v>
      </c>
      <c r="C158" s="32" t="s">
        <v>820</v>
      </c>
      <c r="D158" t="b">
        <f t="shared" si="4"/>
        <v>0</v>
      </c>
      <c r="E158" t="b">
        <f t="shared" si="5"/>
        <v>0</v>
      </c>
    </row>
    <row r="159" spans="1:5" x14ac:dyDescent="0.25">
      <c r="A159" s="25" t="s">
        <v>521</v>
      </c>
      <c r="B159" s="32" t="s">
        <v>820</v>
      </c>
      <c r="C159" s="32" t="s">
        <v>820</v>
      </c>
      <c r="D159" t="b">
        <f t="shared" si="4"/>
        <v>0</v>
      </c>
      <c r="E159" t="b">
        <f t="shared" si="5"/>
        <v>0</v>
      </c>
    </row>
    <row r="160" spans="1:5" x14ac:dyDescent="0.25">
      <c r="A160" s="25" t="s">
        <v>522</v>
      </c>
      <c r="B160" s="32" t="s">
        <v>820</v>
      </c>
      <c r="C160" s="32" t="s">
        <v>820</v>
      </c>
      <c r="D160" t="b">
        <f t="shared" si="4"/>
        <v>0</v>
      </c>
      <c r="E160" t="b">
        <f t="shared" si="5"/>
        <v>0</v>
      </c>
    </row>
    <row r="161" spans="1:5" x14ac:dyDescent="0.25">
      <c r="A161" s="25" t="s">
        <v>523</v>
      </c>
      <c r="B161" s="32" t="s">
        <v>820</v>
      </c>
      <c r="C161" s="32" t="s">
        <v>820</v>
      </c>
      <c r="D161" t="b">
        <f t="shared" si="4"/>
        <v>0</v>
      </c>
      <c r="E161" t="b">
        <f t="shared" si="5"/>
        <v>0</v>
      </c>
    </row>
    <row r="162" spans="1:5" x14ac:dyDescent="0.25">
      <c r="A162" s="25" t="s">
        <v>524</v>
      </c>
      <c r="B162" s="32" t="s">
        <v>820</v>
      </c>
      <c r="C162" s="32" t="s">
        <v>820</v>
      </c>
      <c r="D162" t="b">
        <f t="shared" si="4"/>
        <v>0</v>
      </c>
      <c r="E162" t="b">
        <f t="shared" si="5"/>
        <v>0</v>
      </c>
    </row>
    <row r="163" spans="1:5" x14ac:dyDescent="0.25">
      <c r="A163" s="25" t="s">
        <v>525</v>
      </c>
      <c r="B163" s="32" t="s">
        <v>820</v>
      </c>
      <c r="C163" s="32" t="s">
        <v>820</v>
      </c>
      <c r="D163" t="b">
        <f t="shared" si="4"/>
        <v>0</v>
      </c>
      <c r="E163" t="b">
        <f t="shared" si="5"/>
        <v>0</v>
      </c>
    </row>
    <row r="164" spans="1:5" x14ac:dyDescent="0.25">
      <c r="A164" s="25" t="s">
        <v>526</v>
      </c>
      <c r="B164" s="32" t="s">
        <v>820</v>
      </c>
      <c r="C164" s="32" t="s">
        <v>820</v>
      </c>
      <c r="D164" t="b">
        <f t="shared" si="4"/>
        <v>0</v>
      </c>
      <c r="E164" t="b">
        <f t="shared" si="5"/>
        <v>0</v>
      </c>
    </row>
    <row r="165" spans="1:5" x14ac:dyDescent="0.25">
      <c r="A165" s="25" t="s">
        <v>89</v>
      </c>
      <c r="B165" s="31">
        <v>2</v>
      </c>
      <c r="C165" s="35">
        <v>1</v>
      </c>
      <c r="D165" t="b">
        <f t="shared" si="4"/>
        <v>0</v>
      </c>
      <c r="E165" t="b">
        <f t="shared" si="5"/>
        <v>1</v>
      </c>
    </row>
    <row r="166" spans="1:5" x14ac:dyDescent="0.25">
      <c r="A166" s="25" t="s">
        <v>92</v>
      </c>
      <c r="B166" s="31">
        <v>1</v>
      </c>
      <c r="C166" s="35">
        <v>2</v>
      </c>
      <c r="D166" t="b">
        <f t="shared" si="4"/>
        <v>0</v>
      </c>
      <c r="E166" t="b">
        <f t="shared" si="5"/>
        <v>1</v>
      </c>
    </row>
    <row r="167" spans="1:5" x14ac:dyDescent="0.25">
      <c r="A167" s="25" t="s">
        <v>93</v>
      </c>
      <c r="B167" s="31">
        <v>2</v>
      </c>
      <c r="C167" s="35">
        <v>2</v>
      </c>
      <c r="D167" t="b">
        <f t="shared" si="4"/>
        <v>0</v>
      </c>
      <c r="E167" t="b">
        <f t="shared" si="5"/>
        <v>0</v>
      </c>
    </row>
    <row r="168" spans="1:5" x14ac:dyDescent="0.25">
      <c r="A168" s="25" t="s">
        <v>94</v>
      </c>
      <c r="B168" s="31">
        <v>2</v>
      </c>
      <c r="C168" s="35">
        <v>2</v>
      </c>
      <c r="D168" t="b">
        <f t="shared" si="4"/>
        <v>0</v>
      </c>
      <c r="E168" t="b">
        <f t="shared" si="5"/>
        <v>0</v>
      </c>
    </row>
    <row r="169" spans="1:5" x14ac:dyDescent="0.25">
      <c r="A169" s="25" t="s">
        <v>95</v>
      </c>
      <c r="B169" s="31">
        <v>2</v>
      </c>
      <c r="C169" s="35">
        <v>1</v>
      </c>
      <c r="D169" t="b">
        <f t="shared" si="4"/>
        <v>0</v>
      </c>
      <c r="E169" t="b">
        <f t="shared" si="5"/>
        <v>1</v>
      </c>
    </row>
    <row r="170" spans="1:5" x14ac:dyDescent="0.25">
      <c r="A170" s="25" t="s">
        <v>400</v>
      </c>
      <c r="B170" s="31">
        <v>3</v>
      </c>
      <c r="C170" s="35">
        <v>3</v>
      </c>
      <c r="D170" t="b">
        <f t="shared" si="4"/>
        <v>0</v>
      </c>
      <c r="E170" t="b">
        <f t="shared" si="5"/>
        <v>0</v>
      </c>
    </row>
    <row r="171" spans="1:5" x14ac:dyDescent="0.25">
      <c r="A171" s="25" t="s">
        <v>401</v>
      </c>
      <c r="B171" s="31">
        <v>3</v>
      </c>
      <c r="C171" s="35">
        <v>3</v>
      </c>
      <c r="D171" t="b">
        <f t="shared" si="4"/>
        <v>0</v>
      </c>
      <c r="E171" t="b">
        <f t="shared" si="5"/>
        <v>0</v>
      </c>
    </row>
    <row r="172" spans="1:5" x14ac:dyDescent="0.25">
      <c r="A172" s="25" t="s">
        <v>402</v>
      </c>
      <c r="B172" s="31">
        <v>3</v>
      </c>
      <c r="C172" s="35">
        <v>3</v>
      </c>
      <c r="D172" t="b">
        <f t="shared" si="4"/>
        <v>0</v>
      </c>
      <c r="E172" t="b">
        <f t="shared" si="5"/>
        <v>0</v>
      </c>
    </row>
    <row r="173" spans="1:5" x14ac:dyDescent="0.25">
      <c r="A173" s="25" t="s">
        <v>403</v>
      </c>
      <c r="B173" s="31">
        <v>1</v>
      </c>
      <c r="C173" s="35">
        <v>1</v>
      </c>
      <c r="D173" t="b">
        <f t="shared" si="4"/>
        <v>0</v>
      </c>
      <c r="E173" t="b">
        <f t="shared" si="5"/>
        <v>0</v>
      </c>
    </row>
    <row r="174" spans="1:5" x14ac:dyDescent="0.25">
      <c r="A174" s="25" t="s">
        <v>404</v>
      </c>
      <c r="B174" s="31">
        <v>1</v>
      </c>
      <c r="C174" s="35">
        <v>2</v>
      </c>
      <c r="D174" t="b">
        <f t="shared" si="4"/>
        <v>0</v>
      </c>
      <c r="E174" t="b">
        <f t="shared" si="5"/>
        <v>1</v>
      </c>
    </row>
    <row r="175" spans="1:5" x14ac:dyDescent="0.25">
      <c r="A175" s="25" t="s">
        <v>96</v>
      </c>
      <c r="B175" s="32" t="s">
        <v>820</v>
      </c>
      <c r="C175" s="35">
        <v>1</v>
      </c>
      <c r="D175" t="b">
        <f t="shared" si="4"/>
        <v>1</v>
      </c>
      <c r="E175" t="b">
        <f t="shared" si="5"/>
        <v>0</v>
      </c>
    </row>
    <row r="176" spans="1:5" x14ac:dyDescent="0.25">
      <c r="A176" s="25" t="s">
        <v>97</v>
      </c>
      <c r="B176" s="32" t="s">
        <v>820</v>
      </c>
      <c r="C176" s="35">
        <v>1</v>
      </c>
      <c r="D176" t="b">
        <f t="shared" si="4"/>
        <v>1</v>
      </c>
      <c r="E176" t="b">
        <f t="shared" si="5"/>
        <v>0</v>
      </c>
    </row>
    <row r="177" spans="1:5" x14ac:dyDescent="0.25">
      <c r="A177" s="25" t="s">
        <v>99</v>
      </c>
      <c r="B177" s="31">
        <v>1</v>
      </c>
      <c r="C177" s="35">
        <v>2</v>
      </c>
      <c r="D177" t="b">
        <f t="shared" si="4"/>
        <v>0</v>
      </c>
      <c r="E177" t="b">
        <f t="shared" si="5"/>
        <v>1</v>
      </c>
    </row>
    <row r="178" spans="1:5" x14ac:dyDescent="0.25">
      <c r="A178" s="25" t="s">
        <v>100</v>
      </c>
      <c r="B178" s="31">
        <v>2</v>
      </c>
      <c r="C178" s="35">
        <v>2</v>
      </c>
      <c r="D178" t="b">
        <f t="shared" si="4"/>
        <v>0</v>
      </c>
      <c r="E178" t="b">
        <f t="shared" si="5"/>
        <v>0</v>
      </c>
    </row>
    <row r="179" spans="1:5" x14ac:dyDescent="0.25">
      <c r="A179" s="25" t="s">
        <v>101</v>
      </c>
      <c r="B179" s="31">
        <v>1</v>
      </c>
      <c r="C179" s="35">
        <v>2</v>
      </c>
      <c r="D179" t="b">
        <f t="shared" si="4"/>
        <v>0</v>
      </c>
      <c r="E179" t="b">
        <f t="shared" si="5"/>
        <v>1</v>
      </c>
    </row>
    <row r="180" spans="1:5" x14ac:dyDescent="0.25">
      <c r="A180" s="25" t="s">
        <v>102</v>
      </c>
      <c r="B180" s="31">
        <v>2</v>
      </c>
      <c r="C180" s="35">
        <v>3</v>
      </c>
      <c r="D180" t="b">
        <f t="shared" si="4"/>
        <v>0</v>
      </c>
      <c r="E180" t="b">
        <f t="shared" si="5"/>
        <v>1</v>
      </c>
    </row>
    <row r="181" spans="1:5" x14ac:dyDescent="0.25">
      <c r="A181" s="25" t="s">
        <v>103</v>
      </c>
      <c r="B181" s="31">
        <v>3</v>
      </c>
      <c r="C181" s="35">
        <v>3</v>
      </c>
      <c r="D181" t="b">
        <f t="shared" si="4"/>
        <v>0</v>
      </c>
      <c r="E181" t="b">
        <f t="shared" si="5"/>
        <v>0</v>
      </c>
    </row>
    <row r="182" spans="1:5" x14ac:dyDescent="0.25">
      <c r="A182" s="25" t="s">
        <v>104</v>
      </c>
      <c r="B182" s="32" t="s">
        <v>820</v>
      </c>
      <c r="C182" s="35">
        <v>1</v>
      </c>
      <c r="D182" t="b">
        <f t="shared" si="4"/>
        <v>1</v>
      </c>
      <c r="E182" t="b">
        <f t="shared" si="5"/>
        <v>0</v>
      </c>
    </row>
    <row r="183" spans="1:5" x14ac:dyDescent="0.25">
      <c r="A183" s="25" t="s">
        <v>105</v>
      </c>
      <c r="B183" s="32" t="s">
        <v>820</v>
      </c>
      <c r="C183" s="35">
        <v>1</v>
      </c>
      <c r="D183" t="b">
        <f t="shared" si="4"/>
        <v>1</v>
      </c>
      <c r="E183" t="b">
        <f t="shared" si="5"/>
        <v>0</v>
      </c>
    </row>
    <row r="184" spans="1:5" x14ac:dyDescent="0.25">
      <c r="A184" s="25" t="s">
        <v>106</v>
      </c>
      <c r="B184" s="32" t="s">
        <v>820</v>
      </c>
      <c r="C184" s="35">
        <v>1</v>
      </c>
      <c r="D184" t="b">
        <f t="shared" si="4"/>
        <v>1</v>
      </c>
      <c r="E184" t="b">
        <f t="shared" si="5"/>
        <v>0</v>
      </c>
    </row>
    <row r="185" spans="1:5" x14ac:dyDescent="0.25">
      <c r="A185" s="25" t="s">
        <v>108</v>
      </c>
      <c r="B185" s="32" t="s">
        <v>820</v>
      </c>
      <c r="C185" s="35">
        <v>1</v>
      </c>
      <c r="D185" t="b">
        <f t="shared" si="4"/>
        <v>1</v>
      </c>
      <c r="E185" t="b">
        <f t="shared" si="5"/>
        <v>0</v>
      </c>
    </row>
    <row r="186" spans="1:5" x14ac:dyDescent="0.25">
      <c r="A186" s="25" t="s">
        <v>109</v>
      </c>
      <c r="B186" s="32" t="s">
        <v>820</v>
      </c>
      <c r="C186" s="35">
        <v>1</v>
      </c>
      <c r="D186" t="b">
        <f t="shared" si="4"/>
        <v>1</v>
      </c>
      <c r="E186" t="b">
        <f t="shared" si="5"/>
        <v>0</v>
      </c>
    </row>
    <row r="187" spans="1:5" x14ac:dyDescent="0.25">
      <c r="A187" s="25" t="s">
        <v>110</v>
      </c>
      <c r="B187" s="32" t="s">
        <v>820</v>
      </c>
      <c r="C187" s="35">
        <v>2</v>
      </c>
      <c r="D187" t="b">
        <f t="shared" si="4"/>
        <v>1</v>
      </c>
      <c r="E187" t="b">
        <f t="shared" si="5"/>
        <v>0</v>
      </c>
    </row>
    <row r="188" spans="1:5" x14ac:dyDescent="0.25">
      <c r="A188" s="25" t="s">
        <v>405</v>
      </c>
      <c r="B188" s="31">
        <v>3</v>
      </c>
      <c r="C188" s="35">
        <v>3</v>
      </c>
      <c r="D188" t="b">
        <f t="shared" si="4"/>
        <v>0</v>
      </c>
      <c r="E188" t="b">
        <f t="shared" si="5"/>
        <v>0</v>
      </c>
    </row>
    <row r="189" spans="1:5" x14ac:dyDescent="0.25">
      <c r="A189" s="25" t="s">
        <v>111</v>
      </c>
      <c r="B189" s="31">
        <v>2</v>
      </c>
      <c r="C189" s="35">
        <v>3</v>
      </c>
      <c r="D189" t="b">
        <f t="shared" si="4"/>
        <v>0</v>
      </c>
      <c r="E189" t="b">
        <f t="shared" si="5"/>
        <v>1</v>
      </c>
    </row>
    <row r="190" spans="1:5" x14ac:dyDescent="0.25">
      <c r="A190" s="25" t="s">
        <v>112</v>
      </c>
      <c r="B190" s="31">
        <v>1</v>
      </c>
      <c r="C190" s="35">
        <v>2</v>
      </c>
      <c r="D190" t="b">
        <f t="shared" si="4"/>
        <v>0</v>
      </c>
      <c r="E190" t="b">
        <f t="shared" si="5"/>
        <v>1</v>
      </c>
    </row>
    <row r="191" spans="1:5" x14ac:dyDescent="0.25">
      <c r="A191" s="25" t="s">
        <v>113</v>
      </c>
      <c r="B191" s="31">
        <v>1</v>
      </c>
      <c r="C191" s="35">
        <v>2</v>
      </c>
      <c r="D191" t="b">
        <f t="shared" si="4"/>
        <v>0</v>
      </c>
      <c r="E191" t="b">
        <f t="shared" si="5"/>
        <v>1</v>
      </c>
    </row>
    <row r="192" spans="1:5" x14ac:dyDescent="0.25">
      <c r="A192" s="25" t="s">
        <v>114</v>
      </c>
      <c r="B192" s="31">
        <v>2</v>
      </c>
      <c r="C192" s="35">
        <v>2</v>
      </c>
      <c r="D192" t="b">
        <f t="shared" si="4"/>
        <v>0</v>
      </c>
      <c r="E192" t="b">
        <f t="shared" si="5"/>
        <v>0</v>
      </c>
    </row>
    <row r="193" spans="1:5" x14ac:dyDescent="0.25">
      <c r="A193" s="25" t="s">
        <v>116</v>
      </c>
      <c r="B193" s="31">
        <v>3</v>
      </c>
      <c r="C193" s="35">
        <v>3</v>
      </c>
      <c r="D193" t="b">
        <f t="shared" si="4"/>
        <v>0</v>
      </c>
      <c r="E193" t="b">
        <f t="shared" si="5"/>
        <v>0</v>
      </c>
    </row>
    <row r="194" spans="1:5" x14ac:dyDescent="0.25">
      <c r="A194" s="25" t="s">
        <v>117</v>
      </c>
      <c r="B194" s="31">
        <v>1</v>
      </c>
      <c r="C194" s="35">
        <v>1</v>
      </c>
      <c r="D194" t="b">
        <f t="shared" si="4"/>
        <v>0</v>
      </c>
      <c r="E194" t="b">
        <f t="shared" si="5"/>
        <v>0</v>
      </c>
    </row>
    <row r="195" spans="1:5" x14ac:dyDescent="0.25">
      <c r="A195" s="25" t="s">
        <v>118</v>
      </c>
      <c r="B195" s="31">
        <v>1</v>
      </c>
      <c r="C195" s="35">
        <v>1</v>
      </c>
      <c r="D195" t="b">
        <f t="shared" ref="D195:D258" si="6">IF(C195=B195,FALSE,IF(B195="NA",TRUE))</f>
        <v>0</v>
      </c>
      <c r="E195" t="b">
        <f t="shared" ref="E195:E258" si="7">IF(C195=B195,FALSE,IF(ISNUMBER(B195),TRUE))</f>
        <v>0</v>
      </c>
    </row>
    <row r="196" spans="1:5" x14ac:dyDescent="0.25">
      <c r="A196" s="25" t="s">
        <v>119</v>
      </c>
      <c r="B196" s="31">
        <v>1</v>
      </c>
      <c r="C196" s="35">
        <v>1</v>
      </c>
      <c r="D196" t="b">
        <f t="shared" si="6"/>
        <v>0</v>
      </c>
      <c r="E196" t="b">
        <f t="shared" si="7"/>
        <v>0</v>
      </c>
    </row>
    <row r="197" spans="1:5" x14ac:dyDescent="0.25">
      <c r="A197" s="25" t="s">
        <v>527</v>
      </c>
      <c r="B197" s="32" t="s">
        <v>820</v>
      </c>
      <c r="C197" s="32" t="s">
        <v>820</v>
      </c>
      <c r="D197" t="b">
        <f t="shared" si="6"/>
        <v>0</v>
      </c>
      <c r="E197" t="b">
        <f t="shared" si="7"/>
        <v>0</v>
      </c>
    </row>
    <row r="198" spans="1:5" x14ac:dyDescent="0.25">
      <c r="A198" s="25" t="s">
        <v>528</v>
      </c>
      <c r="B198" s="32" t="s">
        <v>820</v>
      </c>
      <c r="C198" s="32" t="s">
        <v>820</v>
      </c>
      <c r="D198" t="b">
        <f t="shared" si="6"/>
        <v>0</v>
      </c>
      <c r="E198" t="b">
        <f t="shared" si="7"/>
        <v>0</v>
      </c>
    </row>
    <row r="199" spans="1:5" x14ac:dyDescent="0.25">
      <c r="A199" s="25" t="s">
        <v>529</v>
      </c>
      <c r="B199" s="32" t="s">
        <v>820</v>
      </c>
      <c r="C199" s="32" t="s">
        <v>820</v>
      </c>
      <c r="D199" t="b">
        <f t="shared" si="6"/>
        <v>0</v>
      </c>
      <c r="E199" t="b">
        <f t="shared" si="7"/>
        <v>0</v>
      </c>
    </row>
    <row r="200" spans="1:5" x14ac:dyDescent="0.25">
      <c r="A200" s="25" t="s">
        <v>530</v>
      </c>
      <c r="B200" s="32" t="s">
        <v>820</v>
      </c>
      <c r="C200" s="32" t="s">
        <v>820</v>
      </c>
      <c r="D200" t="b">
        <f t="shared" si="6"/>
        <v>0</v>
      </c>
      <c r="E200" t="b">
        <f t="shared" si="7"/>
        <v>0</v>
      </c>
    </row>
    <row r="201" spans="1:5" x14ac:dyDescent="0.25">
      <c r="A201" s="25" t="s">
        <v>531</v>
      </c>
      <c r="B201" s="32" t="s">
        <v>820</v>
      </c>
      <c r="C201" s="32" t="s">
        <v>820</v>
      </c>
      <c r="D201" t="b">
        <f t="shared" si="6"/>
        <v>0</v>
      </c>
      <c r="E201" t="b">
        <f t="shared" si="7"/>
        <v>0</v>
      </c>
    </row>
    <row r="202" spans="1:5" x14ac:dyDescent="0.25">
      <c r="A202" s="25" t="s">
        <v>532</v>
      </c>
      <c r="B202" s="32" t="s">
        <v>820</v>
      </c>
      <c r="C202" s="32" t="s">
        <v>820</v>
      </c>
      <c r="D202" t="b">
        <f t="shared" si="6"/>
        <v>0</v>
      </c>
      <c r="E202" t="b">
        <f t="shared" si="7"/>
        <v>0</v>
      </c>
    </row>
    <row r="203" spans="1:5" x14ac:dyDescent="0.25">
      <c r="A203" s="25" t="s">
        <v>533</v>
      </c>
      <c r="B203" s="32" t="s">
        <v>820</v>
      </c>
      <c r="C203" s="32" t="s">
        <v>820</v>
      </c>
      <c r="D203" t="b">
        <f t="shared" si="6"/>
        <v>0</v>
      </c>
      <c r="E203" t="b">
        <f t="shared" si="7"/>
        <v>0</v>
      </c>
    </row>
    <row r="204" spans="1:5" x14ac:dyDescent="0.25">
      <c r="A204" s="25" t="s">
        <v>534</v>
      </c>
      <c r="B204" s="32" t="s">
        <v>820</v>
      </c>
      <c r="C204" s="32" t="s">
        <v>820</v>
      </c>
      <c r="D204" t="b">
        <f t="shared" si="6"/>
        <v>0</v>
      </c>
      <c r="E204" t="b">
        <f t="shared" si="7"/>
        <v>0</v>
      </c>
    </row>
    <row r="205" spans="1:5" x14ac:dyDescent="0.25">
      <c r="A205" s="25" t="s">
        <v>535</v>
      </c>
      <c r="B205" s="32" t="s">
        <v>820</v>
      </c>
      <c r="C205" s="32" t="s">
        <v>820</v>
      </c>
      <c r="D205" t="b">
        <f t="shared" si="6"/>
        <v>0</v>
      </c>
      <c r="E205" t="b">
        <f t="shared" si="7"/>
        <v>0</v>
      </c>
    </row>
    <row r="206" spans="1:5" x14ac:dyDescent="0.25">
      <c r="A206" s="25" t="s">
        <v>536</v>
      </c>
      <c r="B206" s="32" t="s">
        <v>820</v>
      </c>
      <c r="C206" s="32" t="s">
        <v>820</v>
      </c>
      <c r="D206" t="b">
        <f t="shared" si="6"/>
        <v>0</v>
      </c>
      <c r="E206" t="b">
        <f t="shared" si="7"/>
        <v>0</v>
      </c>
    </row>
    <row r="207" spans="1:5" x14ac:dyDescent="0.25">
      <c r="A207" s="25" t="s">
        <v>537</v>
      </c>
      <c r="B207" s="32" t="s">
        <v>820</v>
      </c>
      <c r="C207" s="32" t="s">
        <v>820</v>
      </c>
      <c r="D207" t="b">
        <f t="shared" si="6"/>
        <v>0</v>
      </c>
      <c r="E207" t="b">
        <f t="shared" si="7"/>
        <v>0</v>
      </c>
    </row>
    <row r="208" spans="1:5" x14ac:dyDescent="0.25">
      <c r="A208" s="25" t="s">
        <v>538</v>
      </c>
      <c r="B208" s="32" t="s">
        <v>820</v>
      </c>
      <c r="C208" s="32" t="s">
        <v>820</v>
      </c>
      <c r="D208" t="b">
        <f t="shared" si="6"/>
        <v>0</v>
      </c>
      <c r="E208" t="b">
        <f t="shared" si="7"/>
        <v>0</v>
      </c>
    </row>
    <row r="209" spans="1:5" x14ac:dyDescent="0.25">
      <c r="A209" s="25" t="s">
        <v>539</v>
      </c>
      <c r="B209" s="32" t="s">
        <v>820</v>
      </c>
      <c r="C209" s="32" t="s">
        <v>820</v>
      </c>
      <c r="D209" t="b">
        <f t="shared" si="6"/>
        <v>0</v>
      </c>
      <c r="E209" t="b">
        <f t="shared" si="7"/>
        <v>0</v>
      </c>
    </row>
    <row r="210" spans="1:5" x14ac:dyDescent="0.25">
      <c r="A210" s="25" t="s">
        <v>540</v>
      </c>
      <c r="B210" s="32" t="s">
        <v>820</v>
      </c>
      <c r="C210" s="32" t="s">
        <v>820</v>
      </c>
      <c r="D210" t="b">
        <f t="shared" si="6"/>
        <v>0</v>
      </c>
      <c r="E210" t="b">
        <f t="shared" si="7"/>
        <v>0</v>
      </c>
    </row>
    <row r="211" spans="1:5" x14ac:dyDescent="0.25">
      <c r="A211" s="25" t="s">
        <v>541</v>
      </c>
      <c r="B211" s="32" t="s">
        <v>820</v>
      </c>
      <c r="C211" s="32" t="s">
        <v>820</v>
      </c>
      <c r="D211" t="b">
        <f t="shared" si="6"/>
        <v>0</v>
      </c>
      <c r="E211" t="b">
        <f t="shared" si="7"/>
        <v>0</v>
      </c>
    </row>
    <row r="212" spans="1:5" x14ac:dyDescent="0.25">
      <c r="A212" s="25" t="s">
        <v>542</v>
      </c>
      <c r="B212" s="32" t="s">
        <v>820</v>
      </c>
      <c r="C212" s="32" t="s">
        <v>820</v>
      </c>
      <c r="D212" t="b">
        <f t="shared" si="6"/>
        <v>0</v>
      </c>
      <c r="E212" t="b">
        <f t="shared" si="7"/>
        <v>0</v>
      </c>
    </row>
    <row r="213" spans="1:5" x14ac:dyDescent="0.25">
      <c r="A213" s="25" t="s">
        <v>543</v>
      </c>
      <c r="B213" s="32" t="s">
        <v>820</v>
      </c>
      <c r="C213" s="32" t="s">
        <v>820</v>
      </c>
      <c r="D213" t="b">
        <f t="shared" si="6"/>
        <v>0</v>
      </c>
      <c r="E213" t="b">
        <f t="shared" si="7"/>
        <v>0</v>
      </c>
    </row>
    <row r="214" spans="1:5" x14ac:dyDescent="0.25">
      <c r="A214" s="25" t="s">
        <v>544</v>
      </c>
      <c r="B214" s="32" t="s">
        <v>820</v>
      </c>
      <c r="C214" s="32" t="s">
        <v>820</v>
      </c>
      <c r="D214" t="b">
        <f t="shared" si="6"/>
        <v>0</v>
      </c>
      <c r="E214" t="b">
        <f t="shared" si="7"/>
        <v>0</v>
      </c>
    </row>
    <row r="215" spans="1:5" x14ac:dyDescent="0.25">
      <c r="A215" s="25" t="s">
        <v>545</v>
      </c>
      <c r="B215" s="32" t="s">
        <v>820</v>
      </c>
      <c r="C215" s="32" t="s">
        <v>820</v>
      </c>
      <c r="D215" t="b">
        <f t="shared" si="6"/>
        <v>0</v>
      </c>
      <c r="E215" t="b">
        <f t="shared" si="7"/>
        <v>0</v>
      </c>
    </row>
    <row r="216" spans="1:5" x14ac:dyDescent="0.25">
      <c r="A216" s="25" t="s">
        <v>546</v>
      </c>
      <c r="B216" s="32" t="s">
        <v>820</v>
      </c>
      <c r="C216" s="32" t="s">
        <v>820</v>
      </c>
      <c r="D216" t="b">
        <f t="shared" si="6"/>
        <v>0</v>
      </c>
      <c r="E216" t="b">
        <f t="shared" si="7"/>
        <v>0</v>
      </c>
    </row>
    <row r="217" spans="1:5" x14ac:dyDescent="0.25">
      <c r="A217" s="25" t="s">
        <v>547</v>
      </c>
      <c r="B217" s="32" t="s">
        <v>820</v>
      </c>
      <c r="C217" s="32" t="s">
        <v>820</v>
      </c>
      <c r="D217" t="b">
        <f t="shared" si="6"/>
        <v>0</v>
      </c>
      <c r="E217" t="b">
        <f t="shared" si="7"/>
        <v>0</v>
      </c>
    </row>
    <row r="218" spans="1:5" x14ac:dyDescent="0.25">
      <c r="A218" s="25" t="s">
        <v>548</v>
      </c>
      <c r="B218" s="32" t="s">
        <v>820</v>
      </c>
      <c r="C218" s="32" t="s">
        <v>820</v>
      </c>
      <c r="D218" t="b">
        <f t="shared" si="6"/>
        <v>0</v>
      </c>
      <c r="E218" t="b">
        <f t="shared" si="7"/>
        <v>0</v>
      </c>
    </row>
    <row r="219" spans="1:5" x14ac:dyDescent="0.25">
      <c r="A219" s="25" t="s">
        <v>549</v>
      </c>
      <c r="B219" s="32" t="s">
        <v>820</v>
      </c>
      <c r="C219" s="32" t="s">
        <v>820</v>
      </c>
      <c r="D219" t="b">
        <f t="shared" si="6"/>
        <v>0</v>
      </c>
      <c r="E219" t="b">
        <f t="shared" si="7"/>
        <v>0</v>
      </c>
    </row>
    <row r="220" spans="1:5" x14ac:dyDescent="0.25">
      <c r="A220" s="25" t="s">
        <v>550</v>
      </c>
      <c r="B220" s="32" t="s">
        <v>820</v>
      </c>
      <c r="C220" s="32" t="s">
        <v>820</v>
      </c>
      <c r="D220" t="b">
        <f t="shared" si="6"/>
        <v>0</v>
      </c>
      <c r="E220" t="b">
        <f t="shared" si="7"/>
        <v>0</v>
      </c>
    </row>
    <row r="221" spans="1:5" x14ac:dyDescent="0.25">
      <c r="A221" s="25" t="s">
        <v>551</v>
      </c>
      <c r="B221" s="32" t="s">
        <v>820</v>
      </c>
      <c r="C221" s="32" t="s">
        <v>820</v>
      </c>
      <c r="D221" t="b">
        <f t="shared" si="6"/>
        <v>0</v>
      </c>
      <c r="E221" t="b">
        <f t="shared" si="7"/>
        <v>0</v>
      </c>
    </row>
    <row r="222" spans="1:5" x14ac:dyDescent="0.25">
      <c r="A222" s="25" t="s">
        <v>552</v>
      </c>
      <c r="B222" s="32" t="s">
        <v>820</v>
      </c>
      <c r="C222" s="32" t="s">
        <v>820</v>
      </c>
      <c r="D222" t="b">
        <f t="shared" si="6"/>
        <v>0</v>
      </c>
      <c r="E222" t="b">
        <f t="shared" si="7"/>
        <v>0</v>
      </c>
    </row>
    <row r="223" spans="1:5" x14ac:dyDescent="0.25">
      <c r="A223" s="25" t="s">
        <v>553</v>
      </c>
      <c r="B223" s="32" t="s">
        <v>820</v>
      </c>
      <c r="C223" s="32" t="s">
        <v>820</v>
      </c>
      <c r="D223" t="b">
        <f t="shared" si="6"/>
        <v>0</v>
      </c>
      <c r="E223" t="b">
        <f t="shared" si="7"/>
        <v>0</v>
      </c>
    </row>
    <row r="224" spans="1:5" x14ac:dyDescent="0.25">
      <c r="A224" s="25" t="s">
        <v>554</v>
      </c>
      <c r="B224" s="32" t="s">
        <v>820</v>
      </c>
      <c r="C224" s="32" t="s">
        <v>820</v>
      </c>
      <c r="D224" t="b">
        <f t="shared" si="6"/>
        <v>0</v>
      </c>
      <c r="E224" t="b">
        <f t="shared" si="7"/>
        <v>0</v>
      </c>
    </row>
    <row r="225" spans="1:5" x14ac:dyDescent="0.25">
      <c r="A225" s="25" t="s">
        <v>555</v>
      </c>
      <c r="B225" s="32" t="s">
        <v>820</v>
      </c>
      <c r="C225" s="32" t="s">
        <v>820</v>
      </c>
      <c r="D225" t="b">
        <f t="shared" si="6"/>
        <v>0</v>
      </c>
      <c r="E225" t="b">
        <f t="shared" si="7"/>
        <v>0</v>
      </c>
    </row>
    <row r="226" spans="1:5" x14ac:dyDescent="0.25">
      <c r="A226" s="25" t="s">
        <v>556</v>
      </c>
      <c r="B226" s="32" t="s">
        <v>820</v>
      </c>
      <c r="C226" s="32" t="s">
        <v>820</v>
      </c>
      <c r="D226" t="b">
        <f t="shared" si="6"/>
        <v>0</v>
      </c>
      <c r="E226" t="b">
        <f t="shared" si="7"/>
        <v>0</v>
      </c>
    </row>
    <row r="227" spans="1:5" x14ac:dyDescent="0.25">
      <c r="A227" s="25" t="s">
        <v>557</v>
      </c>
      <c r="B227" s="32" t="s">
        <v>820</v>
      </c>
      <c r="C227" s="32" t="s">
        <v>820</v>
      </c>
      <c r="D227" t="b">
        <f t="shared" si="6"/>
        <v>0</v>
      </c>
      <c r="E227" t="b">
        <f t="shared" si="7"/>
        <v>0</v>
      </c>
    </row>
    <row r="228" spans="1:5" x14ac:dyDescent="0.25">
      <c r="A228" s="25" t="s">
        <v>558</v>
      </c>
      <c r="B228" s="32" t="s">
        <v>820</v>
      </c>
      <c r="C228" s="32" t="s">
        <v>820</v>
      </c>
      <c r="D228" t="b">
        <f t="shared" si="6"/>
        <v>0</v>
      </c>
      <c r="E228" t="b">
        <f t="shared" si="7"/>
        <v>0</v>
      </c>
    </row>
    <row r="229" spans="1:5" x14ac:dyDescent="0.25">
      <c r="A229" s="25" t="s">
        <v>559</v>
      </c>
      <c r="B229" s="32" t="s">
        <v>820</v>
      </c>
      <c r="C229" s="32" t="s">
        <v>820</v>
      </c>
      <c r="D229" t="b">
        <f t="shared" si="6"/>
        <v>0</v>
      </c>
      <c r="E229" t="b">
        <f t="shared" si="7"/>
        <v>0</v>
      </c>
    </row>
    <row r="230" spans="1:5" x14ac:dyDescent="0.25">
      <c r="A230" s="25" t="s">
        <v>560</v>
      </c>
      <c r="B230" s="32" t="s">
        <v>820</v>
      </c>
      <c r="C230" s="32" t="s">
        <v>820</v>
      </c>
      <c r="D230" t="b">
        <f t="shared" si="6"/>
        <v>0</v>
      </c>
      <c r="E230" t="b">
        <f t="shared" si="7"/>
        <v>0</v>
      </c>
    </row>
    <row r="231" spans="1:5" x14ac:dyDescent="0.25">
      <c r="A231" s="25" t="s">
        <v>561</v>
      </c>
      <c r="B231" s="32" t="s">
        <v>820</v>
      </c>
      <c r="C231" s="32" t="s">
        <v>820</v>
      </c>
      <c r="D231" t="b">
        <f t="shared" si="6"/>
        <v>0</v>
      </c>
      <c r="E231" t="b">
        <f t="shared" si="7"/>
        <v>0</v>
      </c>
    </row>
    <row r="232" spans="1:5" x14ac:dyDescent="0.25">
      <c r="A232" s="25" t="s">
        <v>562</v>
      </c>
      <c r="B232" s="32" t="s">
        <v>820</v>
      </c>
      <c r="C232" s="32" t="s">
        <v>820</v>
      </c>
      <c r="D232" t="b">
        <f t="shared" si="6"/>
        <v>0</v>
      </c>
      <c r="E232" t="b">
        <f t="shared" si="7"/>
        <v>0</v>
      </c>
    </row>
    <row r="233" spans="1:5" x14ac:dyDescent="0.25">
      <c r="A233" s="25" t="s">
        <v>563</v>
      </c>
      <c r="B233" s="32" t="s">
        <v>820</v>
      </c>
      <c r="C233" s="32" t="s">
        <v>820</v>
      </c>
      <c r="D233" t="b">
        <f t="shared" si="6"/>
        <v>0</v>
      </c>
      <c r="E233" t="b">
        <f t="shared" si="7"/>
        <v>0</v>
      </c>
    </row>
    <row r="234" spans="1:5" x14ac:dyDescent="0.25">
      <c r="A234" s="25" t="s">
        <v>564</v>
      </c>
      <c r="B234" s="32" t="s">
        <v>820</v>
      </c>
      <c r="C234" s="32" t="s">
        <v>820</v>
      </c>
      <c r="D234" t="b">
        <f t="shared" si="6"/>
        <v>0</v>
      </c>
      <c r="E234" t="b">
        <f t="shared" si="7"/>
        <v>0</v>
      </c>
    </row>
    <row r="235" spans="1:5" x14ac:dyDescent="0.25">
      <c r="A235" s="25" t="s">
        <v>565</v>
      </c>
      <c r="B235" s="32" t="s">
        <v>820</v>
      </c>
      <c r="C235" s="32" t="s">
        <v>820</v>
      </c>
      <c r="D235" t="b">
        <f t="shared" si="6"/>
        <v>0</v>
      </c>
      <c r="E235" t="b">
        <f t="shared" si="7"/>
        <v>0</v>
      </c>
    </row>
    <row r="236" spans="1:5" x14ac:dyDescent="0.25">
      <c r="A236" s="25" t="s">
        <v>566</v>
      </c>
      <c r="B236" s="32" t="s">
        <v>820</v>
      </c>
      <c r="C236" s="32" t="s">
        <v>820</v>
      </c>
      <c r="D236" t="b">
        <f t="shared" si="6"/>
        <v>0</v>
      </c>
      <c r="E236" t="b">
        <f t="shared" si="7"/>
        <v>0</v>
      </c>
    </row>
    <row r="237" spans="1:5" x14ac:dyDescent="0.25">
      <c r="A237" s="25" t="s">
        <v>567</v>
      </c>
      <c r="B237" s="32" t="s">
        <v>820</v>
      </c>
      <c r="C237" s="32" t="s">
        <v>820</v>
      </c>
      <c r="D237" t="b">
        <f t="shared" si="6"/>
        <v>0</v>
      </c>
      <c r="E237" t="b">
        <f t="shared" si="7"/>
        <v>0</v>
      </c>
    </row>
    <row r="238" spans="1:5" x14ac:dyDescent="0.25">
      <c r="A238" s="25" t="s">
        <v>568</v>
      </c>
      <c r="B238" s="32" t="s">
        <v>820</v>
      </c>
      <c r="C238" s="32" t="s">
        <v>820</v>
      </c>
      <c r="D238" t="b">
        <f t="shared" si="6"/>
        <v>0</v>
      </c>
      <c r="E238" t="b">
        <f t="shared" si="7"/>
        <v>0</v>
      </c>
    </row>
    <row r="239" spans="1:5" x14ac:dyDescent="0.25">
      <c r="A239" s="25" t="s">
        <v>569</v>
      </c>
      <c r="B239" s="32" t="s">
        <v>820</v>
      </c>
      <c r="C239" s="32" t="s">
        <v>820</v>
      </c>
      <c r="D239" t="b">
        <f t="shared" si="6"/>
        <v>0</v>
      </c>
      <c r="E239" t="b">
        <f t="shared" si="7"/>
        <v>0</v>
      </c>
    </row>
    <row r="240" spans="1:5" x14ac:dyDescent="0.25">
      <c r="A240" s="25" t="s">
        <v>570</v>
      </c>
      <c r="B240" s="32" t="s">
        <v>820</v>
      </c>
      <c r="C240" s="32" t="s">
        <v>820</v>
      </c>
      <c r="D240" t="b">
        <f t="shared" si="6"/>
        <v>0</v>
      </c>
      <c r="E240" t="b">
        <f t="shared" si="7"/>
        <v>0</v>
      </c>
    </row>
    <row r="241" spans="1:5" x14ac:dyDescent="0.25">
      <c r="A241" s="25" t="s">
        <v>571</v>
      </c>
      <c r="B241" s="32" t="s">
        <v>820</v>
      </c>
      <c r="C241" s="32" t="s">
        <v>820</v>
      </c>
      <c r="D241" t="b">
        <f t="shared" si="6"/>
        <v>0</v>
      </c>
      <c r="E241" t="b">
        <f t="shared" si="7"/>
        <v>0</v>
      </c>
    </row>
    <row r="242" spans="1:5" x14ac:dyDescent="0.25">
      <c r="A242" s="25" t="s">
        <v>120</v>
      </c>
      <c r="B242" s="32" t="s">
        <v>820</v>
      </c>
      <c r="C242" s="35">
        <v>3</v>
      </c>
      <c r="D242" t="b">
        <f t="shared" si="6"/>
        <v>1</v>
      </c>
      <c r="E242" t="b">
        <f t="shared" si="7"/>
        <v>0</v>
      </c>
    </row>
    <row r="243" spans="1:5" x14ac:dyDescent="0.25">
      <c r="A243" s="25" t="s">
        <v>572</v>
      </c>
      <c r="B243" s="32" t="s">
        <v>820</v>
      </c>
      <c r="C243" s="32" t="s">
        <v>820</v>
      </c>
      <c r="D243" t="b">
        <f t="shared" si="6"/>
        <v>0</v>
      </c>
      <c r="E243" t="b">
        <f t="shared" si="7"/>
        <v>0</v>
      </c>
    </row>
    <row r="244" spans="1:5" x14ac:dyDescent="0.25">
      <c r="A244" s="25" t="s">
        <v>573</v>
      </c>
      <c r="B244" s="32" t="s">
        <v>820</v>
      </c>
      <c r="C244" s="32" t="s">
        <v>820</v>
      </c>
      <c r="D244" t="b">
        <f t="shared" si="6"/>
        <v>0</v>
      </c>
      <c r="E244" t="b">
        <f t="shared" si="7"/>
        <v>0</v>
      </c>
    </row>
    <row r="245" spans="1:5" x14ac:dyDescent="0.25">
      <c r="A245" s="25" t="s">
        <v>574</v>
      </c>
      <c r="B245" s="32" t="s">
        <v>820</v>
      </c>
      <c r="C245" s="32" t="s">
        <v>820</v>
      </c>
      <c r="D245" t="b">
        <f t="shared" si="6"/>
        <v>0</v>
      </c>
      <c r="E245" t="b">
        <f t="shared" si="7"/>
        <v>0</v>
      </c>
    </row>
    <row r="246" spans="1:5" x14ac:dyDescent="0.25">
      <c r="A246" s="25" t="s">
        <v>575</v>
      </c>
      <c r="B246" s="32" t="s">
        <v>820</v>
      </c>
      <c r="C246" s="32" t="s">
        <v>820</v>
      </c>
      <c r="D246" t="b">
        <f t="shared" si="6"/>
        <v>0</v>
      </c>
      <c r="E246" t="b">
        <f t="shared" si="7"/>
        <v>0</v>
      </c>
    </row>
    <row r="247" spans="1:5" x14ac:dyDescent="0.25">
      <c r="A247" s="25" t="s">
        <v>576</v>
      </c>
      <c r="B247" s="32" t="s">
        <v>820</v>
      </c>
      <c r="C247" s="32" t="s">
        <v>820</v>
      </c>
      <c r="D247" t="b">
        <f t="shared" si="6"/>
        <v>0</v>
      </c>
      <c r="E247" t="b">
        <f t="shared" si="7"/>
        <v>0</v>
      </c>
    </row>
    <row r="248" spans="1:5" x14ac:dyDescent="0.25">
      <c r="A248" s="25" t="s">
        <v>122</v>
      </c>
      <c r="B248" s="32" t="s">
        <v>820</v>
      </c>
      <c r="C248" s="35">
        <v>1</v>
      </c>
      <c r="D248" t="b">
        <f t="shared" si="6"/>
        <v>1</v>
      </c>
      <c r="E248" t="b">
        <f t="shared" si="7"/>
        <v>0</v>
      </c>
    </row>
    <row r="249" spans="1:5" x14ac:dyDescent="0.25">
      <c r="A249" s="25" t="s">
        <v>124</v>
      </c>
      <c r="B249" s="32" t="s">
        <v>820</v>
      </c>
      <c r="C249" s="35">
        <v>2</v>
      </c>
      <c r="D249" t="b">
        <f t="shared" si="6"/>
        <v>1</v>
      </c>
      <c r="E249" t="b">
        <f t="shared" si="7"/>
        <v>0</v>
      </c>
    </row>
    <row r="250" spans="1:5" x14ac:dyDescent="0.25">
      <c r="A250" s="25" t="s">
        <v>125</v>
      </c>
      <c r="B250" s="32" t="s">
        <v>820</v>
      </c>
      <c r="C250" s="35">
        <v>1</v>
      </c>
      <c r="D250" t="b">
        <f t="shared" si="6"/>
        <v>1</v>
      </c>
      <c r="E250" t="b">
        <f t="shared" si="7"/>
        <v>0</v>
      </c>
    </row>
    <row r="251" spans="1:5" x14ac:dyDescent="0.25">
      <c r="A251" s="25" t="s">
        <v>126</v>
      </c>
      <c r="B251" s="31">
        <v>1</v>
      </c>
      <c r="C251" s="35">
        <v>1</v>
      </c>
      <c r="D251" t="b">
        <f t="shared" si="6"/>
        <v>0</v>
      </c>
      <c r="E251" t="b">
        <f t="shared" si="7"/>
        <v>0</v>
      </c>
    </row>
    <row r="252" spans="1:5" x14ac:dyDescent="0.25">
      <c r="A252" s="25" t="s">
        <v>127</v>
      </c>
      <c r="B252" s="32" t="s">
        <v>820</v>
      </c>
      <c r="C252" s="35">
        <v>3</v>
      </c>
      <c r="D252" t="b">
        <f t="shared" si="6"/>
        <v>1</v>
      </c>
      <c r="E252" t="b">
        <f t="shared" si="7"/>
        <v>0</v>
      </c>
    </row>
    <row r="253" spans="1:5" x14ac:dyDescent="0.25">
      <c r="A253" s="25" t="s">
        <v>577</v>
      </c>
      <c r="B253" s="32" t="s">
        <v>820</v>
      </c>
      <c r="C253" s="32" t="s">
        <v>820</v>
      </c>
      <c r="D253" t="b">
        <f t="shared" si="6"/>
        <v>0</v>
      </c>
      <c r="E253" t="b">
        <f t="shared" si="7"/>
        <v>0</v>
      </c>
    </row>
    <row r="254" spans="1:5" x14ac:dyDescent="0.25">
      <c r="A254" s="25" t="s">
        <v>128</v>
      </c>
      <c r="B254" s="32" t="s">
        <v>820</v>
      </c>
      <c r="C254" s="35">
        <v>3</v>
      </c>
      <c r="D254" t="b">
        <f t="shared" si="6"/>
        <v>1</v>
      </c>
      <c r="E254" t="b">
        <f t="shared" si="7"/>
        <v>0</v>
      </c>
    </row>
    <row r="255" spans="1:5" x14ac:dyDescent="0.25">
      <c r="A255" s="25" t="s">
        <v>129</v>
      </c>
      <c r="B255" s="32" t="s">
        <v>820</v>
      </c>
      <c r="C255" s="35">
        <v>2</v>
      </c>
      <c r="D255" t="b">
        <f t="shared" si="6"/>
        <v>1</v>
      </c>
      <c r="E255" t="b">
        <f t="shared" si="7"/>
        <v>0</v>
      </c>
    </row>
    <row r="256" spans="1:5" x14ac:dyDescent="0.25">
      <c r="A256" s="25" t="s">
        <v>578</v>
      </c>
      <c r="B256" s="32" t="s">
        <v>820</v>
      </c>
      <c r="C256" s="32" t="s">
        <v>820</v>
      </c>
      <c r="D256" t="b">
        <f t="shared" si="6"/>
        <v>0</v>
      </c>
      <c r="E256" t="b">
        <f t="shared" si="7"/>
        <v>0</v>
      </c>
    </row>
    <row r="257" spans="1:5" x14ac:dyDescent="0.25">
      <c r="A257" s="25" t="s">
        <v>579</v>
      </c>
      <c r="B257" s="32" t="s">
        <v>820</v>
      </c>
      <c r="C257" s="32" t="s">
        <v>820</v>
      </c>
      <c r="D257" t="b">
        <f t="shared" si="6"/>
        <v>0</v>
      </c>
      <c r="E257" t="b">
        <f t="shared" si="7"/>
        <v>0</v>
      </c>
    </row>
    <row r="258" spans="1:5" x14ac:dyDescent="0.25">
      <c r="A258" s="25" t="s">
        <v>580</v>
      </c>
      <c r="B258" s="32" t="s">
        <v>820</v>
      </c>
      <c r="C258" s="32" t="s">
        <v>820</v>
      </c>
      <c r="D258" t="b">
        <f t="shared" si="6"/>
        <v>0</v>
      </c>
      <c r="E258" t="b">
        <f t="shared" si="7"/>
        <v>0</v>
      </c>
    </row>
    <row r="259" spans="1:5" x14ac:dyDescent="0.25">
      <c r="A259" s="25" t="s">
        <v>581</v>
      </c>
      <c r="B259" s="32" t="s">
        <v>820</v>
      </c>
      <c r="C259" s="32" t="s">
        <v>820</v>
      </c>
      <c r="D259" t="b">
        <f t="shared" ref="D259:D322" si="8">IF(C259=B259,FALSE,IF(B259="NA",TRUE))</f>
        <v>0</v>
      </c>
      <c r="E259" t="b">
        <f t="shared" ref="E259:E322" si="9">IF(C259=B259,FALSE,IF(ISNUMBER(B259),TRUE))</f>
        <v>0</v>
      </c>
    </row>
    <row r="260" spans="1:5" x14ac:dyDescent="0.25">
      <c r="A260" s="25" t="s">
        <v>582</v>
      </c>
      <c r="B260" s="32" t="s">
        <v>820</v>
      </c>
      <c r="C260" s="32" t="s">
        <v>820</v>
      </c>
      <c r="D260" t="b">
        <f t="shared" si="8"/>
        <v>0</v>
      </c>
      <c r="E260" t="b">
        <f t="shared" si="9"/>
        <v>0</v>
      </c>
    </row>
    <row r="261" spans="1:5" x14ac:dyDescent="0.25">
      <c r="A261" s="25" t="s">
        <v>583</v>
      </c>
      <c r="B261" s="32" t="s">
        <v>820</v>
      </c>
      <c r="C261" s="32" t="s">
        <v>820</v>
      </c>
      <c r="D261" t="b">
        <f t="shared" si="8"/>
        <v>0</v>
      </c>
      <c r="E261" t="b">
        <f t="shared" si="9"/>
        <v>0</v>
      </c>
    </row>
    <row r="262" spans="1:5" x14ac:dyDescent="0.25">
      <c r="A262" s="25" t="s">
        <v>584</v>
      </c>
      <c r="B262" s="32" t="s">
        <v>820</v>
      </c>
      <c r="C262" s="32" t="s">
        <v>820</v>
      </c>
      <c r="D262" t="b">
        <f t="shared" si="8"/>
        <v>0</v>
      </c>
      <c r="E262" t="b">
        <f t="shared" si="9"/>
        <v>0</v>
      </c>
    </row>
    <row r="263" spans="1:5" x14ac:dyDescent="0.25">
      <c r="A263" s="25" t="s">
        <v>585</v>
      </c>
      <c r="B263" s="32" t="s">
        <v>820</v>
      </c>
      <c r="C263" s="32" t="s">
        <v>820</v>
      </c>
      <c r="D263" t="b">
        <f t="shared" si="8"/>
        <v>0</v>
      </c>
      <c r="E263" t="b">
        <f t="shared" si="9"/>
        <v>0</v>
      </c>
    </row>
    <row r="264" spans="1:5" x14ac:dyDescent="0.25">
      <c r="A264" s="25" t="s">
        <v>586</v>
      </c>
      <c r="B264" s="32" t="s">
        <v>820</v>
      </c>
      <c r="C264" s="32" t="s">
        <v>820</v>
      </c>
      <c r="D264" t="b">
        <f t="shared" si="8"/>
        <v>0</v>
      </c>
      <c r="E264" t="b">
        <f t="shared" si="9"/>
        <v>0</v>
      </c>
    </row>
    <row r="265" spans="1:5" x14ac:dyDescent="0.25">
      <c r="A265" s="25" t="s">
        <v>587</v>
      </c>
      <c r="B265" s="32" t="s">
        <v>820</v>
      </c>
      <c r="C265" s="32" t="s">
        <v>820</v>
      </c>
      <c r="D265" t="b">
        <f t="shared" si="8"/>
        <v>0</v>
      </c>
      <c r="E265" t="b">
        <f t="shared" si="9"/>
        <v>0</v>
      </c>
    </row>
    <row r="266" spans="1:5" x14ac:dyDescent="0.25">
      <c r="A266" s="25" t="s">
        <v>588</v>
      </c>
      <c r="B266" s="32" t="s">
        <v>820</v>
      </c>
      <c r="C266" s="32" t="s">
        <v>820</v>
      </c>
      <c r="D266" t="b">
        <f t="shared" si="8"/>
        <v>0</v>
      </c>
      <c r="E266" t="b">
        <f t="shared" si="9"/>
        <v>0</v>
      </c>
    </row>
    <row r="267" spans="1:5" x14ac:dyDescent="0.25">
      <c r="A267" s="25" t="s">
        <v>589</v>
      </c>
      <c r="B267" s="32" t="s">
        <v>820</v>
      </c>
      <c r="C267" s="32" t="s">
        <v>820</v>
      </c>
      <c r="D267" t="b">
        <f t="shared" si="8"/>
        <v>0</v>
      </c>
      <c r="E267" t="b">
        <f t="shared" si="9"/>
        <v>0</v>
      </c>
    </row>
    <row r="268" spans="1:5" x14ac:dyDescent="0.25">
      <c r="A268" s="25" t="s">
        <v>590</v>
      </c>
      <c r="B268" s="32" t="s">
        <v>820</v>
      </c>
      <c r="C268" s="32" t="s">
        <v>820</v>
      </c>
      <c r="D268" t="b">
        <f t="shared" si="8"/>
        <v>0</v>
      </c>
      <c r="E268" t="b">
        <f t="shared" si="9"/>
        <v>0</v>
      </c>
    </row>
    <row r="269" spans="1:5" x14ac:dyDescent="0.25">
      <c r="A269" s="25" t="s">
        <v>591</v>
      </c>
      <c r="B269" s="32" t="s">
        <v>820</v>
      </c>
      <c r="C269" s="32" t="s">
        <v>820</v>
      </c>
      <c r="D269" t="b">
        <f t="shared" si="8"/>
        <v>0</v>
      </c>
      <c r="E269" t="b">
        <f t="shared" si="9"/>
        <v>0</v>
      </c>
    </row>
    <row r="270" spans="1:5" x14ac:dyDescent="0.25">
      <c r="A270" s="25" t="s">
        <v>592</v>
      </c>
      <c r="B270" s="32" t="s">
        <v>820</v>
      </c>
      <c r="C270" s="32" t="s">
        <v>820</v>
      </c>
      <c r="D270" t="b">
        <f t="shared" si="8"/>
        <v>0</v>
      </c>
      <c r="E270" t="b">
        <f t="shared" si="9"/>
        <v>0</v>
      </c>
    </row>
    <row r="271" spans="1:5" x14ac:dyDescent="0.25">
      <c r="A271" s="25" t="s">
        <v>593</v>
      </c>
      <c r="B271" s="32" t="s">
        <v>820</v>
      </c>
      <c r="C271" s="32" t="s">
        <v>820</v>
      </c>
      <c r="D271" t="b">
        <f t="shared" si="8"/>
        <v>0</v>
      </c>
      <c r="E271" t="b">
        <f t="shared" si="9"/>
        <v>0</v>
      </c>
    </row>
    <row r="272" spans="1:5" x14ac:dyDescent="0.25">
      <c r="A272" s="25" t="s">
        <v>594</v>
      </c>
      <c r="B272" s="32" t="s">
        <v>820</v>
      </c>
      <c r="C272" s="32" t="s">
        <v>820</v>
      </c>
      <c r="D272" t="b">
        <f t="shared" si="8"/>
        <v>0</v>
      </c>
      <c r="E272" t="b">
        <f t="shared" si="9"/>
        <v>0</v>
      </c>
    </row>
    <row r="273" spans="1:5" x14ac:dyDescent="0.25">
      <c r="A273" s="25" t="s">
        <v>595</v>
      </c>
      <c r="B273" s="32" t="s">
        <v>820</v>
      </c>
      <c r="C273" s="32" t="s">
        <v>820</v>
      </c>
      <c r="D273" t="b">
        <f t="shared" si="8"/>
        <v>0</v>
      </c>
      <c r="E273" t="b">
        <f t="shared" si="9"/>
        <v>0</v>
      </c>
    </row>
    <row r="274" spans="1:5" x14ac:dyDescent="0.25">
      <c r="A274" s="25" t="s">
        <v>596</v>
      </c>
      <c r="B274" s="32" t="s">
        <v>820</v>
      </c>
      <c r="C274" s="32" t="s">
        <v>820</v>
      </c>
      <c r="D274" t="b">
        <f t="shared" si="8"/>
        <v>0</v>
      </c>
      <c r="E274" t="b">
        <f t="shared" si="9"/>
        <v>0</v>
      </c>
    </row>
    <row r="275" spans="1:5" x14ac:dyDescent="0.25">
      <c r="A275" s="25" t="s">
        <v>597</v>
      </c>
      <c r="B275" s="32" t="s">
        <v>820</v>
      </c>
      <c r="C275" s="32" t="s">
        <v>820</v>
      </c>
      <c r="D275" t="b">
        <f t="shared" si="8"/>
        <v>0</v>
      </c>
      <c r="E275" t="b">
        <f t="shared" si="9"/>
        <v>0</v>
      </c>
    </row>
    <row r="276" spans="1:5" x14ac:dyDescent="0.25">
      <c r="A276" s="25" t="s">
        <v>598</v>
      </c>
      <c r="B276" s="32" t="s">
        <v>820</v>
      </c>
      <c r="C276" s="32" t="s">
        <v>820</v>
      </c>
      <c r="D276" t="b">
        <f t="shared" si="8"/>
        <v>0</v>
      </c>
      <c r="E276" t="b">
        <f t="shared" si="9"/>
        <v>0</v>
      </c>
    </row>
    <row r="277" spans="1:5" x14ac:dyDescent="0.25">
      <c r="A277" s="25" t="s">
        <v>130</v>
      </c>
      <c r="B277" s="31">
        <v>1</v>
      </c>
      <c r="C277" s="35">
        <v>1</v>
      </c>
      <c r="D277" t="b">
        <f t="shared" si="8"/>
        <v>0</v>
      </c>
      <c r="E277" t="b">
        <f t="shared" si="9"/>
        <v>0</v>
      </c>
    </row>
    <row r="278" spans="1:5" x14ac:dyDescent="0.25">
      <c r="A278" s="25" t="s">
        <v>387</v>
      </c>
      <c r="B278" s="32" t="s">
        <v>820</v>
      </c>
      <c r="C278" s="32" t="s">
        <v>820</v>
      </c>
      <c r="D278" t="b">
        <f t="shared" si="8"/>
        <v>0</v>
      </c>
      <c r="E278" t="b">
        <f t="shared" si="9"/>
        <v>0</v>
      </c>
    </row>
    <row r="279" spans="1:5" x14ac:dyDescent="0.25">
      <c r="A279" s="25" t="s">
        <v>386</v>
      </c>
      <c r="B279" s="31">
        <v>1</v>
      </c>
      <c r="C279" s="35">
        <v>1</v>
      </c>
      <c r="D279" t="b">
        <f t="shared" si="8"/>
        <v>0</v>
      </c>
      <c r="E279" t="b">
        <f t="shared" si="9"/>
        <v>0</v>
      </c>
    </row>
    <row r="280" spans="1:5" x14ac:dyDescent="0.25">
      <c r="A280" s="25" t="s">
        <v>388</v>
      </c>
      <c r="B280" s="32" t="s">
        <v>820</v>
      </c>
      <c r="C280" s="32" t="s">
        <v>820</v>
      </c>
      <c r="D280" t="b">
        <f t="shared" si="8"/>
        <v>0</v>
      </c>
      <c r="E280" t="b">
        <f t="shared" si="9"/>
        <v>0</v>
      </c>
    </row>
    <row r="281" spans="1:5" x14ac:dyDescent="0.25">
      <c r="A281" s="25" t="s">
        <v>599</v>
      </c>
      <c r="B281" s="32" t="s">
        <v>820</v>
      </c>
      <c r="C281" s="32" t="s">
        <v>820</v>
      </c>
      <c r="D281" t="b">
        <f t="shared" si="8"/>
        <v>0</v>
      </c>
      <c r="E281" t="b">
        <f t="shared" si="9"/>
        <v>0</v>
      </c>
    </row>
    <row r="282" spans="1:5" x14ac:dyDescent="0.25">
      <c r="A282" s="25" t="s">
        <v>600</v>
      </c>
      <c r="B282" s="32" t="s">
        <v>820</v>
      </c>
      <c r="C282" s="32" t="s">
        <v>820</v>
      </c>
      <c r="D282" t="b">
        <f t="shared" si="8"/>
        <v>0</v>
      </c>
      <c r="E282" t="b">
        <f t="shared" si="9"/>
        <v>0</v>
      </c>
    </row>
    <row r="283" spans="1:5" x14ac:dyDescent="0.25">
      <c r="A283" s="25" t="s">
        <v>601</v>
      </c>
      <c r="B283" s="32" t="s">
        <v>820</v>
      </c>
      <c r="C283" s="32" t="s">
        <v>820</v>
      </c>
      <c r="D283" t="b">
        <f t="shared" si="8"/>
        <v>0</v>
      </c>
      <c r="E283" t="b">
        <f t="shared" si="9"/>
        <v>0</v>
      </c>
    </row>
    <row r="284" spans="1:5" x14ac:dyDescent="0.25">
      <c r="A284" s="25" t="s">
        <v>602</v>
      </c>
      <c r="B284" s="32" t="s">
        <v>820</v>
      </c>
      <c r="C284" s="32" t="s">
        <v>820</v>
      </c>
      <c r="D284" t="b">
        <f t="shared" si="8"/>
        <v>0</v>
      </c>
      <c r="E284" t="b">
        <f t="shared" si="9"/>
        <v>0</v>
      </c>
    </row>
    <row r="285" spans="1:5" x14ac:dyDescent="0.25">
      <c r="A285" s="25" t="s">
        <v>603</v>
      </c>
      <c r="B285" s="32" t="s">
        <v>820</v>
      </c>
      <c r="C285" s="32" t="s">
        <v>820</v>
      </c>
      <c r="D285" t="b">
        <f t="shared" si="8"/>
        <v>0</v>
      </c>
      <c r="E285" t="b">
        <f t="shared" si="9"/>
        <v>0</v>
      </c>
    </row>
    <row r="286" spans="1:5" x14ac:dyDescent="0.25">
      <c r="A286" s="25" t="s">
        <v>604</v>
      </c>
      <c r="B286" s="32" t="s">
        <v>820</v>
      </c>
      <c r="C286" s="32" t="s">
        <v>820</v>
      </c>
      <c r="D286" t="b">
        <f t="shared" si="8"/>
        <v>0</v>
      </c>
      <c r="E286" t="b">
        <f t="shared" si="9"/>
        <v>0</v>
      </c>
    </row>
    <row r="287" spans="1:5" x14ac:dyDescent="0.25">
      <c r="A287" s="25" t="s">
        <v>605</v>
      </c>
      <c r="B287" s="32" t="s">
        <v>820</v>
      </c>
      <c r="C287" s="32" t="s">
        <v>820</v>
      </c>
      <c r="D287" t="b">
        <f t="shared" si="8"/>
        <v>0</v>
      </c>
      <c r="E287" t="b">
        <f t="shared" si="9"/>
        <v>0</v>
      </c>
    </row>
    <row r="288" spans="1:5" x14ac:dyDescent="0.25">
      <c r="A288" s="25" t="s">
        <v>407</v>
      </c>
      <c r="B288" s="32" t="s">
        <v>820</v>
      </c>
      <c r="C288" s="35">
        <v>3</v>
      </c>
      <c r="D288" t="b">
        <f t="shared" si="8"/>
        <v>1</v>
      </c>
      <c r="E288" t="b">
        <f t="shared" si="9"/>
        <v>0</v>
      </c>
    </row>
    <row r="289" spans="1:5" x14ac:dyDescent="0.25">
      <c r="A289" s="25" t="s">
        <v>132</v>
      </c>
      <c r="B289" s="31">
        <v>1</v>
      </c>
      <c r="C289" s="35">
        <v>1</v>
      </c>
      <c r="D289" t="b">
        <f t="shared" si="8"/>
        <v>0</v>
      </c>
      <c r="E289" t="b">
        <f t="shared" si="9"/>
        <v>0</v>
      </c>
    </row>
    <row r="290" spans="1:5" x14ac:dyDescent="0.25">
      <c r="A290" s="25" t="s">
        <v>134</v>
      </c>
      <c r="B290" s="31">
        <v>2</v>
      </c>
      <c r="C290" s="35">
        <v>2</v>
      </c>
      <c r="D290" t="b">
        <f t="shared" si="8"/>
        <v>0</v>
      </c>
      <c r="E290" t="b">
        <f t="shared" si="9"/>
        <v>0</v>
      </c>
    </row>
    <row r="291" spans="1:5" x14ac:dyDescent="0.25">
      <c r="A291" s="25" t="s">
        <v>606</v>
      </c>
      <c r="B291" s="32" t="s">
        <v>820</v>
      </c>
      <c r="C291" s="32" t="s">
        <v>820</v>
      </c>
      <c r="D291" t="b">
        <f t="shared" si="8"/>
        <v>0</v>
      </c>
      <c r="E291" t="b">
        <f t="shared" si="9"/>
        <v>0</v>
      </c>
    </row>
    <row r="292" spans="1:5" x14ac:dyDescent="0.25">
      <c r="A292" s="25" t="s">
        <v>607</v>
      </c>
      <c r="B292" s="32" t="s">
        <v>820</v>
      </c>
      <c r="C292" s="32" t="s">
        <v>820</v>
      </c>
      <c r="D292" t="b">
        <f t="shared" si="8"/>
        <v>0</v>
      </c>
      <c r="E292" t="b">
        <f t="shared" si="9"/>
        <v>0</v>
      </c>
    </row>
    <row r="293" spans="1:5" x14ac:dyDescent="0.25">
      <c r="A293" s="25" t="s">
        <v>608</v>
      </c>
      <c r="B293" s="32" t="s">
        <v>820</v>
      </c>
      <c r="C293" s="32" t="s">
        <v>820</v>
      </c>
      <c r="D293" t="b">
        <f t="shared" si="8"/>
        <v>0</v>
      </c>
      <c r="E293" t="b">
        <f t="shared" si="9"/>
        <v>0</v>
      </c>
    </row>
    <row r="294" spans="1:5" x14ac:dyDescent="0.25">
      <c r="A294" s="25" t="s">
        <v>609</v>
      </c>
      <c r="B294" s="32" t="s">
        <v>820</v>
      </c>
      <c r="C294" s="32" t="s">
        <v>820</v>
      </c>
      <c r="D294" t="b">
        <f t="shared" si="8"/>
        <v>0</v>
      </c>
      <c r="E294" t="b">
        <f t="shared" si="9"/>
        <v>0</v>
      </c>
    </row>
    <row r="295" spans="1:5" x14ac:dyDescent="0.25">
      <c r="A295" s="25" t="s">
        <v>610</v>
      </c>
      <c r="B295" s="32" t="s">
        <v>820</v>
      </c>
      <c r="C295" s="32" t="s">
        <v>820</v>
      </c>
      <c r="D295" t="b">
        <f t="shared" si="8"/>
        <v>0</v>
      </c>
      <c r="E295" t="b">
        <f t="shared" si="9"/>
        <v>0</v>
      </c>
    </row>
    <row r="296" spans="1:5" x14ac:dyDescent="0.25">
      <c r="A296" s="25" t="s">
        <v>611</v>
      </c>
      <c r="B296" s="32" t="s">
        <v>820</v>
      </c>
      <c r="C296" s="32" t="s">
        <v>820</v>
      </c>
      <c r="D296" t="b">
        <f t="shared" si="8"/>
        <v>0</v>
      </c>
      <c r="E296" t="b">
        <f t="shared" si="9"/>
        <v>0</v>
      </c>
    </row>
    <row r="297" spans="1:5" x14ac:dyDescent="0.25">
      <c r="A297" s="25" t="s">
        <v>612</v>
      </c>
      <c r="B297" s="32" t="s">
        <v>820</v>
      </c>
      <c r="C297" s="32" t="s">
        <v>820</v>
      </c>
      <c r="D297" t="b">
        <f t="shared" si="8"/>
        <v>0</v>
      </c>
      <c r="E297" t="b">
        <f t="shared" si="9"/>
        <v>0</v>
      </c>
    </row>
    <row r="298" spans="1:5" x14ac:dyDescent="0.25">
      <c r="A298" s="25" t="s">
        <v>613</v>
      </c>
      <c r="B298" s="32" t="s">
        <v>820</v>
      </c>
      <c r="C298" s="32" t="s">
        <v>820</v>
      </c>
      <c r="D298" t="b">
        <f t="shared" si="8"/>
        <v>0</v>
      </c>
      <c r="E298" t="b">
        <f t="shared" si="9"/>
        <v>0</v>
      </c>
    </row>
    <row r="299" spans="1:5" x14ac:dyDescent="0.25">
      <c r="A299" s="25" t="s">
        <v>614</v>
      </c>
      <c r="B299" s="32" t="s">
        <v>820</v>
      </c>
      <c r="C299" s="32" t="s">
        <v>820</v>
      </c>
      <c r="D299" t="b">
        <f t="shared" si="8"/>
        <v>0</v>
      </c>
      <c r="E299" t="b">
        <f t="shared" si="9"/>
        <v>0</v>
      </c>
    </row>
    <row r="300" spans="1:5" x14ac:dyDescent="0.25">
      <c r="A300" s="25" t="s">
        <v>615</v>
      </c>
      <c r="B300" s="32" t="s">
        <v>820</v>
      </c>
      <c r="C300" s="32" t="s">
        <v>820</v>
      </c>
      <c r="D300" t="b">
        <f t="shared" si="8"/>
        <v>0</v>
      </c>
      <c r="E300" t="b">
        <f t="shared" si="9"/>
        <v>0</v>
      </c>
    </row>
    <row r="301" spans="1:5" x14ac:dyDescent="0.25">
      <c r="A301" s="25" t="s">
        <v>135</v>
      </c>
      <c r="B301" s="32" t="s">
        <v>820</v>
      </c>
      <c r="C301" s="35">
        <v>1</v>
      </c>
      <c r="D301" t="b">
        <f t="shared" si="8"/>
        <v>1</v>
      </c>
      <c r="E301" t="b">
        <f t="shared" si="9"/>
        <v>0</v>
      </c>
    </row>
    <row r="302" spans="1:5" x14ac:dyDescent="0.25">
      <c r="A302" s="25" t="s">
        <v>616</v>
      </c>
      <c r="B302" s="32" t="s">
        <v>820</v>
      </c>
      <c r="C302" s="32" t="s">
        <v>820</v>
      </c>
      <c r="D302" t="b">
        <f t="shared" si="8"/>
        <v>0</v>
      </c>
      <c r="E302" t="b">
        <f t="shared" si="9"/>
        <v>0</v>
      </c>
    </row>
    <row r="303" spans="1:5" x14ac:dyDescent="0.25">
      <c r="A303" s="25" t="s">
        <v>617</v>
      </c>
      <c r="B303" s="32" t="s">
        <v>820</v>
      </c>
      <c r="C303" s="32" t="s">
        <v>820</v>
      </c>
      <c r="D303" t="b">
        <f t="shared" si="8"/>
        <v>0</v>
      </c>
      <c r="E303" t="b">
        <f t="shared" si="9"/>
        <v>0</v>
      </c>
    </row>
    <row r="304" spans="1:5" x14ac:dyDescent="0.25">
      <c r="A304" s="25" t="s">
        <v>618</v>
      </c>
      <c r="B304" s="32" t="s">
        <v>820</v>
      </c>
      <c r="C304" s="32" t="s">
        <v>820</v>
      </c>
      <c r="D304" t="b">
        <f t="shared" si="8"/>
        <v>0</v>
      </c>
      <c r="E304" t="b">
        <f t="shared" si="9"/>
        <v>0</v>
      </c>
    </row>
    <row r="305" spans="1:5" x14ac:dyDescent="0.25">
      <c r="A305" s="25" t="s">
        <v>619</v>
      </c>
      <c r="B305" s="32" t="s">
        <v>820</v>
      </c>
      <c r="C305" s="32" t="s">
        <v>820</v>
      </c>
      <c r="D305" t="b">
        <f t="shared" si="8"/>
        <v>0</v>
      </c>
      <c r="E305" t="b">
        <f t="shared" si="9"/>
        <v>0</v>
      </c>
    </row>
    <row r="306" spans="1:5" x14ac:dyDescent="0.25">
      <c r="A306" s="25" t="s">
        <v>620</v>
      </c>
      <c r="B306" s="32" t="s">
        <v>820</v>
      </c>
      <c r="C306" s="32" t="s">
        <v>820</v>
      </c>
      <c r="D306" t="b">
        <f t="shared" si="8"/>
        <v>0</v>
      </c>
      <c r="E306" t="b">
        <f t="shared" si="9"/>
        <v>0</v>
      </c>
    </row>
    <row r="307" spans="1:5" x14ac:dyDescent="0.25">
      <c r="A307" s="25" t="s">
        <v>621</v>
      </c>
      <c r="B307" s="32" t="s">
        <v>820</v>
      </c>
      <c r="C307" s="32" t="s">
        <v>820</v>
      </c>
      <c r="D307" t="b">
        <f t="shared" si="8"/>
        <v>0</v>
      </c>
      <c r="E307" t="b">
        <f t="shared" si="9"/>
        <v>0</v>
      </c>
    </row>
    <row r="308" spans="1:5" x14ac:dyDescent="0.25">
      <c r="A308" s="25" t="s">
        <v>622</v>
      </c>
      <c r="B308" s="32" t="s">
        <v>820</v>
      </c>
      <c r="C308" s="32" t="s">
        <v>820</v>
      </c>
      <c r="D308" t="b">
        <f t="shared" si="8"/>
        <v>0</v>
      </c>
      <c r="E308" t="b">
        <f t="shared" si="9"/>
        <v>0</v>
      </c>
    </row>
    <row r="309" spans="1:5" x14ac:dyDescent="0.25">
      <c r="A309" s="25" t="s">
        <v>623</v>
      </c>
      <c r="B309" s="32" t="s">
        <v>820</v>
      </c>
      <c r="C309" s="32" t="s">
        <v>820</v>
      </c>
      <c r="D309" t="b">
        <f t="shared" si="8"/>
        <v>0</v>
      </c>
      <c r="E309" t="b">
        <f t="shared" si="9"/>
        <v>0</v>
      </c>
    </row>
    <row r="310" spans="1:5" x14ac:dyDescent="0.25">
      <c r="A310" s="25" t="s">
        <v>624</v>
      </c>
      <c r="B310" s="32" t="s">
        <v>820</v>
      </c>
      <c r="C310" s="32" t="s">
        <v>820</v>
      </c>
      <c r="D310" t="b">
        <f t="shared" si="8"/>
        <v>0</v>
      </c>
      <c r="E310" t="b">
        <f t="shared" si="9"/>
        <v>0</v>
      </c>
    </row>
    <row r="311" spans="1:5" x14ac:dyDescent="0.25">
      <c r="A311" s="25" t="s">
        <v>625</v>
      </c>
      <c r="B311" s="32" t="s">
        <v>820</v>
      </c>
      <c r="C311" s="32" t="s">
        <v>820</v>
      </c>
      <c r="D311" t="b">
        <f t="shared" si="8"/>
        <v>0</v>
      </c>
      <c r="E311" t="b">
        <f t="shared" si="9"/>
        <v>0</v>
      </c>
    </row>
    <row r="312" spans="1:5" x14ac:dyDescent="0.25">
      <c r="A312" s="25" t="s">
        <v>626</v>
      </c>
      <c r="B312" s="32" t="s">
        <v>820</v>
      </c>
      <c r="C312" s="32" t="s">
        <v>820</v>
      </c>
      <c r="D312" t="b">
        <f t="shared" si="8"/>
        <v>0</v>
      </c>
      <c r="E312" t="b">
        <f t="shared" si="9"/>
        <v>0</v>
      </c>
    </row>
    <row r="313" spans="1:5" x14ac:dyDescent="0.25">
      <c r="A313" s="25" t="s">
        <v>137</v>
      </c>
      <c r="B313" s="32" t="s">
        <v>820</v>
      </c>
      <c r="C313" s="35">
        <v>1</v>
      </c>
      <c r="D313" t="b">
        <f t="shared" si="8"/>
        <v>1</v>
      </c>
      <c r="E313" t="b">
        <f t="shared" si="9"/>
        <v>0</v>
      </c>
    </row>
    <row r="314" spans="1:5" x14ac:dyDescent="0.25">
      <c r="A314" s="25" t="s">
        <v>139</v>
      </c>
      <c r="B314" s="31">
        <v>2</v>
      </c>
      <c r="C314" s="35">
        <v>2</v>
      </c>
      <c r="D314" t="b">
        <f t="shared" si="8"/>
        <v>0</v>
      </c>
      <c r="E314" t="b">
        <f t="shared" si="9"/>
        <v>0</v>
      </c>
    </row>
    <row r="315" spans="1:5" x14ac:dyDescent="0.25">
      <c r="A315" s="25" t="s">
        <v>140</v>
      </c>
      <c r="B315" s="31">
        <v>3</v>
      </c>
      <c r="C315" s="35">
        <v>3</v>
      </c>
      <c r="D315" t="b">
        <f t="shared" si="8"/>
        <v>0</v>
      </c>
      <c r="E315" t="b">
        <f t="shared" si="9"/>
        <v>0</v>
      </c>
    </row>
    <row r="316" spans="1:5" x14ac:dyDescent="0.25">
      <c r="A316" s="25" t="s">
        <v>141</v>
      </c>
      <c r="B316" s="31">
        <v>1</v>
      </c>
      <c r="C316" s="35">
        <v>2</v>
      </c>
      <c r="D316" t="b">
        <f t="shared" si="8"/>
        <v>0</v>
      </c>
      <c r="E316" t="b">
        <f t="shared" si="9"/>
        <v>1</v>
      </c>
    </row>
    <row r="317" spans="1:5" x14ac:dyDescent="0.25">
      <c r="A317" s="25" t="s">
        <v>142</v>
      </c>
      <c r="B317" s="31">
        <v>1</v>
      </c>
      <c r="C317" s="35">
        <v>1</v>
      </c>
      <c r="D317" t="b">
        <f t="shared" si="8"/>
        <v>0</v>
      </c>
      <c r="E317" t="b">
        <f t="shared" si="9"/>
        <v>0</v>
      </c>
    </row>
    <row r="318" spans="1:5" x14ac:dyDescent="0.25">
      <c r="A318" s="25" t="s">
        <v>627</v>
      </c>
      <c r="B318" s="32" t="s">
        <v>820</v>
      </c>
      <c r="C318" s="32" t="s">
        <v>820</v>
      </c>
      <c r="D318" t="b">
        <f t="shared" si="8"/>
        <v>0</v>
      </c>
      <c r="E318" t="b">
        <f t="shared" si="9"/>
        <v>0</v>
      </c>
    </row>
    <row r="319" spans="1:5" x14ac:dyDescent="0.25">
      <c r="A319" s="25" t="s">
        <v>628</v>
      </c>
      <c r="B319" s="32" t="s">
        <v>820</v>
      </c>
      <c r="C319" s="32" t="s">
        <v>820</v>
      </c>
      <c r="D319" t="b">
        <f t="shared" si="8"/>
        <v>0</v>
      </c>
      <c r="E319" t="b">
        <f t="shared" si="9"/>
        <v>0</v>
      </c>
    </row>
    <row r="320" spans="1:5" x14ac:dyDescent="0.25">
      <c r="A320" s="25" t="s">
        <v>629</v>
      </c>
      <c r="B320" s="32" t="s">
        <v>820</v>
      </c>
      <c r="C320" s="32" t="s">
        <v>820</v>
      </c>
      <c r="D320" t="b">
        <f t="shared" si="8"/>
        <v>0</v>
      </c>
      <c r="E320" t="b">
        <f t="shared" si="9"/>
        <v>0</v>
      </c>
    </row>
    <row r="321" spans="1:5" x14ac:dyDescent="0.25">
      <c r="A321" s="25" t="s">
        <v>630</v>
      </c>
      <c r="B321" s="32" t="s">
        <v>820</v>
      </c>
      <c r="C321" s="32" t="s">
        <v>820</v>
      </c>
      <c r="D321" t="b">
        <f t="shared" si="8"/>
        <v>0</v>
      </c>
      <c r="E321" t="b">
        <f t="shared" si="9"/>
        <v>0</v>
      </c>
    </row>
    <row r="322" spans="1:5" x14ac:dyDescent="0.25">
      <c r="A322" s="25" t="s">
        <v>631</v>
      </c>
      <c r="B322" s="32" t="s">
        <v>820</v>
      </c>
      <c r="C322" s="32" t="s">
        <v>820</v>
      </c>
      <c r="D322" t="b">
        <f t="shared" si="8"/>
        <v>0</v>
      </c>
      <c r="E322" t="b">
        <f t="shared" si="9"/>
        <v>0</v>
      </c>
    </row>
    <row r="323" spans="1:5" x14ac:dyDescent="0.25">
      <c r="A323" s="25" t="s">
        <v>143</v>
      </c>
      <c r="B323" s="31">
        <v>1</v>
      </c>
      <c r="C323" s="35">
        <v>1</v>
      </c>
      <c r="D323" t="b">
        <f t="shared" ref="D323:D386" si="10">IF(C323=B323,FALSE,IF(B323="NA",TRUE))</f>
        <v>0</v>
      </c>
      <c r="E323" t="b">
        <f t="shared" ref="E323:E386" si="11">IF(C323=B323,FALSE,IF(ISNUMBER(B323),TRUE))</f>
        <v>0</v>
      </c>
    </row>
    <row r="324" spans="1:5" x14ac:dyDescent="0.25">
      <c r="A324" s="25" t="s">
        <v>145</v>
      </c>
      <c r="B324" s="31">
        <v>2</v>
      </c>
      <c r="C324" s="35">
        <v>2</v>
      </c>
      <c r="D324" t="b">
        <f t="shared" si="10"/>
        <v>0</v>
      </c>
      <c r="E324" t="b">
        <f t="shared" si="11"/>
        <v>0</v>
      </c>
    </row>
    <row r="325" spans="1:5" x14ac:dyDescent="0.25">
      <c r="A325" s="25" t="s">
        <v>146</v>
      </c>
      <c r="B325" s="31">
        <v>1</v>
      </c>
      <c r="C325" s="35">
        <v>1</v>
      </c>
      <c r="D325" t="b">
        <f t="shared" si="10"/>
        <v>0</v>
      </c>
      <c r="E325" t="b">
        <f t="shared" si="11"/>
        <v>0</v>
      </c>
    </row>
    <row r="326" spans="1:5" x14ac:dyDescent="0.25">
      <c r="A326" s="25" t="s">
        <v>147</v>
      </c>
      <c r="B326" s="31">
        <v>2</v>
      </c>
      <c r="C326" s="35">
        <v>2</v>
      </c>
      <c r="D326" t="b">
        <f t="shared" si="10"/>
        <v>0</v>
      </c>
      <c r="E326" t="b">
        <f t="shared" si="11"/>
        <v>0</v>
      </c>
    </row>
    <row r="327" spans="1:5" x14ac:dyDescent="0.25">
      <c r="A327" s="25" t="s">
        <v>148</v>
      </c>
      <c r="B327" s="31">
        <v>3</v>
      </c>
      <c r="C327" s="35">
        <v>3</v>
      </c>
      <c r="D327" t="b">
        <f t="shared" si="10"/>
        <v>0</v>
      </c>
      <c r="E327" t="b">
        <f t="shared" si="11"/>
        <v>0</v>
      </c>
    </row>
    <row r="328" spans="1:5" x14ac:dyDescent="0.25">
      <c r="A328" s="25" t="s">
        <v>632</v>
      </c>
      <c r="B328" s="32" t="s">
        <v>820</v>
      </c>
      <c r="C328" s="32" t="s">
        <v>820</v>
      </c>
      <c r="D328" t="b">
        <f t="shared" si="10"/>
        <v>0</v>
      </c>
      <c r="E328" t="b">
        <f t="shared" si="11"/>
        <v>0</v>
      </c>
    </row>
    <row r="329" spans="1:5" x14ac:dyDescent="0.25">
      <c r="A329" s="25" t="s">
        <v>633</v>
      </c>
      <c r="B329" s="32" t="s">
        <v>820</v>
      </c>
      <c r="C329" s="32" t="s">
        <v>820</v>
      </c>
      <c r="D329" t="b">
        <f t="shared" si="10"/>
        <v>0</v>
      </c>
      <c r="E329" t="b">
        <f t="shared" si="11"/>
        <v>0</v>
      </c>
    </row>
    <row r="330" spans="1:5" x14ac:dyDescent="0.25">
      <c r="A330" s="25" t="s">
        <v>634</v>
      </c>
      <c r="B330" s="32" t="s">
        <v>820</v>
      </c>
      <c r="C330" s="32" t="s">
        <v>820</v>
      </c>
      <c r="D330" t="b">
        <f t="shared" si="10"/>
        <v>0</v>
      </c>
      <c r="E330" t="b">
        <f t="shared" si="11"/>
        <v>0</v>
      </c>
    </row>
    <row r="331" spans="1:5" x14ac:dyDescent="0.25">
      <c r="A331" s="25" t="s">
        <v>635</v>
      </c>
      <c r="B331" s="32" t="s">
        <v>820</v>
      </c>
      <c r="C331" s="32" t="s">
        <v>820</v>
      </c>
      <c r="D331" t="b">
        <f t="shared" si="10"/>
        <v>0</v>
      </c>
      <c r="E331" t="b">
        <f t="shared" si="11"/>
        <v>0</v>
      </c>
    </row>
    <row r="332" spans="1:5" x14ac:dyDescent="0.25">
      <c r="A332" s="25" t="s">
        <v>636</v>
      </c>
      <c r="B332" s="32" t="s">
        <v>820</v>
      </c>
      <c r="C332" s="32" t="s">
        <v>820</v>
      </c>
      <c r="D332" t="b">
        <f t="shared" si="10"/>
        <v>0</v>
      </c>
      <c r="E332" t="b">
        <f t="shared" si="11"/>
        <v>0</v>
      </c>
    </row>
    <row r="333" spans="1:5" x14ac:dyDescent="0.25">
      <c r="A333" s="25" t="s">
        <v>637</v>
      </c>
      <c r="B333" s="32" t="s">
        <v>820</v>
      </c>
      <c r="C333" s="32" t="s">
        <v>820</v>
      </c>
      <c r="D333" t="b">
        <f t="shared" si="10"/>
        <v>0</v>
      </c>
      <c r="E333" t="b">
        <f t="shared" si="11"/>
        <v>0</v>
      </c>
    </row>
    <row r="334" spans="1:5" x14ac:dyDescent="0.25">
      <c r="A334" s="25" t="s">
        <v>638</v>
      </c>
      <c r="B334" s="32" t="s">
        <v>820</v>
      </c>
      <c r="C334" s="32" t="s">
        <v>820</v>
      </c>
      <c r="D334" t="b">
        <f t="shared" si="10"/>
        <v>0</v>
      </c>
      <c r="E334" t="b">
        <f t="shared" si="11"/>
        <v>0</v>
      </c>
    </row>
    <row r="335" spans="1:5" x14ac:dyDescent="0.25">
      <c r="A335" s="25" t="s">
        <v>639</v>
      </c>
      <c r="B335" s="32" t="s">
        <v>820</v>
      </c>
      <c r="C335" s="32" t="s">
        <v>820</v>
      </c>
      <c r="D335" t="b">
        <f t="shared" si="10"/>
        <v>0</v>
      </c>
      <c r="E335" t="b">
        <f t="shared" si="11"/>
        <v>0</v>
      </c>
    </row>
    <row r="336" spans="1:5" x14ac:dyDescent="0.25">
      <c r="A336" s="25" t="s">
        <v>640</v>
      </c>
      <c r="B336" s="32" t="s">
        <v>820</v>
      </c>
      <c r="C336" s="32" t="s">
        <v>820</v>
      </c>
      <c r="D336" t="b">
        <f t="shared" si="10"/>
        <v>0</v>
      </c>
      <c r="E336" t="b">
        <f t="shared" si="11"/>
        <v>0</v>
      </c>
    </row>
    <row r="337" spans="1:5" x14ac:dyDescent="0.25">
      <c r="A337" s="25" t="s">
        <v>641</v>
      </c>
      <c r="B337" s="32" t="s">
        <v>820</v>
      </c>
      <c r="C337" s="32" t="s">
        <v>820</v>
      </c>
      <c r="D337" t="b">
        <f t="shared" si="10"/>
        <v>0</v>
      </c>
      <c r="E337" t="b">
        <f t="shared" si="11"/>
        <v>0</v>
      </c>
    </row>
    <row r="338" spans="1:5" x14ac:dyDescent="0.25">
      <c r="A338" s="25" t="s">
        <v>642</v>
      </c>
      <c r="B338" s="32" t="s">
        <v>820</v>
      </c>
      <c r="C338" s="32" t="s">
        <v>820</v>
      </c>
      <c r="D338" t="b">
        <f t="shared" si="10"/>
        <v>0</v>
      </c>
      <c r="E338" t="b">
        <f t="shared" si="11"/>
        <v>0</v>
      </c>
    </row>
    <row r="339" spans="1:5" x14ac:dyDescent="0.25">
      <c r="A339" s="25" t="s">
        <v>643</v>
      </c>
      <c r="B339" s="32" t="s">
        <v>820</v>
      </c>
      <c r="C339" s="32" t="s">
        <v>820</v>
      </c>
      <c r="D339" t="b">
        <f t="shared" si="10"/>
        <v>0</v>
      </c>
      <c r="E339" t="b">
        <f t="shared" si="11"/>
        <v>0</v>
      </c>
    </row>
    <row r="340" spans="1:5" x14ac:dyDescent="0.25">
      <c r="A340" s="25" t="s">
        <v>644</v>
      </c>
      <c r="B340" s="32" t="s">
        <v>820</v>
      </c>
      <c r="C340" s="32" t="s">
        <v>820</v>
      </c>
      <c r="D340" t="b">
        <f t="shared" si="10"/>
        <v>0</v>
      </c>
      <c r="E340" t="b">
        <f t="shared" si="11"/>
        <v>0</v>
      </c>
    </row>
    <row r="341" spans="1:5" x14ac:dyDescent="0.25">
      <c r="A341" s="25" t="s">
        <v>149</v>
      </c>
      <c r="B341" s="31">
        <v>2</v>
      </c>
      <c r="C341" s="35">
        <v>2</v>
      </c>
      <c r="D341" t="b">
        <f t="shared" si="10"/>
        <v>0</v>
      </c>
      <c r="E341" t="b">
        <f t="shared" si="11"/>
        <v>0</v>
      </c>
    </row>
    <row r="342" spans="1:5" x14ac:dyDescent="0.25">
      <c r="A342" s="25" t="s">
        <v>151</v>
      </c>
      <c r="B342" s="31">
        <v>1</v>
      </c>
      <c r="C342" s="35">
        <v>1</v>
      </c>
      <c r="D342" t="b">
        <f t="shared" si="10"/>
        <v>0</v>
      </c>
      <c r="E342" t="b">
        <f t="shared" si="11"/>
        <v>0</v>
      </c>
    </row>
    <row r="343" spans="1:5" x14ac:dyDescent="0.25">
      <c r="A343" s="25" t="s">
        <v>152</v>
      </c>
      <c r="B343" s="31">
        <v>1</v>
      </c>
      <c r="C343" s="35">
        <v>1</v>
      </c>
      <c r="D343" t="b">
        <f t="shared" si="10"/>
        <v>0</v>
      </c>
      <c r="E343" t="b">
        <f t="shared" si="11"/>
        <v>0</v>
      </c>
    </row>
    <row r="344" spans="1:5" x14ac:dyDescent="0.25">
      <c r="A344" s="25" t="s">
        <v>153</v>
      </c>
      <c r="B344" s="31">
        <v>1</v>
      </c>
      <c r="C344" s="35">
        <v>1</v>
      </c>
      <c r="D344" t="b">
        <f t="shared" si="10"/>
        <v>0</v>
      </c>
      <c r="E344" t="b">
        <f t="shared" si="11"/>
        <v>0</v>
      </c>
    </row>
    <row r="345" spans="1:5" x14ac:dyDescent="0.25">
      <c r="A345" s="25" t="s">
        <v>385</v>
      </c>
      <c r="B345" s="31">
        <v>1</v>
      </c>
      <c r="C345" s="35">
        <v>1</v>
      </c>
      <c r="D345" t="b">
        <f t="shared" si="10"/>
        <v>0</v>
      </c>
      <c r="E345" t="b">
        <f t="shared" si="11"/>
        <v>0</v>
      </c>
    </row>
    <row r="346" spans="1:5" x14ac:dyDescent="0.25">
      <c r="A346" s="25" t="s">
        <v>408</v>
      </c>
      <c r="B346" s="31">
        <v>2</v>
      </c>
      <c r="C346" s="35">
        <v>2</v>
      </c>
      <c r="D346" t="b">
        <f t="shared" si="10"/>
        <v>0</v>
      </c>
      <c r="E346" t="b">
        <f t="shared" si="11"/>
        <v>0</v>
      </c>
    </row>
    <row r="347" spans="1:5" x14ac:dyDescent="0.25">
      <c r="A347" s="25" t="s">
        <v>409</v>
      </c>
      <c r="B347" s="31">
        <v>3</v>
      </c>
      <c r="C347" s="35">
        <v>3</v>
      </c>
      <c r="D347" t="b">
        <f t="shared" si="10"/>
        <v>0</v>
      </c>
      <c r="E347" t="b">
        <f t="shared" si="11"/>
        <v>0</v>
      </c>
    </row>
    <row r="348" spans="1:5" x14ac:dyDescent="0.25">
      <c r="A348" s="25" t="s">
        <v>410</v>
      </c>
      <c r="B348" s="32" t="s">
        <v>820</v>
      </c>
      <c r="C348" s="35">
        <v>3</v>
      </c>
      <c r="D348" t="b">
        <f t="shared" si="10"/>
        <v>1</v>
      </c>
      <c r="E348" t="b">
        <f t="shared" si="11"/>
        <v>0</v>
      </c>
    </row>
    <row r="349" spans="1:5" x14ac:dyDescent="0.25">
      <c r="A349" s="25" t="s">
        <v>411</v>
      </c>
      <c r="B349" s="32" t="s">
        <v>820</v>
      </c>
      <c r="C349" s="35">
        <v>1</v>
      </c>
      <c r="D349" t="b">
        <f t="shared" si="10"/>
        <v>1</v>
      </c>
      <c r="E349" t="b">
        <f t="shared" si="11"/>
        <v>0</v>
      </c>
    </row>
    <row r="350" spans="1:5" x14ac:dyDescent="0.25">
      <c r="A350" s="25" t="s">
        <v>412</v>
      </c>
      <c r="B350" s="32" t="s">
        <v>820</v>
      </c>
      <c r="C350" s="35">
        <v>1</v>
      </c>
      <c r="D350" t="b">
        <f t="shared" si="10"/>
        <v>1</v>
      </c>
      <c r="E350" t="b">
        <f t="shared" si="11"/>
        <v>0</v>
      </c>
    </row>
    <row r="351" spans="1:5" x14ac:dyDescent="0.25">
      <c r="A351" s="25" t="s">
        <v>413</v>
      </c>
      <c r="B351" s="32" t="s">
        <v>820</v>
      </c>
      <c r="C351" s="35">
        <v>3</v>
      </c>
      <c r="D351" t="b">
        <f t="shared" si="10"/>
        <v>1</v>
      </c>
      <c r="E351" t="b">
        <f t="shared" si="11"/>
        <v>0</v>
      </c>
    </row>
    <row r="352" spans="1:5" x14ac:dyDescent="0.25">
      <c r="A352" s="25" t="s">
        <v>155</v>
      </c>
      <c r="B352" s="32" t="s">
        <v>820</v>
      </c>
      <c r="C352" s="35">
        <v>2</v>
      </c>
      <c r="D352" t="b">
        <f t="shared" si="10"/>
        <v>1</v>
      </c>
      <c r="E352" t="b">
        <f t="shared" si="11"/>
        <v>0</v>
      </c>
    </row>
    <row r="353" spans="1:5" x14ac:dyDescent="0.25">
      <c r="A353" s="25" t="s">
        <v>414</v>
      </c>
      <c r="B353" s="32" t="s">
        <v>820</v>
      </c>
      <c r="C353" s="35">
        <v>3</v>
      </c>
      <c r="D353" t="b">
        <f t="shared" si="10"/>
        <v>1</v>
      </c>
      <c r="E353" t="b">
        <f t="shared" si="11"/>
        <v>0</v>
      </c>
    </row>
    <row r="354" spans="1:5" x14ac:dyDescent="0.25">
      <c r="A354" s="25" t="s">
        <v>645</v>
      </c>
      <c r="B354" s="32" t="s">
        <v>820</v>
      </c>
      <c r="C354" s="32" t="s">
        <v>820</v>
      </c>
      <c r="D354" t="b">
        <f t="shared" si="10"/>
        <v>0</v>
      </c>
      <c r="E354" t="b">
        <f t="shared" si="11"/>
        <v>0</v>
      </c>
    </row>
    <row r="355" spans="1:5" x14ac:dyDescent="0.25">
      <c r="A355" s="25" t="s">
        <v>646</v>
      </c>
      <c r="B355" s="32" t="s">
        <v>820</v>
      </c>
      <c r="C355" s="32" t="s">
        <v>820</v>
      </c>
      <c r="D355" t="b">
        <f t="shared" si="10"/>
        <v>0</v>
      </c>
      <c r="E355" t="b">
        <f t="shared" si="11"/>
        <v>0</v>
      </c>
    </row>
    <row r="356" spans="1:5" x14ac:dyDescent="0.25">
      <c r="A356" s="25" t="s">
        <v>647</v>
      </c>
      <c r="B356" s="32" t="s">
        <v>820</v>
      </c>
      <c r="C356" s="32" t="s">
        <v>820</v>
      </c>
      <c r="D356" t="b">
        <f t="shared" si="10"/>
        <v>0</v>
      </c>
      <c r="E356" t="b">
        <f t="shared" si="11"/>
        <v>0</v>
      </c>
    </row>
    <row r="357" spans="1:5" x14ac:dyDescent="0.25">
      <c r="A357" s="25" t="s">
        <v>648</v>
      </c>
      <c r="B357" s="32" t="s">
        <v>820</v>
      </c>
      <c r="C357" s="32" t="s">
        <v>820</v>
      </c>
      <c r="D357" t="b">
        <f t="shared" si="10"/>
        <v>0</v>
      </c>
      <c r="E357" t="b">
        <f t="shared" si="11"/>
        <v>0</v>
      </c>
    </row>
    <row r="358" spans="1:5" x14ac:dyDescent="0.25">
      <c r="A358" s="25" t="s">
        <v>649</v>
      </c>
      <c r="B358" s="32" t="s">
        <v>820</v>
      </c>
      <c r="C358" s="32" t="s">
        <v>820</v>
      </c>
      <c r="D358" t="b">
        <f t="shared" si="10"/>
        <v>0</v>
      </c>
      <c r="E358" t="b">
        <f t="shared" si="11"/>
        <v>0</v>
      </c>
    </row>
    <row r="359" spans="1:5" x14ac:dyDescent="0.25">
      <c r="A359" s="25" t="s">
        <v>650</v>
      </c>
      <c r="B359" s="32" t="s">
        <v>820</v>
      </c>
      <c r="C359" s="32" t="s">
        <v>820</v>
      </c>
      <c r="D359" t="b">
        <f t="shared" si="10"/>
        <v>0</v>
      </c>
      <c r="E359" t="b">
        <f t="shared" si="11"/>
        <v>0</v>
      </c>
    </row>
    <row r="360" spans="1:5" x14ac:dyDescent="0.25">
      <c r="A360" s="25" t="s">
        <v>156</v>
      </c>
      <c r="B360" s="31">
        <v>2</v>
      </c>
      <c r="C360" s="35">
        <v>2</v>
      </c>
      <c r="D360" t="b">
        <f t="shared" si="10"/>
        <v>0</v>
      </c>
      <c r="E360" t="b">
        <f t="shared" si="11"/>
        <v>0</v>
      </c>
    </row>
    <row r="361" spans="1:5" x14ac:dyDescent="0.25">
      <c r="A361" s="25" t="s">
        <v>158</v>
      </c>
      <c r="B361" s="31">
        <v>3</v>
      </c>
      <c r="C361" s="35">
        <v>3</v>
      </c>
      <c r="D361" t="b">
        <f t="shared" si="10"/>
        <v>0</v>
      </c>
      <c r="E361" t="b">
        <f t="shared" si="11"/>
        <v>0</v>
      </c>
    </row>
    <row r="362" spans="1:5" x14ac:dyDescent="0.25">
      <c r="A362" s="25" t="s">
        <v>159</v>
      </c>
      <c r="B362" s="31">
        <v>3</v>
      </c>
      <c r="C362" s="35">
        <v>3</v>
      </c>
      <c r="D362" t="b">
        <f t="shared" si="10"/>
        <v>0</v>
      </c>
      <c r="E362" t="b">
        <f t="shared" si="11"/>
        <v>0</v>
      </c>
    </row>
    <row r="363" spans="1:5" x14ac:dyDescent="0.25">
      <c r="A363" s="25" t="s">
        <v>160</v>
      </c>
      <c r="B363" s="31">
        <v>2</v>
      </c>
      <c r="C363" s="35">
        <v>2</v>
      </c>
      <c r="D363" t="b">
        <f t="shared" si="10"/>
        <v>0</v>
      </c>
      <c r="E363" t="b">
        <f t="shared" si="11"/>
        <v>0</v>
      </c>
    </row>
    <row r="364" spans="1:5" x14ac:dyDescent="0.25">
      <c r="A364" s="25" t="s">
        <v>161</v>
      </c>
      <c r="B364" s="31">
        <v>1</v>
      </c>
      <c r="C364" s="35">
        <v>1</v>
      </c>
      <c r="D364" t="b">
        <f t="shared" si="10"/>
        <v>0</v>
      </c>
      <c r="E364" t="b">
        <f t="shared" si="11"/>
        <v>0</v>
      </c>
    </row>
    <row r="365" spans="1:5" x14ac:dyDescent="0.25">
      <c r="A365" s="25" t="s">
        <v>162</v>
      </c>
      <c r="B365" s="31">
        <v>1</v>
      </c>
      <c r="C365" s="35">
        <v>1</v>
      </c>
      <c r="D365" t="b">
        <f t="shared" si="10"/>
        <v>0</v>
      </c>
      <c r="E365" t="b">
        <f t="shared" si="11"/>
        <v>0</v>
      </c>
    </row>
    <row r="366" spans="1:5" x14ac:dyDescent="0.25">
      <c r="A366" s="25" t="s">
        <v>163</v>
      </c>
      <c r="B366" s="31">
        <v>1</v>
      </c>
      <c r="C366" s="35">
        <v>1</v>
      </c>
      <c r="D366" t="b">
        <f t="shared" si="10"/>
        <v>0</v>
      </c>
      <c r="E366" t="b">
        <f t="shared" si="11"/>
        <v>0</v>
      </c>
    </row>
    <row r="367" spans="1:5" x14ac:dyDescent="0.25">
      <c r="A367" s="25" t="s">
        <v>164</v>
      </c>
      <c r="B367" s="31">
        <v>2</v>
      </c>
      <c r="C367" s="35">
        <v>2</v>
      </c>
      <c r="D367" t="b">
        <f t="shared" si="10"/>
        <v>0</v>
      </c>
      <c r="E367" t="b">
        <f t="shared" si="11"/>
        <v>0</v>
      </c>
    </row>
    <row r="368" spans="1:5" x14ac:dyDescent="0.25">
      <c r="A368" s="25" t="s">
        <v>651</v>
      </c>
      <c r="B368" s="32" t="s">
        <v>820</v>
      </c>
      <c r="C368" s="32" t="s">
        <v>820</v>
      </c>
      <c r="D368" t="b">
        <f t="shared" si="10"/>
        <v>0</v>
      </c>
      <c r="E368" t="b">
        <f t="shared" si="11"/>
        <v>0</v>
      </c>
    </row>
    <row r="369" spans="1:5" x14ac:dyDescent="0.25">
      <c r="A369" s="25" t="s">
        <v>165</v>
      </c>
      <c r="B369" s="31">
        <v>2</v>
      </c>
      <c r="C369" s="35">
        <v>2</v>
      </c>
      <c r="D369" t="b">
        <f t="shared" si="10"/>
        <v>0</v>
      </c>
      <c r="E369" t="b">
        <f t="shared" si="11"/>
        <v>0</v>
      </c>
    </row>
    <row r="370" spans="1:5" x14ac:dyDescent="0.25">
      <c r="A370" s="25" t="s">
        <v>167</v>
      </c>
      <c r="B370" s="31">
        <v>1</v>
      </c>
      <c r="C370" s="35">
        <v>1</v>
      </c>
      <c r="D370" t="b">
        <f t="shared" si="10"/>
        <v>0</v>
      </c>
      <c r="E370" t="b">
        <f t="shared" si="11"/>
        <v>0</v>
      </c>
    </row>
    <row r="371" spans="1:5" x14ac:dyDescent="0.25">
      <c r="A371" s="25" t="s">
        <v>168</v>
      </c>
      <c r="B371" s="31">
        <v>1</v>
      </c>
      <c r="C371" s="35">
        <v>1</v>
      </c>
      <c r="D371" t="b">
        <f t="shared" si="10"/>
        <v>0</v>
      </c>
      <c r="E371" t="b">
        <f t="shared" si="11"/>
        <v>0</v>
      </c>
    </row>
    <row r="372" spans="1:5" x14ac:dyDescent="0.25">
      <c r="A372" s="25" t="s">
        <v>169</v>
      </c>
      <c r="B372" s="31">
        <v>3</v>
      </c>
      <c r="C372" s="35">
        <v>3</v>
      </c>
      <c r="D372" t="b">
        <f t="shared" si="10"/>
        <v>0</v>
      </c>
      <c r="E372" t="b">
        <f t="shared" si="11"/>
        <v>0</v>
      </c>
    </row>
    <row r="373" spans="1:5" x14ac:dyDescent="0.25">
      <c r="A373" s="25" t="s">
        <v>652</v>
      </c>
      <c r="B373" s="32" t="s">
        <v>820</v>
      </c>
      <c r="C373" s="32" t="s">
        <v>820</v>
      </c>
      <c r="D373" t="b">
        <f t="shared" si="10"/>
        <v>0</v>
      </c>
      <c r="E373" t="b">
        <f t="shared" si="11"/>
        <v>0</v>
      </c>
    </row>
    <row r="374" spans="1:5" x14ac:dyDescent="0.25">
      <c r="A374" s="25" t="s">
        <v>170</v>
      </c>
      <c r="B374" s="31">
        <v>3</v>
      </c>
      <c r="C374" s="35">
        <v>3</v>
      </c>
      <c r="D374" t="b">
        <f t="shared" si="10"/>
        <v>0</v>
      </c>
      <c r="E374" t="b">
        <f t="shared" si="11"/>
        <v>0</v>
      </c>
    </row>
    <row r="375" spans="1:5" x14ac:dyDescent="0.25">
      <c r="A375" s="25" t="s">
        <v>171</v>
      </c>
      <c r="B375" s="31">
        <v>3</v>
      </c>
      <c r="C375" s="35">
        <v>3</v>
      </c>
      <c r="D375" t="b">
        <f t="shared" si="10"/>
        <v>0</v>
      </c>
      <c r="E375" t="b">
        <f t="shared" si="11"/>
        <v>0</v>
      </c>
    </row>
    <row r="376" spans="1:5" x14ac:dyDescent="0.25">
      <c r="A376" s="25" t="s">
        <v>172</v>
      </c>
      <c r="B376" s="31">
        <v>3</v>
      </c>
      <c r="C376" s="35">
        <v>2</v>
      </c>
      <c r="D376" t="b">
        <f t="shared" si="10"/>
        <v>0</v>
      </c>
      <c r="E376" t="b">
        <f t="shared" si="11"/>
        <v>1</v>
      </c>
    </row>
    <row r="377" spans="1:5" x14ac:dyDescent="0.25">
      <c r="A377" s="25" t="s">
        <v>173</v>
      </c>
      <c r="B377" s="32" t="s">
        <v>820</v>
      </c>
      <c r="C377" s="35">
        <v>3</v>
      </c>
      <c r="D377" t="b">
        <f t="shared" si="10"/>
        <v>1</v>
      </c>
      <c r="E377" t="b">
        <f t="shared" si="11"/>
        <v>0</v>
      </c>
    </row>
    <row r="378" spans="1:5" x14ac:dyDescent="0.25">
      <c r="A378" s="25" t="s">
        <v>174</v>
      </c>
      <c r="B378" s="31">
        <v>2</v>
      </c>
      <c r="C378" s="35">
        <v>2</v>
      </c>
      <c r="D378" t="b">
        <f t="shared" si="10"/>
        <v>0</v>
      </c>
      <c r="E378" t="b">
        <f t="shared" si="11"/>
        <v>0</v>
      </c>
    </row>
    <row r="379" spans="1:5" x14ac:dyDescent="0.25">
      <c r="A379" s="25" t="s">
        <v>175</v>
      </c>
      <c r="B379" s="31">
        <v>1</v>
      </c>
      <c r="C379" s="35">
        <v>1</v>
      </c>
      <c r="D379" t="b">
        <f t="shared" si="10"/>
        <v>0</v>
      </c>
      <c r="E379" t="b">
        <f t="shared" si="11"/>
        <v>0</v>
      </c>
    </row>
    <row r="380" spans="1:5" x14ac:dyDescent="0.25">
      <c r="A380" s="25" t="s">
        <v>176</v>
      </c>
      <c r="B380" s="31">
        <v>2</v>
      </c>
      <c r="C380" s="35">
        <v>2</v>
      </c>
      <c r="D380" t="b">
        <f t="shared" si="10"/>
        <v>0</v>
      </c>
      <c r="E380" t="b">
        <f t="shared" si="11"/>
        <v>0</v>
      </c>
    </row>
    <row r="381" spans="1:5" x14ac:dyDescent="0.25">
      <c r="A381" s="25" t="s">
        <v>177</v>
      </c>
      <c r="B381" s="31">
        <v>2</v>
      </c>
      <c r="C381" s="35">
        <v>2</v>
      </c>
      <c r="D381" t="b">
        <f t="shared" si="10"/>
        <v>0</v>
      </c>
      <c r="E381" t="b">
        <f t="shared" si="11"/>
        <v>0</v>
      </c>
    </row>
    <row r="382" spans="1:5" x14ac:dyDescent="0.25">
      <c r="A382" s="25" t="s">
        <v>178</v>
      </c>
      <c r="B382" s="31">
        <v>1</v>
      </c>
      <c r="C382" s="35">
        <v>1</v>
      </c>
      <c r="D382" t="b">
        <f t="shared" si="10"/>
        <v>0</v>
      </c>
      <c r="E382" t="b">
        <f t="shared" si="11"/>
        <v>0</v>
      </c>
    </row>
    <row r="383" spans="1:5" x14ac:dyDescent="0.25">
      <c r="A383" s="25" t="s">
        <v>179</v>
      </c>
      <c r="B383" s="31">
        <v>1</v>
      </c>
      <c r="C383" s="35">
        <v>1</v>
      </c>
      <c r="D383" t="b">
        <f t="shared" si="10"/>
        <v>0</v>
      </c>
      <c r="E383" t="b">
        <f t="shared" si="11"/>
        <v>0</v>
      </c>
    </row>
    <row r="384" spans="1:5" x14ac:dyDescent="0.25">
      <c r="A384" s="25" t="s">
        <v>180</v>
      </c>
      <c r="B384" s="31">
        <v>1</v>
      </c>
      <c r="C384" s="35">
        <v>1</v>
      </c>
      <c r="D384" t="b">
        <f t="shared" si="10"/>
        <v>0</v>
      </c>
      <c r="E384" t="b">
        <f t="shared" si="11"/>
        <v>0</v>
      </c>
    </row>
    <row r="385" spans="1:5" x14ac:dyDescent="0.25">
      <c r="A385" s="25" t="s">
        <v>181</v>
      </c>
      <c r="B385" s="31">
        <v>3</v>
      </c>
      <c r="C385" s="35">
        <v>3</v>
      </c>
      <c r="D385" t="b">
        <f t="shared" si="10"/>
        <v>0</v>
      </c>
      <c r="E385" t="b">
        <f t="shared" si="11"/>
        <v>0</v>
      </c>
    </row>
    <row r="386" spans="1:5" x14ac:dyDescent="0.25">
      <c r="A386" s="25" t="s">
        <v>183</v>
      </c>
      <c r="B386" s="31">
        <v>1</v>
      </c>
      <c r="C386" s="35">
        <v>1</v>
      </c>
      <c r="D386" t="b">
        <f t="shared" si="10"/>
        <v>0</v>
      </c>
      <c r="E386" t="b">
        <f t="shared" si="11"/>
        <v>0</v>
      </c>
    </row>
    <row r="387" spans="1:5" x14ac:dyDescent="0.25">
      <c r="A387" s="25" t="s">
        <v>184</v>
      </c>
      <c r="B387" s="31">
        <v>2</v>
      </c>
      <c r="C387" s="35">
        <v>2</v>
      </c>
      <c r="D387" t="b">
        <f t="shared" ref="D387:D450" si="12">IF(C387=B387,FALSE,IF(B387="NA",TRUE))</f>
        <v>0</v>
      </c>
      <c r="E387" t="b">
        <f t="shared" ref="E387:E450" si="13">IF(C387=B387,FALSE,IF(ISNUMBER(B387),TRUE))</f>
        <v>0</v>
      </c>
    </row>
    <row r="388" spans="1:5" x14ac:dyDescent="0.25">
      <c r="A388" s="25" t="s">
        <v>185</v>
      </c>
      <c r="B388" s="31">
        <v>3</v>
      </c>
      <c r="C388" s="35">
        <v>3</v>
      </c>
      <c r="D388" t="b">
        <f t="shared" si="12"/>
        <v>0</v>
      </c>
      <c r="E388" t="b">
        <f t="shared" si="13"/>
        <v>0</v>
      </c>
    </row>
    <row r="389" spans="1:5" x14ac:dyDescent="0.25">
      <c r="A389" s="25" t="s">
        <v>186</v>
      </c>
      <c r="B389" s="31">
        <v>2</v>
      </c>
      <c r="C389" s="35">
        <v>2</v>
      </c>
      <c r="D389" t="b">
        <f t="shared" si="12"/>
        <v>0</v>
      </c>
      <c r="E389" t="b">
        <f t="shared" si="13"/>
        <v>0</v>
      </c>
    </row>
    <row r="390" spans="1:5" x14ac:dyDescent="0.25">
      <c r="A390" s="25" t="s">
        <v>187</v>
      </c>
      <c r="B390" s="31">
        <v>1</v>
      </c>
      <c r="C390" s="35">
        <v>1</v>
      </c>
      <c r="D390" t="b">
        <f t="shared" si="12"/>
        <v>0</v>
      </c>
      <c r="E390" t="b">
        <f t="shared" si="13"/>
        <v>0</v>
      </c>
    </row>
    <row r="391" spans="1:5" x14ac:dyDescent="0.25">
      <c r="A391" s="25" t="s">
        <v>188</v>
      </c>
      <c r="B391" s="31">
        <v>3</v>
      </c>
      <c r="C391" s="35">
        <v>3</v>
      </c>
      <c r="D391" t="b">
        <f t="shared" si="12"/>
        <v>0</v>
      </c>
      <c r="E391" t="b">
        <f t="shared" si="13"/>
        <v>0</v>
      </c>
    </row>
    <row r="392" spans="1:5" x14ac:dyDescent="0.25">
      <c r="A392" s="25" t="s">
        <v>190</v>
      </c>
      <c r="B392" s="31">
        <v>2</v>
      </c>
      <c r="C392" s="35">
        <v>2</v>
      </c>
      <c r="D392" t="b">
        <f t="shared" si="12"/>
        <v>0</v>
      </c>
      <c r="E392" t="b">
        <f t="shared" si="13"/>
        <v>0</v>
      </c>
    </row>
    <row r="393" spans="1:5" x14ac:dyDescent="0.25">
      <c r="A393" s="25" t="s">
        <v>191</v>
      </c>
      <c r="B393" s="31">
        <v>1</v>
      </c>
      <c r="C393" s="35">
        <v>1</v>
      </c>
      <c r="D393" t="b">
        <f t="shared" si="12"/>
        <v>0</v>
      </c>
      <c r="E393" t="b">
        <f t="shared" si="13"/>
        <v>0</v>
      </c>
    </row>
    <row r="394" spans="1:5" x14ac:dyDescent="0.25">
      <c r="A394" s="25" t="s">
        <v>192</v>
      </c>
      <c r="B394" s="31">
        <v>1</v>
      </c>
      <c r="C394" s="35">
        <v>1</v>
      </c>
      <c r="D394" t="b">
        <f t="shared" si="12"/>
        <v>0</v>
      </c>
      <c r="E394" t="b">
        <f t="shared" si="13"/>
        <v>0</v>
      </c>
    </row>
    <row r="395" spans="1:5" x14ac:dyDescent="0.25">
      <c r="A395" s="25" t="s">
        <v>653</v>
      </c>
      <c r="B395" s="32" t="s">
        <v>820</v>
      </c>
      <c r="C395" s="32" t="s">
        <v>820</v>
      </c>
      <c r="D395" t="b">
        <f t="shared" si="12"/>
        <v>0</v>
      </c>
      <c r="E395" t="b">
        <f t="shared" si="13"/>
        <v>0</v>
      </c>
    </row>
    <row r="396" spans="1:5" x14ac:dyDescent="0.25">
      <c r="A396" s="25" t="s">
        <v>654</v>
      </c>
      <c r="B396" s="32" t="s">
        <v>820</v>
      </c>
      <c r="C396" s="32" t="s">
        <v>820</v>
      </c>
      <c r="D396" t="b">
        <f t="shared" si="12"/>
        <v>0</v>
      </c>
      <c r="E396" t="b">
        <f t="shared" si="13"/>
        <v>0</v>
      </c>
    </row>
    <row r="397" spans="1:5" x14ac:dyDescent="0.25">
      <c r="A397" s="25" t="s">
        <v>193</v>
      </c>
      <c r="B397" s="31">
        <v>3</v>
      </c>
      <c r="C397" s="35">
        <v>3</v>
      </c>
      <c r="D397" t="b">
        <f t="shared" si="12"/>
        <v>0</v>
      </c>
      <c r="E397" t="b">
        <f t="shared" si="13"/>
        <v>0</v>
      </c>
    </row>
    <row r="398" spans="1:5" x14ac:dyDescent="0.25">
      <c r="A398" s="25" t="s">
        <v>195</v>
      </c>
      <c r="B398" s="31">
        <v>1</v>
      </c>
      <c r="C398" s="35">
        <v>1</v>
      </c>
      <c r="D398" t="b">
        <f t="shared" si="12"/>
        <v>0</v>
      </c>
      <c r="E398" t="b">
        <f t="shared" si="13"/>
        <v>0</v>
      </c>
    </row>
    <row r="399" spans="1:5" x14ac:dyDescent="0.25">
      <c r="A399" s="25" t="s">
        <v>196</v>
      </c>
      <c r="B399" s="31">
        <v>1</v>
      </c>
      <c r="C399" s="35">
        <v>1</v>
      </c>
      <c r="D399" t="b">
        <f t="shared" si="12"/>
        <v>0</v>
      </c>
      <c r="E399" t="b">
        <f t="shared" si="13"/>
        <v>0</v>
      </c>
    </row>
    <row r="400" spans="1:5" x14ac:dyDescent="0.25">
      <c r="A400" s="25" t="s">
        <v>197</v>
      </c>
      <c r="B400" s="31">
        <v>2</v>
      </c>
      <c r="C400" s="35">
        <v>2</v>
      </c>
      <c r="D400" t="b">
        <f t="shared" si="12"/>
        <v>0</v>
      </c>
      <c r="E400" t="b">
        <f t="shared" si="13"/>
        <v>0</v>
      </c>
    </row>
    <row r="401" spans="1:5" x14ac:dyDescent="0.25">
      <c r="A401" s="25" t="s">
        <v>198</v>
      </c>
      <c r="B401" s="31">
        <v>1</v>
      </c>
      <c r="C401" s="35">
        <v>1</v>
      </c>
      <c r="D401" t="b">
        <f t="shared" si="12"/>
        <v>0</v>
      </c>
      <c r="E401" t="b">
        <f t="shared" si="13"/>
        <v>0</v>
      </c>
    </row>
    <row r="402" spans="1:5" x14ac:dyDescent="0.25">
      <c r="A402" s="25" t="s">
        <v>200</v>
      </c>
      <c r="B402" s="31">
        <v>3</v>
      </c>
      <c r="C402" s="35">
        <v>3</v>
      </c>
      <c r="D402" t="b">
        <f t="shared" si="12"/>
        <v>0</v>
      </c>
      <c r="E402" t="b">
        <f t="shared" si="13"/>
        <v>0</v>
      </c>
    </row>
    <row r="403" spans="1:5" x14ac:dyDescent="0.25">
      <c r="A403" s="25" t="s">
        <v>201</v>
      </c>
      <c r="B403" s="31">
        <v>3</v>
      </c>
      <c r="C403" s="35">
        <v>3</v>
      </c>
      <c r="D403" t="b">
        <f t="shared" si="12"/>
        <v>0</v>
      </c>
      <c r="E403" t="b">
        <f t="shared" si="13"/>
        <v>0</v>
      </c>
    </row>
    <row r="404" spans="1:5" x14ac:dyDescent="0.25">
      <c r="A404" s="25" t="s">
        <v>202</v>
      </c>
      <c r="B404" s="31">
        <v>1</v>
      </c>
      <c r="C404" s="35">
        <v>1</v>
      </c>
      <c r="D404" t="b">
        <f t="shared" si="12"/>
        <v>0</v>
      </c>
      <c r="E404" t="b">
        <f t="shared" si="13"/>
        <v>0</v>
      </c>
    </row>
    <row r="405" spans="1:5" x14ac:dyDescent="0.25">
      <c r="A405" s="25" t="s">
        <v>203</v>
      </c>
      <c r="B405" s="31">
        <v>2</v>
      </c>
      <c r="C405" s="35">
        <v>2</v>
      </c>
      <c r="D405" t="b">
        <f t="shared" si="12"/>
        <v>0</v>
      </c>
      <c r="E405" t="b">
        <f t="shared" si="13"/>
        <v>0</v>
      </c>
    </row>
    <row r="406" spans="1:5" x14ac:dyDescent="0.25">
      <c r="A406" s="25" t="s">
        <v>204</v>
      </c>
      <c r="B406" s="31">
        <v>1</v>
      </c>
      <c r="C406" s="35">
        <v>1</v>
      </c>
      <c r="D406" t="b">
        <f t="shared" si="12"/>
        <v>0</v>
      </c>
      <c r="E406" t="b">
        <f t="shared" si="13"/>
        <v>0</v>
      </c>
    </row>
    <row r="407" spans="1:5" x14ac:dyDescent="0.25">
      <c r="A407" s="25" t="s">
        <v>205</v>
      </c>
      <c r="B407" s="31">
        <v>2</v>
      </c>
      <c r="C407" s="35">
        <v>2</v>
      </c>
      <c r="D407" t="b">
        <f t="shared" si="12"/>
        <v>0</v>
      </c>
      <c r="E407" t="b">
        <f t="shared" si="13"/>
        <v>0</v>
      </c>
    </row>
    <row r="408" spans="1:5" x14ac:dyDescent="0.25">
      <c r="A408" s="25" t="s">
        <v>206</v>
      </c>
      <c r="B408" s="31">
        <v>2</v>
      </c>
      <c r="C408" s="35">
        <v>2</v>
      </c>
      <c r="D408" t="b">
        <f t="shared" si="12"/>
        <v>0</v>
      </c>
      <c r="E408" t="b">
        <f t="shared" si="13"/>
        <v>0</v>
      </c>
    </row>
    <row r="409" spans="1:5" x14ac:dyDescent="0.25">
      <c r="A409" s="25" t="s">
        <v>207</v>
      </c>
      <c r="B409" s="31">
        <v>3</v>
      </c>
      <c r="C409" s="35">
        <v>3</v>
      </c>
      <c r="D409" t="b">
        <f t="shared" si="12"/>
        <v>0</v>
      </c>
      <c r="E409" t="b">
        <f t="shared" si="13"/>
        <v>0</v>
      </c>
    </row>
    <row r="410" spans="1:5" x14ac:dyDescent="0.25">
      <c r="A410" s="25" t="s">
        <v>655</v>
      </c>
      <c r="B410" s="32" t="s">
        <v>820</v>
      </c>
      <c r="C410" s="32" t="s">
        <v>820</v>
      </c>
      <c r="D410" t="b">
        <f t="shared" si="12"/>
        <v>0</v>
      </c>
      <c r="E410" t="b">
        <f t="shared" si="13"/>
        <v>0</v>
      </c>
    </row>
    <row r="411" spans="1:5" x14ac:dyDescent="0.25">
      <c r="A411" s="25" t="s">
        <v>656</v>
      </c>
      <c r="B411" s="32" t="s">
        <v>820</v>
      </c>
      <c r="C411" s="32" t="s">
        <v>820</v>
      </c>
      <c r="D411" t="b">
        <f t="shared" si="12"/>
        <v>0</v>
      </c>
      <c r="E411" t="b">
        <f t="shared" si="13"/>
        <v>0</v>
      </c>
    </row>
    <row r="412" spans="1:5" x14ac:dyDescent="0.25">
      <c r="A412" s="25" t="s">
        <v>657</v>
      </c>
      <c r="B412" s="32" t="s">
        <v>820</v>
      </c>
      <c r="C412" s="32" t="s">
        <v>820</v>
      </c>
      <c r="D412" t="b">
        <f t="shared" si="12"/>
        <v>0</v>
      </c>
      <c r="E412" t="b">
        <f t="shared" si="13"/>
        <v>0</v>
      </c>
    </row>
    <row r="413" spans="1:5" x14ac:dyDescent="0.25">
      <c r="A413" s="25" t="s">
        <v>658</v>
      </c>
      <c r="B413" s="32" t="s">
        <v>820</v>
      </c>
      <c r="C413" s="32" t="s">
        <v>820</v>
      </c>
      <c r="D413" t="b">
        <f t="shared" si="12"/>
        <v>0</v>
      </c>
      <c r="E413" t="b">
        <f t="shared" si="13"/>
        <v>0</v>
      </c>
    </row>
    <row r="414" spans="1:5" x14ac:dyDescent="0.25">
      <c r="A414" s="25" t="s">
        <v>659</v>
      </c>
      <c r="B414" s="32" t="s">
        <v>820</v>
      </c>
      <c r="C414" s="32" t="s">
        <v>820</v>
      </c>
      <c r="D414" t="b">
        <f t="shared" si="12"/>
        <v>0</v>
      </c>
      <c r="E414" t="b">
        <f t="shared" si="13"/>
        <v>0</v>
      </c>
    </row>
    <row r="415" spans="1:5" x14ac:dyDescent="0.25">
      <c r="A415" s="25" t="s">
        <v>660</v>
      </c>
      <c r="B415" s="32" t="s">
        <v>820</v>
      </c>
      <c r="C415" s="32" t="s">
        <v>820</v>
      </c>
      <c r="D415" t="b">
        <f t="shared" si="12"/>
        <v>0</v>
      </c>
      <c r="E415" t="b">
        <f t="shared" si="13"/>
        <v>0</v>
      </c>
    </row>
    <row r="416" spans="1:5" x14ac:dyDescent="0.25">
      <c r="A416" s="25" t="s">
        <v>208</v>
      </c>
      <c r="B416" s="32" t="s">
        <v>820</v>
      </c>
      <c r="C416" s="35">
        <v>3</v>
      </c>
      <c r="D416" t="b">
        <f t="shared" si="12"/>
        <v>1</v>
      </c>
      <c r="E416" t="b">
        <f t="shared" si="13"/>
        <v>0</v>
      </c>
    </row>
    <row r="417" spans="1:5" x14ac:dyDescent="0.25">
      <c r="A417" s="25" t="s">
        <v>661</v>
      </c>
      <c r="B417" s="32" t="s">
        <v>820</v>
      </c>
      <c r="C417" s="32" t="s">
        <v>820</v>
      </c>
      <c r="D417" t="b">
        <f t="shared" si="12"/>
        <v>0</v>
      </c>
      <c r="E417" t="b">
        <f t="shared" si="13"/>
        <v>0</v>
      </c>
    </row>
    <row r="418" spans="1:5" x14ac:dyDescent="0.25">
      <c r="A418" s="25" t="s">
        <v>662</v>
      </c>
      <c r="B418" s="32" t="s">
        <v>820</v>
      </c>
      <c r="C418" s="32" t="s">
        <v>820</v>
      </c>
      <c r="D418" t="b">
        <f t="shared" si="12"/>
        <v>0</v>
      </c>
      <c r="E418" t="b">
        <f t="shared" si="13"/>
        <v>0</v>
      </c>
    </row>
    <row r="419" spans="1:5" x14ac:dyDescent="0.25">
      <c r="A419" s="25" t="s">
        <v>663</v>
      </c>
      <c r="B419" s="32" t="s">
        <v>820</v>
      </c>
      <c r="C419" s="32" t="s">
        <v>820</v>
      </c>
      <c r="D419" t="b">
        <f t="shared" si="12"/>
        <v>0</v>
      </c>
      <c r="E419" t="b">
        <f t="shared" si="13"/>
        <v>0</v>
      </c>
    </row>
    <row r="420" spans="1:5" x14ac:dyDescent="0.25">
      <c r="A420" s="25" t="s">
        <v>210</v>
      </c>
      <c r="B420" s="31">
        <v>1</v>
      </c>
      <c r="C420" s="35">
        <v>1</v>
      </c>
      <c r="D420" t="b">
        <f t="shared" si="12"/>
        <v>0</v>
      </c>
      <c r="E420" t="b">
        <f t="shared" si="13"/>
        <v>0</v>
      </c>
    </row>
    <row r="421" spans="1:5" x14ac:dyDescent="0.25">
      <c r="A421" s="25" t="s">
        <v>212</v>
      </c>
      <c r="B421" s="31">
        <v>1</v>
      </c>
      <c r="C421" s="35">
        <v>1</v>
      </c>
      <c r="D421" t="b">
        <f t="shared" si="12"/>
        <v>0</v>
      </c>
      <c r="E421" t="b">
        <f t="shared" si="13"/>
        <v>0</v>
      </c>
    </row>
    <row r="422" spans="1:5" x14ac:dyDescent="0.25">
      <c r="A422" s="25" t="s">
        <v>213</v>
      </c>
      <c r="B422" s="32" t="s">
        <v>820</v>
      </c>
      <c r="C422" s="35">
        <v>1</v>
      </c>
      <c r="D422" t="b">
        <f t="shared" si="12"/>
        <v>1</v>
      </c>
      <c r="E422" t="b">
        <f t="shared" si="13"/>
        <v>0</v>
      </c>
    </row>
    <row r="423" spans="1:5" x14ac:dyDescent="0.25">
      <c r="A423" s="25" t="s">
        <v>214</v>
      </c>
      <c r="B423" s="32" t="s">
        <v>820</v>
      </c>
      <c r="C423" s="35">
        <v>1</v>
      </c>
      <c r="D423" t="b">
        <f t="shared" si="12"/>
        <v>1</v>
      </c>
      <c r="E423" t="b">
        <f t="shared" si="13"/>
        <v>0</v>
      </c>
    </row>
    <row r="424" spans="1:5" x14ac:dyDescent="0.25">
      <c r="A424" s="25" t="s">
        <v>215</v>
      </c>
      <c r="B424" s="32" t="s">
        <v>820</v>
      </c>
      <c r="C424" s="35">
        <v>2</v>
      </c>
      <c r="D424" t="b">
        <f t="shared" si="12"/>
        <v>1</v>
      </c>
      <c r="E424" t="b">
        <f t="shared" si="13"/>
        <v>0</v>
      </c>
    </row>
    <row r="425" spans="1:5" x14ac:dyDescent="0.25">
      <c r="A425" s="25" t="s">
        <v>216</v>
      </c>
      <c r="B425" s="32" t="s">
        <v>820</v>
      </c>
      <c r="C425" s="35">
        <v>2</v>
      </c>
      <c r="D425" t="b">
        <f t="shared" si="12"/>
        <v>1</v>
      </c>
      <c r="E425" t="b">
        <f t="shared" si="13"/>
        <v>0</v>
      </c>
    </row>
    <row r="426" spans="1:5" x14ac:dyDescent="0.25">
      <c r="A426" s="25" t="s">
        <v>217</v>
      </c>
      <c r="B426" s="32" t="s">
        <v>820</v>
      </c>
      <c r="C426" s="35">
        <v>3</v>
      </c>
      <c r="D426" t="b">
        <f t="shared" si="12"/>
        <v>1</v>
      </c>
      <c r="E426" t="b">
        <f t="shared" si="13"/>
        <v>0</v>
      </c>
    </row>
    <row r="427" spans="1:5" x14ac:dyDescent="0.25">
      <c r="A427" s="25" t="s">
        <v>415</v>
      </c>
      <c r="B427" s="32" t="s">
        <v>820</v>
      </c>
      <c r="C427" s="35">
        <v>1</v>
      </c>
      <c r="D427" t="b">
        <f t="shared" si="12"/>
        <v>1</v>
      </c>
      <c r="E427" t="b">
        <f t="shared" si="13"/>
        <v>0</v>
      </c>
    </row>
    <row r="428" spans="1:5" x14ac:dyDescent="0.25">
      <c r="A428" s="25" t="s">
        <v>664</v>
      </c>
      <c r="B428" s="32" t="s">
        <v>820</v>
      </c>
      <c r="C428" s="32" t="s">
        <v>820</v>
      </c>
      <c r="D428" t="b">
        <f t="shared" si="12"/>
        <v>0</v>
      </c>
      <c r="E428" t="b">
        <f t="shared" si="13"/>
        <v>0</v>
      </c>
    </row>
    <row r="429" spans="1:5" x14ac:dyDescent="0.25">
      <c r="A429" s="25" t="s">
        <v>665</v>
      </c>
      <c r="B429" s="32" t="s">
        <v>820</v>
      </c>
      <c r="C429" s="32" t="s">
        <v>820</v>
      </c>
      <c r="D429" t="b">
        <f t="shared" si="12"/>
        <v>0</v>
      </c>
      <c r="E429" t="b">
        <f t="shared" si="13"/>
        <v>0</v>
      </c>
    </row>
    <row r="430" spans="1:5" x14ac:dyDescent="0.25">
      <c r="A430" s="25" t="s">
        <v>666</v>
      </c>
      <c r="B430" s="32" t="s">
        <v>820</v>
      </c>
      <c r="C430" s="32" t="s">
        <v>820</v>
      </c>
      <c r="D430" t="b">
        <f t="shared" si="12"/>
        <v>0</v>
      </c>
      <c r="E430" t="b">
        <f t="shared" si="13"/>
        <v>0</v>
      </c>
    </row>
    <row r="431" spans="1:5" x14ac:dyDescent="0.25">
      <c r="A431" s="25" t="s">
        <v>667</v>
      </c>
      <c r="B431" s="32" t="s">
        <v>820</v>
      </c>
      <c r="C431" s="32" t="s">
        <v>820</v>
      </c>
      <c r="D431" t="b">
        <f t="shared" si="12"/>
        <v>0</v>
      </c>
      <c r="E431" t="b">
        <f t="shared" si="13"/>
        <v>0</v>
      </c>
    </row>
    <row r="432" spans="1:5" x14ac:dyDescent="0.25">
      <c r="A432" s="25" t="s">
        <v>668</v>
      </c>
      <c r="B432" s="32" t="s">
        <v>820</v>
      </c>
      <c r="C432" s="32" t="s">
        <v>820</v>
      </c>
      <c r="D432" t="b">
        <f t="shared" si="12"/>
        <v>0</v>
      </c>
      <c r="E432" t="b">
        <f t="shared" si="13"/>
        <v>0</v>
      </c>
    </row>
    <row r="433" spans="1:5" x14ac:dyDescent="0.25">
      <c r="A433" s="25" t="s">
        <v>669</v>
      </c>
      <c r="B433" s="32" t="s">
        <v>820</v>
      </c>
      <c r="C433" s="32" t="s">
        <v>820</v>
      </c>
      <c r="D433" t="b">
        <f t="shared" si="12"/>
        <v>0</v>
      </c>
      <c r="E433" t="b">
        <f t="shared" si="13"/>
        <v>0</v>
      </c>
    </row>
    <row r="434" spans="1:5" x14ac:dyDescent="0.25">
      <c r="A434" s="25" t="s">
        <v>670</v>
      </c>
      <c r="B434" s="32" t="s">
        <v>820</v>
      </c>
      <c r="C434" s="32" t="s">
        <v>820</v>
      </c>
      <c r="D434" t="b">
        <f t="shared" si="12"/>
        <v>0</v>
      </c>
      <c r="E434" t="b">
        <f t="shared" si="13"/>
        <v>0</v>
      </c>
    </row>
    <row r="435" spans="1:5" x14ac:dyDescent="0.25">
      <c r="A435" s="25" t="s">
        <v>417</v>
      </c>
      <c r="B435" s="31">
        <v>2</v>
      </c>
      <c r="C435" s="35">
        <v>2</v>
      </c>
      <c r="D435" t="b">
        <f t="shared" si="12"/>
        <v>0</v>
      </c>
      <c r="E435" t="b">
        <f t="shared" si="13"/>
        <v>0</v>
      </c>
    </row>
    <row r="436" spans="1:5" x14ac:dyDescent="0.25">
      <c r="A436" s="25" t="s">
        <v>418</v>
      </c>
      <c r="B436" s="31">
        <v>3</v>
      </c>
      <c r="C436" s="35">
        <v>3</v>
      </c>
      <c r="D436" t="b">
        <f t="shared" si="12"/>
        <v>0</v>
      </c>
      <c r="E436" t="b">
        <f t="shared" si="13"/>
        <v>0</v>
      </c>
    </row>
    <row r="437" spans="1:5" x14ac:dyDescent="0.25">
      <c r="A437" s="25" t="s">
        <v>419</v>
      </c>
      <c r="B437" s="31">
        <v>2</v>
      </c>
      <c r="C437" s="35">
        <v>2</v>
      </c>
      <c r="D437" t="b">
        <f t="shared" si="12"/>
        <v>0</v>
      </c>
      <c r="E437" t="b">
        <f t="shared" si="13"/>
        <v>0</v>
      </c>
    </row>
    <row r="438" spans="1:5" x14ac:dyDescent="0.25">
      <c r="A438" s="25" t="s">
        <v>218</v>
      </c>
      <c r="B438" s="31">
        <v>2</v>
      </c>
      <c r="C438" s="35">
        <v>2</v>
      </c>
      <c r="D438" t="b">
        <f t="shared" si="12"/>
        <v>0</v>
      </c>
      <c r="E438" t="b">
        <f t="shared" si="13"/>
        <v>0</v>
      </c>
    </row>
    <row r="439" spans="1:5" x14ac:dyDescent="0.25">
      <c r="A439" s="25" t="s">
        <v>220</v>
      </c>
      <c r="B439" s="31">
        <v>2</v>
      </c>
      <c r="C439" s="35">
        <v>2</v>
      </c>
      <c r="D439" t="b">
        <f t="shared" si="12"/>
        <v>0</v>
      </c>
      <c r="E439" t="b">
        <f t="shared" si="13"/>
        <v>0</v>
      </c>
    </row>
    <row r="440" spans="1:5" x14ac:dyDescent="0.25">
      <c r="A440" s="25" t="s">
        <v>221</v>
      </c>
      <c r="B440" s="31">
        <v>3</v>
      </c>
      <c r="C440" s="35">
        <v>3</v>
      </c>
      <c r="D440" t="b">
        <f t="shared" si="12"/>
        <v>0</v>
      </c>
      <c r="E440" t="b">
        <f t="shared" si="13"/>
        <v>0</v>
      </c>
    </row>
    <row r="441" spans="1:5" x14ac:dyDescent="0.25">
      <c r="A441" s="25" t="s">
        <v>222</v>
      </c>
      <c r="B441" s="31">
        <v>2</v>
      </c>
      <c r="C441" s="35">
        <v>3</v>
      </c>
      <c r="D441" t="b">
        <f t="shared" si="12"/>
        <v>0</v>
      </c>
      <c r="E441" t="b">
        <f t="shared" si="13"/>
        <v>1</v>
      </c>
    </row>
    <row r="442" spans="1:5" x14ac:dyDescent="0.25">
      <c r="A442" s="25" t="s">
        <v>223</v>
      </c>
      <c r="B442" s="31">
        <v>3</v>
      </c>
      <c r="C442" s="35">
        <v>3</v>
      </c>
      <c r="D442" t="b">
        <f t="shared" si="12"/>
        <v>0</v>
      </c>
      <c r="E442" t="b">
        <f t="shared" si="13"/>
        <v>0</v>
      </c>
    </row>
    <row r="443" spans="1:5" x14ac:dyDescent="0.25">
      <c r="A443" s="25" t="s">
        <v>224</v>
      </c>
      <c r="B443" s="31">
        <v>1</v>
      </c>
      <c r="C443" s="35">
        <v>1</v>
      </c>
      <c r="D443" t="b">
        <f t="shared" si="12"/>
        <v>0</v>
      </c>
      <c r="E443" t="b">
        <f t="shared" si="13"/>
        <v>0</v>
      </c>
    </row>
    <row r="444" spans="1:5" x14ac:dyDescent="0.25">
      <c r="A444" s="25" t="s">
        <v>225</v>
      </c>
      <c r="B444" s="31">
        <v>1</v>
      </c>
      <c r="C444" s="35">
        <v>1</v>
      </c>
      <c r="D444" t="b">
        <f t="shared" si="12"/>
        <v>0</v>
      </c>
      <c r="E444" t="b">
        <f t="shared" si="13"/>
        <v>0</v>
      </c>
    </row>
    <row r="445" spans="1:5" x14ac:dyDescent="0.25">
      <c r="A445" s="25" t="s">
        <v>226</v>
      </c>
      <c r="B445" s="31">
        <v>1</v>
      </c>
      <c r="C445" s="35">
        <v>1</v>
      </c>
      <c r="D445" t="b">
        <f t="shared" si="12"/>
        <v>0</v>
      </c>
      <c r="E445" t="b">
        <f t="shared" si="13"/>
        <v>0</v>
      </c>
    </row>
    <row r="446" spans="1:5" x14ac:dyDescent="0.25">
      <c r="A446" s="25" t="s">
        <v>227</v>
      </c>
      <c r="B446" s="31">
        <v>1</v>
      </c>
      <c r="C446" s="35">
        <v>1</v>
      </c>
      <c r="D446" t="b">
        <f t="shared" si="12"/>
        <v>0</v>
      </c>
      <c r="E446" t="b">
        <f t="shared" si="13"/>
        <v>0</v>
      </c>
    </row>
    <row r="447" spans="1:5" x14ac:dyDescent="0.25">
      <c r="A447" s="25" t="s">
        <v>228</v>
      </c>
      <c r="B447" s="31">
        <v>1</v>
      </c>
      <c r="C447" s="35">
        <v>1</v>
      </c>
      <c r="D447" t="b">
        <f t="shared" si="12"/>
        <v>0</v>
      </c>
      <c r="E447" t="b">
        <f t="shared" si="13"/>
        <v>0</v>
      </c>
    </row>
    <row r="448" spans="1:5" x14ac:dyDescent="0.25">
      <c r="A448" s="25" t="s">
        <v>229</v>
      </c>
      <c r="B448" s="32" t="s">
        <v>820</v>
      </c>
      <c r="C448" s="35">
        <v>2</v>
      </c>
      <c r="D448" t="b">
        <f t="shared" si="12"/>
        <v>1</v>
      </c>
      <c r="E448" t="b">
        <f t="shared" si="13"/>
        <v>0</v>
      </c>
    </row>
    <row r="449" spans="1:5" x14ac:dyDescent="0.25">
      <c r="A449" s="25" t="s">
        <v>230</v>
      </c>
      <c r="B449" s="31">
        <v>3</v>
      </c>
      <c r="C449" s="35">
        <v>3</v>
      </c>
      <c r="D449" t="b">
        <f t="shared" si="12"/>
        <v>0</v>
      </c>
      <c r="E449" t="b">
        <f t="shared" si="13"/>
        <v>0</v>
      </c>
    </row>
    <row r="450" spans="1:5" x14ac:dyDescent="0.25">
      <c r="A450" s="25" t="s">
        <v>231</v>
      </c>
      <c r="B450" s="31">
        <v>1</v>
      </c>
      <c r="C450" s="35">
        <v>1</v>
      </c>
      <c r="D450" t="b">
        <f t="shared" si="12"/>
        <v>0</v>
      </c>
      <c r="E450" t="b">
        <f t="shared" si="13"/>
        <v>0</v>
      </c>
    </row>
    <row r="451" spans="1:5" x14ac:dyDescent="0.25">
      <c r="A451" s="25" t="s">
        <v>671</v>
      </c>
      <c r="B451" s="32" t="s">
        <v>820</v>
      </c>
      <c r="C451" s="32" t="s">
        <v>820</v>
      </c>
      <c r="D451" t="b">
        <f t="shared" ref="D451:D514" si="14">IF(C451=B451,FALSE,IF(B451="NA",TRUE))</f>
        <v>0</v>
      </c>
      <c r="E451" t="b">
        <f t="shared" ref="E451:E514" si="15">IF(C451=B451,FALSE,IF(ISNUMBER(B451),TRUE))</f>
        <v>0</v>
      </c>
    </row>
    <row r="452" spans="1:5" x14ac:dyDescent="0.25">
      <c r="A452" s="25" t="s">
        <v>672</v>
      </c>
      <c r="B452" s="32" t="s">
        <v>820</v>
      </c>
      <c r="C452" s="32" t="s">
        <v>820</v>
      </c>
      <c r="D452" t="b">
        <f t="shared" si="14"/>
        <v>0</v>
      </c>
      <c r="E452" t="b">
        <f t="shared" si="15"/>
        <v>0</v>
      </c>
    </row>
    <row r="453" spans="1:5" x14ac:dyDescent="0.25">
      <c r="A453" s="25" t="s">
        <v>673</v>
      </c>
      <c r="B453" s="32" t="s">
        <v>820</v>
      </c>
      <c r="C453" s="32" t="s">
        <v>820</v>
      </c>
      <c r="D453" t="b">
        <f t="shared" si="14"/>
        <v>0</v>
      </c>
      <c r="E453" t="b">
        <f t="shared" si="15"/>
        <v>0</v>
      </c>
    </row>
    <row r="454" spans="1:5" x14ac:dyDescent="0.25">
      <c r="A454" s="25" t="s">
        <v>674</v>
      </c>
      <c r="B454" s="32" t="s">
        <v>820</v>
      </c>
      <c r="C454" s="32" t="s">
        <v>820</v>
      </c>
      <c r="D454" t="b">
        <f t="shared" si="14"/>
        <v>0</v>
      </c>
      <c r="E454" t="b">
        <f t="shared" si="15"/>
        <v>0</v>
      </c>
    </row>
    <row r="455" spans="1:5" x14ac:dyDescent="0.25">
      <c r="A455" s="25" t="s">
        <v>675</v>
      </c>
      <c r="B455" s="32" t="s">
        <v>820</v>
      </c>
      <c r="C455" s="32" t="s">
        <v>820</v>
      </c>
      <c r="D455" t="b">
        <f t="shared" si="14"/>
        <v>0</v>
      </c>
      <c r="E455" t="b">
        <f t="shared" si="15"/>
        <v>0</v>
      </c>
    </row>
    <row r="456" spans="1:5" x14ac:dyDescent="0.25">
      <c r="A456" s="25" t="s">
        <v>233</v>
      </c>
      <c r="B456" s="31">
        <v>3</v>
      </c>
      <c r="C456" s="35">
        <v>3</v>
      </c>
      <c r="D456" t="b">
        <f t="shared" si="14"/>
        <v>0</v>
      </c>
      <c r="E456" t="b">
        <f t="shared" si="15"/>
        <v>0</v>
      </c>
    </row>
    <row r="457" spans="1:5" x14ac:dyDescent="0.25">
      <c r="A457" s="25" t="s">
        <v>235</v>
      </c>
      <c r="B457" s="31">
        <v>2</v>
      </c>
      <c r="C457" s="35">
        <v>2</v>
      </c>
      <c r="D457" t="b">
        <f t="shared" si="14"/>
        <v>0</v>
      </c>
      <c r="E457" t="b">
        <f t="shared" si="15"/>
        <v>0</v>
      </c>
    </row>
    <row r="458" spans="1:5" x14ac:dyDescent="0.25">
      <c r="A458" s="25" t="s">
        <v>236</v>
      </c>
      <c r="B458" s="31">
        <v>1</v>
      </c>
      <c r="C458" s="35">
        <v>1</v>
      </c>
      <c r="D458" t="b">
        <f t="shared" si="14"/>
        <v>0</v>
      </c>
      <c r="E458" t="b">
        <f t="shared" si="15"/>
        <v>0</v>
      </c>
    </row>
    <row r="459" spans="1:5" x14ac:dyDescent="0.25">
      <c r="A459" s="25" t="s">
        <v>420</v>
      </c>
      <c r="B459" s="31">
        <v>2</v>
      </c>
      <c r="C459" s="35">
        <v>2</v>
      </c>
      <c r="D459" t="b">
        <f t="shared" si="14"/>
        <v>0</v>
      </c>
      <c r="E459" t="b">
        <f t="shared" si="15"/>
        <v>0</v>
      </c>
    </row>
    <row r="460" spans="1:5" x14ac:dyDescent="0.25">
      <c r="A460" s="25" t="s">
        <v>421</v>
      </c>
      <c r="B460" s="31">
        <v>1</v>
      </c>
      <c r="C460" s="35">
        <v>1</v>
      </c>
      <c r="D460" t="b">
        <f t="shared" si="14"/>
        <v>0</v>
      </c>
      <c r="E460" t="b">
        <f t="shared" si="15"/>
        <v>0</v>
      </c>
    </row>
    <row r="461" spans="1:5" x14ac:dyDescent="0.25">
      <c r="A461" s="25" t="s">
        <v>676</v>
      </c>
      <c r="B461" s="32" t="s">
        <v>820</v>
      </c>
      <c r="C461" s="32" t="s">
        <v>820</v>
      </c>
      <c r="D461" t="b">
        <f t="shared" si="14"/>
        <v>0</v>
      </c>
      <c r="E461" t="b">
        <f t="shared" si="15"/>
        <v>0</v>
      </c>
    </row>
    <row r="462" spans="1:5" x14ac:dyDescent="0.25">
      <c r="A462" s="25" t="s">
        <v>677</v>
      </c>
      <c r="B462" s="32" t="s">
        <v>820</v>
      </c>
      <c r="C462" s="32" t="s">
        <v>820</v>
      </c>
      <c r="D462" t="b">
        <f t="shared" si="14"/>
        <v>0</v>
      </c>
      <c r="E462" t="b">
        <f t="shared" si="15"/>
        <v>0</v>
      </c>
    </row>
    <row r="463" spans="1:5" x14ac:dyDescent="0.25">
      <c r="A463" s="25" t="s">
        <v>678</v>
      </c>
      <c r="B463" s="32" t="s">
        <v>820</v>
      </c>
      <c r="C463" s="32" t="s">
        <v>820</v>
      </c>
      <c r="D463" t="b">
        <f t="shared" si="14"/>
        <v>0</v>
      </c>
      <c r="E463" t="b">
        <f t="shared" si="15"/>
        <v>0</v>
      </c>
    </row>
    <row r="464" spans="1:5" x14ac:dyDescent="0.25">
      <c r="A464" s="25" t="s">
        <v>679</v>
      </c>
      <c r="B464" s="32" t="s">
        <v>820</v>
      </c>
      <c r="C464" s="32" t="s">
        <v>820</v>
      </c>
      <c r="D464" t="b">
        <f t="shared" si="14"/>
        <v>0</v>
      </c>
      <c r="E464" t="b">
        <f t="shared" si="15"/>
        <v>0</v>
      </c>
    </row>
    <row r="465" spans="1:5" x14ac:dyDescent="0.25">
      <c r="A465" s="25" t="s">
        <v>237</v>
      </c>
      <c r="B465" s="31">
        <v>1</v>
      </c>
      <c r="C465" s="35">
        <v>1</v>
      </c>
      <c r="D465" t="b">
        <f t="shared" si="14"/>
        <v>0</v>
      </c>
      <c r="E465" t="b">
        <f t="shared" si="15"/>
        <v>0</v>
      </c>
    </row>
    <row r="466" spans="1:5" x14ac:dyDescent="0.25">
      <c r="A466" s="25" t="s">
        <v>680</v>
      </c>
      <c r="B466" s="32" t="s">
        <v>820</v>
      </c>
      <c r="C466" s="32" t="s">
        <v>820</v>
      </c>
      <c r="D466" t="b">
        <f t="shared" si="14"/>
        <v>0</v>
      </c>
      <c r="E466" t="b">
        <f t="shared" si="15"/>
        <v>0</v>
      </c>
    </row>
    <row r="467" spans="1:5" x14ac:dyDescent="0.25">
      <c r="A467" s="25" t="s">
        <v>681</v>
      </c>
      <c r="B467" s="32" t="s">
        <v>820</v>
      </c>
      <c r="C467" s="32" t="s">
        <v>820</v>
      </c>
      <c r="D467" t="b">
        <f t="shared" si="14"/>
        <v>0</v>
      </c>
      <c r="E467" t="b">
        <f t="shared" si="15"/>
        <v>0</v>
      </c>
    </row>
    <row r="468" spans="1:5" x14ac:dyDescent="0.25">
      <c r="A468" s="25" t="s">
        <v>682</v>
      </c>
      <c r="B468" s="32" t="s">
        <v>820</v>
      </c>
      <c r="C468" s="32" t="s">
        <v>820</v>
      </c>
      <c r="D468" t="b">
        <f t="shared" si="14"/>
        <v>0</v>
      </c>
      <c r="E468" t="b">
        <f t="shared" si="15"/>
        <v>0</v>
      </c>
    </row>
    <row r="469" spans="1:5" x14ac:dyDescent="0.25">
      <c r="A469" s="25" t="s">
        <v>683</v>
      </c>
      <c r="B469" s="32" t="s">
        <v>820</v>
      </c>
      <c r="C469" s="32" t="s">
        <v>820</v>
      </c>
      <c r="D469" t="b">
        <f t="shared" si="14"/>
        <v>0</v>
      </c>
      <c r="E469" t="b">
        <f t="shared" si="15"/>
        <v>0</v>
      </c>
    </row>
    <row r="470" spans="1:5" x14ac:dyDescent="0.25">
      <c r="A470" s="25" t="s">
        <v>684</v>
      </c>
      <c r="B470" s="32" t="s">
        <v>820</v>
      </c>
      <c r="C470" s="32" t="s">
        <v>820</v>
      </c>
      <c r="D470" t="b">
        <f t="shared" si="14"/>
        <v>0</v>
      </c>
      <c r="E470" t="b">
        <f t="shared" si="15"/>
        <v>0</v>
      </c>
    </row>
    <row r="471" spans="1:5" x14ac:dyDescent="0.25">
      <c r="A471" s="25" t="s">
        <v>239</v>
      </c>
      <c r="B471" s="31">
        <v>3</v>
      </c>
      <c r="C471" s="35">
        <v>3</v>
      </c>
      <c r="D471" t="b">
        <f t="shared" si="14"/>
        <v>0</v>
      </c>
      <c r="E471" t="b">
        <f t="shared" si="15"/>
        <v>0</v>
      </c>
    </row>
    <row r="472" spans="1:5" x14ac:dyDescent="0.25">
      <c r="A472" s="25" t="s">
        <v>241</v>
      </c>
      <c r="B472" s="31">
        <v>2</v>
      </c>
      <c r="C472" s="35">
        <v>2</v>
      </c>
      <c r="D472" t="b">
        <f t="shared" si="14"/>
        <v>0</v>
      </c>
      <c r="E472" t="b">
        <f t="shared" si="15"/>
        <v>0</v>
      </c>
    </row>
    <row r="473" spans="1:5" x14ac:dyDescent="0.25">
      <c r="A473" s="25" t="s">
        <v>685</v>
      </c>
      <c r="B473" s="32" t="s">
        <v>820</v>
      </c>
      <c r="C473" s="32" t="s">
        <v>820</v>
      </c>
      <c r="D473" t="b">
        <f t="shared" si="14"/>
        <v>0</v>
      </c>
      <c r="E473" t="b">
        <f t="shared" si="15"/>
        <v>0</v>
      </c>
    </row>
    <row r="474" spans="1:5" x14ac:dyDescent="0.25">
      <c r="A474" s="25" t="s">
        <v>686</v>
      </c>
      <c r="B474" s="32" t="s">
        <v>820</v>
      </c>
      <c r="C474" s="32" t="s">
        <v>820</v>
      </c>
      <c r="D474" t="b">
        <f t="shared" si="14"/>
        <v>0</v>
      </c>
      <c r="E474" t="b">
        <f t="shared" si="15"/>
        <v>0</v>
      </c>
    </row>
    <row r="475" spans="1:5" x14ac:dyDescent="0.25">
      <c r="A475" s="25" t="s">
        <v>687</v>
      </c>
      <c r="B475" s="32" t="s">
        <v>820</v>
      </c>
      <c r="C475" s="32" t="s">
        <v>820</v>
      </c>
      <c r="D475" t="b">
        <f t="shared" si="14"/>
        <v>0</v>
      </c>
      <c r="E475" t="b">
        <f t="shared" si="15"/>
        <v>0</v>
      </c>
    </row>
    <row r="476" spans="1:5" x14ac:dyDescent="0.25">
      <c r="A476" s="25" t="s">
        <v>242</v>
      </c>
      <c r="B476" s="31">
        <v>1</v>
      </c>
      <c r="C476" s="35">
        <v>1</v>
      </c>
      <c r="D476" t="b">
        <f t="shared" si="14"/>
        <v>0</v>
      </c>
      <c r="E476" t="b">
        <f t="shared" si="15"/>
        <v>0</v>
      </c>
    </row>
    <row r="477" spans="1:5" x14ac:dyDescent="0.25">
      <c r="A477" s="25" t="s">
        <v>688</v>
      </c>
      <c r="B477" s="32" t="s">
        <v>820</v>
      </c>
      <c r="C477" s="32" t="s">
        <v>820</v>
      </c>
      <c r="D477" t="b">
        <f t="shared" si="14"/>
        <v>0</v>
      </c>
      <c r="E477" t="b">
        <f t="shared" si="15"/>
        <v>0</v>
      </c>
    </row>
    <row r="478" spans="1:5" x14ac:dyDescent="0.25">
      <c r="A478" s="25" t="s">
        <v>689</v>
      </c>
      <c r="B478" s="32" t="s">
        <v>820</v>
      </c>
      <c r="C478" s="32" t="s">
        <v>820</v>
      </c>
      <c r="D478" t="b">
        <f t="shared" si="14"/>
        <v>0</v>
      </c>
      <c r="E478" t="b">
        <f t="shared" si="15"/>
        <v>0</v>
      </c>
    </row>
    <row r="479" spans="1:5" x14ac:dyDescent="0.25">
      <c r="A479" s="25" t="s">
        <v>690</v>
      </c>
      <c r="B479" s="32" t="s">
        <v>820</v>
      </c>
      <c r="C479" s="32" t="s">
        <v>820</v>
      </c>
      <c r="D479" t="b">
        <f t="shared" si="14"/>
        <v>0</v>
      </c>
      <c r="E479" t="b">
        <f t="shared" si="15"/>
        <v>0</v>
      </c>
    </row>
    <row r="480" spans="1:5" x14ac:dyDescent="0.25">
      <c r="A480" s="25" t="s">
        <v>691</v>
      </c>
      <c r="B480" s="32" t="s">
        <v>820</v>
      </c>
      <c r="C480" s="32" t="s">
        <v>820</v>
      </c>
      <c r="D480" t="b">
        <f t="shared" si="14"/>
        <v>0</v>
      </c>
      <c r="E480" t="b">
        <f t="shared" si="15"/>
        <v>0</v>
      </c>
    </row>
    <row r="481" spans="1:5" x14ac:dyDescent="0.25">
      <c r="A481" s="25" t="s">
        <v>243</v>
      </c>
      <c r="B481" s="31">
        <v>1</v>
      </c>
      <c r="C481" s="35">
        <v>1</v>
      </c>
      <c r="D481" t="b">
        <f t="shared" si="14"/>
        <v>0</v>
      </c>
      <c r="E481" t="b">
        <f t="shared" si="15"/>
        <v>0</v>
      </c>
    </row>
    <row r="482" spans="1:5" x14ac:dyDescent="0.25">
      <c r="A482" s="25" t="s">
        <v>692</v>
      </c>
      <c r="B482" s="32" t="s">
        <v>820</v>
      </c>
      <c r="C482" s="32" t="s">
        <v>820</v>
      </c>
      <c r="D482" t="b">
        <f t="shared" si="14"/>
        <v>0</v>
      </c>
      <c r="E482" t="b">
        <f t="shared" si="15"/>
        <v>0</v>
      </c>
    </row>
    <row r="483" spans="1:5" x14ac:dyDescent="0.25">
      <c r="A483" s="25" t="s">
        <v>693</v>
      </c>
      <c r="B483" s="32" t="s">
        <v>820</v>
      </c>
      <c r="C483" s="32" t="s">
        <v>820</v>
      </c>
      <c r="D483" t="b">
        <f t="shared" si="14"/>
        <v>0</v>
      </c>
      <c r="E483" t="b">
        <f t="shared" si="15"/>
        <v>0</v>
      </c>
    </row>
    <row r="484" spans="1:5" x14ac:dyDescent="0.25">
      <c r="A484" s="25" t="s">
        <v>694</v>
      </c>
      <c r="B484" s="32" t="s">
        <v>820</v>
      </c>
      <c r="C484" s="32" t="s">
        <v>820</v>
      </c>
      <c r="D484" t="b">
        <f t="shared" si="14"/>
        <v>0</v>
      </c>
      <c r="E484" t="b">
        <f t="shared" si="15"/>
        <v>0</v>
      </c>
    </row>
    <row r="485" spans="1:5" x14ac:dyDescent="0.25">
      <c r="A485" s="25" t="s">
        <v>245</v>
      </c>
      <c r="B485" s="31">
        <v>2</v>
      </c>
      <c r="C485" s="35">
        <v>2</v>
      </c>
      <c r="D485" t="b">
        <f t="shared" si="14"/>
        <v>0</v>
      </c>
      <c r="E485" t="b">
        <f t="shared" si="15"/>
        <v>0</v>
      </c>
    </row>
    <row r="486" spans="1:5" x14ac:dyDescent="0.25">
      <c r="A486" s="25" t="s">
        <v>695</v>
      </c>
      <c r="B486" s="32" t="s">
        <v>820</v>
      </c>
      <c r="C486" s="32" t="s">
        <v>820</v>
      </c>
      <c r="D486" t="b">
        <f t="shared" si="14"/>
        <v>0</v>
      </c>
      <c r="E486" t="b">
        <f t="shared" si="15"/>
        <v>0</v>
      </c>
    </row>
    <row r="487" spans="1:5" x14ac:dyDescent="0.25">
      <c r="A487" s="25" t="s">
        <v>247</v>
      </c>
      <c r="B487" s="31">
        <v>1</v>
      </c>
      <c r="C487" s="35">
        <v>1</v>
      </c>
      <c r="D487" t="b">
        <f t="shared" si="14"/>
        <v>0</v>
      </c>
      <c r="E487" t="b">
        <f t="shared" si="15"/>
        <v>0</v>
      </c>
    </row>
    <row r="488" spans="1:5" x14ac:dyDescent="0.25">
      <c r="A488" s="25" t="s">
        <v>248</v>
      </c>
      <c r="B488" s="31">
        <v>1</v>
      </c>
      <c r="C488" s="35">
        <v>1</v>
      </c>
      <c r="D488" t="b">
        <f t="shared" si="14"/>
        <v>0</v>
      </c>
      <c r="E488" t="b">
        <f t="shared" si="15"/>
        <v>0</v>
      </c>
    </row>
    <row r="489" spans="1:5" x14ac:dyDescent="0.25">
      <c r="A489" s="25" t="s">
        <v>249</v>
      </c>
      <c r="B489" s="31">
        <v>3</v>
      </c>
      <c r="C489" s="35">
        <v>3</v>
      </c>
      <c r="D489" t="b">
        <f t="shared" si="14"/>
        <v>0</v>
      </c>
      <c r="E489" t="b">
        <f t="shared" si="15"/>
        <v>0</v>
      </c>
    </row>
    <row r="490" spans="1:5" x14ac:dyDescent="0.25">
      <c r="A490" s="25" t="s">
        <v>696</v>
      </c>
      <c r="B490" s="32" t="s">
        <v>820</v>
      </c>
      <c r="C490" s="32" t="s">
        <v>820</v>
      </c>
      <c r="D490" t="b">
        <f t="shared" si="14"/>
        <v>0</v>
      </c>
      <c r="E490" t="b">
        <f t="shared" si="15"/>
        <v>0</v>
      </c>
    </row>
    <row r="491" spans="1:5" x14ac:dyDescent="0.25">
      <c r="A491" s="25" t="s">
        <v>697</v>
      </c>
      <c r="B491" s="32" t="s">
        <v>820</v>
      </c>
      <c r="C491" s="32" t="s">
        <v>820</v>
      </c>
      <c r="D491" t="b">
        <f t="shared" si="14"/>
        <v>0</v>
      </c>
      <c r="E491" t="b">
        <f t="shared" si="15"/>
        <v>0</v>
      </c>
    </row>
    <row r="492" spans="1:5" x14ac:dyDescent="0.25">
      <c r="A492" s="25" t="s">
        <v>698</v>
      </c>
      <c r="B492" s="32" t="s">
        <v>820</v>
      </c>
      <c r="C492" s="32" t="s">
        <v>820</v>
      </c>
      <c r="D492" t="b">
        <f t="shared" si="14"/>
        <v>0</v>
      </c>
      <c r="E492" t="b">
        <f t="shared" si="15"/>
        <v>0</v>
      </c>
    </row>
    <row r="493" spans="1:5" x14ac:dyDescent="0.25">
      <c r="A493" s="25" t="s">
        <v>699</v>
      </c>
      <c r="B493" s="32" t="s">
        <v>820</v>
      </c>
      <c r="C493" s="32" t="s">
        <v>820</v>
      </c>
      <c r="D493" t="b">
        <f t="shared" si="14"/>
        <v>0</v>
      </c>
      <c r="E493" t="b">
        <f t="shared" si="15"/>
        <v>0</v>
      </c>
    </row>
    <row r="494" spans="1:5" x14ac:dyDescent="0.25">
      <c r="A494" s="25" t="s">
        <v>700</v>
      </c>
      <c r="B494" s="32" t="s">
        <v>820</v>
      </c>
      <c r="C494" s="32" t="s">
        <v>820</v>
      </c>
      <c r="D494" t="b">
        <f t="shared" si="14"/>
        <v>0</v>
      </c>
      <c r="E494" t="b">
        <f t="shared" si="15"/>
        <v>0</v>
      </c>
    </row>
    <row r="495" spans="1:5" x14ac:dyDescent="0.25">
      <c r="A495" s="25" t="s">
        <v>701</v>
      </c>
      <c r="B495" s="32" t="s">
        <v>820</v>
      </c>
      <c r="C495" s="32" t="s">
        <v>820</v>
      </c>
      <c r="D495" t="b">
        <f t="shared" si="14"/>
        <v>0</v>
      </c>
      <c r="E495" t="b">
        <f t="shared" si="15"/>
        <v>0</v>
      </c>
    </row>
    <row r="496" spans="1:5" x14ac:dyDescent="0.25">
      <c r="A496" s="25" t="s">
        <v>250</v>
      </c>
      <c r="B496" s="31">
        <v>3</v>
      </c>
      <c r="C496" s="35">
        <v>3</v>
      </c>
      <c r="D496" t="b">
        <f t="shared" si="14"/>
        <v>0</v>
      </c>
      <c r="E496" t="b">
        <f t="shared" si="15"/>
        <v>0</v>
      </c>
    </row>
    <row r="497" spans="1:5" x14ac:dyDescent="0.25">
      <c r="A497" s="25" t="s">
        <v>702</v>
      </c>
      <c r="B497" s="32" t="s">
        <v>820</v>
      </c>
      <c r="C497" s="32" t="s">
        <v>820</v>
      </c>
      <c r="D497" t="b">
        <f t="shared" si="14"/>
        <v>0</v>
      </c>
      <c r="E497" t="b">
        <f t="shared" si="15"/>
        <v>0</v>
      </c>
    </row>
    <row r="498" spans="1:5" x14ac:dyDescent="0.25">
      <c r="A498" s="25" t="s">
        <v>252</v>
      </c>
      <c r="B498" s="31">
        <v>2</v>
      </c>
      <c r="C498" s="35">
        <v>2</v>
      </c>
      <c r="D498" t="b">
        <f t="shared" si="14"/>
        <v>0</v>
      </c>
      <c r="E498" t="b">
        <f t="shared" si="15"/>
        <v>0</v>
      </c>
    </row>
    <row r="499" spans="1:5" x14ac:dyDescent="0.25">
      <c r="A499" s="25" t="s">
        <v>253</v>
      </c>
      <c r="B499" s="31">
        <v>1</v>
      </c>
      <c r="C499" s="35">
        <v>1</v>
      </c>
      <c r="D499" t="b">
        <f t="shared" si="14"/>
        <v>0</v>
      </c>
      <c r="E499" t="b">
        <f t="shared" si="15"/>
        <v>0</v>
      </c>
    </row>
    <row r="500" spans="1:5" x14ac:dyDescent="0.25">
      <c r="A500" s="25" t="s">
        <v>703</v>
      </c>
      <c r="B500" s="32" t="s">
        <v>820</v>
      </c>
      <c r="C500" s="32" t="s">
        <v>820</v>
      </c>
      <c r="D500" t="b">
        <f t="shared" si="14"/>
        <v>0</v>
      </c>
      <c r="E500" t="b">
        <f t="shared" si="15"/>
        <v>0</v>
      </c>
    </row>
    <row r="501" spans="1:5" x14ac:dyDescent="0.25">
      <c r="A501" s="25" t="s">
        <v>254</v>
      </c>
      <c r="B501" s="31">
        <v>2</v>
      </c>
      <c r="C501" s="35">
        <v>2</v>
      </c>
      <c r="D501" t="b">
        <f t="shared" si="14"/>
        <v>0</v>
      </c>
      <c r="E501" t="b">
        <f t="shared" si="15"/>
        <v>0</v>
      </c>
    </row>
    <row r="502" spans="1:5" x14ac:dyDescent="0.25">
      <c r="A502" s="25" t="s">
        <v>256</v>
      </c>
      <c r="B502" s="31">
        <v>1</v>
      </c>
      <c r="C502" s="35">
        <v>1</v>
      </c>
      <c r="D502" t="b">
        <f t="shared" si="14"/>
        <v>0</v>
      </c>
      <c r="E502" t="b">
        <f t="shared" si="15"/>
        <v>0</v>
      </c>
    </row>
    <row r="503" spans="1:5" x14ac:dyDescent="0.25">
      <c r="A503" s="25" t="s">
        <v>257</v>
      </c>
      <c r="B503" s="31">
        <v>3</v>
      </c>
      <c r="C503" s="35">
        <v>3</v>
      </c>
      <c r="D503" t="b">
        <f t="shared" si="14"/>
        <v>0</v>
      </c>
      <c r="E503" t="b">
        <f t="shared" si="15"/>
        <v>0</v>
      </c>
    </row>
    <row r="504" spans="1:5" x14ac:dyDescent="0.25">
      <c r="A504" s="25" t="s">
        <v>704</v>
      </c>
      <c r="B504" s="32" t="s">
        <v>820</v>
      </c>
      <c r="C504" s="32" t="s">
        <v>820</v>
      </c>
      <c r="D504" t="b">
        <f t="shared" si="14"/>
        <v>0</v>
      </c>
      <c r="E504" t="b">
        <f t="shared" si="15"/>
        <v>0</v>
      </c>
    </row>
    <row r="505" spans="1:5" x14ac:dyDescent="0.25">
      <c r="A505" s="25" t="s">
        <v>423</v>
      </c>
      <c r="B505" s="31">
        <v>1</v>
      </c>
      <c r="C505" s="35">
        <v>1</v>
      </c>
      <c r="D505" t="b">
        <f t="shared" si="14"/>
        <v>0</v>
      </c>
      <c r="E505" t="b">
        <f t="shared" si="15"/>
        <v>0</v>
      </c>
    </row>
    <row r="506" spans="1:5" x14ac:dyDescent="0.25">
      <c r="A506" s="25" t="s">
        <v>705</v>
      </c>
      <c r="B506" s="32" t="s">
        <v>820</v>
      </c>
      <c r="C506" s="32" t="s">
        <v>820</v>
      </c>
      <c r="D506" t="b">
        <f t="shared" si="14"/>
        <v>0</v>
      </c>
      <c r="E506" t="b">
        <f t="shared" si="15"/>
        <v>0</v>
      </c>
    </row>
    <row r="507" spans="1:5" x14ac:dyDescent="0.25">
      <c r="A507" s="25" t="s">
        <v>706</v>
      </c>
      <c r="B507" s="32" t="s">
        <v>820</v>
      </c>
      <c r="C507" s="32" t="s">
        <v>820</v>
      </c>
      <c r="D507" t="b">
        <f t="shared" si="14"/>
        <v>0</v>
      </c>
      <c r="E507" t="b">
        <f t="shared" si="15"/>
        <v>0</v>
      </c>
    </row>
    <row r="508" spans="1:5" x14ac:dyDescent="0.25">
      <c r="A508" s="25" t="s">
        <v>707</v>
      </c>
      <c r="B508" s="32" t="s">
        <v>820</v>
      </c>
      <c r="C508" s="32" t="s">
        <v>820</v>
      </c>
      <c r="D508" t="b">
        <f t="shared" si="14"/>
        <v>0</v>
      </c>
      <c r="E508" t="b">
        <f t="shared" si="15"/>
        <v>0</v>
      </c>
    </row>
    <row r="509" spans="1:5" x14ac:dyDescent="0.25">
      <c r="A509" s="25" t="s">
        <v>708</v>
      </c>
      <c r="B509" s="32" t="s">
        <v>820</v>
      </c>
      <c r="C509" s="32" t="s">
        <v>820</v>
      </c>
      <c r="D509" t="b">
        <f t="shared" si="14"/>
        <v>0</v>
      </c>
      <c r="E509" t="b">
        <f t="shared" si="15"/>
        <v>0</v>
      </c>
    </row>
    <row r="510" spans="1:5" x14ac:dyDescent="0.25">
      <c r="A510" s="25" t="s">
        <v>709</v>
      </c>
      <c r="B510" s="32" t="s">
        <v>820</v>
      </c>
      <c r="C510" s="32" t="s">
        <v>820</v>
      </c>
      <c r="D510" t="b">
        <f t="shared" si="14"/>
        <v>0</v>
      </c>
      <c r="E510" t="b">
        <f t="shared" si="15"/>
        <v>0</v>
      </c>
    </row>
    <row r="511" spans="1:5" x14ac:dyDescent="0.25">
      <c r="A511" s="25" t="s">
        <v>710</v>
      </c>
      <c r="B511" s="32" t="s">
        <v>820</v>
      </c>
      <c r="C511" s="32" t="s">
        <v>820</v>
      </c>
      <c r="D511" t="b">
        <f t="shared" si="14"/>
        <v>0</v>
      </c>
      <c r="E511" t="b">
        <f t="shared" si="15"/>
        <v>0</v>
      </c>
    </row>
    <row r="512" spans="1:5" x14ac:dyDescent="0.25">
      <c r="A512" s="25" t="s">
        <v>258</v>
      </c>
      <c r="B512" s="31">
        <v>3</v>
      </c>
      <c r="C512" s="35">
        <v>3</v>
      </c>
      <c r="D512" t="b">
        <f t="shared" si="14"/>
        <v>0</v>
      </c>
      <c r="E512" t="b">
        <f t="shared" si="15"/>
        <v>0</v>
      </c>
    </row>
    <row r="513" spans="1:5" x14ac:dyDescent="0.25">
      <c r="A513" s="25" t="s">
        <v>424</v>
      </c>
      <c r="B513" s="31">
        <v>2</v>
      </c>
      <c r="C513" s="35">
        <v>2</v>
      </c>
      <c r="D513" t="b">
        <f t="shared" si="14"/>
        <v>0</v>
      </c>
      <c r="E513" t="b">
        <f t="shared" si="15"/>
        <v>0</v>
      </c>
    </row>
    <row r="514" spans="1:5" x14ac:dyDescent="0.25">
      <c r="A514" s="25" t="s">
        <v>711</v>
      </c>
      <c r="B514" s="32" t="s">
        <v>820</v>
      </c>
      <c r="C514" s="32" t="s">
        <v>820</v>
      </c>
      <c r="D514" t="b">
        <f t="shared" si="14"/>
        <v>0</v>
      </c>
      <c r="E514" t="b">
        <f t="shared" si="15"/>
        <v>0</v>
      </c>
    </row>
    <row r="515" spans="1:5" x14ac:dyDescent="0.25">
      <c r="A515" s="25" t="s">
        <v>261</v>
      </c>
      <c r="B515" s="31">
        <v>3</v>
      </c>
      <c r="C515" s="35">
        <v>3</v>
      </c>
      <c r="D515" t="b">
        <f t="shared" ref="D515:D578" si="16">IF(C515=B515,FALSE,IF(B515="NA",TRUE))</f>
        <v>0</v>
      </c>
      <c r="E515" t="b">
        <f t="shared" ref="E515:E578" si="17">IF(C515=B515,FALSE,IF(ISNUMBER(B515),TRUE))</f>
        <v>0</v>
      </c>
    </row>
    <row r="516" spans="1:5" x14ac:dyDescent="0.25">
      <c r="A516" s="25" t="s">
        <v>262</v>
      </c>
      <c r="B516" s="31">
        <v>1</v>
      </c>
      <c r="C516" s="35">
        <v>1</v>
      </c>
      <c r="D516" t="b">
        <f t="shared" si="16"/>
        <v>0</v>
      </c>
      <c r="E516" t="b">
        <f t="shared" si="17"/>
        <v>0</v>
      </c>
    </row>
    <row r="517" spans="1:5" x14ac:dyDescent="0.25">
      <c r="A517" s="25" t="s">
        <v>263</v>
      </c>
      <c r="B517" s="31">
        <v>1</v>
      </c>
      <c r="C517" s="35">
        <v>1</v>
      </c>
      <c r="D517" t="b">
        <f t="shared" si="16"/>
        <v>0</v>
      </c>
      <c r="E517" t="b">
        <f t="shared" si="17"/>
        <v>0</v>
      </c>
    </row>
    <row r="518" spans="1:5" x14ac:dyDescent="0.25">
      <c r="A518" s="25" t="s">
        <v>265</v>
      </c>
      <c r="B518" s="31">
        <v>1</v>
      </c>
      <c r="C518" s="35">
        <v>1</v>
      </c>
      <c r="D518" t="b">
        <f t="shared" si="16"/>
        <v>0</v>
      </c>
      <c r="E518" t="b">
        <f t="shared" si="17"/>
        <v>0</v>
      </c>
    </row>
    <row r="519" spans="1:5" x14ac:dyDescent="0.25">
      <c r="A519" s="25" t="s">
        <v>266</v>
      </c>
      <c r="B519" s="31">
        <v>2</v>
      </c>
      <c r="C519" s="35">
        <v>2</v>
      </c>
      <c r="D519" t="b">
        <f t="shared" si="16"/>
        <v>0</v>
      </c>
      <c r="E519" t="b">
        <f t="shared" si="17"/>
        <v>0</v>
      </c>
    </row>
    <row r="520" spans="1:5" x14ac:dyDescent="0.25">
      <c r="A520" s="25" t="s">
        <v>267</v>
      </c>
      <c r="B520" s="31">
        <v>2</v>
      </c>
      <c r="C520" s="35">
        <v>2</v>
      </c>
      <c r="D520" t="b">
        <f t="shared" si="16"/>
        <v>0</v>
      </c>
      <c r="E520" t="b">
        <f t="shared" si="17"/>
        <v>0</v>
      </c>
    </row>
    <row r="521" spans="1:5" x14ac:dyDescent="0.25">
      <c r="A521" s="25" t="s">
        <v>268</v>
      </c>
      <c r="B521" s="31">
        <v>3</v>
      </c>
      <c r="C521" s="35">
        <v>3</v>
      </c>
      <c r="D521" t="b">
        <f t="shared" si="16"/>
        <v>0</v>
      </c>
      <c r="E521" t="b">
        <f t="shared" si="17"/>
        <v>0</v>
      </c>
    </row>
    <row r="522" spans="1:5" x14ac:dyDescent="0.25">
      <c r="A522" s="25" t="s">
        <v>269</v>
      </c>
      <c r="B522" s="31">
        <v>2</v>
      </c>
      <c r="C522" s="35">
        <v>2</v>
      </c>
      <c r="D522" t="b">
        <f t="shared" si="16"/>
        <v>0</v>
      </c>
      <c r="E522" t="b">
        <f t="shared" si="17"/>
        <v>0</v>
      </c>
    </row>
    <row r="523" spans="1:5" x14ac:dyDescent="0.25">
      <c r="A523" s="25" t="s">
        <v>270</v>
      </c>
      <c r="B523" s="31">
        <v>1</v>
      </c>
      <c r="C523" s="35">
        <v>1</v>
      </c>
      <c r="D523" t="b">
        <f t="shared" si="16"/>
        <v>0</v>
      </c>
      <c r="E523" t="b">
        <f t="shared" si="17"/>
        <v>0</v>
      </c>
    </row>
    <row r="524" spans="1:5" x14ac:dyDescent="0.25">
      <c r="A524" s="25" t="s">
        <v>271</v>
      </c>
      <c r="B524" s="31">
        <v>1</v>
      </c>
      <c r="C524" s="35">
        <v>1</v>
      </c>
      <c r="D524" t="b">
        <f t="shared" si="16"/>
        <v>0</v>
      </c>
      <c r="E524" t="b">
        <f t="shared" si="17"/>
        <v>0</v>
      </c>
    </row>
    <row r="525" spans="1:5" x14ac:dyDescent="0.25">
      <c r="A525" s="25" t="s">
        <v>272</v>
      </c>
      <c r="B525" s="31">
        <v>3</v>
      </c>
      <c r="C525" s="35">
        <v>3</v>
      </c>
      <c r="D525" t="b">
        <f t="shared" si="16"/>
        <v>0</v>
      </c>
      <c r="E525" t="b">
        <f t="shared" si="17"/>
        <v>0</v>
      </c>
    </row>
    <row r="526" spans="1:5" x14ac:dyDescent="0.25">
      <c r="A526" s="25" t="s">
        <v>273</v>
      </c>
      <c r="B526" s="31">
        <v>1</v>
      </c>
      <c r="C526" s="35">
        <v>1</v>
      </c>
      <c r="D526" t="b">
        <f t="shared" si="16"/>
        <v>0</v>
      </c>
      <c r="E526" t="b">
        <f t="shared" si="17"/>
        <v>0</v>
      </c>
    </row>
    <row r="527" spans="1:5" x14ac:dyDescent="0.25">
      <c r="A527" s="25" t="s">
        <v>274</v>
      </c>
      <c r="B527" s="31">
        <v>1</v>
      </c>
      <c r="C527" s="35">
        <v>1</v>
      </c>
      <c r="D527" t="b">
        <f t="shared" si="16"/>
        <v>0</v>
      </c>
      <c r="E527" t="b">
        <f t="shared" si="17"/>
        <v>0</v>
      </c>
    </row>
    <row r="528" spans="1:5" x14ac:dyDescent="0.25">
      <c r="A528" s="25" t="s">
        <v>275</v>
      </c>
      <c r="B528" s="31">
        <v>2</v>
      </c>
      <c r="C528" s="35">
        <v>2</v>
      </c>
      <c r="D528" t="b">
        <f t="shared" si="16"/>
        <v>0</v>
      </c>
      <c r="E528" t="b">
        <f t="shared" si="17"/>
        <v>0</v>
      </c>
    </row>
    <row r="529" spans="1:5" x14ac:dyDescent="0.25">
      <c r="A529" s="25" t="s">
        <v>712</v>
      </c>
      <c r="B529" s="32" t="s">
        <v>820</v>
      </c>
      <c r="C529" s="32" t="s">
        <v>820</v>
      </c>
      <c r="D529" t="b">
        <f t="shared" si="16"/>
        <v>0</v>
      </c>
      <c r="E529" t="b">
        <f t="shared" si="17"/>
        <v>0</v>
      </c>
    </row>
    <row r="530" spans="1:5" x14ac:dyDescent="0.25">
      <c r="A530" s="25" t="s">
        <v>713</v>
      </c>
      <c r="B530" s="32" t="s">
        <v>820</v>
      </c>
      <c r="C530" s="32" t="s">
        <v>820</v>
      </c>
      <c r="D530" t="b">
        <f t="shared" si="16"/>
        <v>0</v>
      </c>
      <c r="E530" t="b">
        <f t="shared" si="17"/>
        <v>0</v>
      </c>
    </row>
    <row r="531" spans="1:5" x14ac:dyDescent="0.25">
      <c r="A531" s="25" t="s">
        <v>276</v>
      </c>
      <c r="B531" s="31">
        <v>1</v>
      </c>
      <c r="C531" s="35">
        <v>1</v>
      </c>
      <c r="D531" t="b">
        <f t="shared" si="16"/>
        <v>0</v>
      </c>
      <c r="E531" t="b">
        <f t="shared" si="17"/>
        <v>0</v>
      </c>
    </row>
    <row r="532" spans="1:5" x14ac:dyDescent="0.25">
      <c r="A532" s="25" t="s">
        <v>277</v>
      </c>
      <c r="B532" s="31">
        <v>1</v>
      </c>
      <c r="C532" s="35">
        <v>1</v>
      </c>
      <c r="D532" t="b">
        <f t="shared" si="16"/>
        <v>0</v>
      </c>
      <c r="E532" t="b">
        <f t="shared" si="17"/>
        <v>0</v>
      </c>
    </row>
    <row r="533" spans="1:5" x14ac:dyDescent="0.25">
      <c r="A533" s="25" t="s">
        <v>278</v>
      </c>
      <c r="B533" s="31">
        <v>2</v>
      </c>
      <c r="C533" s="35">
        <v>2</v>
      </c>
      <c r="D533" t="b">
        <f t="shared" si="16"/>
        <v>0</v>
      </c>
      <c r="E533" t="b">
        <f t="shared" si="17"/>
        <v>0</v>
      </c>
    </row>
    <row r="534" spans="1:5" x14ac:dyDescent="0.25">
      <c r="A534" s="25" t="s">
        <v>279</v>
      </c>
      <c r="B534" s="31">
        <v>2</v>
      </c>
      <c r="C534" s="35">
        <v>2</v>
      </c>
      <c r="D534" t="b">
        <f t="shared" si="16"/>
        <v>0</v>
      </c>
      <c r="E534" t="b">
        <f t="shared" si="17"/>
        <v>0</v>
      </c>
    </row>
    <row r="535" spans="1:5" x14ac:dyDescent="0.25">
      <c r="A535" s="25" t="s">
        <v>280</v>
      </c>
      <c r="B535" s="31">
        <v>2</v>
      </c>
      <c r="C535" s="35">
        <v>2</v>
      </c>
      <c r="D535" t="b">
        <f t="shared" si="16"/>
        <v>0</v>
      </c>
      <c r="E535" t="b">
        <f t="shared" si="17"/>
        <v>0</v>
      </c>
    </row>
    <row r="536" spans="1:5" x14ac:dyDescent="0.25">
      <c r="A536" s="25" t="s">
        <v>281</v>
      </c>
      <c r="B536" s="31">
        <v>3</v>
      </c>
      <c r="C536" s="35">
        <v>3</v>
      </c>
      <c r="D536" t="b">
        <f t="shared" si="16"/>
        <v>0</v>
      </c>
      <c r="E536" t="b">
        <f t="shared" si="17"/>
        <v>0</v>
      </c>
    </row>
    <row r="537" spans="1:5" x14ac:dyDescent="0.25">
      <c r="A537" s="25" t="s">
        <v>282</v>
      </c>
      <c r="B537" s="31">
        <v>3</v>
      </c>
      <c r="C537" s="35">
        <v>3</v>
      </c>
      <c r="D537" t="b">
        <f t="shared" si="16"/>
        <v>0</v>
      </c>
      <c r="E537" t="b">
        <f t="shared" si="17"/>
        <v>0</v>
      </c>
    </row>
    <row r="538" spans="1:5" x14ac:dyDescent="0.25">
      <c r="A538" s="25" t="s">
        <v>283</v>
      </c>
      <c r="B538" s="31">
        <v>1</v>
      </c>
      <c r="C538" s="35">
        <v>1</v>
      </c>
      <c r="D538" t="b">
        <f t="shared" si="16"/>
        <v>0</v>
      </c>
      <c r="E538" t="b">
        <f t="shared" si="17"/>
        <v>0</v>
      </c>
    </row>
    <row r="539" spans="1:5" x14ac:dyDescent="0.25">
      <c r="A539" s="25" t="s">
        <v>714</v>
      </c>
      <c r="B539" s="32" t="s">
        <v>820</v>
      </c>
      <c r="C539" s="32" t="s">
        <v>820</v>
      </c>
      <c r="D539" t="b">
        <f t="shared" si="16"/>
        <v>0</v>
      </c>
      <c r="E539" t="b">
        <f t="shared" si="17"/>
        <v>0</v>
      </c>
    </row>
    <row r="540" spans="1:5" x14ac:dyDescent="0.25">
      <c r="A540" s="25" t="s">
        <v>715</v>
      </c>
      <c r="B540" s="32" t="s">
        <v>820</v>
      </c>
      <c r="C540" s="32" t="s">
        <v>820</v>
      </c>
      <c r="D540" t="b">
        <f t="shared" si="16"/>
        <v>0</v>
      </c>
      <c r="E540" t="b">
        <f t="shared" si="17"/>
        <v>0</v>
      </c>
    </row>
    <row r="541" spans="1:5" x14ac:dyDescent="0.25">
      <c r="A541" s="25" t="s">
        <v>716</v>
      </c>
      <c r="B541" s="32" t="s">
        <v>820</v>
      </c>
      <c r="C541" s="32" t="s">
        <v>820</v>
      </c>
      <c r="D541" t="b">
        <f t="shared" si="16"/>
        <v>0</v>
      </c>
      <c r="E541" t="b">
        <f t="shared" si="17"/>
        <v>0</v>
      </c>
    </row>
    <row r="542" spans="1:5" x14ac:dyDescent="0.25">
      <c r="A542" s="25" t="s">
        <v>717</v>
      </c>
      <c r="B542" s="32" t="s">
        <v>820</v>
      </c>
      <c r="C542" s="32" t="s">
        <v>820</v>
      </c>
      <c r="D542" t="b">
        <f t="shared" si="16"/>
        <v>0</v>
      </c>
      <c r="E542" t="b">
        <f t="shared" si="17"/>
        <v>0</v>
      </c>
    </row>
    <row r="543" spans="1:5" x14ac:dyDescent="0.25">
      <c r="A543" s="25" t="s">
        <v>718</v>
      </c>
      <c r="B543" s="32" t="s">
        <v>820</v>
      </c>
      <c r="C543" s="32" t="s">
        <v>820</v>
      </c>
      <c r="D543" t="b">
        <f t="shared" si="16"/>
        <v>0</v>
      </c>
      <c r="E543" t="b">
        <f t="shared" si="17"/>
        <v>0</v>
      </c>
    </row>
    <row r="544" spans="1:5" x14ac:dyDescent="0.25">
      <c r="A544" s="25" t="s">
        <v>719</v>
      </c>
      <c r="B544" s="32" t="s">
        <v>820</v>
      </c>
      <c r="C544" s="32" t="s">
        <v>820</v>
      </c>
      <c r="D544" t="b">
        <f t="shared" si="16"/>
        <v>0</v>
      </c>
      <c r="E544" t="b">
        <f t="shared" si="17"/>
        <v>0</v>
      </c>
    </row>
    <row r="545" spans="1:5" x14ac:dyDescent="0.25">
      <c r="A545" s="25" t="s">
        <v>720</v>
      </c>
      <c r="B545" s="32" t="s">
        <v>820</v>
      </c>
      <c r="C545" s="32" t="s">
        <v>820</v>
      </c>
      <c r="D545" t="b">
        <f t="shared" si="16"/>
        <v>0</v>
      </c>
      <c r="E545" t="b">
        <f t="shared" si="17"/>
        <v>0</v>
      </c>
    </row>
    <row r="546" spans="1:5" x14ac:dyDescent="0.25">
      <c r="A546" s="25" t="s">
        <v>721</v>
      </c>
      <c r="B546" s="32" t="s">
        <v>820</v>
      </c>
      <c r="C546" s="32" t="s">
        <v>820</v>
      </c>
      <c r="D546" t="b">
        <f t="shared" si="16"/>
        <v>0</v>
      </c>
      <c r="E546" t="b">
        <f t="shared" si="17"/>
        <v>0</v>
      </c>
    </row>
    <row r="547" spans="1:5" x14ac:dyDescent="0.25">
      <c r="A547" s="25" t="s">
        <v>722</v>
      </c>
      <c r="B547" s="32" t="s">
        <v>820</v>
      </c>
      <c r="C547" s="32" t="s">
        <v>820</v>
      </c>
      <c r="D547" t="b">
        <f t="shared" si="16"/>
        <v>0</v>
      </c>
      <c r="E547" t="b">
        <f t="shared" si="17"/>
        <v>0</v>
      </c>
    </row>
    <row r="548" spans="1:5" x14ac:dyDescent="0.25">
      <c r="A548" s="25" t="s">
        <v>723</v>
      </c>
      <c r="B548" s="32" t="s">
        <v>820</v>
      </c>
      <c r="C548" s="32" t="s">
        <v>820</v>
      </c>
      <c r="D548" t="b">
        <f t="shared" si="16"/>
        <v>0</v>
      </c>
      <c r="E548" t="b">
        <f t="shared" si="17"/>
        <v>0</v>
      </c>
    </row>
    <row r="549" spans="1:5" x14ac:dyDescent="0.25">
      <c r="A549" s="25" t="s">
        <v>724</v>
      </c>
      <c r="B549" s="32" t="s">
        <v>820</v>
      </c>
      <c r="C549" s="32" t="s">
        <v>820</v>
      </c>
      <c r="D549" t="b">
        <f t="shared" si="16"/>
        <v>0</v>
      </c>
      <c r="E549" t="b">
        <f t="shared" si="17"/>
        <v>0</v>
      </c>
    </row>
    <row r="550" spans="1:5" x14ac:dyDescent="0.25">
      <c r="A550" s="25" t="s">
        <v>725</v>
      </c>
      <c r="B550" s="32" t="s">
        <v>820</v>
      </c>
      <c r="C550" s="32" t="s">
        <v>820</v>
      </c>
      <c r="D550" t="b">
        <f t="shared" si="16"/>
        <v>0</v>
      </c>
      <c r="E550" t="b">
        <f t="shared" si="17"/>
        <v>0</v>
      </c>
    </row>
    <row r="551" spans="1:5" x14ac:dyDescent="0.25">
      <c r="A551" s="25" t="s">
        <v>726</v>
      </c>
      <c r="B551" s="32" t="s">
        <v>820</v>
      </c>
      <c r="C551" s="32" t="s">
        <v>820</v>
      </c>
      <c r="D551" t="b">
        <f t="shared" si="16"/>
        <v>0</v>
      </c>
      <c r="E551" t="b">
        <f t="shared" si="17"/>
        <v>0</v>
      </c>
    </row>
    <row r="552" spans="1:5" x14ac:dyDescent="0.25">
      <c r="A552" s="25" t="s">
        <v>727</v>
      </c>
      <c r="B552" s="32" t="s">
        <v>820</v>
      </c>
      <c r="C552" s="32" t="s">
        <v>820</v>
      </c>
      <c r="D552" t="b">
        <f t="shared" si="16"/>
        <v>0</v>
      </c>
      <c r="E552" t="b">
        <f t="shared" si="17"/>
        <v>0</v>
      </c>
    </row>
    <row r="553" spans="1:5" x14ac:dyDescent="0.25">
      <c r="A553" s="25" t="s">
        <v>728</v>
      </c>
      <c r="B553" s="32" t="s">
        <v>820</v>
      </c>
      <c r="C553" s="32" t="s">
        <v>820</v>
      </c>
      <c r="D553" t="b">
        <f t="shared" si="16"/>
        <v>0</v>
      </c>
      <c r="E553" t="b">
        <f t="shared" si="17"/>
        <v>0</v>
      </c>
    </row>
    <row r="554" spans="1:5" x14ac:dyDescent="0.25">
      <c r="A554" s="25" t="s">
        <v>729</v>
      </c>
      <c r="B554" s="32" t="s">
        <v>820</v>
      </c>
      <c r="C554" s="32" t="s">
        <v>820</v>
      </c>
      <c r="D554" t="b">
        <f t="shared" si="16"/>
        <v>0</v>
      </c>
      <c r="E554" t="b">
        <f t="shared" si="17"/>
        <v>0</v>
      </c>
    </row>
    <row r="555" spans="1:5" x14ac:dyDescent="0.25">
      <c r="A555" s="25" t="s">
        <v>730</v>
      </c>
      <c r="B555" s="32" t="s">
        <v>820</v>
      </c>
      <c r="C555" s="32" t="s">
        <v>820</v>
      </c>
      <c r="D555" t="b">
        <f t="shared" si="16"/>
        <v>0</v>
      </c>
      <c r="E555" t="b">
        <f t="shared" si="17"/>
        <v>0</v>
      </c>
    </row>
    <row r="556" spans="1:5" x14ac:dyDescent="0.25">
      <c r="A556" s="25" t="s">
        <v>731</v>
      </c>
      <c r="B556" s="32" t="s">
        <v>820</v>
      </c>
      <c r="C556" s="32" t="s">
        <v>820</v>
      </c>
      <c r="D556" t="b">
        <f t="shared" si="16"/>
        <v>0</v>
      </c>
      <c r="E556" t="b">
        <f t="shared" si="17"/>
        <v>0</v>
      </c>
    </row>
    <row r="557" spans="1:5" x14ac:dyDescent="0.25">
      <c r="A557" s="25" t="s">
        <v>732</v>
      </c>
      <c r="B557" s="32" t="s">
        <v>820</v>
      </c>
      <c r="C557" s="32" t="s">
        <v>820</v>
      </c>
      <c r="D557" t="b">
        <f t="shared" si="16"/>
        <v>0</v>
      </c>
      <c r="E557" t="b">
        <f t="shared" si="17"/>
        <v>0</v>
      </c>
    </row>
    <row r="558" spans="1:5" x14ac:dyDescent="0.25">
      <c r="A558" s="25" t="s">
        <v>733</v>
      </c>
      <c r="B558" s="32" t="s">
        <v>820</v>
      </c>
      <c r="C558" s="32" t="s">
        <v>820</v>
      </c>
      <c r="D558" t="b">
        <f t="shared" si="16"/>
        <v>0</v>
      </c>
      <c r="E558" t="b">
        <f t="shared" si="17"/>
        <v>0</v>
      </c>
    </row>
    <row r="559" spans="1:5" x14ac:dyDescent="0.25">
      <c r="A559" s="25" t="s">
        <v>734</v>
      </c>
      <c r="B559" s="32" t="s">
        <v>820</v>
      </c>
      <c r="C559" s="32" t="s">
        <v>820</v>
      </c>
      <c r="D559" t="b">
        <f t="shared" si="16"/>
        <v>0</v>
      </c>
      <c r="E559" t="b">
        <f t="shared" si="17"/>
        <v>0</v>
      </c>
    </row>
    <row r="560" spans="1:5" x14ac:dyDescent="0.25">
      <c r="A560" s="25" t="s">
        <v>735</v>
      </c>
      <c r="B560" s="32" t="s">
        <v>820</v>
      </c>
      <c r="C560" s="32" t="s">
        <v>820</v>
      </c>
      <c r="D560" t="b">
        <f t="shared" si="16"/>
        <v>0</v>
      </c>
      <c r="E560" t="b">
        <f t="shared" si="17"/>
        <v>0</v>
      </c>
    </row>
    <row r="561" spans="1:5" x14ac:dyDescent="0.25">
      <c r="A561" s="25" t="s">
        <v>736</v>
      </c>
      <c r="B561" s="32" t="s">
        <v>820</v>
      </c>
      <c r="C561" s="32" t="s">
        <v>820</v>
      </c>
      <c r="D561" t="b">
        <f t="shared" si="16"/>
        <v>0</v>
      </c>
      <c r="E561" t="b">
        <f t="shared" si="17"/>
        <v>0</v>
      </c>
    </row>
    <row r="562" spans="1:5" x14ac:dyDescent="0.25">
      <c r="A562" s="25" t="s">
        <v>737</v>
      </c>
      <c r="B562" s="32" t="s">
        <v>820</v>
      </c>
      <c r="C562" s="32" t="s">
        <v>820</v>
      </c>
      <c r="D562" t="b">
        <f t="shared" si="16"/>
        <v>0</v>
      </c>
      <c r="E562" t="b">
        <f t="shared" si="17"/>
        <v>0</v>
      </c>
    </row>
    <row r="563" spans="1:5" x14ac:dyDescent="0.25">
      <c r="A563" s="25" t="s">
        <v>738</v>
      </c>
      <c r="B563" s="32" t="s">
        <v>820</v>
      </c>
      <c r="C563" s="32" t="s">
        <v>820</v>
      </c>
      <c r="D563" t="b">
        <f t="shared" si="16"/>
        <v>0</v>
      </c>
      <c r="E563" t="b">
        <f t="shared" si="17"/>
        <v>0</v>
      </c>
    </row>
    <row r="564" spans="1:5" x14ac:dyDescent="0.25">
      <c r="A564" s="25" t="s">
        <v>739</v>
      </c>
      <c r="B564" s="32" t="s">
        <v>820</v>
      </c>
      <c r="C564" s="32" t="s">
        <v>820</v>
      </c>
      <c r="D564" t="b">
        <f t="shared" si="16"/>
        <v>0</v>
      </c>
      <c r="E564" t="b">
        <f t="shared" si="17"/>
        <v>0</v>
      </c>
    </row>
    <row r="565" spans="1:5" x14ac:dyDescent="0.25">
      <c r="A565" s="25" t="s">
        <v>740</v>
      </c>
      <c r="B565" s="32" t="s">
        <v>820</v>
      </c>
      <c r="C565" s="32" t="s">
        <v>820</v>
      </c>
      <c r="D565" t="b">
        <f t="shared" si="16"/>
        <v>0</v>
      </c>
      <c r="E565" t="b">
        <f t="shared" si="17"/>
        <v>0</v>
      </c>
    </row>
    <row r="566" spans="1:5" x14ac:dyDescent="0.25">
      <c r="A566" s="25" t="s">
        <v>741</v>
      </c>
      <c r="B566" s="32" t="s">
        <v>820</v>
      </c>
      <c r="C566" s="32" t="s">
        <v>820</v>
      </c>
      <c r="D566" t="b">
        <f t="shared" si="16"/>
        <v>0</v>
      </c>
      <c r="E566" t="b">
        <f t="shared" si="17"/>
        <v>0</v>
      </c>
    </row>
    <row r="567" spans="1:5" x14ac:dyDescent="0.25">
      <c r="A567" s="25" t="s">
        <v>742</v>
      </c>
      <c r="B567" s="32" t="s">
        <v>820</v>
      </c>
      <c r="C567" s="32" t="s">
        <v>820</v>
      </c>
      <c r="D567" t="b">
        <f t="shared" si="16"/>
        <v>0</v>
      </c>
      <c r="E567" t="b">
        <f t="shared" si="17"/>
        <v>0</v>
      </c>
    </row>
    <row r="568" spans="1:5" x14ac:dyDescent="0.25">
      <c r="A568" s="25" t="s">
        <v>743</v>
      </c>
      <c r="B568" s="32" t="s">
        <v>820</v>
      </c>
      <c r="C568" s="32" t="s">
        <v>820</v>
      </c>
      <c r="D568" t="b">
        <f t="shared" si="16"/>
        <v>0</v>
      </c>
      <c r="E568" t="b">
        <f t="shared" si="17"/>
        <v>0</v>
      </c>
    </row>
    <row r="569" spans="1:5" x14ac:dyDescent="0.25">
      <c r="A569" s="25" t="s">
        <v>744</v>
      </c>
      <c r="B569" s="32" t="s">
        <v>820</v>
      </c>
      <c r="C569" s="32" t="s">
        <v>820</v>
      </c>
      <c r="D569" t="b">
        <f t="shared" si="16"/>
        <v>0</v>
      </c>
      <c r="E569" t="b">
        <f t="shared" si="17"/>
        <v>0</v>
      </c>
    </row>
    <row r="570" spans="1:5" x14ac:dyDescent="0.25">
      <c r="A570" s="25" t="s">
        <v>745</v>
      </c>
      <c r="B570" s="32" t="s">
        <v>820</v>
      </c>
      <c r="C570" s="32" t="s">
        <v>820</v>
      </c>
      <c r="D570" t="b">
        <f t="shared" si="16"/>
        <v>0</v>
      </c>
      <c r="E570" t="b">
        <f t="shared" si="17"/>
        <v>0</v>
      </c>
    </row>
    <row r="571" spans="1:5" x14ac:dyDescent="0.25">
      <c r="A571" s="25" t="s">
        <v>746</v>
      </c>
      <c r="B571" s="32" t="s">
        <v>820</v>
      </c>
      <c r="C571" s="32" t="s">
        <v>820</v>
      </c>
      <c r="D571" t="b">
        <f t="shared" si="16"/>
        <v>0</v>
      </c>
      <c r="E571" t="b">
        <f t="shared" si="17"/>
        <v>0</v>
      </c>
    </row>
    <row r="572" spans="1:5" x14ac:dyDescent="0.25">
      <c r="A572" s="25" t="s">
        <v>747</v>
      </c>
      <c r="B572" s="32" t="s">
        <v>820</v>
      </c>
      <c r="C572" s="32" t="s">
        <v>820</v>
      </c>
      <c r="D572" t="b">
        <f t="shared" si="16"/>
        <v>0</v>
      </c>
      <c r="E572" t="b">
        <f t="shared" si="17"/>
        <v>0</v>
      </c>
    </row>
    <row r="573" spans="1:5" x14ac:dyDescent="0.25">
      <c r="A573" s="25" t="s">
        <v>748</v>
      </c>
      <c r="B573" s="32" t="s">
        <v>820</v>
      </c>
      <c r="C573" s="32" t="s">
        <v>820</v>
      </c>
      <c r="D573" t="b">
        <f t="shared" si="16"/>
        <v>0</v>
      </c>
      <c r="E573" t="b">
        <f t="shared" si="17"/>
        <v>0</v>
      </c>
    </row>
    <row r="574" spans="1:5" x14ac:dyDescent="0.25">
      <c r="A574" s="25" t="s">
        <v>749</v>
      </c>
      <c r="B574" s="32" t="s">
        <v>820</v>
      </c>
      <c r="C574" s="32" t="s">
        <v>820</v>
      </c>
      <c r="D574" t="b">
        <f t="shared" si="16"/>
        <v>0</v>
      </c>
      <c r="E574" t="b">
        <f t="shared" si="17"/>
        <v>0</v>
      </c>
    </row>
    <row r="575" spans="1:5" x14ac:dyDescent="0.25">
      <c r="A575" s="25" t="s">
        <v>750</v>
      </c>
      <c r="B575" s="32" t="s">
        <v>820</v>
      </c>
      <c r="C575" s="32" t="s">
        <v>820</v>
      </c>
      <c r="D575" t="b">
        <f t="shared" si="16"/>
        <v>0</v>
      </c>
      <c r="E575" t="b">
        <f t="shared" si="17"/>
        <v>0</v>
      </c>
    </row>
    <row r="576" spans="1:5" x14ac:dyDescent="0.25">
      <c r="A576" s="25" t="s">
        <v>284</v>
      </c>
      <c r="B576" s="32" t="s">
        <v>820</v>
      </c>
      <c r="C576" s="35">
        <v>2</v>
      </c>
      <c r="D576" t="b">
        <f t="shared" si="16"/>
        <v>1</v>
      </c>
      <c r="E576" t="b">
        <f t="shared" si="17"/>
        <v>0</v>
      </c>
    </row>
    <row r="577" spans="1:5" x14ac:dyDescent="0.25">
      <c r="A577" s="25" t="s">
        <v>751</v>
      </c>
      <c r="B577" s="32" t="s">
        <v>820</v>
      </c>
      <c r="C577" s="32" t="s">
        <v>820</v>
      </c>
      <c r="D577" t="b">
        <f t="shared" si="16"/>
        <v>0</v>
      </c>
      <c r="E577" t="b">
        <f t="shared" si="17"/>
        <v>0</v>
      </c>
    </row>
    <row r="578" spans="1:5" x14ac:dyDescent="0.25">
      <c r="A578" s="25" t="s">
        <v>752</v>
      </c>
      <c r="B578" s="32" t="s">
        <v>820</v>
      </c>
      <c r="C578" s="32" t="s">
        <v>820</v>
      </c>
      <c r="D578" t="b">
        <f t="shared" si="16"/>
        <v>0</v>
      </c>
      <c r="E578" t="b">
        <f t="shared" si="17"/>
        <v>0</v>
      </c>
    </row>
    <row r="579" spans="1:5" x14ac:dyDescent="0.25">
      <c r="A579" s="25" t="s">
        <v>753</v>
      </c>
      <c r="B579" s="32" t="s">
        <v>820</v>
      </c>
      <c r="C579" s="32" t="s">
        <v>820</v>
      </c>
      <c r="D579" t="b">
        <f t="shared" ref="D579:D642" si="18">IF(C579=B579,FALSE,IF(B579="NA",TRUE))</f>
        <v>0</v>
      </c>
      <c r="E579" t="b">
        <f t="shared" ref="E579:E642" si="19">IF(C579=B579,FALSE,IF(ISNUMBER(B579),TRUE))</f>
        <v>0</v>
      </c>
    </row>
    <row r="580" spans="1:5" x14ac:dyDescent="0.25">
      <c r="A580" s="25" t="s">
        <v>285</v>
      </c>
      <c r="B580" s="31">
        <v>1</v>
      </c>
      <c r="C580" s="35">
        <v>1</v>
      </c>
      <c r="D580" t="b">
        <f t="shared" si="18"/>
        <v>0</v>
      </c>
      <c r="E580" t="b">
        <f t="shared" si="19"/>
        <v>0</v>
      </c>
    </row>
    <row r="581" spans="1:5" x14ac:dyDescent="0.25">
      <c r="A581" s="25" t="s">
        <v>287</v>
      </c>
      <c r="B581" s="31">
        <v>2</v>
      </c>
      <c r="C581" s="35">
        <v>2</v>
      </c>
      <c r="D581" t="b">
        <f t="shared" si="18"/>
        <v>0</v>
      </c>
      <c r="E581" t="b">
        <f t="shared" si="19"/>
        <v>0</v>
      </c>
    </row>
    <row r="582" spans="1:5" x14ac:dyDescent="0.25">
      <c r="A582" s="25" t="s">
        <v>425</v>
      </c>
      <c r="B582" s="31">
        <v>3</v>
      </c>
      <c r="C582" s="35">
        <v>3</v>
      </c>
      <c r="D582" t="b">
        <f t="shared" si="18"/>
        <v>0</v>
      </c>
      <c r="E582" t="b">
        <f t="shared" si="19"/>
        <v>0</v>
      </c>
    </row>
    <row r="583" spans="1:5" x14ac:dyDescent="0.25">
      <c r="A583" s="25" t="s">
        <v>426</v>
      </c>
      <c r="B583" s="31">
        <v>3</v>
      </c>
      <c r="C583" s="35">
        <v>3</v>
      </c>
      <c r="D583" t="b">
        <f t="shared" si="18"/>
        <v>0</v>
      </c>
      <c r="E583" t="b">
        <f t="shared" si="19"/>
        <v>0</v>
      </c>
    </row>
    <row r="584" spans="1:5" x14ac:dyDescent="0.25">
      <c r="A584" s="25" t="s">
        <v>288</v>
      </c>
      <c r="B584" s="31">
        <v>1</v>
      </c>
      <c r="C584" s="35">
        <v>1</v>
      </c>
      <c r="D584" t="b">
        <f t="shared" si="18"/>
        <v>0</v>
      </c>
      <c r="E584" t="b">
        <f t="shared" si="19"/>
        <v>0</v>
      </c>
    </row>
    <row r="585" spans="1:5" x14ac:dyDescent="0.25">
      <c r="A585" s="25" t="s">
        <v>389</v>
      </c>
      <c r="B585" s="31">
        <v>1</v>
      </c>
      <c r="C585" s="35">
        <v>1</v>
      </c>
      <c r="D585" t="b">
        <f t="shared" si="18"/>
        <v>0</v>
      </c>
      <c r="E585" t="b">
        <f t="shared" si="19"/>
        <v>0</v>
      </c>
    </row>
    <row r="586" spans="1:5" x14ac:dyDescent="0.25">
      <c r="A586" s="25" t="s">
        <v>289</v>
      </c>
      <c r="B586" s="31">
        <v>1</v>
      </c>
      <c r="C586" s="35">
        <v>1</v>
      </c>
      <c r="D586" t="b">
        <f t="shared" si="18"/>
        <v>0</v>
      </c>
      <c r="E586" t="b">
        <f t="shared" si="19"/>
        <v>0</v>
      </c>
    </row>
    <row r="587" spans="1:5" x14ac:dyDescent="0.25">
      <c r="A587" s="25" t="s">
        <v>290</v>
      </c>
      <c r="B587" s="31">
        <v>1</v>
      </c>
      <c r="C587" s="35">
        <v>1</v>
      </c>
      <c r="D587" t="b">
        <f t="shared" si="18"/>
        <v>0</v>
      </c>
      <c r="E587" t="b">
        <f t="shared" si="19"/>
        <v>0</v>
      </c>
    </row>
    <row r="588" spans="1:5" x14ac:dyDescent="0.25">
      <c r="A588" s="25" t="s">
        <v>291</v>
      </c>
      <c r="B588" s="31">
        <v>2</v>
      </c>
      <c r="C588" s="35">
        <v>2</v>
      </c>
      <c r="D588" t="b">
        <f t="shared" si="18"/>
        <v>0</v>
      </c>
      <c r="E588" t="b">
        <f t="shared" si="19"/>
        <v>0</v>
      </c>
    </row>
    <row r="589" spans="1:5" x14ac:dyDescent="0.25">
      <c r="A589" s="25" t="s">
        <v>292</v>
      </c>
      <c r="B589" s="31">
        <v>1</v>
      </c>
      <c r="C589" s="35">
        <v>1</v>
      </c>
      <c r="D589" t="b">
        <f t="shared" si="18"/>
        <v>0</v>
      </c>
      <c r="E589" t="b">
        <f t="shared" si="19"/>
        <v>0</v>
      </c>
    </row>
    <row r="590" spans="1:5" x14ac:dyDescent="0.25">
      <c r="A590" s="25" t="s">
        <v>293</v>
      </c>
      <c r="B590" s="31">
        <v>1</v>
      </c>
      <c r="C590" s="35">
        <v>1</v>
      </c>
      <c r="D590" t="b">
        <f t="shared" si="18"/>
        <v>0</v>
      </c>
      <c r="E590" t="b">
        <f t="shared" si="19"/>
        <v>0</v>
      </c>
    </row>
    <row r="591" spans="1:5" x14ac:dyDescent="0.25">
      <c r="A591" s="25" t="s">
        <v>294</v>
      </c>
      <c r="B591" s="31">
        <v>2</v>
      </c>
      <c r="C591" s="35">
        <v>2</v>
      </c>
      <c r="D591" t="b">
        <f t="shared" si="18"/>
        <v>0</v>
      </c>
      <c r="E591" t="b">
        <f t="shared" si="19"/>
        <v>0</v>
      </c>
    </row>
    <row r="592" spans="1:5" x14ac:dyDescent="0.25">
      <c r="A592" s="25" t="s">
        <v>295</v>
      </c>
      <c r="B592" s="31">
        <v>3</v>
      </c>
      <c r="C592" s="35">
        <v>3</v>
      </c>
      <c r="D592" t="b">
        <f t="shared" si="18"/>
        <v>0</v>
      </c>
      <c r="E592" t="b">
        <f t="shared" si="19"/>
        <v>0</v>
      </c>
    </row>
    <row r="593" spans="1:5" x14ac:dyDescent="0.25">
      <c r="A593" s="25" t="s">
        <v>754</v>
      </c>
      <c r="B593" s="32" t="s">
        <v>820</v>
      </c>
      <c r="C593" s="32" t="s">
        <v>820</v>
      </c>
      <c r="D593" t="b">
        <f t="shared" si="18"/>
        <v>0</v>
      </c>
      <c r="E593" t="b">
        <f t="shared" si="19"/>
        <v>0</v>
      </c>
    </row>
    <row r="594" spans="1:5" x14ac:dyDescent="0.25">
      <c r="A594" s="25" t="s">
        <v>755</v>
      </c>
      <c r="B594" s="32" t="s">
        <v>820</v>
      </c>
      <c r="C594" s="32" t="s">
        <v>820</v>
      </c>
      <c r="D594" t="b">
        <f t="shared" si="18"/>
        <v>0</v>
      </c>
      <c r="E594" t="b">
        <f t="shared" si="19"/>
        <v>0</v>
      </c>
    </row>
    <row r="595" spans="1:5" x14ac:dyDescent="0.25">
      <c r="A595" s="25" t="s">
        <v>756</v>
      </c>
      <c r="B595" s="32" t="s">
        <v>820</v>
      </c>
      <c r="C595" s="32" t="s">
        <v>820</v>
      </c>
      <c r="D595" t="b">
        <f t="shared" si="18"/>
        <v>0</v>
      </c>
      <c r="E595" t="b">
        <f t="shared" si="19"/>
        <v>0</v>
      </c>
    </row>
    <row r="596" spans="1:5" x14ac:dyDescent="0.25">
      <c r="A596" s="25" t="s">
        <v>757</v>
      </c>
      <c r="B596" s="32" t="s">
        <v>820</v>
      </c>
      <c r="C596" s="32" t="s">
        <v>820</v>
      </c>
      <c r="D596" t="b">
        <f t="shared" si="18"/>
        <v>0</v>
      </c>
      <c r="E596" t="b">
        <f t="shared" si="19"/>
        <v>0</v>
      </c>
    </row>
    <row r="597" spans="1:5" x14ac:dyDescent="0.25">
      <c r="A597" s="25" t="s">
        <v>758</v>
      </c>
      <c r="B597" s="32" t="s">
        <v>820</v>
      </c>
      <c r="C597" s="32" t="s">
        <v>820</v>
      </c>
      <c r="D597" t="b">
        <f t="shared" si="18"/>
        <v>0</v>
      </c>
      <c r="E597" t="b">
        <f t="shared" si="19"/>
        <v>0</v>
      </c>
    </row>
    <row r="598" spans="1:5" x14ac:dyDescent="0.25">
      <c r="A598" s="25" t="s">
        <v>296</v>
      </c>
      <c r="B598" s="31">
        <v>3</v>
      </c>
      <c r="C598" s="35">
        <v>3</v>
      </c>
      <c r="D598" t="b">
        <f t="shared" si="18"/>
        <v>0</v>
      </c>
      <c r="E598" t="b">
        <f t="shared" si="19"/>
        <v>0</v>
      </c>
    </row>
    <row r="599" spans="1:5" x14ac:dyDescent="0.25">
      <c r="A599" s="25" t="s">
        <v>298</v>
      </c>
      <c r="B599" s="31">
        <v>2</v>
      </c>
      <c r="C599" s="35">
        <v>2</v>
      </c>
      <c r="D599" t="b">
        <f t="shared" si="18"/>
        <v>0</v>
      </c>
      <c r="E599" t="b">
        <f t="shared" si="19"/>
        <v>0</v>
      </c>
    </row>
    <row r="600" spans="1:5" x14ac:dyDescent="0.25">
      <c r="A600" s="25" t="s">
        <v>299</v>
      </c>
      <c r="B600" s="31">
        <v>2</v>
      </c>
      <c r="C600" s="35">
        <v>2</v>
      </c>
      <c r="D600" t="b">
        <f t="shared" si="18"/>
        <v>0</v>
      </c>
      <c r="E600" t="b">
        <f t="shared" si="19"/>
        <v>0</v>
      </c>
    </row>
    <row r="601" spans="1:5" x14ac:dyDescent="0.25">
      <c r="A601" s="25" t="s">
        <v>300</v>
      </c>
      <c r="B601" s="31">
        <v>1</v>
      </c>
      <c r="C601" s="35">
        <v>1</v>
      </c>
      <c r="D601" t="b">
        <f t="shared" si="18"/>
        <v>0</v>
      </c>
      <c r="E601" t="b">
        <f t="shared" si="19"/>
        <v>0</v>
      </c>
    </row>
    <row r="602" spans="1:5" x14ac:dyDescent="0.25">
      <c r="A602" s="25" t="s">
        <v>301</v>
      </c>
      <c r="B602" s="31">
        <v>1</v>
      </c>
      <c r="C602" s="35">
        <v>1</v>
      </c>
      <c r="D602" t="b">
        <f t="shared" si="18"/>
        <v>0</v>
      </c>
      <c r="E602" t="b">
        <f t="shared" si="19"/>
        <v>0</v>
      </c>
    </row>
    <row r="603" spans="1:5" x14ac:dyDescent="0.25">
      <c r="A603" s="25" t="s">
        <v>427</v>
      </c>
      <c r="B603" s="31">
        <v>3</v>
      </c>
      <c r="C603" s="35">
        <v>3</v>
      </c>
      <c r="D603" t="b">
        <f t="shared" si="18"/>
        <v>0</v>
      </c>
      <c r="E603" t="b">
        <f t="shared" si="19"/>
        <v>0</v>
      </c>
    </row>
    <row r="604" spans="1:5" x14ac:dyDescent="0.25">
      <c r="A604" s="25" t="s">
        <v>759</v>
      </c>
      <c r="B604" s="32" t="s">
        <v>820</v>
      </c>
      <c r="C604" s="32" t="s">
        <v>820</v>
      </c>
      <c r="D604" t="b">
        <f t="shared" si="18"/>
        <v>0</v>
      </c>
      <c r="E604" t="b">
        <f t="shared" si="19"/>
        <v>0</v>
      </c>
    </row>
    <row r="605" spans="1:5" x14ac:dyDescent="0.25">
      <c r="A605" s="25" t="s">
        <v>760</v>
      </c>
      <c r="B605" s="32" t="s">
        <v>820</v>
      </c>
      <c r="C605" s="32" t="s">
        <v>820</v>
      </c>
      <c r="D605" t="b">
        <f t="shared" si="18"/>
        <v>0</v>
      </c>
      <c r="E605" t="b">
        <f t="shared" si="19"/>
        <v>0</v>
      </c>
    </row>
    <row r="606" spans="1:5" x14ac:dyDescent="0.25">
      <c r="A606" s="25" t="s">
        <v>761</v>
      </c>
      <c r="B606" s="32" t="s">
        <v>820</v>
      </c>
      <c r="C606" s="32" t="s">
        <v>820</v>
      </c>
      <c r="D606" t="b">
        <f t="shared" si="18"/>
        <v>0</v>
      </c>
      <c r="E606" t="b">
        <f t="shared" si="19"/>
        <v>0</v>
      </c>
    </row>
    <row r="607" spans="1:5" x14ac:dyDescent="0.25">
      <c r="A607" s="25" t="s">
        <v>762</v>
      </c>
      <c r="B607" s="32" t="s">
        <v>820</v>
      </c>
      <c r="C607" s="32" t="s">
        <v>820</v>
      </c>
      <c r="D607" t="b">
        <f t="shared" si="18"/>
        <v>0</v>
      </c>
      <c r="E607" t="b">
        <f t="shared" si="19"/>
        <v>0</v>
      </c>
    </row>
    <row r="608" spans="1:5" x14ac:dyDescent="0.25">
      <c r="A608" s="25" t="s">
        <v>763</v>
      </c>
      <c r="B608" s="32" t="s">
        <v>820</v>
      </c>
      <c r="C608" s="32" t="s">
        <v>820</v>
      </c>
      <c r="D608" t="b">
        <f t="shared" si="18"/>
        <v>0</v>
      </c>
      <c r="E608" t="b">
        <f t="shared" si="19"/>
        <v>0</v>
      </c>
    </row>
    <row r="609" spans="1:5" x14ac:dyDescent="0.25">
      <c r="A609" s="25" t="s">
        <v>764</v>
      </c>
      <c r="B609" s="32" t="s">
        <v>820</v>
      </c>
      <c r="C609" s="32" t="s">
        <v>820</v>
      </c>
      <c r="D609" t="b">
        <f t="shared" si="18"/>
        <v>0</v>
      </c>
      <c r="E609" t="b">
        <f t="shared" si="19"/>
        <v>0</v>
      </c>
    </row>
    <row r="610" spans="1:5" x14ac:dyDescent="0.25">
      <c r="A610" s="25" t="s">
        <v>765</v>
      </c>
      <c r="B610" s="32" t="s">
        <v>820</v>
      </c>
      <c r="C610" s="32" t="s">
        <v>820</v>
      </c>
      <c r="D610" t="b">
        <f t="shared" si="18"/>
        <v>0</v>
      </c>
      <c r="E610" t="b">
        <f t="shared" si="19"/>
        <v>0</v>
      </c>
    </row>
    <row r="611" spans="1:5" x14ac:dyDescent="0.25">
      <c r="A611" s="25" t="s">
        <v>766</v>
      </c>
      <c r="B611" s="32" t="s">
        <v>820</v>
      </c>
      <c r="C611" s="32" t="s">
        <v>820</v>
      </c>
      <c r="D611" t="b">
        <f t="shared" si="18"/>
        <v>0</v>
      </c>
      <c r="E611" t="b">
        <f t="shared" si="19"/>
        <v>0</v>
      </c>
    </row>
    <row r="612" spans="1:5" x14ac:dyDescent="0.25">
      <c r="A612" s="25" t="s">
        <v>767</v>
      </c>
      <c r="B612" s="32" t="s">
        <v>820</v>
      </c>
      <c r="C612" s="32" t="s">
        <v>820</v>
      </c>
      <c r="D612" t="b">
        <f t="shared" si="18"/>
        <v>0</v>
      </c>
      <c r="E612" t="b">
        <f t="shared" si="19"/>
        <v>0</v>
      </c>
    </row>
    <row r="613" spans="1:5" x14ac:dyDescent="0.25">
      <c r="A613" s="25" t="s">
        <v>768</v>
      </c>
      <c r="B613" s="32" t="s">
        <v>820</v>
      </c>
      <c r="C613" s="32" t="s">
        <v>820</v>
      </c>
      <c r="D613" t="b">
        <f t="shared" si="18"/>
        <v>0</v>
      </c>
      <c r="E613" t="b">
        <f t="shared" si="19"/>
        <v>0</v>
      </c>
    </row>
    <row r="614" spans="1:5" x14ac:dyDescent="0.25">
      <c r="A614" s="25" t="s">
        <v>769</v>
      </c>
      <c r="B614" s="32" t="s">
        <v>820</v>
      </c>
      <c r="C614" s="32" t="s">
        <v>820</v>
      </c>
      <c r="D614" t="b">
        <f t="shared" si="18"/>
        <v>0</v>
      </c>
      <c r="E614" t="b">
        <f t="shared" si="19"/>
        <v>0</v>
      </c>
    </row>
    <row r="615" spans="1:5" x14ac:dyDescent="0.25">
      <c r="A615" s="25" t="s">
        <v>770</v>
      </c>
      <c r="B615" s="32" t="s">
        <v>820</v>
      </c>
      <c r="C615" s="32" t="s">
        <v>820</v>
      </c>
      <c r="D615" t="b">
        <f t="shared" si="18"/>
        <v>0</v>
      </c>
      <c r="E615" t="b">
        <f t="shared" si="19"/>
        <v>0</v>
      </c>
    </row>
    <row r="616" spans="1:5" x14ac:dyDescent="0.25">
      <c r="A616" s="25" t="s">
        <v>302</v>
      </c>
      <c r="B616" s="31">
        <v>2</v>
      </c>
      <c r="C616" s="35">
        <v>2</v>
      </c>
      <c r="D616" t="b">
        <f t="shared" si="18"/>
        <v>0</v>
      </c>
      <c r="E616" t="b">
        <f t="shared" si="19"/>
        <v>0</v>
      </c>
    </row>
    <row r="617" spans="1:5" x14ac:dyDescent="0.25">
      <c r="A617" s="25" t="s">
        <v>303</v>
      </c>
      <c r="B617" s="31">
        <v>1</v>
      </c>
      <c r="C617" s="35">
        <v>1</v>
      </c>
      <c r="D617" t="b">
        <f t="shared" si="18"/>
        <v>0</v>
      </c>
      <c r="E617" t="b">
        <f t="shared" si="19"/>
        <v>0</v>
      </c>
    </row>
    <row r="618" spans="1:5" x14ac:dyDescent="0.25">
      <c r="A618" s="25" t="s">
        <v>771</v>
      </c>
      <c r="B618" s="32" t="s">
        <v>820</v>
      </c>
      <c r="C618" s="32" t="s">
        <v>820</v>
      </c>
      <c r="D618" t="b">
        <f t="shared" si="18"/>
        <v>0</v>
      </c>
      <c r="E618" t="b">
        <f t="shared" si="19"/>
        <v>0</v>
      </c>
    </row>
    <row r="619" spans="1:5" x14ac:dyDescent="0.25">
      <c r="A619" s="25" t="s">
        <v>772</v>
      </c>
      <c r="B619" s="32" t="s">
        <v>820</v>
      </c>
      <c r="C619" s="32" t="s">
        <v>820</v>
      </c>
      <c r="D619" t="b">
        <f t="shared" si="18"/>
        <v>0</v>
      </c>
      <c r="E619" t="b">
        <f t="shared" si="19"/>
        <v>0</v>
      </c>
    </row>
    <row r="620" spans="1:5" x14ac:dyDescent="0.25">
      <c r="A620" s="25" t="s">
        <v>773</v>
      </c>
      <c r="B620" s="32" t="s">
        <v>820</v>
      </c>
      <c r="C620" s="32" t="s">
        <v>820</v>
      </c>
      <c r="D620" t="b">
        <f t="shared" si="18"/>
        <v>0</v>
      </c>
      <c r="E620" t="b">
        <f t="shared" si="19"/>
        <v>0</v>
      </c>
    </row>
    <row r="621" spans="1:5" x14ac:dyDescent="0.25">
      <c r="A621" s="25" t="s">
        <v>774</v>
      </c>
      <c r="B621" s="32" t="s">
        <v>820</v>
      </c>
      <c r="C621" s="32" t="s">
        <v>820</v>
      </c>
      <c r="D621" t="b">
        <f t="shared" si="18"/>
        <v>0</v>
      </c>
      <c r="E621" t="b">
        <f t="shared" si="19"/>
        <v>0</v>
      </c>
    </row>
    <row r="622" spans="1:5" x14ac:dyDescent="0.25">
      <c r="A622" s="25" t="s">
        <v>775</v>
      </c>
      <c r="B622" s="32" t="s">
        <v>820</v>
      </c>
      <c r="C622" s="32" t="s">
        <v>820</v>
      </c>
      <c r="D622" t="b">
        <f t="shared" si="18"/>
        <v>0</v>
      </c>
      <c r="E622" t="b">
        <f t="shared" si="19"/>
        <v>0</v>
      </c>
    </row>
    <row r="623" spans="1:5" x14ac:dyDescent="0.25">
      <c r="A623" s="25" t="s">
        <v>776</v>
      </c>
      <c r="B623" s="32" t="s">
        <v>820</v>
      </c>
      <c r="C623" s="32" t="s">
        <v>820</v>
      </c>
      <c r="D623" t="b">
        <f t="shared" si="18"/>
        <v>0</v>
      </c>
      <c r="E623" t="b">
        <f t="shared" si="19"/>
        <v>0</v>
      </c>
    </row>
    <row r="624" spans="1:5" x14ac:dyDescent="0.25">
      <c r="A624" s="25" t="s">
        <v>304</v>
      </c>
      <c r="B624" s="31">
        <v>2</v>
      </c>
      <c r="C624" s="35">
        <v>2</v>
      </c>
      <c r="D624" t="b">
        <f t="shared" si="18"/>
        <v>0</v>
      </c>
      <c r="E624" t="b">
        <f t="shared" si="19"/>
        <v>0</v>
      </c>
    </row>
    <row r="625" spans="1:5" x14ac:dyDescent="0.25">
      <c r="A625" s="25" t="s">
        <v>777</v>
      </c>
      <c r="B625" s="32" t="s">
        <v>820</v>
      </c>
      <c r="C625" s="32" t="s">
        <v>820</v>
      </c>
      <c r="D625" t="b">
        <f t="shared" si="18"/>
        <v>0</v>
      </c>
      <c r="E625" t="b">
        <f t="shared" si="19"/>
        <v>0</v>
      </c>
    </row>
    <row r="626" spans="1:5" x14ac:dyDescent="0.25">
      <c r="A626" s="25" t="s">
        <v>778</v>
      </c>
      <c r="B626" s="32" t="s">
        <v>820</v>
      </c>
      <c r="C626" s="32" t="s">
        <v>820</v>
      </c>
      <c r="D626" t="b">
        <f t="shared" si="18"/>
        <v>0</v>
      </c>
      <c r="E626" t="b">
        <f t="shared" si="19"/>
        <v>0</v>
      </c>
    </row>
    <row r="627" spans="1:5" x14ac:dyDescent="0.25">
      <c r="A627" s="25" t="s">
        <v>779</v>
      </c>
      <c r="B627" s="32" t="s">
        <v>820</v>
      </c>
      <c r="C627" s="32" t="s">
        <v>820</v>
      </c>
      <c r="D627" t="b">
        <f t="shared" si="18"/>
        <v>0</v>
      </c>
      <c r="E627" t="b">
        <f t="shared" si="19"/>
        <v>0</v>
      </c>
    </row>
    <row r="628" spans="1:5" x14ac:dyDescent="0.25">
      <c r="A628" s="25" t="s">
        <v>780</v>
      </c>
      <c r="B628" s="32" t="s">
        <v>820</v>
      </c>
      <c r="C628" s="32" t="s">
        <v>820</v>
      </c>
      <c r="D628" t="b">
        <f t="shared" si="18"/>
        <v>0</v>
      </c>
      <c r="E628" t="b">
        <f t="shared" si="19"/>
        <v>0</v>
      </c>
    </row>
    <row r="629" spans="1:5" x14ac:dyDescent="0.25">
      <c r="A629" s="25" t="s">
        <v>781</v>
      </c>
      <c r="B629" s="32" t="s">
        <v>820</v>
      </c>
      <c r="C629" s="32" t="s">
        <v>820</v>
      </c>
      <c r="D629" t="b">
        <f t="shared" si="18"/>
        <v>0</v>
      </c>
      <c r="E629" t="b">
        <f t="shared" si="19"/>
        <v>0</v>
      </c>
    </row>
    <row r="630" spans="1:5" x14ac:dyDescent="0.25">
      <c r="A630" s="25" t="s">
        <v>782</v>
      </c>
      <c r="B630" s="32" t="s">
        <v>820</v>
      </c>
      <c r="C630" s="32" t="s">
        <v>820</v>
      </c>
      <c r="D630" t="b">
        <f t="shared" si="18"/>
        <v>0</v>
      </c>
      <c r="E630" t="b">
        <f t="shared" si="19"/>
        <v>0</v>
      </c>
    </row>
    <row r="631" spans="1:5" x14ac:dyDescent="0.25">
      <c r="A631" s="25" t="s">
        <v>783</v>
      </c>
      <c r="B631" s="32" t="s">
        <v>820</v>
      </c>
      <c r="C631" s="32" t="s">
        <v>820</v>
      </c>
      <c r="D631" t="b">
        <f t="shared" si="18"/>
        <v>0</v>
      </c>
      <c r="E631" t="b">
        <f t="shared" si="19"/>
        <v>0</v>
      </c>
    </row>
    <row r="632" spans="1:5" x14ac:dyDescent="0.25">
      <c r="A632" s="25" t="s">
        <v>305</v>
      </c>
      <c r="B632" s="31">
        <v>1</v>
      </c>
      <c r="C632" s="35">
        <v>1</v>
      </c>
      <c r="D632" t="b">
        <f t="shared" si="18"/>
        <v>0</v>
      </c>
      <c r="E632" t="b">
        <f t="shared" si="19"/>
        <v>0</v>
      </c>
    </row>
    <row r="633" spans="1:5" x14ac:dyDescent="0.25">
      <c r="A633" s="25" t="s">
        <v>784</v>
      </c>
      <c r="B633" s="32" t="s">
        <v>820</v>
      </c>
      <c r="C633" s="32" t="s">
        <v>820</v>
      </c>
      <c r="D633" t="b">
        <f t="shared" si="18"/>
        <v>0</v>
      </c>
      <c r="E633" t="b">
        <f t="shared" si="19"/>
        <v>0</v>
      </c>
    </row>
    <row r="634" spans="1:5" x14ac:dyDescent="0.25">
      <c r="A634" s="25" t="s">
        <v>307</v>
      </c>
      <c r="B634" s="31">
        <v>3</v>
      </c>
      <c r="C634" s="35">
        <v>3</v>
      </c>
      <c r="D634" t="b">
        <f t="shared" si="18"/>
        <v>0</v>
      </c>
      <c r="E634" t="b">
        <f t="shared" si="19"/>
        <v>0</v>
      </c>
    </row>
    <row r="635" spans="1:5" x14ac:dyDescent="0.25">
      <c r="A635" s="25" t="s">
        <v>785</v>
      </c>
      <c r="B635" s="32" t="s">
        <v>820</v>
      </c>
      <c r="C635" s="32" t="s">
        <v>820</v>
      </c>
      <c r="D635" t="b">
        <f t="shared" si="18"/>
        <v>0</v>
      </c>
      <c r="E635" t="b">
        <f t="shared" si="19"/>
        <v>0</v>
      </c>
    </row>
    <row r="636" spans="1:5" x14ac:dyDescent="0.25">
      <c r="A636" s="25" t="s">
        <v>428</v>
      </c>
      <c r="B636" s="32" t="s">
        <v>820</v>
      </c>
      <c r="C636" s="35">
        <v>1</v>
      </c>
      <c r="D636" t="b">
        <f t="shared" si="18"/>
        <v>1</v>
      </c>
      <c r="E636" t="b">
        <f t="shared" si="19"/>
        <v>0</v>
      </c>
    </row>
    <row r="637" spans="1:5" x14ac:dyDescent="0.25">
      <c r="A637" s="25" t="s">
        <v>786</v>
      </c>
      <c r="B637" s="32" t="s">
        <v>820</v>
      </c>
      <c r="C637" s="32" t="s">
        <v>820</v>
      </c>
      <c r="D637" t="b">
        <f t="shared" si="18"/>
        <v>0</v>
      </c>
      <c r="E637" t="b">
        <f t="shared" si="19"/>
        <v>0</v>
      </c>
    </row>
    <row r="638" spans="1:5" x14ac:dyDescent="0.25">
      <c r="A638" s="25" t="s">
        <v>787</v>
      </c>
      <c r="B638" s="32" t="s">
        <v>820</v>
      </c>
      <c r="C638" s="32" t="s">
        <v>820</v>
      </c>
      <c r="D638" t="b">
        <f t="shared" si="18"/>
        <v>0</v>
      </c>
      <c r="E638" t="b">
        <f t="shared" si="19"/>
        <v>0</v>
      </c>
    </row>
    <row r="639" spans="1:5" x14ac:dyDescent="0.25">
      <c r="A639" s="25" t="s">
        <v>788</v>
      </c>
      <c r="B639" s="32" t="s">
        <v>820</v>
      </c>
      <c r="C639" s="32" t="s">
        <v>820</v>
      </c>
      <c r="D639" t="b">
        <f t="shared" si="18"/>
        <v>0</v>
      </c>
      <c r="E639" t="b">
        <f t="shared" si="19"/>
        <v>0</v>
      </c>
    </row>
    <row r="640" spans="1:5" x14ac:dyDescent="0.25">
      <c r="A640" s="25" t="s">
        <v>789</v>
      </c>
      <c r="B640" s="32" t="s">
        <v>820</v>
      </c>
      <c r="C640" s="32" t="s">
        <v>820</v>
      </c>
      <c r="D640" t="b">
        <f t="shared" si="18"/>
        <v>0</v>
      </c>
      <c r="E640" t="b">
        <f t="shared" si="19"/>
        <v>0</v>
      </c>
    </row>
    <row r="641" spans="1:5" x14ac:dyDescent="0.25">
      <c r="A641" s="25" t="s">
        <v>790</v>
      </c>
      <c r="B641" s="32" t="s">
        <v>820</v>
      </c>
      <c r="C641" s="32" t="s">
        <v>820</v>
      </c>
      <c r="D641" t="b">
        <f t="shared" si="18"/>
        <v>0</v>
      </c>
      <c r="E641" t="b">
        <f t="shared" si="19"/>
        <v>0</v>
      </c>
    </row>
    <row r="642" spans="1:5" x14ac:dyDescent="0.25">
      <c r="A642" s="25" t="s">
        <v>791</v>
      </c>
      <c r="B642" s="32" t="s">
        <v>820</v>
      </c>
      <c r="C642" s="32" t="s">
        <v>820</v>
      </c>
      <c r="D642" t="b">
        <f t="shared" si="18"/>
        <v>0</v>
      </c>
      <c r="E642" t="b">
        <f t="shared" si="19"/>
        <v>0</v>
      </c>
    </row>
    <row r="643" spans="1:5" x14ac:dyDescent="0.25">
      <c r="A643" s="25" t="s">
        <v>792</v>
      </c>
      <c r="B643" s="32" t="s">
        <v>820</v>
      </c>
      <c r="C643" s="32" t="s">
        <v>820</v>
      </c>
      <c r="D643" t="b">
        <f t="shared" ref="D643:D706" si="20">IF(C643=B643,FALSE,IF(B643="NA",TRUE))</f>
        <v>0</v>
      </c>
      <c r="E643" t="b">
        <f t="shared" ref="E643:E706" si="21">IF(C643=B643,FALSE,IF(ISNUMBER(B643),TRUE))</f>
        <v>0</v>
      </c>
    </row>
    <row r="644" spans="1:5" x14ac:dyDescent="0.25">
      <c r="A644" s="25" t="s">
        <v>793</v>
      </c>
      <c r="B644" s="32" t="s">
        <v>820</v>
      </c>
      <c r="C644" s="32" t="s">
        <v>820</v>
      </c>
      <c r="D644" t="b">
        <f t="shared" si="20"/>
        <v>0</v>
      </c>
      <c r="E644" t="b">
        <f t="shared" si="21"/>
        <v>0</v>
      </c>
    </row>
    <row r="645" spans="1:5" x14ac:dyDescent="0.25">
      <c r="A645" s="25" t="s">
        <v>794</v>
      </c>
      <c r="B645" s="32" t="s">
        <v>820</v>
      </c>
      <c r="C645" s="32" t="s">
        <v>820</v>
      </c>
      <c r="D645" t="b">
        <f t="shared" si="20"/>
        <v>0</v>
      </c>
      <c r="E645" t="b">
        <f t="shared" si="21"/>
        <v>0</v>
      </c>
    </row>
    <row r="646" spans="1:5" x14ac:dyDescent="0.25">
      <c r="A646" s="25" t="s">
        <v>308</v>
      </c>
      <c r="B646" s="31">
        <v>1</v>
      </c>
      <c r="C646" s="35">
        <v>1</v>
      </c>
      <c r="D646" t="b">
        <f t="shared" si="20"/>
        <v>0</v>
      </c>
      <c r="E646" t="b">
        <f t="shared" si="21"/>
        <v>0</v>
      </c>
    </row>
    <row r="647" spans="1:5" x14ac:dyDescent="0.25">
      <c r="A647" s="25" t="s">
        <v>310</v>
      </c>
      <c r="B647" s="31">
        <v>2</v>
      </c>
      <c r="C647" s="35">
        <v>2</v>
      </c>
      <c r="D647" t="b">
        <f t="shared" si="20"/>
        <v>0</v>
      </c>
      <c r="E647" t="b">
        <f t="shared" si="21"/>
        <v>0</v>
      </c>
    </row>
    <row r="648" spans="1:5" x14ac:dyDescent="0.25">
      <c r="A648" s="25" t="s">
        <v>311</v>
      </c>
      <c r="B648" s="31">
        <v>1</v>
      </c>
      <c r="C648" s="35">
        <v>1</v>
      </c>
      <c r="D648" t="b">
        <f t="shared" si="20"/>
        <v>0</v>
      </c>
      <c r="E648" t="b">
        <f t="shared" si="21"/>
        <v>0</v>
      </c>
    </row>
    <row r="649" spans="1:5" x14ac:dyDescent="0.25">
      <c r="A649" s="25" t="s">
        <v>312</v>
      </c>
      <c r="B649" s="31">
        <v>1</v>
      </c>
      <c r="C649" s="35">
        <v>1</v>
      </c>
      <c r="D649" t="b">
        <f t="shared" si="20"/>
        <v>0</v>
      </c>
      <c r="E649" t="b">
        <f t="shared" si="21"/>
        <v>0</v>
      </c>
    </row>
    <row r="650" spans="1:5" x14ac:dyDescent="0.25">
      <c r="A650" s="25" t="s">
        <v>313</v>
      </c>
      <c r="B650" s="31">
        <v>1</v>
      </c>
      <c r="C650" s="35">
        <v>1</v>
      </c>
      <c r="D650" t="b">
        <f t="shared" si="20"/>
        <v>0</v>
      </c>
      <c r="E650" t="b">
        <f t="shared" si="21"/>
        <v>0</v>
      </c>
    </row>
    <row r="651" spans="1:5" x14ac:dyDescent="0.25">
      <c r="A651" s="25" t="s">
        <v>314</v>
      </c>
      <c r="B651" s="31">
        <v>2</v>
      </c>
      <c r="C651" s="35">
        <v>2</v>
      </c>
      <c r="D651" t="b">
        <f t="shared" si="20"/>
        <v>0</v>
      </c>
      <c r="E651" t="b">
        <f t="shared" si="21"/>
        <v>0</v>
      </c>
    </row>
    <row r="652" spans="1:5" x14ac:dyDescent="0.25">
      <c r="A652" s="25" t="s">
        <v>315</v>
      </c>
      <c r="B652" s="31">
        <v>3</v>
      </c>
      <c r="C652" s="35">
        <v>3</v>
      </c>
      <c r="D652" t="b">
        <f t="shared" si="20"/>
        <v>0</v>
      </c>
      <c r="E652" t="b">
        <f t="shared" si="21"/>
        <v>0</v>
      </c>
    </row>
    <row r="653" spans="1:5" x14ac:dyDescent="0.25">
      <c r="A653" s="25" t="s">
        <v>316</v>
      </c>
      <c r="B653" s="31">
        <v>3</v>
      </c>
      <c r="C653" s="35">
        <v>3</v>
      </c>
      <c r="D653" t="b">
        <f t="shared" si="20"/>
        <v>0</v>
      </c>
      <c r="E653" t="b">
        <f t="shared" si="21"/>
        <v>0</v>
      </c>
    </row>
    <row r="654" spans="1:5" x14ac:dyDescent="0.25">
      <c r="A654" s="25" t="s">
        <v>317</v>
      </c>
      <c r="B654" s="31">
        <v>2</v>
      </c>
      <c r="C654" s="35">
        <v>2</v>
      </c>
      <c r="D654" t="b">
        <f t="shared" si="20"/>
        <v>0</v>
      </c>
      <c r="E654" t="b">
        <f t="shared" si="21"/>
        <v>0</v>
      </c>
    </row>
    <row r="655" spans="1:5" x14ac:dyDescent="0.25">
      <c r="A655" s="25" t="s">
        <v>318</v>
      </c>
      <c r="B655" s="31">
        <v>3</v>
      </c>
      <c r="C655" s="35">
        <v>3</v>
      </c>
      <c r="D655" t="b">
        <f t="shared" si="20"/>
        <v>0</v>
      </c>
      <c r="E655" t="b">
        <f t="shared" si="21"/>
        <v>0</v>
      </c>
    </row>
    <row r="656" spans="1:5" x14ac:dyDescent="0.25">
      <c r="A656" s="25" t="s">
        <v>319</v>
      </c>
      <c r="B656" s="31">
        <v>2</v>
      </c>
      <c r="C656" s="35">
        <v>2</v>
      </c>
      <c r="D656" t="b">
        <f t="shared" si="20"/>
        <v>0</v>
      </c>
      <c r="E656" t="b">
        <f t="shared" si="21"/>
        <v>0</v>
      </c>
    </row>
    <row r="657" spans="1:5" x14ac:dyDescent="0.25">
      <c r="A657" s="25" t="s">
        <v>320</v>
      </c>
      <c r="B657" s="31">
        <v>1</v>
      </c>
      <c r="C657" s="35">
        <v>1</v>
      </c>
      <c r="D657" t="b">
        <f t="shared" si="20"/>
        <v>0</v>
      </c>
      <c r="E657" t="b">
        <f t="shared" si="21"/>
        <v>0</v>
      </c>
    </row>
    <row r="658" spans="1:5" x14ac:dyDescent="0.25">
      <c r="A658" s="25" t="s">
        <v>322</v>
      </c>
      <c r="B658" s="31">
        <v>2</v>
      </c>
      <c r="C658" s="35">
        <v>2</v>
      </c>
      <c r="D658" t="b">
        <f t="shared" si="20"/>
        <v>0</v>
      </c>
      <c r="E658" t="b">
        <f t="shared" si="21"/>
        <v>0</v>
      </c>
    </row>
    <row r="659" spans="1:5" x14ac:dyDescent="0.25">
      <c r="A659" s="25" t="s">
        <v>323</v>
      </c>
      <c r="B659" s="31">
        <v>2</v>
      </c>
      <c r="C659" s="35">
        <v>2</v>
      </c>
      <c r="D659" t="b">
        <f t="shared" si="20"/>
        <v>0</v>
      </c>
      <c r="E659" t="b">
        <f t="shared" si="21"/>
        <v>0</v>
      </c>
    </row>
    <row r="660" spans="1:5" x14ac:dyDescent="0.25">
      <c r="A660" s="25" t="s">
        <v>324</v>
      </c>
      <c r="B660" s="31">
        <v>1</v>
      </c>
      <c r="C660" s="35">
        <v>1</v>
      </c>
      <c r="D660" t="b">
        <f t="shared" si="20"/>
        <v>0</v>
      </c>
      <c r="E660" t="b">
        <f t="shared" si="21"/>
        <v>0</v>
      </c>
    </row>
    <row r="661" spans="1:5" x14ac:dyDescent="0.25">
      <c r="A661" s="25" t="s">
        <v>325</v>
      </c>
      <c r="B661" s="31">
        <v>1</v>
      </c>
      <c r="C661" s="35">
        <v>1</v>
      </c>
      <c r="D661" t="b">
        <f t="shared" si="20"/>
        <v>0</v>
      </c>
      <c r="E661" t="b">
        <f t="shared" si="21"/>
        <v>0</v>
      </c>
    </row>
    <row r="662" spans="1:5" x14ac:dyDescent="0.25">
      <c r="A662" s="25" t="s">
        <v>429</v>
      </c>
      <c r="B662" s="31">
        <v>2</v>
      </c>
      <c r="C662" s="35">
        <v>2</v>
      </c>
      <c r="D662" t="b">
        <f t="shared" si="20"/>
        <v>0</v>
      </c>
      <c r="E662" t="b">
        <f t="shared" si="21"/>
        <v>0</v>
      </c>
    </row>
    <row r="663" spans="1:5" x14ac:dyDescent="0.25">
      <c r="A663" s="25" t="s">
        <v>326</v>
      </c>
      <c r="B663" s="31">
        <v>3</v>
      </c>
      <c r="C663" s="35">
        <v>3</v>
      </c>
      <c r="D663" t="b">
        <f t="shared" si="20"/>
        <v>0</v>
      </c>
      <c r="E663" t="b">
        <f t="shared" si="21"/>
        <v>0</v>
      </c>
    </row>
    <row r="664" spans="1:5" x14ac:dyDescent="0.25">
      <c r="A664" s="25" t="s">
        <v>327</v>
      </c>
      <c r="B664" s="31">
        <v>3</v>
      </c>
      <c r="C664" s="35">
        <v>3</v>
      </c>
      <c r="D664" t="b">
        <f t="shared" si="20"/>
        <v>0</v>
      </c>
      <c r="E664" t="b">
        <f t="shared" si="21"/>
        <v>0</v>
      </c>
    </row>
    <row r="665" spans="1:5" x14ac:dyDescent="0.25">
      <c r="A665" s="25" t="s">
        <v>328</v>
      </c>
      <c r="B665" s="31">
        <v>1</v>
      </c>
      <c r="C665" s="35">
        <v>1</v>
      </c>
      <c r="D665" t="b">
        <f t="shared" si="20"/>
        <v>0</v>
      </c>
      <c r="E665" t="b">
        <f t="shared" si="21"/>
        <v>0</v>
      </c>
    </row>
    <row r="666" spans="1:5" x14ac:dyDescent="0.25">
      <c r="A666" s="25" t="s">
        <v>795</v>
      </c>
      <c r="B666" s="32" t="s">
        <v>820</v>
      </c>
      <c r="C666" s="32" t="s">
        <v>820</v>
      </c>
      <c r="D666" t="b">
        <f t="shared" si="20"/>
        <v>0</v>
      </c>
      <c r="E666" t="b">
        <f t="shared" si="21"/>
        <v>0</v>
      </c>
    </row>
    <row r="667" spans="1:5" x14ac:dyDescent="0.25">
      <c r="A667" s="25" t="s">
        <v>796</v>
      </c>
      <c r="B667" s="32" t="s">
        <v>820</v>
      </c>
      <c r="C667" s="32" t="s">
        <v>820</v>
      </c>
      <c r="D667" t="b">
        <f t="shared" si="20"/>
        <v>0</v>
      </c>
      <c r="E667" t="b">
        <f t="shared" si="21"/>
        <v>0</v>
      </c>
    </row>
    <row r="668" spans="1:5" x14ac:dyDescent="0.25">
      <c r="A668" s="25" t="s">
        <v>797</v>
      </c>
      <c r="B668" s="32" t="s">
        <v>820</v>
      </c>
      <c r="C668" s="32" t="s">
        <v>820</v>
      </c>
      <c r="D668" t="b">
        <f t="shared" si="20"/>
        <v>0</v>
      </c>
      <c r="E668" t="b">
        <f t="shared" si="21"/>
        <v>0</v>
      </c>
    </row>
    <row r="669" spans="1:5" x14ac:dyDescent="0.25">
      <c r="A669" s="25" t="s">
        <v>798</v>
      </c>
      <c r="B669" s="32" t="s">
        <v>820</v>
      </c>
      <c r="C669" s="32" t="s">
        <v>820</v>
      </c>
      <c r="D669" t="b">
        <f t="shared" si="20"/>
        <v>0</v>
      </c>
      <c r="E669" t="b">
        <f t="shared" si="21"/>
        <v>0</v>
      </c>
    </row>
    <row r="670" spans="1:5" x14ac:dyDescent="0.25">
      <c r="A670" s="25" t="s">
        <v>799</v>
      </c>
      <c r="B670" s="32" t="s">
        <v>820</v>
      </c>
      <c r="C670" s="32" t="s">
        <v>820</v>
      </c>
      <c r="D670" t="b">
        <f t="shared" si="20"/>
        <v>0</v>
      </c>
      <c r="E670" t="b">
        <f t="shared" si="21"/>
        <v>0</v>
      </c>
    </row>
    <row r="671" spans="1:5" x14ac:dyDescent="0.25">
      <c r="A671" s="25" t="s">
        <v>800</v>
      </c>
      <c r="B671" s="32" t="s">
        <v>820</v>
      </c>
      <c r="C671" s="32" t="s">
        <v>820</v>
      </c>
      <c r="D671" t="b">
        <f t="shared" si="20"/>
        <v>0</v>
      </c>
      <c r="E671" t="b">
        <f t="shared" si="21"/>
        <v>0</v>
      </c>
    </row>
    <row r="672" spans="1:5" x14ac:dyDescent="0.25">
      <c r="A672" s="25" t="s">
        <v>801</v>
      </c>
      <c r="B672" s="32" t="s">
        <v>820</v>
      </c>
      <c r="C672" s="32" t="s">
        <v>820</v>
      </c>
      <c r="D672" t="b">
        <f t="shared" si="20"/>
        <v>0</v>
      </c>
      <c r="E672" t="b">
        <f t="shared" si="21"/>
        <v>0</v>
      </c>
    </row>
    <row r="673" spans="1:5" x14ac:dyDescent="0.25">
      <c r="A673" s="25" t="s">
        <v>802</v>
      </c>
      <c r="B673" s="32" t="s">
        <v>820</v>
      </c>
      <c r="C673" s="32" t="s">
        <v>820</v>
      </c>
      <c r="D673" t="b">
        <f t="shared" si="20"/>
        <v>0</v>
      </c>
      <c r="E673" t="b">
        <f t="shared" si="21"/>
        <v>0</v>
      </c>
    </row>
    <row r="674" spans="1:5" x14ac:dyDescent="0.25">
      <c r="A674" s="25" t="s">
        <v>803</v>
      </c>
      <c r="B674" s="32" t="s">
        <v>820</v>
      </c>
      <c r="C674" s="32" t="s">
        <v>820</v>
      </c>
      <c r="D674" t="b">
        <f t="shared" si="20"/>
        <v>0</v>
      </c>
      <c r="E674" t="b">
        <f t="shared" si="21"/>
        <v>0</v>
      </c>
    </row>
    <row r="675" spans="1:5" x14ac:dyDescent="0.25">
      <c r="A675" s="25" t="s">
        <v>330</v>
      </c>
      <c r="B675" s="31">
        <v>3</v>
      </c>
      <c r="C675" s="35">
        <v>3</v>
      </c>
      <c r="D675" t="b">
        <f t="shared" si="20"/>
        <v>0</v>
      </c>
      <c r="E675" t="b">
        <f t="shared" si="21"/>
        <v>0</v>
      </c>
    </row>
    <row r="676" spans="1:5" x14ac:dyDescent="0.25">
      <c r="A676" s="25" t="s">
        <v>331</v>
      </c>
      <c r="B676" s="31">
        <v>3</v>
      </c>
      <c r="C676" s="35">
        <v>3</v>
      </c>
      <c r="D676" t="b">
        <f t="shared" si="20"/>
        <v>0</v>
      </c>
      <c r="E676" t="b">
        <f t="shared" si="21"/>
        <v>0</v>
      </c>
    </row>
    <row r="677" spans="1:5" x14ac:dyDescent="0.25">
      <c r="A677" s="25" t="s">
        <v>332</v>
      </c>
      <c r="B677" s="31">
        <v>2</v>
      </c>
      <c r="C677" s="35">
        <v>2</v>
      </c>
      <c r="D677" t="b">
        <f t="shared" si="20"/>
        <v>0</v>
      </c>
      <c r="E677" t="b">
        <f t="shared" si="21"/>
        <v>0</v>
      </c>
    </row>
    <row r="678" spans="1:5" x14ac:dyDescent="0.25">
      <c r="A678" s="25" t="s">
        <v>333</v>
      </c>
      <c r="B678" s="31">
        <v>2</v>
      </c>
      <c r="C678" s="35">
        <v>2</v>
      </c>
      <c r="D678" t="b">
        <f t="shared" si="20"/>
        <v>0</v>
      </c>
      <c r="E678" t="b">
        <f t="shared" si="21"/>
        <v>0</v>
      </c>
    </row>
    <row r="679" spans="1:5" x14ac:dyDescent="0.25">
      <c r="A679" s="25" t="s">
        <v>334</v>
      </c>
      <c r="B679" s="31">
        <v>1</v>
      </c>
      <c r="C679" s="35">
        <v>1</v>
      </c>
      <c r="D679" t="b">
        <f t="shared" si="20"/>
        <v>0</v>
      </c>
      <c r="E679" t="b">
        <f t="shared" si="21"/>
        <v>0</v>
      </c>
    </row>
    <row r="680" spans="1:5" x14ac:dyDescent="0.25">
      <c r="A680" s="25" t="s">
        <v>335</v>
      </c>
      <c r="B680" s="31">
        <v>1</v>
      </c>
      <c r="C680" s="35">
        <v>1</v>
      </c>
      <c r="D680" t="b">
        <f t="shared" si="20"/>
        <v>0</v>
      </c>
      <c r="E680" t="b">
        <f t="shared" si="21"/>
        <v>0</v>
      </c>
    </row>
    <row r="681" spans="1:5" x14ac:dyDescent="0.25">
      <c r="A681" s="25" t="s">
        <v>336</v>
      </c>
      <c r="B681" s="31">
        <v>1</v>
      </c>
      <c r="C681" s="35">
        <v>2</v>
      </c>
      <c r="D681" t="b">
        <f t="shared" si="20"/>
        <v>0</v>
      </c>
      <c r="E681" t="b">
        <f t="shared" si="21"/>
        <v>1</v>
      </c>
    </row>
    <row r="682" spans="1:5" x14ac:dyDescent="0.25">
      <c r="A682" s="25" t="s">
        <v>337</v>
      </c>
      <c r="B682" s="31">
        <v>1</v>
      </c>
      <c r="C682" s="35">
        <v>1</v>
      </c>
      <c r="D682" t="b">
        <f t="shared" si="20"/>
        <v>0</v>
      </c>
      <c r="E682" t="b">
        <f t="shared" si="21"/>
        <v>0</v>
      </c>
    </row>
    <row r="683" spans="1:5" x14ac:dyDescent="0.25">
      <c r="A683" s="25" t="s">
        <v>338</v>
      </c>
      <c r="B683" s="31">
        <v>1</v>
      </c>
      <c r="C683" s="35">
        <v>1</v>
      </c>
      <c r="D683" t="b">
        <f t="shared" si="20"/>
        <v>0</v>
      </c>
      <c r="E683" t="b">
        <f t="shared" si="21"/>
        <v>0</v>
      </c>
    </row>
    <row r="684" spans="1:5" x14ac:dyDescent="0.25">
      <c r="A684" s="25" t="s">
        <v>339</v>
      </c>
      <c r="B684" s="31">
        <v>3</v>
      </c>
      <c r="C684" s="35">
        <v>3</v>
      </c>
      <c r="D684" t="b">
        <f t="shared" si="20"/>
        <v>0</v>
      </c>
      <c r="E684" t="b">
        <f t="shared" si="21"/>
        <v>0</v>
      </c>
    </row>
    <row r="685" spans="1:5" x14ac:dyDescent="0.25">
      <c r="A685" s="25" t="s">
        <v>340</v>
      </c>
      <c r="B685" s="31">
        <v>2</v>
      </c>
      <c r="C685" s="35">
        <v>2</v>
      </c>
      <c r="D685" t="b">
        <f t="shared" si="20"/>
        <v>0</v>
      </c>
      <c r="E685" t="b">
        <f t="shared" si="21"/>
        <v>0</v>
      </c>
    </row>
    <row r="686" spans="1:5" x14ac:dyDescent="0.25">
      <c r="A686" s="25" t="s">
        <v>341</v>
      </c>
      <c r="B686" s="31">
        <v>2</v>
      </c>
      <c r="C686" s="35">
        <v>2</v>
      </c>
      <c r="D686" t="b">
        <f t="shared" si="20"/>
        <v>0</v>
      </c>
      <c r="E686" t="b">
        <f t="shared" si="21"/>
        <v>0</v>
      </c>
    </row>
    <row r="687" spans="1:5" x14ac:dyDescent="0.25">
      <c r="A687" s="25" t="s">
        <v>430</v>
      </c>
      <c r="B687" s="31">
        <v>3</v>
      </c>
      <c r="C687" s="35">
        <v>3</v>
      </c>
      <c r="D687" t="b">
        <f t="shared" si="20"/>
        <v>0</v>
      </c>
      <c r="E687" t="b">
        <f t="shared" si="21"/>
        <v>0</v>
      </c>
    </row>
    <row r="688" spans="1:5" x14ac:dyDescent="0.25">
      <c r="A688" s="25" t="s">
        <v>342</v>
      </c>
      <c r="B688" s="31">
        <v>2</v>
      </c>
      <c r="C688" s="35">
        <v>2</v>
      </c>
      <c r="D688" t="b">
        <f t="shared" si="20"/>
        <v>0</v>
      </c>
      <c r="E688" t="b">
        <f t="shared" si="21"/>
        <v>0</v>
      </c>
    </row>
    <row r="689" spans="1:5" x14ac:dyDescent="0.25">
      <c r="A689" s="25" t="s">
        <v>344</v>
      </c>
      <c r="B689" s="31">
        <v>1</v>
      </c>
      <c r="C689" s="35">
        <v>1</v>
      </c>
      <c r="D689" t="b">
        <f t="shared" si="20"/>
        <v>0</v>
      </c>
      <c r="E689" t="b">
        <f t="shared" si="21"/>
        <v>0</v>
      </c>
    </row>
    <row r="690" spans="1:5" x14ac:dyDescent="0.25">
      <c r="A690" s="25" t="s">
        <v>345</v>
      </c>
      <c r="B690" s="31">
        <v>1</v>
      </c>
      <c r="C690" s="35">
        <v>1</v>
      </c>
      <c r="D690" t="b">
        <f t="shared" si="20"/>
        <v>0</v>
      </c>
      <c r="E690" t="b">
        <f t="shared" si="21"/>
        <v>0</v>
      </c>
    </row>
    <row r="691" spans="1:5" x14ac:dyDescent="0.25">
      <c r="A691" s="25" t="s">
        <v>346</v>
      </c>
      <c r="B691" s="31">
        <v>2</v>
      </c>
      <c r="C691" s="35">
        <v>2</v>
      </c>
      <c r="D691" t="b">
        <f t="shared" si="20"/>
        <v>0</v>
      </c>
      <c r="E691" t="b">
        <f t="shared" si="21"/>
        <v>0</v>
      </c>
    </row>
    <row r="692" spans="1:5" x14ac:dyDescent="0.25">
      <c r="A692" s="25" t="s">
        <v>347</v>
      </c>
      <c r="B692" s="31">
        <v>3</v>
      </c>
      <c r="C692" s="35">
        <v>3</v>
      </c>
      <c r="D692" t="b">
        <f t="shared" si="20"/>
        <v>0</v>
      </c>
      <c r="E692" t="b">
        <f t="shared" si="21"/>
        <v>0</v>
      </c>
    </row>
    <row r="693" spans="1:5" x14ac:dyDescent="0.25">
      <c r="A693" s="25" t="s">
        <v>348</v>
      </c>
      <c r="B693" s="31">
        <v>3</v>
      </c>
      <c r="C693" s="35">
        <v>3</v>
      </c>
      <c r="D693" t="b">
        <f t="shared" si="20"/>
        <v>0</v>
      </c>
      <c r="E693" t="b">
        <f t="shared" si="21"/>
        <v>0</v>
      </c>
    </row>
    <row r="694" spans="1:5" x14ac:dyDescent="0.25">
      <c r="A694" s="25" t="s">
        <v>350</v>
      </c>
      <c r="B694" s="31">
        <v>1</v>
      </c>
      <c r="C694" s="35">
        <v>1</v>
      </c>
      <c r="D694" t="b">
        <f t="shared" si="20"/>
        <v>0</v>
      </c>
      <c r="E694" t="b">
        <f t="shared" si="21"/>
        <v>0</v>
      </c>
    </row>
    <row r="695" spans="1:5" x14ac:dyDescent="0.25">
      <c r="A695" s="25" t="s">
        <v>352</v>
      </c>
      <c r="B695" s="31">
        <v>2</v>
      </c>
      <c r="C695" s="35">
        <v>2</v>
      </c>
      <c r="D695" t="b">
        <f t="shared" si="20"/>
        <v>0</v>
      </c>
      <c r="E695" t="b">
        <f t="shared" si="21"/>
        <v>0</v>
      </c>
    </row>
    <row r="696" spans="1:5" x14ac:dyDescent="0.25">
      <c r="A696" s="25" t="s">
        <v>353</v>
      </c>
      <c r="B696" s="31">
        <v>3</v>
      </c>
      <c r="C696" s="35">
        <v>3</v>
      </c>
      <c r="D696" t="b">
        <f t="shared" si="20"/>
        <v>0</v>
      </c>
      <c r="E696" t="b">
        <f t="shared" si="21"/>
        <v>0</v>
      </c>
    </row>
    <row r="697" spans="1:5" x14ac:dyDescent="0.25">
      <c r="A697" s="25" t="s">
        <v>354</v>
      </c>
      <c r="B697" s="31">
        <v>3</v>
      </c>
      <c r="C697" s="35">
        <v>3</v>
      </c>
      <c r="D697" t="b">
        <f t="shared" si="20"/>
        <v>0</v>
      </c>
      <c r="E697" t="b">
        <f t="shared" si="21"/>
        <v>0</v>
      </c>
    </row>
    <row r="698" spans="1:5" x14ac:dyDescent="0.25">
      <c r="A698" s="25" t="s">
        <v>355</v>
      </c>
      <c r="B698" s="31">
        <v>2</v>
      </c>
      <c r="C698" s="35">
        <v>2</v>
      </c>
      <c r="D698" t="b">
        <f t="shared" si="20"/>
        <v>0</v>
      </c>
      <c r="E698" t="b">
        <f t="shared" si="21"/>
        <v>0</v>
      </c>
    </row>
    <row r="699" spans="1:5" x14ac:dyDescent="0.25">
      <c r="A699" s="25" t="s">
        <v>356</v>
      </c>
      <c r="B699" s="31">
        <v>1</v>
      </c>
      <c r="C699" s="35">
        <v>1</v>
      </c>
      <c r="D699" t="b">
        <f t="shared" si="20"/>
        <v>0</v>
      </c>
      <c r="E699" t="b">
        <f t="shared" si="21"/>
        <v>0</v>
      </c>
    </row>
    <row r="700" spans="1:5" x14ac:dyDescent="0.25">
      <c r="A700" s="25" t="s">
        <v>357</v>
      </c>
      <c r="B700" s="31">
        <v>1</v>
      </c>
      <c r="C700" s="35">
        <v>1</v>
      </c>
      <c r="D700" t="b">
        <f t="shared" si="20"/>
        <v>0</v>
      </c>
      <c r="E700" t="b">
        <f t="shared" si="21"/>
        <v>0</v>
      </c>
    </row>
    <row r="701" spans="1:5" x14ac:dyDescent="0.25">
      <c r="A701" s="25" t="s">
        <v>359</v>
      </c>
      <c r="B701" s="31">
        <v>3</v>
      </c>
      <c r="C701" s="35">
        <v>3</v>
      </c>
      <c r="D701" t="b">
        <f t="shared" si="20"/>
        <v>0</v>
      </c>
      <c r="E701" t="b">
        <f t="shared" si="21"/>
        <v>0</v>
      </c>
    </row>
    <row r="702" spans="1:5" x14ac:dyDescent="0.25">
      <c r="A702" s="25" t="s">
        <v>360</v>
      </c>
      <c r="B702" s="31">
        <v>1</v>
      </c>
      <c r="C702" s="35">
        <v>1</v>
      </c>
      <c r="D702" t="b">
        <f t="shared" si="20"/>
        <v>0</v>
      </c>
      <c r="E702" t="b">
        <f t="shared" si="21"/>
        <v>0</v>
      </c>
    </row>
    <row r="703" spans="1:5" x14ac:dyDescent="0.25">
      <c r="A703" s="25" t="s">
        <v>361</v>
      </c>
      <c r="B703" s="31">
        <v>2</v>
      </c>
      <c r="C703" s="35">
        <v>2</v>
      </c>
      <c r="D703" t="b">
        <f t="shared" si="20"/>
        <v>0</v>
      </c>
      <c r="E703" t="b">
        <f t="shared" si="21"/>
        <v>0</v>
      </c>
    </row>
    <row r="704" spans="1:5" x14ac:dyDescent="0.25">
      <c r="A704" s="25" t="s">
        <v>362</v>
      </c>
      <c r="B704" s="31">
        <v>1</v>
      </c>
      <c r="C704" s="35">
        <v>1</v>
      </c>
      <c r="D704" t="b">
        <f t="shared" si="20"/>
        <v>0</v>
      </c>
      <c r="E704" t="b">
        <f t="shared" si="21"/>
        <v>0</v>
      </c>
    </row>
    <row r="705" spans="1:5" x14ac:dyDescent="0.25">
      <c r="A705" s="25" t="s">
        <v>363</v>
      </c>
      <c r="B705" s="31">
        <v>2</v>
      </c>
      <c r="C705" s="35">
        <v>2</v>
      </c>
      <c r="D705" t="b">
        <f t="shared" si="20"/>
        <v>0</v>
      </c>
      <c r="E705" t="b">
        <f t="shared" si="21"/>
        <v>0</v>
      </c>
    </row>
    <row r="706" spans="1:5" x14ac:dyDescent="0.25">
      <c r="A706" s="25" t="s">
        <v>364</v>
      </c>
      <c r="B706" s="32" t="s">
        <v>820</v>
      </c>
      <c r="C706" s="35">
        <v>1</v>
      </c>
      <c r="D706" t="b">
        <f t="shared" si="20"/>
        <v>1</v>
      </c>
      <c r="E706" t="b">
        <f t="shared" si="21"/>
        <v>0</v>
      </c>
    </row>
    <row r="707" spans="1:5" x14ac:dyDescent="0.25">
      <c r="A707" s="25" t="s">
        <v>365</v>
      </c>
      <c r="B707" s="32" t="s">
        <v>820</v>
      </c>
      <c r="C707" s="35">
        <v>1</v>
      </c>
      <c r="D707" t="b">
        <f t="shared" ref="D707:D738" si="22">IF(C707=B707,FALSE,IF(B707="NA",TRUE))</f>
        <v>1</v>
      </c>
      <c r="E707" t="b">
        <f t="shared" ref="E707:E738" si="23">IF(C707=B707,FALSE,IF(ISNUMBER(B707),TRUE))</f>
        <v>0</v>
      </c>
    </row>
    <row r="708" spans="1:5" x14ac:dyDescent="0.25">
      <c r="A708" s="25" t="s">
        <v>366</v>
      </c>
      <c r="B708" s="32" t="s">
        <v>820</v>
      </c>
      <c r="C708" s="35">
        <v>2</v>
      </c>
      <c r="D708" t="b">
        <f t="shared" si="22"/>
        <v>1</v>
      </c>
      <c r="E708" t="b">
        <f t="shared" si="23"/>
        <v>0</v>
      </c>
    </row>
    <row r="709" spans="1:5" x14ac:dyDescent="0.25">
      <c r="A709" s="25" t="s">
        <v>367</v>
      </c>
      <c r="B709" s="32" t="s">
        <v>820</v>
      </c>
      <c r="C709" s="35">
        <v>3</v>
      </c>
      <c r="D709" t="b">
        <f t="shared" si="22"/>
        <v>1</v>
      </c>
      <c r="E709" t="b">
        <f t="shared" si="23"/>
        <v>0</v>
      </c>
    </row>
    <row r="710" spans="1:5" x14ac:dyDescent="0.25">
      <c r="A710" s="25" t="s">
        <v>368</v>
      </c>
      <c r="B710" s="32" t="s">
        <v>820</v>
      </c>
      <c r="C710" s="35">
        <v>2</v>
      </c>
      <c r="D710" t="b">
        <f t="shared" si="22"/>
        <v>1</v>
      </c>
      <c r="E710" t="b">
        <f t="shared" si="23"/>
        <v>0</v>
      </c>
    </row>
    <row r="711" spans="1:5" x14ac:dyDescent="0.25">
      <c r="A711" s="25" t="s">
        <v>369</v>
      </c>
      <c r="B711" s="32" t="s">
        <v>820</v>
      </c>
      <c r="C711" s="35">
        <v>3</v>
      </c>
      <c r="D711" t="b">
        <f t="shared" si="22"/>
        <v>1</v>
      </c>
      <c r="E711" t="b">
        <f t="shared" si="23"/>
        <v>0</v>
      </c>
    </row>
    <row r="712" spans="1:5" x14ac:dyDescent="0.25">
      <c r="A712" s="25" t="s">
        <v>804</v>
      </c>
      <c r="B712" s="32" t="s">
        <v>820</v>
      </c>
      <c r="C712" s="32" t="s">
        <v>820</v>
      </c>
      <c r="D712" t="b">
        <f t="shared" si="22"/>
        <v>0</v>
      </c>
      <c r="E712" t="b">
        <f t="shared" si="23"/>
        <v>0</v>
      </c>
    </row>
    <row r="713" spans="1:5" x14ac:dyDescent="0.25">
      <c r="A713" s="25" t="s">
        <v>370</v>
      </c>
      <c r="B713" s="32" t="s">
        <v>820</v>
      </c>
      <c r="C713" s="35">
        <v>2</v>
      </c>
      <c r="D713" t="b">
        <f t="shared" si="22"/>
        <v>1</v>
      </c>
      <c r="E713" t="b">
        <f t="shared" si="23"/>
        <v>0</v>
      </c>
    </row>
    <row r="714" spans="1:5" x14ac:dyDescent="0.25">
      <c r="A714" s="25" t="s">
        <v>372</v>
      </c>
      <c r="B714" s="32" t="s">
        <v>820</v>
      </c>
      <c r="C714" s="35">
        <v>1</v>
      </c>
      <c r="D714" t="b">
        <f t="shared" si="22"/>
        <v>1</v>
      </c>
      <c r="E714" t="b">
        <f t="shared" si="23"/>
        <v>0</v>
      </c>
    </row>
    <row r="715" spans="1:5" x14ac:dyDescent="0.25">
      <c r="A715" s="25" t="s">
        <v>373</v>
      </c>
      <c r="B715" s="32" t="s">
        <v>820</v>
      </c>
      <c r="C715" s="35">
        <v>2</v>
      </c>
      <c r="D715" t="b">
        <f t="shared" si="22"/>
        <v>1</v>
      </c>
      <c r="E715" t="b">
        <f t="shared" si="23"/>
        <v>0</v>
      </c>
    </row>
    <row r="716" spans="1:5" x14ac:dyDescent="0.25">
      <c r="A716" s="25" t="s">
        <v>374</v>
      </c>
      <c r="B716" s="32" t="s">
        <v>820</v>
      </c>
      <c r="C716" s="35">
        <v>1</v>
      </c>
      <c r="D716" t="b">
        <f t="shared" si="22"/>
        <v>1</v>
      </c>
      <c r="E716" t="b">
        <f t="shared" si="23"/>
        <v>0</v>
      </c>
    </row>
    <row r="717" spans="1:5" x14ac:dyDescent="0.25">
      <c r="A717" s="25" t="s">
        <v>375</v>
      </c>
      <c r="B717" s="32" t="s">
        <v>820</v>
      </c>
      <c r="C717" s="35">
        <v>1</v>
      </c>
      <c r="D717" t="b">
        <f t="shared" si="22"/>
        <v>1</v>
      </c>
      <c r="E717" t="b">
        <f t="shared" si="23"/>
        <v>0</v>
      </c>
    </row>
    <row r="718" spans="1:5" x14ac:dyDescent="0.25">
      <c r="A718" s="25" t="s">
        <v>376</v>
      </c>
      <c r="B718" s="32" t="s">
        <v>820</v>
      </c>
      <c r="C718" s="35">
        <v>3</v>
      </c>
      <c r="D718" t="b">
        <f t="shared" si="22"/>
        <v>1</v>
      </c>
      <c r="E718" t="b">
        <f t="shared" si="23"/>
        <v>0</v>
      </c>
    </row>
    <row r="719" spans="1:5" x14ac:dyDescent="0.25">
      <c r="A719" s="25" t="s">
        <v>377</v>
      </c>
      <c r="B719" s="32" t="s">
        <v>820</v>
      </c>
      <c r="C719" s="35">
        <v>3</v>
      </c>
      <c r="D719" t="b">
        <f t="shared" si="22"/>
        <v>1</v>
      </c>
      <c r="E719" t="b">
        <f t="shared" si="23"/>
        <v>0</v>
      </c>
    </row>
    <row r="720" spans="1:5" x14ac:dyDescent="0.25">
      <c r="A720" s="25" t="s">
        <v>378</v>
      </c>
      <c r="B720" s="31">
        <v>1</v>
      </c>
      <c r="C720" s="35">
        <v>3</v>
      </c>
      <c r="D720" t="b">
        <f t="shared" si="22"/>
        <v>0</v>
      </c>
      <c r="E720" t="b">
        <f t="shared" si="23"/>
        <v>1</v>
      </c>
    </row>
    <row r="721" spans="1:5" x14ac:dyDescent="0.25">
      <c r="A721" s="25" t="s">
        <v>379</v>
      </c>
      <c r="B721" s="32" t="s">
        <v>820</v>
      </c>
      <c r="C721" s="35">
        <v>2</v>
      </c>
      <c r="D721" t="b">
        <f t="shared" si="22"/>
        <v>1</v>
      </c>
      <c r="E721" t="b">
        <f t="shared" si="23"/>
        <v>0</v>
      </c>
    </row>
    <row r="722" spans="1:5" x14ac:dyDescent="0.25">
      <c r="A722" s="25" t="s">
        <v>805</v>
      </c>
      <c r="B722" s="32" t="s">
        <v>820</v>
      </c>
      <c r="C722" s="32" t="s">
        <v>820</v>
      </c>
      <c r="D722" t="b">
        <f t="shared" si="22"/>
        <v>0</v>
      </c>
      <c r="E722" t="b">
        <f t="shared" si="23"/>
        <v>0</v>
      </c>
    </row>
    <row r="723" spans="1:5" x14ac:dyDescent="0.25">
      <c r="A723" s="25" t="s">
        <v>806</v>
      </c>
      <c r="B723" s="32" t="s">
        <v>820</v>
      </c>
      <c r="C723" s="32" t="s">
        <v>820</v>
      </c>
      <c r="D723" t="b">
        <f t="shared" si="22"/>
        <v>0</v>
      </c>
      <c r="E723" t="b">
        <f t="shared" si="23"/>
        <v>0</v>
      </c>
    </row>
    <row r="724" spans="1:5" x14ac:dyDescent="0.25">
      <c r="A724" s="25" t="s">
        <v>807</v>
      </c>
      <c r="B724" s="32" t="s">
        <v>820</v>
      </c>
      <c r="C724" s="32" t="s">
        <v>820</v>
      </c>
      <c r="D724" t="b">
        <f t="shared" si="22"/>
        <v>0</v>
      </c>
      <c r="E724" t="b">
        <f t="shared" si="23"/>
        <v>0</v>
      </c>
    </row>
    <row r="725" spans="1:5" x14ac:dyDescent="0.25">
      <c r="A725" s="25" t="s">
        <v>808</v>
      </c>
      <c r="B725" s="32" t="s">
        <v>820</v>
      </c>
      <c r="C725" s="32" t="s">
        <v>820</v>
      </c>
      <c r="D725" t="b">
        <f t="shared" si="22"/>
        <v>0</v>
      </c>
      <c r="E725" t="b">
        <f t="shared" si="23"/>
        <v>0</v>
      </c>
    </row>
    <row r="726" spans="1:5" x14ac:dyDescent="0.25">
      <c r="A726" s="25" t="s">
        <v>809</v>
      </c>
      <c r="B726" s="32" t="s">
        <v>820</v>
      </c>
      <c r="C726" s="32" t="s">
        <v>820</v>
      </c>
      <c r="D726" t="b">
        <f t="shared" si="22"/>
        <v>0</v>
      </c>
      <c r="E726" t="b">
        <f t="shared" si="23"/>
        <v>0</v>
      </c>
    </row>
    <row r="727" spans="1:5" x14ac:dyDescent="0.25">
      <c r="A727" s="25" t="s">
        <v>380</v>
      </c>
      <c r="B727" s="32" t="s">
        <v>820</v>
      </c>
      <c r="C727" s="32" t="s">
        <v>820</v>
      </c>
      <c r="D727" t="b">
        <f t="shared" si="22"/>
        <v>0</v>
      </c>
      <c r="E727" t="b">
        <f t="shared" si="23"/>
        <v>0</v>
      </c>
    </row>
    <row r="728" spans="1:5" x14ac:dyDescent="0.25">
      <c r="A728" s="25" t="s">
        <v>810</v>
      </c>
      <c r="B728" s="32" t="s">
        <v>820</v>
      </c>
      <c r="C728" s="32" t="s">
        <v>820</v>
      </c>
      <c r="D728" t="b">
        <f t="shared" si="22"/>
        <v>0</v>
      </c>
      <c r="E728" t="b">
        <f t="shared" si="23"/>
        <v>0</v>
      </c>
    </row>
    <row r="729" spans="1:5" x14ac:dyDescent="0.25">
      <c r="A729" s="25" t="s">
        <v>811</v>
      </c>
      <c r="B729" s="32" t="s">
        <v>820</v>
      </c>
      <c r="C729" s="32" t="s">
        <v>820</v>
      </c>
      <c r="D729" t="b">
        <f t="shared" si="22"/>
        <v>0</v>
      </c>
      <c r="E729" t="b">
        <f t="shared" si="23"/>
        <v>0</v>
      </c>
    </row>
    <row r="730" spans="1:5" x14ac:dyDescent="0.25">
      <c r="A730" s="25" t="s">
        <v>382</v>
      </c>
      <c r="B730" s="31">
        <v>1</v>
      </c>
      <c r="C730" s="35">
        <v>1</v>
      </c>
      <c r="D730" t="b">
        <f t="shared" si="22"/>
        <v>0</v>
      </c>
      <c r="E730" t="b">
        <f t="shared" si="23"/>
        <v>0</v>
      </c>
    </row>
    <row r="731" spans="1:5" x14ac:dyDescent="0.25">
      <c r="A731" s="25" t="s">
        <v>384</v>
      </c>
      <c r="B731" s="31">
        <v>2</v>
      </c>
      <c r="C731" s="35">
        <v>2</v>
      </c>
      <c r="D731" t="b">
        <f t="shared" si="22"/>
        <v>0</v>
      </c>
      <c r="E731" t="b">
        <f t="shared" si="23"/>
        <v>0</v>
      </c>
    </row>
    <row r="732" spans="1:5" x14ac:dyDescent="0.25">
      <c r="A732" s="25" t="s">
        <v>812</v>
      </c>
      <c r="B732" s="32" t="s">
        <v>820</v>
      </c>
      <c r="C732" s="32" t="s">
        <v>820</v>
      </c>
      <c r="D732" t="b">
        <f t="shared" si="22"/>
        <v>0</v>
      </c>
      <c r="E732" t="b">
        <f t="shared" si="23"/>
        <v>0</v>
      </c>
    </row>
    <row r="733" spans="1:5" x14ac:dyDescent="0.25">
      <c r="A733" s="25" t="s">
        <v>813</v>
      </c>
      <c r="B733" s="32" t="s">
        <v>820</v>
      </c>
      <c r="C733" s="32" t="s">
        <v>820</v>
      </c>
      <c r="D733" t="b">
        <f t="shared" si="22"/>
        <v>0</v>
      </c>
      <c r="E733" t="b">
        <f t="shared" si="23"/>
        <v>0</v>
      </c>
    </row>
    <row r="734" spans="1:5" x14ac:dyDescent="0.25">
      <c r="A734" s="25" t="s">
        <v>814</v>
      </c>
      <c r="B734" s="32" t="s">
        <v>820</v>
      </c>
      <c r="C734" s="32" t="s">
        <v>820</v>
      </c>
      <c r="D734" t="b">
        <f t="shared" si="22"/>
        <v>0</v>
      </c>
      <c r="E734" t="b">
        <f t="shared" si="23"/>
        <v>0</v>
      </c>
    </row>
    <row r="735" spans="1:5" x14ac:dyDescent="0.25">
      <c r="A735" s="25" t="s">
        <v>815</v>
      </c>
      <c r="B735" s="32" t="s">
        <v>820</v>
      </c>
      <c r="C735" s="32" t="s">
        <v>820</v>
      </c>
      <c r="D735" t="b">
        <f t="shared" si="22"/>
        <v>0</v>
      </c>
      <c r="E735" t="b">
        <f t="shared" si="23"/>
        <v>0</v>
      </c>
    </row>
    <row r="736" spans="1:5" x14ac:dyDescent="0.25">
      <c r="A736" s="25" t="s">
        <v>816</v>
      </c>
      <c r="B736" s="32" t="s">
        <v>820</v>
      </c>
      <c r="C736" s="32" t="s">
        <v>820</v>
      </c>
      <c r="D736" t="b">
        <f t="shared" si="22"/>
        <v>0</v>
      </c>
      <c r="E736" t="b">
        <f t="shared" si="23"/>
        <v>0</v>
      </c>
    </row>
    <row r="737" spans="1:5" x14ac:dyDescent="0.25">
      <c r="A737" s="25" t="s">
        <v>817</v>
      </c>
      <c r="B737" s="32" t="s">
        <v>820</v>
      </c>
      <c r="C737" s="32" t="s">
        <v>820</v>
      </c>
      <c r="D737" t="b">
        <f t="shared" si="22"/>
        <v>0</v>
      </c>
      <c r="E737" t="b">
        <f t="shared" si="23"/>
        <v>0</v>
      </c>
    </row>
    <row r="738" spans="1:5" x14ac:dyDescent="0.25">
      <c r="A738" s="28" t="s">
        <v>818</v>
      </c>
      <c r="B738" s="33" t="s">
        <v>820</v>
      </c>
      <c r="C738" s="32" t="s">
        <v>820</v>
      </c>
      <c r="D738" t="b">
        <f t="shared" si="22"/>
        <v>0</v>
      </c>
      <c r="E738" t="b">
        <f t="shared" si="23"/>
        <v>0</v>
      </c>
    </row>
  </sheetData>
  <conditionalFormatting sqref="B1:C1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2025-02-28T13:47:29Z</dcterms:created>
  <dcterms:modified xsi:type="dcterms:W3CDTF">2025-03-09T23:57:12Z</dcterms:modified>
</cp:coreProperties>
</file>