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Ryan\Documents\GitHub\Prioritization_Step2_Data_R_Project\Data\"/>
    </mc:Choice>
  </mc:AlternateContent>
  <xr:revisionPtr revIDLastSave="0" documentId="13_ncr:1_{6F5B5AD3-2A13-458E-A542-D8E997631734}" xr6:coauthVersionLast="45" xr6:coauthVersionMax="45" xr10:uidLastSave="{00000000-0000-0000-0000-000000000000}"/>
  <bookViews>
    <workbookView xWindow="3528" yWindow="1080" windowWidth="16116" windowHeight="10116" xr2:uid="{DB26C65F-EA9F-4F0C-ADCD-2FA76DCAC29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 l="1"/>
  <c r="G8" i="1"/>
  <c r="G7" i="1"/>
</calcChain>
</file>

<file path=xl/sharedStrings.xml><?xml version="1.0" encoding="utf-8"?>
<sst xmlns="http://schemas.openxmlformats.org/spreadsheetml/2006/main" count="242" uniqueCount="67">
  <si>
    <t>Habitat_Type</t>
  </si>
  <si>
    <t>Habitat_Attribute</t>
  </si>
  <si>
    <t>Data_Sources</t>
  </si>
  <si>
    <t>Category_Type</t>
  </si>
  <si>
    <t>Category</t>
  </si>
  <si>
    <t>Category_lower</t>
  </si>
  <si>
    <t>Category_upper</t>
  </si>
  <si>
    <t>Score</t>
  </si>
  <si>
    <t>Values</t>
  </si>
  <si>
    <t>Rating</t>
  </si>
  <si>
    <t>Notes</t>
  </si>
  <si>
    <t>Habitat_Quality_Scoring_Metric</t>
  </si>
  <si>
    <t>REI Category Ratings</t>
  </si>
  <si>
    <t>multiple</t>
  </si>
  <si>
    <t>Multiple</t>
  </si>
  <si>
    <t>PROFESSIONAL JUDGEMENT</t>
  </si>
  <si>
    <t>factor</t>
  </si>
  <si>
    <t>Adequate</t>
  </si>
  <si>
    <t>NA</t>
  </si>
  <si>
    <t>At Risk</t>
  </si>
  <si>
    <t>Unacceptable</t>
  </si>
  <si>
    <t>Bank_Stability_CATEGORY_1,Vertical_Channel_Stability_CATEGORY_1,Dominant_Substrate_CATEGORY_1,Pieces_per_mile_CATEGORY_1,RAWatershed_Rating_Flow,Floodplain_Connectivity_CATEGORY_1,Connectivity_CATEGORY_1,Pools_CATEGORY_1,Disturbance_CATEGORY_1,Canopy_Cover_CATEGORY_1,RAWatershed_Rating_Temp</t>
  </si>
  <si>
    <t>PROSPER</t>
  </si>
  <si>
    <t>NORWEST_Temperature</t>
  </si>
  <si>
    <t>305b list (temperature and flow)</t>
  </si>
  <si>
    <t>Contaminants</t>
  </si>
  <si>
    <t>Flow- Summer Base Flow,Temperature- Adult Holding,Temperature- Adult Spawning,Temperature- Rearing</t>
  </si>
  <si>
    <t>Flow_305bList,305bListings_Temperature</t>
  </si>
  <si>
    <t>At-Risk</t>
  </si>
  <si>
    <t>4A</t>
  </si>
  <si>
    <t>DOE: Category 4: Impaired waters that do not require a TMDL, Category 4b — has a pollution control program, similar to a TMDL plan, that is expected to solve the pollution problems.</t>
  </si>
  <si>
    <t>4B</t>
  </si>
  <si>
    <t>DOE: Category 4: Impaired waters that do not require a TMDL, Category 4a — already has an EPA-approved TMDL plan in place and implemented.</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</si>
  <si>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</si>
  <si>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</si>
  <si>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DOE: Category 5: Polluted waters that require a water improvement project</t>
  </si>
  <si>
    <t>PROSPER Summer Low Flow</t>
  </si>
  <si>
    <t>Streamflow</t>
  </si>
  <si>
    <t>Flow- Summer Base Flow</t>
  </si>
  <si>
    <t>numeric</t>
  </si>
  <si>
    <t>PROSPER class 0</t>
  </si>
  <si>
    <t>PROSPER class 1-3</t>
  </si>
  <si>
    <t>PROSPER class 4-5</t>
  </si>
  <si>
    <t>Temperature- Rearing (all species)</t>
  </si>
  <si>
    <t>Temperature</t>
  </si>
  <si>
    <t>Temperature- Rearing</t>
  </si>
  <si>
    <t>https://core.ac.uk/download/pdf/24067881.pdf</t>
  </si>
  <si>
    <t>60-100% Functional</t>
  </si>
  <si>
    <t>30-60% Functional</t>
  </si>
  <si>
    <t>0-30% Functional</t>
  </si>
  <si>
    <t>&lt;12 deg</t>
  </si>
  <si>
    <t>12-14 deg</t>
  </si>
  <si>
    <t>14-17 deg</t>
  </si>
  <si>
    <t>17-21 deg</t>
  </si>
  <si>
    <t>21-26 deg</t>
  </si>
  <si>
    <t>&gt;26 deg</t>
  </si>
  <si>
    <t>VIC Summer Low Flow</t>
  </si>
  <si>
    <t>&lt;1 cfs</t>
  </si>
  <si>
    <t>1-4 cfs</t>
  </si>
  <si>
    <t>&gt;4 cfs</t>
  </si>
  <si>
    <t>Geomorphic Potential</t>
  </si>
  <si>
    <t>&lt;30% unconfined</t>
  </si>
  <si>
    <t>Confined</t>
  </si>
  <si>
    <t>30-60% unconfined</t>
  </si>
  <si>
    <t>Mixed</t>
  </si>
  <si>
    <t>&gt;60% unconfined</t>
  </si>
  <si>
    <t>Unconfined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</si>
</sst>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2" borderId="0" xfId="0" applyFont="1" applyFill="1"/>
    <xf numFmtId="1" fontId="1" fillId="2" borderId="0" xfId="0" applyNumberFormat="1" applyFont="1" applyFill="1"/>
    <xf numFmtId="0" fontId="2" fillId="0" borderId="0" xfId="0" applyFont="1"/>
    <xf numFmtId="1" fontId="2" fillId="0" borderId="0" xfId="0" applyNumberFormat="1" applyFont="1"/>
    <xf numFmtId="0" fontId="2" fillId="0" borderId="0" xfId="0" applyFont="1" applyAlignment="1">
      <alignment horizontal="right"/>
    </xf>
    <xf numFmtId="1" fontId="0" fillId="0" borderId="0" xfId="0" applyNumberFormat="1"/>
    <xf numFmtId="0" fontId="2" fillId="0" borderId="0" xfId="0" applyFont="1" applyAlignment="1">
      <alignment horizontal="left"/>
    </xf>
    <xf numFmtId="0" fontId="3" fillId="0" borderId="0" xfId="1" applyFill="1"/>
    <xf numFmtId="49" fontId="2" fillId="0" borderId="0" xfId="0" applyNumberFormat="1" applyFont="1"/>
    <xf numFmtId="0" fontId="0" fillId="3" borderId="0" xfId="0" applyFill="1"/>
    <xf numFmtId="0" fontId="2"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4" Type="http://schemas.openxmlformats.org/officeDocument/2006/relationships/hyperlink" Target="https://core.ac.uk/download/pdf/2406788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ED94-E706-4D30-A34B-0903E7C0B572}">
  <dimension ref="A1:L28"/>
  <sheetViews>
    <sheetView tabSelected="1" zoomScale="120" zoomScaleNormal="120" workbookViewId="0">
      <pane ySplit="1" topLeftCell="A2" activePane="bottomLeft" state="frozen"/>
      <selection activeCell="D1" sqref="D1"/>
      <selection pane="bottomLeft" activeCell="B28" sqref="B28"/>
    </sheetView>
  </sheetViews>
  <sheetFormatPr defaultRowHeight="14.4" x14ac:dyDescent="0.3"/>
  <cols>
    <col min="1" max="1" width="39.6640625" customWidth="1"/>
    <col min="4" max="4" width="36.6640625" customWidth="1"/>
    <col min="5" max="5" width="13.6640625" customWidth="1"/>
    <col min="6" max="6" width="12.77734375" customWidth="1"/>
    <col min="7" max="8" width="14.77734375" customWidth="1"/>
  </cols>
  <sheetData>
    <row r="1" spans="1:12" x14ac:dyDescent="0.3">
      <c r="A1" s="1" t="s">
        <v>11</v>
      </c>
      <c r="B1" s="1" t="s">
        <v>0</v>
      </c>
      <c r="C1" s="1" t="s">
        <v>1</v>
      </c>
      <c r="D1" s="1" t="s">
        <v>2</v>
      </c>
      <c r="E1" s="1" t="s">
        <v>3</v>
      </c>
      <c r="F1" s="1" t="s">
        <v>4</v>
      </c>
      <c r="G1" s="1" t="s">
        <v>5</v>
      </c>
      <c r="H1" s="1" t="s">
        <v>6</v>
      </c>
      <c r="I1" s="2" t="s">
        <v>7</v>
      </c>
      <c r="J1" s="1" t="s">
        <v>8</v>
      </c>
      <c r="K1" s="1" t="s">
        <v>9</v>
      </c>
      <c r="L1" s="1" t="s">
        <v>10</v>
      </c>
    </row>
    <row r="2" spans="1:12" x14ac:dyDescent="0.3">
      <c r="A2" t="s">
        <v>12</v>
      </c>
      <c r="B2" t="s">
        <v>13</v>
      </c>
      <c r="C2" t="s">
        <v>13</v>
      </c>
      <c r="D2" t="s">
        <v>21</v>
      </c>
      <c r="E2" t="s">
        <v>16</v>
      </c>
      <c r="F2" s="3" t="s">
        <v>17</v>
      </c>
      <c r="G2" s="3" t="s">
        <v>18</v>
      </c>
      <c r="H2" s="3" t="s">
        <v>18</v>
      </c>
      <c r="I2" s="4">
        <v>5</v>
      </c>
      <c r="J2" s="3" t="s">
        <v>47</v>
      </c>
      <c r="K2" t="s">
        <v>18</v>
      </c>
      <c r="L2" t="s">
        <v>18</v>
      </c>
    </row>
    <row r="3" spans="1:12" x14ac:dyDescent="0.3">
      <c r="A3" t="s">
        <v>12</v>
      </c>
      <c r="B3" t="s">
        <v>13</v>
      </c>
      <c r="C3" t="s">
        <v>13</v>
      </c>
      <c r="D3" t="s">
        <v>21</v>
      </c>
      <c r="E3" t="s">
        <v>16</v>
      </c>
      <c r="F3" s="3" t="s">
        <v>19</v>
      </c>
      <c r="G3" s="3" t="s">
        <v>18</v>
      </c>
      <c r="H3" s="3" t="s">
        <v>18</v>
      </c>
      <c r="I3" s="4">
        <v>3</v>
      </c>
      <c r="J3" s="3" t="s">
        <v>48</v>
      </c>
      <c r="K3" t="s">
        <v>18</v>
      </c>
      <c r="L3" t="s">
        <v>18</v>
      </c>
    </row>
    <row r="4" spans="1:12" x14ac:dyDescent="0.3">
      <c r="A4" t="s">
        <v>12</v>
      </c>
      <c r="B4" t="s">
        <v>13</v>
      </c>
      <c r="C4" t="s">
        <v>13</v>
      </c>
      <c r="D4" t="s">
        <v>21</v>
      </c>
      <c r="E4" t="s">
        <v>16</v>
      </c>
      <c r="F4" s="3" t="s">
        <v>20</v>
      </c>
      <c r="G4" s="3" t="s">
        <v>18</v>
      </c>
      <c r="H4" s="3" t="s">
        <v>18</v>
      </c>
      <c r="I4" s="4">
        <v>1</v>
      </c>
      <c r="J4" s="3" t="s">
        <v>49</v>
      </c>
      <c r="K4" t="s">
        <v>18</v>
      </c>
      <c r="L4" t="s">
        <v>18</v>
      </c>
    </row>
    <row r="5" spans="1:12" x14ac:dyDescent="0.3">
      <c r="A5" t="s">
        <v>12</v>
      </c>
      <c r="B5" t="s">
        <v>13</v>
      </c>
      <c r="C5" t="s">
        <v>13</v>
      </c>
      <c r="D5" t="s">
        <v>21</v>
      </c>
      <c r="E5" t="s">
        <v>16</v>
      </c>
      <c r="F5" s="3" t="s">
        <v>18</v>
      </c>
      <c r="G5" s="3" t="s">
        <v>18</v>
      </c>
      <c r="H5" s="3" t="s">
        <v>18</v>
      </c>
      <c r="I5" s="4" t="s">
        <v>18</v>
      </c>
      <c r="J5" t="s">
        <v>18</v>
      </c>
      <c r="K5" t="s">
        <v>18</v>
      </c>
      <c r="L5" t="s">
        <v>18</v>
      </c>
    </row>
    <row r="6" spans="1:12" x14ac:dyDescent="0.3">
      <c r="A6" t="s">
        <v>14</v>
      </c>
      <c r="B6" t="s">
        <v>14</v>
      </c>
      <c r="C6" t="s">
        <v>13</v>
      </c>
      <c r="D6" t="s">
        <v>15</v>
      </c>
      <c r="E6" t="s">
        <v>16</v>
      </c>
      <c r="F6" s="5" t="s">
        <v>18</v>
      </c>
      <c r="G6" s="3" t="s">
        <v>18</v>
      </c>
      <c r="H6" s="3" t="s">
        <v>18</v>
      </c>
      <c r="I6" s="6">
        <v>5</v>
      </c>
      <c r="J6" s="3" t="s">
        <v>18</v>
      </c>
      <c r="K6" s="3" t="s">
        <v>18</v>
      </c>
      <c r="L6" s="3" t="s">
        <v>18</v>
      </c>
    </row>
    <row r="7" spans="1:12" x14ac:dyDescent="0.3">
      <c r="A7" t="s">
        <v>43</v>
      </c>
      <c r="B7" t="s">
        <v>44</v>
      </c>
      <c r="C7" t="s">
        <v>45</v>
      </c>
      <c r="D7" t="s">
        <v>23</v>
      </c>
      <c r="E7" t="s">
        <v>39</v>
      </c>
      <c r="F7" s="3">
        <v>0</v>
      </c>
      <c r="G7" s="3">
        <f t="shared" ref="G7:G12" si="0">F7</f>
        <v>0</v>
      </c>
      <c r="H7" s="3">
        <v>12</v>
      </c>
      <c r="I7" s="3">
        <v>2</v>
      </c>
      <c r="J7" s="3" t="s">
        <v>50</v>
      </c>
      <c r="K7" s="3" t="s">
        <v>19</v>
      </c>
      <c r="L7" s="8" t="s">
        <v>46</v>
      </c>
    </row>
    <row r="8" spans="1:12" x14ac:dyDescent="0.3">
      <c r="A8" t="s">
        <v>43</v>
      </c>
      <c r="B8" t="s">
        <v>44</v>
      </c>
      <c r="C8" t="s">
        <v>45</v>
      </c>
      <c r="D8" t="s">
        <v>23</v>
      </c>
      <c r="E8" t="s">
        <v>39</v>
      </c>
      <c r="F8" s="3">
        <v>12</v>
      </c>
      <c r="G8" s="3">
        <f t="shared" si="0"/>
        <v>12</v>
      </c>
      <c r="H8" s="3">
        <v>14</v>
      </c>
      <c r="I8" s="3">
        <v>3</v>
      </c>
      <c r="J8" s="3" t="s">
        <v>51</v>
      </c>
      <c r="K8" s="3" t="s">
        <v>19</v>
      </c>
      <c r="L8" s="8" t="s">
        <v>46</v>
      </c>
    </row>
    <row r="9" spans="1:12" x14ac:dyDescent="0.3">
      <c r="A9" t="s">
        <v>43</v>
      </c>
      <c r="B9" t="s">
        <v>44</v>
      </c>
      <c r="C9" t="s">
        <v>45</v>
      </c>
      <c r="D9" t="s">
        <v>23</v>
      </c>
      <c r="E9" t="s">
        <v>39</v>
      </c>
      <c r="F9" s="3">
        <v>14</v>
      </c>
      <c r="G9" s="3">
        <v>14</v>
      </c>
      <c r="H9" s="3">
        <v>17</v>
      </c>
      <c r="I9" s="3">
        <v>5</v>
      </c>
      <c r="J9" s="9" t="s">
        <v>52</v>
      </c>
      <c r="K9" s="3" t="s">
        <v>17</v>
      </c>
      <c r="L9" s="8" t="s">
        <v>46</v>
      </c>
    </row>
    <row r="10" spans="1:12" x14ac:dyDescent="0.3">
      <c r="A10" t="s">
        <v>43</v>
      </c>
      <c r="B10" t="s">
        <v>44</v>
      </c>
      <c r="C10" t="s">
        <v>45</v>
      </c>
      <c r="D10" t="s">
        <v>23</v>
      </c>
      <c r="E10" t="s">
        <v>39</v>
      </c>
      <c r="F10" s="3">
        <v>17</v>
      </c>
      <c r="G10" s="3">
        <v>17</v>
      </c>
      <c r="H10" s="3">
        <v>21</v>
      </c>
      <c r="I10" s="3">
        <v>4</v>
      </c>
      <c r="J10" s="9" t="s">
        <v>53</v>
      </c>
      <c r="K10" s="3" t="s">
        <v>19</v>
      </c>
      <c r="L10" s="8" t="s">
        <v>46</v>
      </c>
    </row>
    <row r="11" spans="1:12" x14ac:dyDescent="0.3">
      <c r="A11" t="s">
        <v>43</v>
      </c>
      <c r="B11" t="s">
        <v>44</v>
      </c>
      <c r="C11" t="s">
        <v>45</v>
      </c>
      <c r="D11" t="s">
        <v>23</v>
      </c>
      <c r="E11" t="s">
        <v>39</v>
      </c>
      <c r="F11" s="3">
        <v>21</v>
      </c>
      <c r="G11" s="3">
        <v>21</v>
      </c>
      <c r="H11" s="3">
        <v>26</v>
      </c>
      <c r="I11" s="3">
        <v>1</v>
      </c>
      <c r="J11" s="9" t="s">
        <v>54</v>
      </c>
      <c r="K11" s="3" t="s">
        <v>20</v>
      </c>
      <c r="L11" s="8" t="s">
        <v>46</v>
      </c>
    </row>
    <row r="12" spans="1:12" x14ac:dyDescent="0.3">
      <c r="A12" t="s">
        <v>43</v>
      </c>
      <c r="B12" t="s">
        <v>44</v>
      </c>
      <c r="C12" t="s">
        <v>45</v>
      </c>
      <c r="D12" t="s">
        <v>23</v>
      </c>
      <c r="E12" t="s">
        <v>39</v>
      </c>
      <c r="F12" s="3">
        <v>22</v>
      </c>
      <c r="G12" s="3">
        <f t="shared" si="0"/>
        <v>22</v>
      </c>
      <c r="H12" s="3">
        <v>1000</v>
      </c>
      <c r="I12" s="3">
        <v>0</v>
      </c>
      <c r="J12" s="9" t="s">
        <v>55</v>
      </c>
      <c r="K12" s="3" t="s">
        <v>20</v>
      </c>
      <c r="L12" s="8" t="s">
        <v>46</v>
      </c>
    </row>
    <row r="13" spans="1:12" x14ac:dyDescent="0.3">
      <c r="A13" t="s">
        <v>24</v>
      </c>
      <c r="B13" t="s">
        <v>25</v>
      </c>
      <c r="C13" t="s">
        <v>26</v>
      </c>
      <c r="D13" t="s">
        <v>27</v>
      </c>
      <c r="E13" t="s">
        <v>16</v>
      </c>
      <c r="F13" s="5" t="s">
        <v>18</v>
      </c>
      <c r="G13" s="3" t="s">
        <v>18</v>
      </c>
      <c r="H13" s="3" t="s">
        <v>18</v>
      </c>
      <c r="I13" s="3" t="s">
        <v>18</v>
      </c>
      <c r="J13" s="3" t="s">
        <v>18</v>
      </c>
      <c r="K13" s="3" t="s">
        <v>17</v>
      </c>
      <c r="L13" t="s">
        <v>18</v>
      </c>
    </row>
    <row r="14" spans="1:12" x14ac:dyDescent="0.3">
      <c r="A14" t="s">
        <v>24</v>
      </c>
      <c r="B14" t="s">
        <v>25</v>
      </c>
      <c r="C14" t="s">
        <v>26</v>
      </c>
      <c r="D14" t="s">
        <v>27</v>
      </c>
      <c r="E14" t="s">
        <v>16</v>
      </c>
      <c r="F14" s="5">
        <v>1</v>
      </c>
      <c r="G14" s="3" t="s">
        <v>18</v>
      </c>
      <c r="H14" s="3" t="s">
        <v>18</v>
      </c>
      <c r="I14" s="3">
        <v>5</v>
      </c>
      <c r="J14" s="3" t="s">
        <v>18</v>
      </c>
      <c r="K14" s="3" t="s">
        <v>17</v>
      </c>
      <c r="L14" t="s">
        <v>18</v>
      </c>
    </row>
    <row r="15" spans="1:12" x14ac:dyDescent="0.3">
      <c r="A15" t="s">
        <v>24</v>
      </c>
      <c r="B15" t="s">
        <v>25</v>
      </c>
      <c r="C15" t="s">
        <v>26</v>
      </c>
      <c r="D15" t="s">
        <v>27</v>
      </c>
      <c r="E15" t="s">
        <v>16</v>
      </c>
      <c r="F15" s="5">
        <v>2</v>
      </c>
      <c r="G15" s="3" t="s">
        <v>18</v>
      </c>
      <c r="H15" s="3" t="s">
        <v>18</v>
      </c>
      <c r="I15" s="3">
        <v>3</v>
      </c>
      <c r="J15" s="3" t="s">
        <v>18</v>
      </c>
      <c r="K15" s="3" t="s">
        <v>28</v>
      </c>
      <c r="L15" t="s">
        <v>18</v>
      </c>
    </row>
    <row r="16" spans="1:12" x14ac:dyDescent="0.3">
      <c r="A16" t="s">
        <v>24</v>
      </c>
      <c r="B16" t="s">
        <v>25</v>
      </c>
      <c r="C16" t="s">
        <v>26</v>
      </c>
      <c r="D16" t="s">
        <v>27</v>
      </c>
      <c r="E16" t="s">
        <v>16</v>
      </c>
      <c r="F16" s="5" t="s">
        <v>29</v>
      </c>
      <c r="G16" s="3" t="s">
        <v>18</v>
      </c>
      <c r="H16" s="3" t="s">
        <v>18</v>
      </c>
      <c r="I16" s="3">
        <v>1</v>
      </c>
      <c r="J16" s="3" t="s">
        <v>18</v>
      </c>
      <c r="K16" s="3" t="s">
        <v>20</v>
      </c>
      <c r="L16" s="3" t="s">
        <v>30</v>
      </c>
    </row>
    <row r="17" spans="1:12" x14ac:dyDescent="0.3">
      <c r="A17" t="s">
        <v>24</v>
      </c>
      <c r="B17" t="s">
        <v>25</v>
      </c>
      <c r="C17" t="s">
        <v>26</v>
      </c>
      <c r="D17" t="s">
        <v>27</v>
      </c>
      <c r="E17" t="s">
        <v>16</v>
      </c>
      <c r="F17" s="5" t="s">
        <v>31</v>
      </c>
      <c r="G17" s="3" t="s">
        <v>18</v>
      </c>
      <c r="H17" s="3" t="s">
        <v>18</v>
      </c>
      <c r="I17" s="3">
        <v>1</v>
      </c>
      <c r="J17" s="3" t="s">
        <v>18</v>
      </c>
      <c r="K17" s="3" t="s">
        <v>20</v>
      </c>
      <c r="L17" s="3" t="s">
        <v>32</v>
      </c>
    </row>
    <row r="18" spans="1:12" x14ac:dyDescent="0.3">
      <c r="A18" t="s">
        <v>24</v>
      </c>
      <c r="B18" t="s">
        <v>25</v>
      </c>
      <c r="C18" t="s">
        <v>26</v>
      </c>
      <c r="D18" t="s">
        <v>27</v>
      </c>
      <c r="E18" t="s">
        <v>16</v>
      </c>
      <c r="F18" s="5" t="s">
        <v>33</v>
      </c>
      <c r="G18" s="3" t="s">
        <v>18</v>
      </c>
      <c r="H18" s="3" t="s">
        <v>18</v>
      </c>
      <c r="I18" s="3">
        <v>1</v>
      </c>
      <c r="J18" s="3" t="s">
        <v>18</v>
      </c>
      <c r="K18" s="3" t="s">
        <v>20</v>
      </c>
      <c r="L18" s="3" t="s">
        <v>34</v>
      </c>
    </row>
    <row r="19" spans="1:12" x14ac:dyDescent="0.3">
      <c r="A19" t="s">
        <v>24</v>
      </c>
      <c r="B19" t="s">
        <v>25</v>
      </c>
      <c r="C19" t="s">
        <v>26</v>
      </c>
      <c r="D19" t="s">
        <v>27</v>
      </c>
      <c r="E19" t="s">
        <v>16</v>
      </c>
      <c r="F19" s="5">
        <v>5</v>
      </c>
      <c r="G19" s="3" t="s">
        <v>18</v>
      </c>
      <c r="H19" s="3" t="s">
        <v>18</v>
      </c>
      <c r="I19" s="3">
        <v>1</v>
      </c>
      <c r="J19" s="3" t="s">
        <v>18</v>
      </c>
      <c r="K19" s="3" t="s">
        <v>20</v>
      </c>
      <c r="L19" s="3" t="s">
        <v>35</v>
      </c>
    </row>
    <row r="20" spans="1:12" x14ac:dyDescent="0.3">
      <c r="A20" t="s">
        <v>36</v>
      </c>
      <c r="B20" t="s">
        <v>37</v>
      </c>
      <c r="C20" t="s">
        <v>38</v>
      </c>
      <c r="D20" t="s">
        <v>22</v>
      </c>
      <c r="E20" t="s">
        <v>39</v>
      </c>
      <c r="F20" s="3">
        <v>-5</v>
      </c>
      <c r="G20" s="3">
        <v>-5.0999999999999996</v>
      </c>
      <c r="H20" s="3">
        <v>1</v>
      </c>
      <c r="I20" s="3">
        <v>1</v>
      </c>
      <c r="J20" s="7" t="s">
        <v>40</v>
      </c>
      <c r="K20" s="3" t="s">
        <v>20</v>
      </c>
      <c r="L20" t="s">
        <v>18</v>
      </c>
    </row>
    <row r="21" spans="1:12" x14ac:dyDescent="0.3">
      <c r="A21" t="s">
        <v>36</v>
      </c>
      <c r="B21" t="s">
        <v>37</v>
      </c>
      <c r="C21" t="s">
        <v>38</v>
      </c>
      <c r="D21" t="s">
        <v>22</v>
      </c>
      <c r="E21" t="s">
        <v>39</v>
      </c>
      <c r="F21" s="3">
        <v>1</v>
      </c>
      <c r="G21" s="3">
        <v>1</v>
      </c>
      <c r="H21" s="3">
        <v>4</v>
      </c>
      <c r="I21" s="3">
        <v>3</v>
      </c>
      <c r="J21" s="7" t="s">
        <v>41</v>
      </c>
      <c r="K21" s="3" t="s">
        <v>19</v>
      </c>
      <c r="L21" t="s">
        <v>18</v>
      </c>
    </row>
    <row r="22" spans="1:12" x14ac:dyDescent="0.3">
      <c r="A22" t="s">
        <v>36</v>
      </c>
      <c r="B22" t="s">
        <v>37</v>
      </c>
      <c r="C22" t="s">
        <v>38</v>
      </c>
      <c r="D22" t="s">
        <v>22</v>
      </c>
      <c r="E22" t="s">
        <v>39</v>
      </c>
      <c r="F22" s="3">
        <v>4</v>
      </c>
      <c r="G22" s="3">
        <v>4</v>
      </c>
      <c r="H22" s="3">
        <v>5.0999999999999996</v>
      </c>
      <c r="I22" s="3">
        <v>5</v>
      </c>
      <c r="J22" s="7" t="s">
        <v>42</v>
      </c>
      <c r="K22" s="3" t="s">
        <v>17</v>
      </c>
      <c r="L22" t="s">
        <v>18</v>
      </c>
    </row>
    <row r="23" spans="1:12" s="10" customFormat="1" x14ac:dyDescent="0.3">
      <c r="A23" s="10" t="s">
        <v>56</v>
      </c>
      <c r="B23" s="10" t="s">
        <v>37</v>
      </c>
      <c r="E23" s="10" t="s">
        <v>39</v>
      </c>
      <c r="F23" s="11">
        <v>0</v>
      </c>
      <c r="G23" s="11">
        <v>0</v>
      </c>
      <c r="H23" s="11">
        <v>1</v>
      </c>
      <c r="I23" s="11">
        <v>1</v>
      </c>
      <c r="J23" s="11" t="s">
        <v>57</v>
      </c>
      <c r="K23" s="11" t="s">
        <v>20</v>
      </c>
    </row>
    <row r="24" spans="1:12" s="10" customFormat="1" x14ac:dyDescent="0.3">
      <c r="A24" s="10" t="s">
        <v>56</v>
      </c>
      <c r="B24" s="10" t="s">
        <v>37</v>
      </c>
      <c r="E24" s="10" t="s">
        <v>39</v>
      </c>
      <c r="F24" s="11">
        <v>1</v>
      </c>
      <c r="G24" s="11">
        <v>1</v>
      </c>
      <c r="H24" s="11">
        <v>4</v>
      </c>
      <c r="I24" s="11">
        <v>3</v>
      </c>
      <c r="J24" s="11" t="s">
        <v>58</v>
      </c>
      <c r="K24" s="11" t="s">
        <v>19</v>
      </c>
    </row>
    <row r="25" spans="1:12" s="10" customFormat="1" x14ac:dyDescent="0.3">
      <c r="A25" s="10" t="s">
        <v>56</v>
      </c>
      <c r="B25" s="10" t="s">
        <v>37</v>
      </c>
      <c r="E25" s="10" t="s">
        <v>39</v>
      </c>
      <c r="F25" s="11">
        <v>4</v>
      </c>
      <c r="G25" s="11">
        <v>4</v>
      </c>
      <c r="H25" s="11">
        <v>10000000</v>
      </c>
      <c r="I25" s="11">
        <v>5</v>
      </c>
      <c r="J25" s="11" t="s">
        <v>59</v>
      </c>
      <c r="K25" s="11" t="s">
        <v>17</v>
      </c>
    </row>
    <row r="26" spans="1:12" x14ac:dyDescent="0.3">
      <c r="A26" t="s">
        <v>60</v>
      </c>
      <c r="E26" t="s">
        <v>39</v>
      </c>
      <c r="F26" s="3">
        <v>0</v>
      </c>
      <c r="G26" s="3">
        <v>0</v>
      </c>
      <c r="H26" s="3">
        <v>30</v>
      </c>
      <c r="I26" s="3">
        <v>1</v>
      </c>
      <c r="J26" s="3" t="s">
        <v>61</v>
      </c>
      <c r="K26" s="3" t="s">
        <v>62</v>
      </c>
    </row>
    <row r="27" spans="1:12" x14ac:dyDescent="0.3">
      <c r="A27" t="s">
        <v>60</v>
      </c>
      <c r="E27" t="s">
        <v>39</v>
      </c>
      <c r="F27" s="3">
        <v>0.1</v>
      </c>
      <c r="G27" s="3">
        <v>30</v>
      </c>
      <c r="H27" s="3">
        <v>60</v>
      </c>
      <c r="I27" s="3">
        <v>5</v>
      </c>
      <c r="J27" s="3" t="s">
        <v>63</v>
      </c>
      <c r="K27" s="3" t="s">
        <v>64</v>
      </c>
    </row>
    <row r="28" spans="1:12" x14ac:dyDescent="0.3">
      <c r="A28" t="s">
        <v>60</v>
      </c>
      <c r="E28" t="s">
        <v>39</v>
      </c>
      <c r="F28" s="3">
        <v>60</v>
      </c>
      <c r="G28" s="3">
        <v>60</v>
      </c>
      <c r="H28" s="3">
        <v>100</v>
      </c>
      <c r="I28" s="3">
        <v>5</v>
      </c>
      <c r="J28" s="3" t="s">
        <v>65</v>
      </c>
      <c r="K28" s="3" t="s">
        <v>66</v>
      </c>
    </row>
  </sheetData>
  <hyperlinks>
    <hyperlink ref="L7" r:id="rId1" xr:uid="{2507E6E6-3B57-4499-BD80-145649B4E2CC}"/>
    <hyperlink ref="L8" r:id="rId2" xr:uid="{0E31C8E0-3733-4D4D-8C84-E6B3F33AA069}"/>
    <hyperlink ref="L12" r:id="rId3" xr:uid="{27D8B6B5-4CDE-4E1E-BAD0-6121E00EC071}"/>
    <hyperlink ref="L9" r:id="rId4" xr:uid="{07CE0A43-53FA-43A3-98D8-D26D9A79D6BF}"/>
    <hyperlink ref="L10" r:id="rId5" xr:uid="{00C3E9FE-AD33-4726-841B-67146396F57E}"/>
    <hyperlink ref="L11" r:id="rId6" xr:uid="{D767822A-F8A7-413A-8CD2-C15D462D1BD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2021-01-29T15:13:28Z</dcterms:created>
  <dcterms:modified xsi:type="dcterms:W3CDTF">2021-01-29T15:57:40Z</dcterms:modified>
</cp:coreProperties>
</file>