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"/>
    </mc:Choice>
  </mc:AlternateContent>
  <xr:revisionPtr revIDLastSave="0" documentId="8_{D0517B6C-18FB-4E5F-9C73-65F4D6B83E59}" xr6:coauthVersionLast="45" xr6:coauthVersionMax="45" xr10:uidLastSave="{00000000-0000-0000-0000-000000000000}"/>
  <bookViews>
    <workbookView xWindow="4200" yWindow="612" windowWidth="20928" windowHeight="11748" xr2:uid="{4A0A898C-C594-44B5-AFC6-E01A6C784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139" i="1" l="1"/>
  <c r="BH139" i="1"/>
  <c r="CK138" i="1"/>
  <c r="BH138" i="1"/>
  <c r="CK137" i="1"/>
  <c r="BH137" i="1"/>
  <c r="CK136" i="1"/>
  <c r="BH136" i="1"/>
  <c r="CK135" i="1"/>
  <c r="BH135" i="1"/>
  <c r="CK134" i="1"/>
  <c r="BH134" i="1"/>
  <c r="CK133" i="1"/>
  <c r="BH133" i="1"/>
  <c r="CK132" i="1"/>
  <c r="BH132" i="1"/>
  <c r="CK131" i="1"/>
  <c r="BH131" i="1"/>
  <c r="CK130" i="1"/>
  <c r="BH130" i="1"/>
  <c r="CK129" i="1"/>
  <c r="BH129" i="1"/>
  <c r="CK128" i="1"/>
  <c r="BH128" i="1"/>
  <c r="CK127" i="1"/>
  <c r="BH127" i="1"/>
  <c r="CK126" i="1"/>
  <c r="BH126" i="1"/>
  <c r="CK125" i="1"/>
  <c r="BH125" i="1"/>
  <c r="CK124" i="1"/>
  <c r="BH124" i="1"/>
  <c r="CK123" i="1"/>
  <c r="BH123" i="1"/>
  <c r="CK122" i="1"/>
  <c r="BH122" i="1"/>
  <c r="CK121" i="1"/>
  <c r="BH121" i="1"/>
  <c r="CK120" i="1"/>
  <c r="BH120" i="1"/>
  <c r="CK119" i="1"/>
  <c r="BH119" i="1"/>
  <c r="CK118" i="1"/>
  <c r="BH118" i="1"/>
  <c r="CK117" i="1"/>
  <c r="BH117" i="1"/>
  <c r="CK116" i="1"/>
  <c r="BH116" i="1"/>
  <c r="CK115" i="1"/>
  <c r="BH115" i="1"/>
  <c r="CK114" i="1"/>
  <c r="BH114" i="1"/>
  <c r="CK113" i="1"/>
  <c r="BH113" i="1"/>
  <c r="CK112" i="1"/>
  <c r="BH112" i="1"/>
  <c r="CK111" i="1"/>
  <c r="BH111" i="1"/>
  <c r="CK110" i="1"/>
  <c r="BH110" i="1"/>
  <c r="CK109" i="1"/>
  <c r="BH109" i="1"/>
  <c r="CK108" i="1"/>
  <c r="BH108" i="1"/>
  <c r="CK107" i="1"/>
  <c r="BH107" i="1"/>
  <c r="CK106" i="1"/>
  <c r="BH106" i="1"/>
  <c r="CK105" i="1"/>
  <c r="BH105" i="1"/>
  <c r="CK104" i="1"/>
  <c r="BH104" i="1"/>
  <c r="CK103" i="1"/>
  <c r="BH103" i="1"/>
  <c r="CK102" i="1"/>
  <c r="BH102" i="1"/>
  <c r="CK101" i="1"/>
  <c r="BH101" i="1"/>
  <c r="CK100" i="1"/>
  <c r="BH100" i="1"/>
  <c r="CK99" i="1"/>
  <c r="BH99" i="1"/>
  <c r="CK98" i="1"/>
  <c r="BH98" i="1"/>
  <c r="CK97" i="1"/>
  <c r="BH97" i="1"/>
  <c r="CK96" i="1"/>
  <c r="BH96" i="1"/>
  <c r="CK95" i="1"/>
  <c r="BH95" i="1"/>
  <c r="CK94" i="1"/>
  <c r="BH94" i="1"/>
  <c r="CK93" i="1"/>
  <c r="BH93" i="1"/>
  <c r="CK92" i="1"/>
  <c r="BH92" i="1"/>
  <c r="CK91" i="1"/>
  <c r="BH91" i="1"/>
  <c r="CK90" i="1"/>
  <c r="BH90" i="1"/>
  <c r="CK89" i="1"/>
  <c r="BH89" i="1"/>
  <c r="CK88" i="1"/>
  <c r="BH88" i="1"/>
  <c r="CK87" i="1"/>
  <c r="BH87" i="1"/>
  <c r="CK86" i="1"/>
  <c r="BH86" i="1"/>
  <c r="CK85" i="1"/>
  <c r="BH85" i="1"/>
  <c r="CK84" i="1"/>
  <c r="BH84" i="1"/>
  <c r="CK83" i="1"/>
  <c r="BH83" i="1"/>
  <c r="CK82" i="1"/>
  <c r="BH82" i="1"/>
  <c r="CK81" i="1"/>
  <c r="BH81" i="1"/>
  <c r="CK80" i="1"/>
  <c r="BH80" i="1"/>
  <c r="CK79" i="1"/>
  <c r="BH79" i="1"/>
  <c r="CK78" i="1"/>
  <c r="BH78" i="1"/>
  <c r="CK77" i="1"/>
  <c r="BH77" i="1"/>
  <c r="CK76" i="1"/>
  <c r="BH76" i="1"/>
  <c r="CK75" i="1"/>
  <c r="BH75" i="1"/>
  <c r="CK74" i="1"/>
  <c r="BH74" i="1"/>
  <c r="CK73" i="1"/>
  <c r="BH73" i="1"/>
  <c r="CK72" i="1"/>
  <c r="BH72" i="1"/>
  <c r="CK71" i="1"/>
  <c r="BH71" i="1"/>
  <c r="CK70" i="1"/>
  <c r="BH70" i="1"/>
  <c r="CK69" i="1"/>
  <c r="BH69" i="1"/>
  <c r="CK68" i="1"/>
  <c r="BH68" i="1"/>
  <c r="CK67" i="1"/>
  <c r="BH67" i="1"/>
  <c r="CK66" i="1"/>
  <c r="BH66" i="1"/>
  <c r="CK65" i="1"/>
  <c r="BH65" i="1"/>
  <c r="CK64" i="1"/>
  <c r="BH64" i="1"/>
  <c r="CK63" i="1"/>
  <c r="BH63" i="1"/>
  <c r="CK62" i="1"/>
  <c r="BH62" i="1"/>
  <c r="CK61" i="1"/>
  <c r="BH61" i="1"/>
  <c r="CK60" i="1"/>
  <c r="BH60" i="1"/>
  <c r="CK59" i="1"/>
  <c r="BH59" i="1"/>
  <c r="CK58" i="1"/>
  <c r="BH58" i="1"/>
  <c r="CK57" i="1"/>
  <c r="BH57" i="1"/>
  <c r="CK56" i="1"/>
  <c r="BH56" i="1"/>
  <c r="CK55" i="1"/>
  <c r="BH55" i="1"/>
  <c r="CK54" i="1"/>
  <c r="BH54" i="1"/>
  <c r="CK53" i="1"/>
  <c r="BH53" i="1"/>
  <c r="CK52" i="1"/>
  <c r="BH52" i="1"/>
  <c r="CK51" i="1"/>
  <c r="BH51" i="1"/>
  <c r="CK50" i="1"/>
  <c r="BH50" i="1"/>
  <c r="CK49" i="1"/>
  <c r="BH49" i="1"/>
  <c r="CK48" i="1"/>
  <c r="BH48" i="1"/>
  <c r="CK47" i="1"/>
  <c r="BH47" i="1"/>
  <c r="CK46" i="1"/>
  <c r="BH46" i="1"/>
  <c r="CK45" i="1"/>
  <c r="BH45" i="1"/>
  <c r="CK44" i="1"/>
  <c r="BH44" i="1"/>
  <c r="CK43" i="1"/>
  <c r="BH43" i="1"/>
  <c r="CK42" i="1"/>
  <c r="BH42" i="1"/>
  <c r="CK41" i="1"/>
  <c r="BH41" i="1"/>
  <c r="CK40" i="1"/>
  <c r="BH40" i="1"/>
  <c r="CK39" i="1"/>
  <c r="BH39" i="1"/>
  <c r="CK38" i="1"/>
  <c r="BH38" i="1"/>
  <c r="CK37" i="1"/>
  <c r="BH37" i="1"/>
  <c r="CK36" i="1"/>
  <c r="BH36" i="1"/>
  <c r="CK35" i="1"/>
  <c r="BH35" i="1"/>
  <c r="CK34" i="1"/>
  <c r="BH34" i="1"/>
  <c r="CK33" i="1"/>
  <c r="BH33" i="1"/>
  <c r="CK32" i="1"/>
  <c r="BH32" i="1"/>
  <c r="CK31" i="1"/>
  <c r="BH31" i="1"/>
  <c r="CK30" i="1"/>
  <c r="BH30" i="1"/>
  <c r="CK29" i="1"/>
  <c r="BH29" i="1"/>
  <c r="CK28" i="1"/>
  <c r="BH28" i="1"/>
  <c r="CK27" i="1"/>
  <c r="BH27" i="1"/>
  <c r="CK26" i="1"/>
  <c r="BH26" i="1"/>
  <c r="CK25" i="1"/>
  <c r="BH25" i="1"/>
  <c r="CK24" i="1"/>
  <c r="BH24" i="1"/>
  <c r="CK23" i="1"/>
  <c r="BH23" i="1"/>
  <c r="CK22" i="1"/>
  <c r="BH22" i="1"/>
  <c r="CK21" i="1"/>
  <c r="BH21" i="1"/>
  <c r="CK20" i="1"/>
  <c r="BH20" i="1"/>
  <c r="CK19" i="1"/>
  <c r="BH19" i="1"/>
  <c r="CK18" i="1"/>
  <c r="BH18" i="1"/>
  <c r="CK17" i="1"/>
  <c r="BH17" i="1"/>
  <c r="CK16" i="1"/>
  <c r="BH16" i="1"/>
  <c r="CK15" i="1"/>
  <c r="BH15" i="1"/>
  <c r="CK14" i="1"/>
  <c r="BH14" i="1"/>
  <c r="CK13" i="1"/>
  <c r="BH13" i="1"/>
  <c r="CK12" i="1"/>
  <c r="BH12" i="1"/>
  <c r="CK11" i="1"/>
  <c r="BH11" i="1"/>
  <c r="CK10" i="1"/>
  <c r="BH10" i="1"/>
  <c r="CK9" i="1"/>
  <c r="BH9" i="1"/>
  <c r="CK8" i="1"/>
  <c r="BH8" i="1"/>
  <c r="CK7" i="1"/>
  <c r="BH7" i="1"/>
  <c r="CK6" i="1"/>
  <c r="BH6" i="1"/>
  <c r="CK5" i="1"/>
  <c r="BH5" i="1"/>
  <c r="CK4" i="1"/>
  <c r="BH4" i="1"/>
  <c r="CK3" i="1"/>
  <c r="BH3" i="1"/>
  <c r="CK2" i="1"/>
  <c r="BH2" i="1"/>
</calcChain>
</file>

<file path=xl/sharedStrings.xml><?xml version="1.0" encoding="utf-8"?>
<sst xmlns="http://schemas.openxmlformats.org/spreadsheetml/2006/main" count="599" uniqueCount="281">
  <si>
    <t>ReachName</t>
  </si>
  <si>
    <t>Basin</t>
  </si>
  <si>
    <t>Assessment Unit</t>
  </si>
  <si>
    <t>NumberofCHaMPDataPoints</t>
  </si>
  <si>
    <t>SlowWater_Pct_Average</t>
  </si>
  <si>
    <t>SlowWater_Pct_StandardDeviation</t>
  </si>
  <si>
    <t>FstTurb_Pct_Average</t>
  </si>
  <si>
    <t>FstTurb_Pct_StandardDeviation</t>
  </si>
  <si>
    <t>Grad_Average</t>
  </si>
  <si>
    <t>Grad_StandardDeviation</t>
  </si>
  <si>
    <t>Sin_Average</t>
  </si>
  <si>
    <t>Sin_StandardDeviation</t>
  </si>
  <si>
    <t>Area_Wet_Average</t>
  </si>
  <si>
    <t>Area_Wet_StandardDeviation</t>
  </si>
  <si>
    <t>Area_Bf_Average</t>
  </si>
  <si>
    <t>Area_Bf_StandardDeviation</t>
  </si>
  <si>
    <t>WetVol_Average</t>
  </si>
  <si>
    <t>WetVol_StandardDeviation</t>
  </si>
  <si>
    <t>DpthThlwg_UF_CV_Average</t>
  </si>
  <si>
    <t>DpthThlwg_UF_CV_StandardDeviation</t>
  </si>
  <si>
    <t>DpthWet_SD_Average</t>
  </si>
  <si>
    <t>DpthWet_SD_StandardDeviation</t>
  </si>
  <si>
    <t>BfWdth_Avg_Average</t>
  </si>
  <si>
    <t>BfWdth_Avg_StandardDeviation</t>
  </si>
  <si>
    <t>WetSCL_Area_Average</t>
  </si>
  <si>
    <t>WetSCL_Area_StandardDeviation</t>
  </si>
  <si>
    <t>SCSm_Area_Average</t>
  </si>
  <si>
    <t>SCSm_Area_StandardDeviation</t>
  </si>
  <si>
    <t>WetSC_Pct_Average</t>
  </si>
  <si>
    <t>WetSC_Pct_StandardDeviation</t>
  </si>
  <si>
    <t>SCSm_Freq_Average</t>
  </si>
  <si>
    <t>SCSm_Freq_StandardDeviation</t>
  </si>
  <si>
    <t>SCSm_Ct_Average</t>
  </si>
  <si>
    <t>SCSm_Ct_StandardDeviation</t>
  </si>
  <si>
    <t>SCSm_Vol_Average</t>
  </si>
  <si>
    <t>SCSm_Vol_StandardDeviation</t>
  </si>
  <si>
    <t>SubEmbed_Avg_Average</t>
  </si>
  <si>
    <t>SubEmbed_Avg_StandardDeviation</t>
  </si>
  <si>
    <t>SubEmbed_SD_Average</t>
  </si>
  <si>
    <t>SubEmbed_SD_StandardDeviation</t>
  </si>
  <si>
    <t>SubD50_Average</t>
  </si>
  <si>
    <t>SubD50_StandardDeviation</t>
  </si>
  <si>
    <t>RipCovBigTree_Average</t>
  </si>
  <si>
    <t>RipCovBigTree_StandardDeviation</t>
  </si>
  <si>
    <t>RipCovConif_Average</t>
  </si>
  <si>
    <t>RipCovConif_StandardDeviation</t>
  </si>
  <si>
    <t>RipCovGrnd_Average</t>
  </si>
  <si>
    <t>RipCovGrnd_StandardDeviation</t>
  </si>
  <si>
    <t>RipCovNonWood_Average</t>
  </si>
  <si>
    <t>RipCovNonWood_StandardDeviation</t>
  </si>
  <si>
    <t>RipCovUstory_Average</t>
  </si>
  <si>
    <t>RipCovUstory_StandardDeviation</t>
  </si>
  <si>
    <t>RipCovWood_Average</t>
  </si>
  <si>
    <t>RipCovWood_StandardDeviation</t>
  </si>
  <si>
    <t>LWVol_Wet_Average</t>
  </si>
  <si>
    <t>LWVol_Wet_StandardDeviation</t>
  </si>
  <si>
    <t>LWVol_Bf_Average</t>
  </si>
  <si>
    <t>LWVol_Bf_StandardDeviation</t>
  </si>
  <si>
    <t>RipCovCanNone_Average</t>
  </si>
  <si>
    <t>UCSRB_RipCanCover</t>
  </si>
  <si>
    <t>RipCovCanNone_StandardDeviation</t>
  </si>
  <si>
    <t>Ucut_Area_Average</t>
  </si>
  <si>
    <t>Ucut_Area_StandardDeviation</t>
  </si>
  <si>
    <t>FishCovLW_Average</t>
  </si>
  <si>
    <t>FishCovLW_StandardDeviation</t>
  </si>
  <si>
    <t>SubEstSandFines_Average</t>
  </si>
  <si>
    <t>SubEstSandFines_StandardDeviation</t>
  </si>
  <si>
    <t>LWFreq_Wet_Average</t>
  </si>
  <si>
    <t>LWFreq_Wet_StandardDeviation</t>
  </si>
  <si>
    <t>FishCovNone_Average</t>
  </si>
  <si>
    <t>FishCovNone_StandardDeviation</t>
  </si>
  <si>
    <t>LWFreq_Bf_Average</t>
  </si>
  <si>
    <t>LWFreq_Bf_StandardDeviation</t>
  </si>
  <si>
    <t>FishCovAqVeg_Average</t>
  </si>
  <si>
    <t>FishCovAqVeg_StandardDeviation</t>
  </si>
  <si>
    <t>SubEstBldr_Average</t>
  </si>
  <si>
    <t>SubEstBldr_StandardDeviation</t>
  </si>
  <si>
    <t>SubEstCbl_Average</t>
  </si>
  <si>
    <t>SubEstGrvl_Average</t>
  </si>
  <si>
    <t>FishCovTotal_Average</t>
  </si>
  <si>
    <t>FishCovTotal_StandardDeviation</t>
  </si>
  <si>
    <t>UcutLgth_Pct_Average</t>
  </si>
  <si>
    <t>UcutLgth_Pct_StandardDeviation</t>
  </si>
  <si>
    <t>UcutArea_Pct_Average</t>
  </si>
  <si>
    <t>UcutArea_Pct_StandardDeviation</t>
  </si>
  <si>
    <t>SC_Area_Average</t>
  </si>
  <si>
    <t>SC_Area_StandardDeviation</t>
  </si>
  <si>
    <t>SC_Area_Pct_Average</t>
  </si>
  <si>
    <t>GRVL_COBL_UCSRB</t>
  </si>
  <si>
    <t>Column1</t>
  </si>
  <si>
    <t>Beaver Creek 01</t>
  </si>
  <si>
    <t>Wenatchee</t>
  </si>
  <si>
    <t>Wenatchee River-Beaver Creek</t>
  </si>
  <si>
    <t>&lt;Null&gt;</t>
  </si>
  <si>
    <t>Chiwawa River Middle 02</t>
  </si>
  <si>
    <t xml:space="preserve">Middle Chiwawa River </t>
  </si>
  <si>
    <t>Gate Creek 01</t>
  </si>
  <si>
    <t xml:space="preserve">Lower Chiwawa River </t>
  </si>
  <si>
    <t>Indian Creek 01</t>
  </si>
  <si>
    <t>Entiat</t>
  </si>
  <si>
    <t xml:space="preserve">Tillicum Creek </t>
  </si>
  <si>
    <t>Potato Creek 03</t>
  </si>
  <si>
    <t>Entiat River-Potato Creek</t>
  </si>
  <si>
    <t>White River Lower 05</t>
  </si>
  <si>
    <t xml:space="preserve">Lower White River </t>
  </si>
  <si>
    <t>Hancock Creek 01</t>
  </si>
  <si>
    <t>Methow</t>
  </si>
  <si>
    <t>Methow River-Fawn Creek</t>
  </si>
  <si>
    <t>Nason Creek Lower 10</t>
  </si>
  <si>
    <t xml:space="preserve">Lower Nason Creek </t>
  </si>
  <si>
    <t>Entiat River Potato 04</t>
  </si>
  <si>
    <t>Chumstick Creek 03</t>
  </si>
  <si>
    <t>Eagle Creek (Wenatchee)</t>
  </si>
  <si>
    <t>Chumstick Creek 07</t>
  </si>
  <si>
    <t>Chumstick Creek</t>
  </si>
  <si>
    <t>Chewuch River Doe 05</t>
  </si>
  <si>
    <t>Chewuch River-Doe Creek</t>
  </si>
  <si>
    <t>Mission Creek East Fork 01</t>
  </si>
  <si>
    <t>East Fork Mission Creek</t>
  </si>
  <si>
    <t>Chewuch River Pearrygin 02</t>
  </si>
  <si>
    <t>Chewuch River-Pearrygin Creek</t>
  </si>
  <si>
    <t>Entiat River Potato 02</t>
  </si>
  <si>
    <t>Peshastin Creek Upper 06</t>
  </si>
  <si>
    <t xml:space="preserve">Upper Peshastin Creek </t>
  </si>
  <si>
    <t>Entiat River Mills 07</t>
  </si>
  <si>
    <t>Entiat River-Mills Creek</t>
  </si>
  <si>
    <t>Roaring Creek Entiat 02</t>
  </si>
  <si>
    <t xml:space="preserve">Roaring Creek </t>
  </si>
  <si>
    <t>Peshastin Creek Lower 01</t>
  </si>
  <si>
    <t xml:space="preserve">Lower Peshastin Creek </t>
  </si>
  <si>
    <t>Tronsen Creek 03</t>
  </si>
  <si>
    <t>Peshastin Creek Lower 04</t>
  </si>
  <si>
    <t>Methow River Alta Coulee 03</t>
  </si>
  <si>
    <t>Methow River-Alta Coulee</t>
  </si>
  <si>
    <t>Clear Creek 02</t>
  </si>
  <si>
    <t>Entiat River Mills 06</t>
  </si>
  <si>
    <t>Methow River Alder 02</t>
  </si>
  <si>
    <t xml:space="preserve">Alder Creek-Methow River </t>
  </si>
  <si>
    <t>Beaver Creek Lower 02</t>
  </si>
  <si>
    <t xml:space="preserve">Lower Beaver Creek </t>
  </si>
  <si>
    <t>Gold Creek South Fork 01</t>
  </si>
  <si>
    <t xml:space="preserve">South Fork Gold Creek </t>
  </si>
  <si>
    <t>Methow River Texas 03</t>
  </si>
  <si>
    <t>Methow River-Texas Creek</t>
  </si>
  <si>
    <t>Entiat River Potato 03</t>
  </si>
  <si>
    <t>Beaver Creek Lower 06</t>
  </si>
  <si>
    <t>Roaring Creek Entiat 04</t>
  </si>
  <si>
    <t>Nason Creek Lower 06</t>
  </si>
  <si>
    <t>Chumstick Creek 01</t>
  </si>
  <si>
    <t>Stormy Creek 01</t>
  </si>
  <si>
    <t>Entiat River Mills 03</t>
  </si>
  <si>
    <t>Entiat River Mills 05</t>
  </si>
  <si>
    <t>Mad River Lower 05</t>
  </si>
  <si>
    <t xml:space="preserve">Lower Mad River </t>
  </si>
  <si>
    <t>Entiat River Mills 08</t>
  </si>
  <si>
    <t>Methow River Alder 01</t>
  </si>
  <si>
    <t>Methow River Fawn 06</t>
  </si>
  <si>
    <t>Methow River Thompson 03</t>
  </si>
  <si>
    <t>Methow River-Thompson Creek</t>
  </si>
  <si>
    <t>Boulder Creek 01</t>
  </si>
  <si>
    <t xml:space="preserve">Boulder Creek </t>
  </si>
  <si>
    <t>Hansel Creek 01</t>
  </si>
  <si>
    <t>Peshastin Creek Lower 08</t>
  </si>
  <si>
    <t>Methow River Texas 02</t>
  </si>
  <si>
    <t>Chiwawa River Middle 04</t>
  </si>
  <si>
    <t>Entiat River Lake 10</t>
  </si>
  <si>
    <t>Entiat River-Lake Creek</t>
  </si>
  <si>
    <t>Entiat River Mills 04</t>
  </si>
  <si>
    <t>Entiat River Potato 06</t>
  </si>
  <si>
    <t>Rock Creek 01</t>
  </si>
  <si>
    <t xml:space="preserve">Upper Chiwawa River </t>
  </si>
  <si>
    <t>Entiat River Mills 02</t>
  </si>
  <si>
    <t>Rock Creek 03</t>
  </si>
  <si>
    <t xml:space="preserve">Rock Creek </t>
  </si>
  <si>
    <t>Chewuch River Pearrygin 01</t>
  </si>
  <si>
    <t>Lake Creek Methow 03</t>
  </si>
  <si>
    <t>Lake Creek (Methow)</t>
  </si>
  <si>
    <t>Methow River Alder 03</t>
  </si>
  <si>
    <t>Entiat River Potato 07</t>
  </si>
  <si>
    <t>Mad River Lower 07</t>
  </si>
  <si>
    <t>Twisp River Upper 04</t>
  </si>
  <si>
    <t xml:space="preserve">Twisp River Headwaters </t>
  </si>
  <si>
    <t>Peshastin Creek Lower 03</t>
  </si>
  <si>
    <t>Mad River Lower 02</t>
  </si>
  <si>
    <t>Chewuch River Doe 07</t>
  </si>
  <si>
    <t>Entiat River Preston 03</t>
  </si>
  <si>
    <t>Entiat River-Preston Creek</t>
  </si>
  <si>
    <t>Entiat River Preston 01</t>
  </si>
  <si>
    <t>Roaring Creek Entiat 03</t>
  </si>
  <si>
    <t>Tillicum Creek 01</t>
  </si>
  <si>
    <t>Tillicum Creek 02</t>
  </si>
  <si>
    <t>Entiat River Potato 01</t>
  </si>
  <si>
    <t>Tillicum Creek 03</t>
  </si>
  <si>
    <t>Early Winters Creek 01</t>
  </si>
  <si>
    <t>Cedar Creek</t>
  </si>
  <si>
    <t>Peshastin Creek Upper 02</t>
  </si>
  <si>
    <t>Methow River Fawn 08</t>
  </si>
  <si>
    <t>Chiwawa River Lower 01</t>
  </si>
  <si>
    <t>Twisp River Lower 02</t>
  </si>
  <si>
    <t xml:space="preserve">Lower Twisp River </t>
  </si>
  <si>
    <t>White River Lower 08</t>
  </si>
  <si>
    <t>Entiat River Preston 04</t>
  </si>
  <si>
    <t>Chiwawa River Upper 02</t>
  </si>
  <si>
    <t>Entiat River Potato 05</t>
  </si>
  <si>
    <t>Potato Creek 04</t>
  </si>
  <si>
    <t>Nason Creek Lower 03</t>
  </si>
  <si>
    <t>Chikamin Creek 01</t>
  </si>
  <si>
    <t>Methow River Alder 06</t>
  </si>
  <si>
    <t>Peshastin Creek Lower 05</t>
  </si>
  <si>
    <t>Brennegan Creek 01</t>
  </si>
  <si>
    <t>Entiat River Lake 01</t>
  </si>
  <si>
    <t>Entiat River Lake 11</t>
  </si>
  <si>
    <t>Little Wenatchee River Lower 04</t>
  </si>
  <si>
    <t xml:space="preserve">Lower Little Wenatchee River </t>
  </si>
  <si>
    <t>Wolf Creek 02</t>
  </si>
  <si>
    <t xml:space="preserve">Wolf Creek </t>
  </si>
  <si>
    <t>Methow River Fawn 11</t>
  </si>
  <si>
    <t>Little Wenatchee River Lower 05</t>
  </si>
  <si>
    <t>Mad River Lower 01</t>
  </si>
  <si>
    <t>Methow River Texas 04</t>
  </si>
  <si>
    <t>Twisp River Middle 06</t>
  </si>
  <si>
    <t xml:space="preserve">Middle Twisp River </t>
  </si>
  <si>
    <t>Chiwawa River Lower 05</t>
  </si>
  <si>
    <t>Chiwaukum Creek 02</t>
  </si>
  <si>
    <t>Chiwaukum Creek</t>
  </si>
  <si>
    <t>Chiwawa River Lower 06</t>
  </si>
  <si>
    <t>Clear Creek 01</t>
  </si>
  <si>
    <t>Mad River Lower 04</t>
  </si>
  <si>
    <t>Mad River Lower 09</t>
  </si>
  <si>
    <t>Twisp River Lower 10</t>
  </si>
  <si>
    <t>Mad River Upper 01</t>
  </si>
  <si>
    <t xml:space="preserve">Upper Mad River </t>
  </si>
  <si>
    <t>Twisp River Upper 02</t>
  </si>
  <si>
    <t xml:space="preserve">Upper Twisp River </t>
  </si>
  <si>
    <t>Chumstick Creek 04</t>
  </si>
  <si>
    <t>Sunitsch Canyon 01</t>
  </si>
  <si>
    <t>Nason Creek Lower 09</t>
  </si>
  <si>
    <t>Twisp River Lower 06</t>
  </si>
  <si>
    <t>Mad River Lower 06</t>
  </si>
  <si>
    <t>Kahler Creek 01</t>
  </si>
  <si>
    <t>Nason Creek Lower 14</t>
  </si>
  <si>
    <t>Napeequa River 01</t>
  </si>
  <si>
    <t xml:space="preserve">Napeequa River </t>
  </si>
  <si>
    <t>Little Wenatchee River Lower 03</t>
  </si>
  <si>
    <t>Methow River Rattlesnake 03</t>
  </si>
  <si>
    <t>Methow River-Rattlesnake Creek</t>
  </si>
  <si>
    <t>Chikamin Creek 03</t>
  </si>
  <si>
    <t>Chikamin Creek</t>
  </si>
  <si>
    <t>Mad River Lower 08</t>
  </si>
  <si>
    <t>Entiat River Preston 05</t>
  </si>
  <si>
    <t>Mad River Lower 03</t>
  </si>
  <si>
    <t>Twisp River Upper 01</t>
  </si>
  <si>
    <t>Mad River Lower 10</t>
  </si>
  <si>
    <t>Chewuch River Doe 08</t>
  </si>
  <si>
    <t>Entiat River Lake 07</t>
  </si>
  <si>
    <t>Entiat River Lake 08</t>
  </si>
  <si>
    <t>Entiat River Lake 02</t>
  </si>
  <si>
    <t>Little Wenatchee River Upper 02</t>
  </si>
  <si>
    <t xml:space="preserve">Upper Little Wenatchee River </t>
  </si>
  <si>
    <t>Early Winters Creek 02</t>
  </si>
  <si>
    <t>Early Winters Creek</t>
  </si>
  <si>
    <t>Entiat River Lake 04</t>
  </si>
  <si>
    <t>Etienne Creek 02</t>
  </si>
  <si>
    <t>Libby Creek 05</t>
  </si>
  <si>
    <t xml:space="preserve">Libby Creek </t>
  </si>
  <si>
    <t>Methow River McFarland 02</t>
  </si>
  <si>
    <t>Methow River-McFarland Creek</t>
  </si>
  <si>
    <t>Nason Creek Lower 05</t>
  </si>
  <si>
    <t>Nason Creek Lower 02</t>
  </si>
  <si>
    <t>Chiwawa River Middle 01</t>
  </si>
  <si>
    <t>Twisp River Middle 01</t>
  </si>
  <si>
    <t>Chiwawa River Headwaters 01</t>
  </si>
  <si>
    <t xml:space="preserve">Chiwawa River Headwaters </t>
  </si>
  <si>
    <t>Little Wenatchee River Lower 06</t>
  </si>
  <si>
    <t xml:space="preserve">Middle Little Wenatchee River </t>
  </si>
  <si>
    <t>Twisp River Middle 07</t>
  </si>
  <si>
    <t>Little Wenatchee River Upper 01</t>
  </si>
  <si>
    <t>Chewuch River Pearrygin 03</t>
  </si>
  <si>
    <t>Little Wenatchee River Lower 02</t>
  </si>
  <si>
    <t>Lost River Lower 01</t>
  </si>
  <si>
    <t xml:space="preserve">Lower Lost River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</si>
</sst>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2" applyFill="1"/>
    <xf numFmtId="0" fontId="1" fillId="3" borderId="0" xfId="1" applyFill="1"/>
  </cellXfs>
  <cellStyles count="3">
    <cellStyle name="Normal" xfId="0" builtinId="0"/>
    <cellStyle name="Normal 3" xfId="1" xr:uid="{8C26506A-1486-4ACA-8BD4-1EF7072F29EF}"/>
    <cellStyle name="Normal 4" xfId="2" xr:uid="{18F2ADF0-C78B-494B-AE16-D8DF1840F76C}"/>
  </cellStyles>
  <dxfs count="4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44376-F89D-44F4-8054-4EE9F3199342}" name="CHAMP" displayName="CHAMP" ref="A1:CL139" totalsRowShown="0" headerRowDxfId="44" dataDxfId="43" headerRowCellStyle="Normal 3" dataCellStyle="Normal 3">
  <autoFilter ref="A1:CL139" xr:uid="{A044C4AA-B89B-4022-A2DE-BAA310CC1BDC}"/>
  <sortState xmlns:xlrd2="http://schemas.microsoft.com/office/spreadsheetml/2017/richdata2" ref="A2:CK139">
    <sortCondition descending="1" ref="AK2:AK140"/>
  </sortState>
  <tableColumns count="90">
    <tableColumn id="1" xr3:uid="{E72006B9-DF4B-41DA-88AD-9A43AF151156}" name="ReachName" dataCellStyle="Normal 3"/>
    <tableColumn id="2" xr3:uid="{DFD560B2-FBBF-45B4-8847-86A13757CE8C}" name="Basin" dataCellStyle="Normal 3"/>
    <tableColumn id="3" xr3:uid="{3E02D06E-E39C-4773-AC9B-AEF5290EB555}" name="Assessment Unit" dataCellStyle="Normal 3"/>
    <tableColumn id="4" xr3:uid="{029B0398-1884-48CD-8713-AFB50BAB60A9}" name="NumberofCHaMPDataPoints" dataCellStyle="Normal 3"/>
    <tableColumn id="5" xr3:uid="{C7405677-55A4-4A27-8609-B23BED845C4D}" name="SlowWater_Pct_Average" dataCellStyle="Normal 3"/>
    <tableColumn id="6" xr3:uid="{2A50CF10-4A6B-48DF-842A-2786A86973CC}" name="SlowWater_Pct_StandardDeviation" dataDxfId="42" dataCellStyle="Normal 3"/>
    <tableColumn id="7" xr3:uid="{F026A49C-1292-4137-BA16-437075592F4D}" name="FstTurb_Pct_Average" dataCellStyle="Normal 3"/>
    <tableColumn id="8" xr3:uid="{08C432AD-BA5C-4115-B254-91C32C64995C}" name="FstTurb_Pct_StandardDeviation" dataDxfId="41" dataCellStyle="Normal 3"/>
    <tableColumn id="9" xr3:uid="{475E63CC-29DE-4389-9133-5EF3C2B50FF9}" name="Grad_Average" dataCellStyle="Normal 3"/>
    <tableColumn id="10" xr3:uid="{C792E954-78FB-4C18-A190-C9FE5EE61DB0}" name="Grad_StandardDeviation" dataDxfId="40" dataCellStyle="Normal 3"/>
    <tableColumn id="11" xr3:uid="{08D6DE15-FCDE-4A8D-B275-5BBD2A95EEBC}" name="Sin_Average" dataCellStyle="Normal 3"/>
    <tableColumn id="12" xr3:uid="{0DF2A439-E32D-4682-B6AC-03D36C46A85B}" name="Sin_StandardDeviation" dataDxfId="39" dataCellStyle="Normal 3"/>
    <tableColumn id="13" xr3:uid="{8342E316-2706-471A-8958-1DA3CFD8F090}" name="Area_Wet_Average" dataCellStyle="Normal 3"/>
    <tableColumn id="14" xr3:uid="{338C0A50-292C-4AC0-8FDA-08E2DE9AB5C5}" name="Area_Wet_StandardDeviation" dataDxfId="38" dataCellStyle="Normal 3"/>
    <tableColumn id="15" xr3:uid="{C06A00BF-B164-4036-B40A-FB388D3F7E7D}" name="Area_Bf_Average" dataCellStyle="Normal 3"/>
    <tableColumn id="16" xr3:uid="{37DBAECD-C4B3-4C4E-8BE2-228DB269434D}" name="Area_Bf_StandardDeviation" dataDxfId="37" dataCellStyle="Normal 3"/>
    <tableColumn id="17" xr3:uid="{3668992F-D1DF-46C1-A4A7-80F54093640A}" name="WetVol_Average" dataCellStyle="Normal 3"/>
    <tableColumn id="18" xr3:uid="{8F0D8952-0467-4236-9BC7-EB2CA9F582F5}" name="WetVol_StandardDeviation" dataDxfId="36" dataCellStyle="Normal 3"/>
    <tableColumn id="19" xr3:uid="{8EF729A8-91DB-476D-AE11-F86F6BE8A25E}" name="DpthThlwg_UF_CV_Average" dataCellStyle="Normal 3"/>
    <tableColumn id="20" xr3:uid="{CA41FD6C-90BD-4CA3-92E6-FC56BF314990}" name="DpthThlwg_UF_CV_StandardDeviation" dataDxfId="35" dataCellStyle="Normal 3"/>
    <tableColumn id="21" xr3:uid="{E163D553-4C1F-48C7-BC2F-3C0B5BF60F8A}" name="DpthWet_SD_Average" dataCellStyle="Normal 3"/>
    <tableColumn id="22" xr3:uid="{733FABB6-0649-4E0E-B2D6-7C7EC3D709D6}" name="DpthWet_SD_StandardDeviation" dataDxfId="34" dataCellStyle="Normal 3"/>
    <tableColumn id="23" xr3:uid="{08AC0819-879A-4968-84BF-85A81228520E}" name="BfWdth_Avg_Average" dataCellStyle="Normal 3"/>
    <tableColumn id="24" xr3:uid="{8C51F32E-142A-4FEE-9A76-F67114152AD4}" name="BfWdth_Avg_StandardDeviation" dataDxfId="33" dataCellStyle="Normal 3"/>
    <tableColumn id="25" xr3:uid="{AB3DB6D7-2A94-4A56-897E-05AEE0C039D6}" name="WetSCL_Area_Average" dataCellStyle="Normal 3"/>
    <tableColumn id="26" xr3:uid="{2336C28E-C21B-43CE-A43C-9ECA70723CDA}" name="WetSCL_Area_StandardDeviation" dataDxfId="32" dataCellStyle="Normal 3"/>
    <tableColumn id="27" xr3:uid="{B2891920-5FFF-4F49-8D25-0F770F0CEADB}" name="SCSm_Area_Average" dataCellStyle="Normal 3"/>
    <tableColumn id="28" xr3:uid="{551B9CFE-36BC-45F4-BEB6-42AB4D77DC84}" name="SCSm_Area_StandardDeviation" dataDxfId="31" dataCellStyle="Normal 3"/>
    <tableColumn id="29" xr3:uid="{AF2B416C-AB5D-4530-A687-BC4F392D03EF}" name="WetSC_Pct_Average" dataCellStyle="Normal 3"/>
    <tableColumn id="30" xr3:uid="{01BD308F-8D01-48C2-8181-ECF39DDE5110}" name="WetSC_Pct_StandardDeviation" dataDxfId="30" dataCellStyle="Normal 3"/>
    <tableColumn id="31" xr3:uid="{4E2F69A7-4520-453B-8ECF-AFEA4056CB0F}" name="SCSm_Freq_Average" dataCellStyle="Normal 3"/>
    <tableColumn id="32" xr3:uid="{04B51B9B-5E22-42AF-AB33-0B57D6EC8F2D}" name="SCSm_Freq_StandardDeviation" dataDxfId="29" dataCellStyle="Normal 3"/>
    <tableColumn id="33" xr3:uid="{5193C37C-0DFD-419A-B568-B8299317F8AA}" name="SCSm_Ct_Average" dataCellStyle="Normal 3"/>
    <tableColumn id="34" xr3:uid="{5F98E2A3-8CB8-49F4-A7F1-B52BBA61CD88}" name="SCSm_Ct_StandardDeviation" dataDxfId="28" dataCellStyle="Normal 3"/>
    <tableColumn id="35" xr3:uid="{8A982E89-E3E0-4A15-850E-050840EDE67F}" name="SCSm_Vol_Average" dataCellStyle="Normal 3"/>
    <tableColumn id="36" xr3:uid="{793487D6-8187-4870-B358-8B3324738F44}" name="SCSm_Vol_StandardDeviation" dataDxfId="27" dataCellStyle="Normal 3"/>
    <tableColumn id="37" xr3:uid="{034E59B0-AB66-4BE2-92CA-6B87CB2CD0E0}" name="SubEmbed_Avg_Average" dataCellStyle="Normal 3"/>
    <tableColumn id="38" xr3:uid="{C86B58D5-14F4-4635-9B69-D88FAA7C3345}" name="SubEmbed_Avg_StandardDeviation" dataDxfId="26" dataCellStyle="Normal 3"/>
    <tableColumn id="39" xr3:uid="{0FBA6BF2-0EF0-4D00-BB88-A674B4C9C221}" name="SubEmbed_SD_Average" dataCellStyle="Normal 3"/>
    <tableColumn id="40" xr3:uid="{D7FAF5BD-BC2F-4910-8BF9-D0E5AA229048}" name="SubEmbed_SD_StandardDeviation" dataDxfId="25" dataCellStyle="Normal 3"/>
    <tableColumn id="41" xr3:uid="{B278B981-5FF3-42AA-8E70-1E8ECEC3886E}" name="SubD50_Average" dataCellStyle="Normal 3"/>
    <tableColumn id="42" xr3:uid="{59C97697-83B7-4A99-9878-6F9943D2A2A4}" name="SubD50_StandardDeviation" dataDxfId="24" dataCellStyle="Normal 3"/>
    <tableColumn id="43" xr3:uid="{38386D10-73EA-41D1-A7BC-58EC382B5FAA}" name="RipCovBigTree_Average" dataCellStyle="Normal 3"/>
    <tableColumn id="44" xr3:uid="{157E6971-906F-44CE-9D2F-31007F4CF1F6}" name="RipCovBigTree_StandardDeviation" dataDxfId="23" dataCellStyle="Normal 3"/>
    <tableColumn id="45" xr3:uid="{87838984-D1F5-4B0F-8851-98D011923008}" name="RipCovConif_Average" dataCellStyle="Normal 3"/>
    <tableColumn id="46" xr3:uid="{7525DB79-9056-4707-9BA9-410F070BD675}" name="RipCovConif_StandardDeviation" dataDxfId="22" dataCellStyle="Normal 3"/>
    <tableColumn id="47" xr3:uid="{D521B340-F758-4AE9-994E-21D1F2D8A482}" name="RipCovGrnd_Average" dataCellStyle="Normal 3"/>
    <tableColumn id="48" xr3:uid="{2009BD5F-DEB8-4767-B7DB-31EA3FB1C659}" name="RipCovGrnd_StandardDeviation" dataDxfId="21" dataCellStyle="Normal 3"/>
    <tableColumn id="49" xr3:uid="{7165CFA7-4B75-4FB8-8FD3-24A6FD5F9C43}" name="RipCovNonWood_Average" dataCellStyle="Normal 3"/>
    <tableColumn id="50" xr3:uid="{4F37F95C-803B-4708-BA76-FBBB9BF10242}" name="RipCovNonWood_StandardDeviation" dataDxfId="20" dataCellStyle="Normal 3"/>
    <tableColumn id="51" xr3:uid="{F4EC3EA6-780A-4C7F-9A65-927CFD8035B8}" name="RipCovUstory_Average" dataCellStyle="Normal 3"/>
    <tableColumn id="52" xr3:uid="{59E47583-D525-43A0-A317-0260D18ECA14}" name="RipCovUstory_StandardDeviation" dataDxfId="19" dataCellStyle="Normal 3"/>
    <tableColumn id="53" xr3:uid="{478FED39-CC24-466D-971A-910976F81BC5}" name="RipCovWood_Average" dataCellStyle="Normal 3"/>
    <tableColumn id="54" xr3:uid="{F5A9AE62-C789-4164-97C9-5FFC00FC087F}" name="RipCovWood_StandardDeviation" dataDxfId="18" dataCellStyle="Normal 3"/>
    <tableColumn id="55" xr3:uid="{C48CCDC4-CF5C-4135-BD07-D5B3D2D48053}" name="LWVol_Wet_Average" dataCellStyle="Normal 3"/>
    <tableColumn id="56" xr3:uid="{E2B63879-2542-4811-9A5E-5720EA081731}" name="LWVol_Wet_StandardDeviation" dataDxfId="17" dataCellStyle="Normal 3"/>
    <tableColumn id="57" xr3:uid="{E87E0FBC-3B60-4AB3-B2BB-BD786354C8C4}" name="LWVol_Bf_Average" dataCellStyle="Normal 3"/>
    <tableColumn id="58" xr3:uid="{F1AC4EBA-6452-461B-BC5F-245BFA990CA4}" name="LWVol_Bf_StandardDeviation" dataDxfId="16" dataCellStyle="Normal 3"/>
    <tableColumn id="59" xr3:uid="{BA9FE4C7-33E4-48D2-9F79-46FA3459AC47}" name="RipCovCanNone_Average" dataCellStyle="Normal 3"/>
    <tableColumn id="60" xr3:uid="{8C13BFC5-92D6-4F44-9FDC-3C5A4F5BFBE4}" name="UCSRB_RipCanCover" dataCellStyle="Normal 3">
      <calculatedColumnFormula>100-BG2</calculatedColumnFormula>
    </tableColumn>
    <tableColumn id="61" xr3:uid="{050F1FB5-1A62-4125-8BD1-B75C4B57F837}" name="RipCovCanNone_StandardDeviation" dataDxfId="15" dataCellStyle="Normal 3"/>
    <tableColumn id="62" xr3:uid="{35E19D75-3B7B-4189-BC6D-07CB1458238C}" name="Ucut_Area_Average" dataCellStyle="Normal 3"/>
    <tableColumn id="63" xr3:uid="{AA6D428C-9A8B-45A9-8908-C48DDF87CB54}" name="Ucut_Area_StandardDeviation" dataDxfId="14" dataCellStyle="Normal 3"/>
    <tableColumn id="64" xr3:uid="{5470BDAC-7049-458C-BCC3-4AFB41D4C25C}" name="FishCovLW_Average" dataCellStyle="Normal 3"/>
    <tableColumn id="65" xr3:uid="{0B060558-2816-4AA6-8E10-8EBDCE48685E}" name="FishCovLW_StandardDeviation" dataDxfId="13" dataCellStyle="Normal 3"/>
    <tableColumn id="66" xr3:uid="{F123A6A9-4D83-436F-A42F-1515AC8DF270}" name="SubEstSandFines_Average" dataCellStyle="Normal 3"/>
    <tableColumn id="67" xr3:uid="{DF150443-2390-40C2-894F-867A233FC4EB}" name="SubEstSandFines_StandardDeviation" dataDxfId="12" dataCellStyle="Normal 3"/>
    <tableColumn id="68" xr3:uid="{79FE7F26-08C8-4F63-92EF-60841D34A580}" name="LWFreq_Wet_Average" dataCellStyle="Normal 3"/>
    <tableColumn id="69" xr3:uid="{A7A1AFF3-21C0-42A3-8434-F25F02933726}" name="LWFreq_Wet_StandardDeviation" dataDxfId="11" dataCellStyle="Normal 3"/>
    <tableColumn id="70" xr3:uid="{1782D722-7E0A-4B1B-BF2A-7BDEC0CCF2C2}" name="FishCovNone_Average" dataCellStyle="Normal 3"/>
    <tableColumn id="71" xr3:uid="{9ED4041E-9F79-4D07-825B-DD9968653B26}" name="FishCovNone_StandardDeviation" dataDxfId="10" dataCellStyle="Normal 3"/>
    <tableColumn id="72" xr3:uid="{6E26C15D-7140-41FC-AE92-84668D0F8946}" name="LWFreq_Bf_Average" dataCellStyle="Normal 3"/>
    <tableColumn id="73" xr3:uid="{9AE46502-815A-41D9-B251-BC938F4DE617}" name="LWFreq_Bf_StandardDeviation" dataDxfId="9" dataCellStyle="Normal 3"/>
    <tableColumn id="74" xr3:uid="{A80DB7A1-CC9A-4D1D-836E-D0280B5EA4FE}" name="FishCovAqVeg_Average" dataCellStyle="Normal 3"/>
    <tableColumn id="75" xr3:uid="{676DBA46-43D7-45C6-B678-F31743AA9390}" name="FishCovAqVeg_StandardDeviation" dataDxfId="8" dataCellStyle="Normal 3"/>
    <tableColumn id="76" xr3:uid="{CC6B7272-1489-4591-A6B0-6B817118A2BF}" name="SubEstBldr_Average" dataCellStyle="Normal 3"/>
    <tableColumn id="77" xr3:uid="{B53E8B3A-A935-4F33-ADB3-2D7060624670}" name="SubEstBldr_StandardDeviation" dataDxfId="7" dataCellStyle="Normal 3"/>
    <tableColumn id="78" xr3:uid="{D9320275-DF3A-404C-8AB0-E0F667CCB3D3}" name="SubEstCbl_Average" dataCellStyle="Normal 3"/>
    <tableColumn id="79" xr3:uid="{692B45AA-C4BA-4289-8003-26735E1732B4}" name="SubEstGrvl_Average" dataDxfId="6" dataCellStyle="Normal 3"/>
    <tableColumn id="80" xr3:uid="{DD61A036-BAB8-42A2-924F-27E1EDF0AD7E}" name="FishCovTotal_Average" dataCellStyle="Normal 3"/>
    <tableColumn id="81" xr3:uid="{8863BDB5-0AF4-446D-A183-83E289FF999D}" name="FishCovTotal_StandardDeviation" dataDxfId="5" dataCellStyle="Normal 3"/>
    <tableColumn id="82" xr3:uid="{DF1CD19B-5AE1-439F-8566-794B56825B24}" name="UcutLgth_Pct_Average" dataCellStyle="Normal 3"/>
    <tableColumn id="83" xr3:uid="{70E9D1C2-325F-4CD9-82A6-7D0E5588EF19}" name="UcutLgth_Pct_StandardDeviation" dataDxfId="4" dataCellStyle="Normal 3"/>
    <tableColumn id="84" xr3:uid="{DB09AD9E-88EB-455F-9B03-3671F91F531A}" name="UcutArea_Pct_Average" dataCellStyle="Normal 3"/>
    <tableColumn id="85" xr3:uid="{5E6A20E1-A2F5-47D8-9640-D654A0E5FD9E}" name="UcutArea_Pct_StandardDeviation" dataDxfId="3" dataCellStyle="Normal 3"/>
    <tableColumn id="86" xr3:uid="{EDC89214-CF58-41FA-BD78-7443ECFC4D33}" name="SC_Area_Average" dataCellStyle="Normal 3"/>
    <tableColumn id="87" xr3:uid="{E5EA5106-DB85-4DF1-BB6F-ECD56633E8E4}" name="SC_Area_StandardDeviation" dataDxfId="2" dataCellStyle="Normal 3"/>
    <tableColumn id="88" xr3:uid="{BEC378D9-E1B2-48D8-B9F5-9D82370BD7F9}" name="SC_Area_Pct_Average" dataCellStyle="Normal 3"/>
    <tableColumn id="89" xr3:uid="{E2FDEF6F-DE02-43EB-8E27-A09DEC9EFCBE}" name="GRVL_COBL_UCSRB" dataDxfId="1" dataCellStyle="Normal 3">
      <calculatedColumnFormula>SUM(CHAMP[[#This Row],[SubEstCbl_Average]:[SubEstGrvl_Average]])</calculatedColumnFormula>
    </tableColumn>
    <tableColumn id="91" xr3:uid="{5437820A-F3D4-4323-A974-91C76935FEF0}" name="Column1" dataDxfId="0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BE3B-6BE0-4B62-A80C-FAA74092EB9F}">
  <dimension ref="A1:CL139"/>
  <sheetViews>
    <sheetView tabSelected="1" workbookViewId="0">
      <selection sqref="A1:CL139"/>
    </sheetView>
  </sheetViews>
  <sheetFormatPr defaultRowHeight="14.4" x14ac:dyDescent="0.3"/>
  <sheetData>
    <row r="1" spans="1:9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2" t="s">
        <v>51</v>
      </c>
      <c r="BA1" s="1" t="s">
        <v>52</v>
      </c>
      <c r="BB1" s="2" t="s">
        <v>53</v>
      </c>
      <c r="BC1" s="1" t="s">
        <v>54</v>
      </c>
      <c r="BD1" s="2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2" t="s">
        <v>62</v>
      </c>
      <c r="BL1" s="1" t="s">
        <v>63</v>
      </c>
      <c r="BM1" s="2" t="s">
        <v>64</v>
      </c>
      <c r="BN1" s="1" t="s">
        <v>65</v>
      </c>
      <c r="BO1" s="2" t="s">
        <v>66</v>
      </c>
      <c r="BP1" s="1" t="s">
        <v>67</v>
      </c>
      <c r="BQ1" s="2" t="s">
        <v>68</v>
      </c>
      <c r="BR1" s="1" t="s">
        <v>69</v>
      </c>
      <c r="BS1" s="2" t="s">
        <v>70</v>
      </c>
      <c r="BT1" s="1" t="s">
        <v>71</v>
      </c>
      <c r="BU1" s="2" t="s">
        <v>72</v>
      </c>
      <c r="BV1" s="1" t="s">
        <v>73</v>
      </c>
      <c r="BW1" s="2" t="s">
        <v>74</v>
      </c>
      <c r="BX1" s="1" t="s">
        <v>75</v>
      </c>
      <c r="BY1" s="2" t="s">
        <v>76</v>
      </c>
      <c r="BZ1" s="1" t="s">
        <v>77</v>
      </c>
      <c r="CA1" s="3" t="s">
        <v>78</v>
      </c>
      <c r="CB1" s="1" t="s">
        <v>79</v>
      </c>
      <c r="CC1" s="2" t="s">
        <v>80</v>
      </c>
      <c r="CD1" s="1" t="s">
        <v>81</v>
      </c>
      <c r="CE1" s="2" t="s">
        <v>82</v>
      </c>
      <c r="CF1" s="1" t="s">
        <v>83</v>
      </c>
      <c r="CG1" s="2" t="s">
        <v>84</v>
      </c>
      <c r="CH1" s="1" t="s">
        <v>85</v>
      </c>
      <c r="CI1" s="2" t="s">
        <v>86</v>
      </c>
      <c r="CJ1" s="1" t="s">
        <v>87</v>
      </c>
      <c r="CK1" s="4" t="s">
        <v>88</v>
      </c>
      <c r="CL1" s="2" t="s">
        <v>89</v>
      </c>
    </row>
    <row r="2" spans="1:90" x14ac:dyDescent="0.3">
      <c r="A2" s="1" t="s">
        <v>90</v>
      </c>
      <c r="B2" s="1" t="s">
        <v>91</v>
      </c>
      <c r="C2" s="1" t="s">
        <v>92</v>
      </c>
      <c r="D2" s="1">
        <v>1</v>
      </c>
      <c r="E2" s="1" t="s">
        <v>93</v>
      </c>
      <c r="F2" s="2" t="s">
        <v>93</v>
      </c>
      <c r="G2" s="1" t="s">
        <v>93</v>
      </c>
      <c r="H2" s="2" t="s">
        <v>93</v>
      </c>
      <c r="I2" s="1" t="s">
        <v>93</v>
      </c>
      <c r="J2" s="2" t="s">
        <v>93</v>
      </c>
      <c r="K2" s="1" t="s">
        <v>93</v>
      </c>
      <c r="L2" s="2" t="s">
        <v>93</v>
      </c>
      <c r="M2" s="1" t="s">
        <v>93</v>
      </c>
      <c r="N2" s="2" t="s">
        <v>93</v>
      </c>
      <c r="O2" s="1" t="s">
        <v>93</v>
      </c>
      <c r="P2" s="2" t="s">
        <v>93</v>
      </c>
      <c r="Q2" s="1" t="s">
        <v>93</v>
      </c>
      <c r="R2" s="2" t="s">
        <v>93</v>
      </c>
      <c r="S2" s="1" t="s">
        <v>93</v>
      </c>
      <c r="T2" s="2" t="s">
        <v>93</v>
      </c>
      <c r="U2" s="1" t="s">
        <v>93</v>
      </c>
      <c r="V2" s="2" t="s">
        <v>93</v>
      </c>
      <c r="W2" s="1" t="s">
        <v>93</v>
      </c>
      <c r="X2" s="2" t="s">
        <v>93</v>
      </c>
      <c r="Y2" s="1" t="s">
        <v>93</v>
      </c>
      <c r="Z2" s="2" t="s">
        <v>93</v>
      </c>
      <c r="AA2" s="1" t="s">
        <v>93</v>
      </c>
      <c r="AB2" s="2" t="s">
        <v>93</v>
      </c>
      <c r="AC2" s="1" t="s">
        <v>93</v>
      </c>
      <c r="AD2" s="2" t="s">
        <v>93</v>
      </c>
      <c r="AE2" s="1" t="s">
        <v>93</v>
      </c>
      <c r="AF2" s="2" t="s">
        <v>93</v>
      </c>
      <c r="AG2" s="1" t="s">
        <v>93</v>
      </c>
      <c r="AH2" s="2" t="s">
        <v>93</v>
      </c>
      <c r="AI2" s="1" t="s">
        <v>93</v>
      </c>
      <c r="AJ2" s="2" t="s">
        <v>93</v>
      </c>
      <c r="AK2" s="1" t="s">
        <v>93</v>
      </c>
      <c r="AL2" s="2" t="s">
        <v>93</v>
      </c>
      <c r="AM2" s="1" t="s">
        <v>93</v>
      </c>
      <c r="AN2" s="2" t="s">
        <v>93</v>
      </c>
      <c r="AO2" s="1">
        <v>2</v>
      </c>
      <c r="AP2" s="2">
        <v>0</v>
      </c>
      <c r="AQ2" s="1">
        <v>4</v>
      </c>
      <c r="AR2" s="2">
        <v>0</v>
      </c>
      <c r="AS2" s="1">
        <v>0</v>
      </c>
      <c r="AT2" s="2">
        <v>0</v>
      </c>
      <c r="AU2" s="1">
        <v>54.5</v>
      </c>
      <c r="AV2" s="2">
        <v>0</v>
      </c>
      <c r="AW2" s="1">
        <v>34</v>
      </c>
      <c r="AX2" s="2">
        <v>0</v>
      </c>
      <c r="AY2" s="1">
        <v>48.5</v>
      </c>
      <c r="AZ2" s="2">
        <v>0</v>
      </c>
      <c r="BA2" s="1">
        <v>104.5</v>
      </c>
      <c r="BB2" s="2">
        <v>0</v>
      </c>
      <c r="BC2" s="1">
        <v>7.4034000000000004</v>
      </c>
      <c r="BD2" s="2">
        <v>0</v>
      </c>
      <c r="BE2" s="1">
        <v>7.4034000000000004</v>
      </c>
      <c r="BF2" s="2">
        <v>0</v>
      </c>
      <c r="BG2" s="1">
        <v>64.5</v>
      </c>
      <c r="BH2" s="1">
        <f t="shared" ref="BH2:BH65" si="0">100-BG2</f>
        <v>35.5</v>
      </c>
      <c r="BI2" s="2">
        <v>0</v>
      </c>
      <c r="BJ2" s="1" t="s">
        <v>93</v>
      </c>
      <c r="BK2" s="2" t="s">
        <v>93</v>
      </c>
      <c r="BL2" s="1" t="s">
        <v>93</v>
      </c>
      <c r="BM2" s="2" t="s">
        <v>93</v>
      </c>
      <c r="BN2" s="1" t="s">
        <v>93</v>
      </c>
      <c r="BO2" s="2" t="s">
        <v>93</v>
      </c>
      <c r="BP2" s="1" t="s">
        <v>93</v>
      </c>
      <c r="BQ2" s="2" t="s">
        <v>93</v>
      </c>
      <c r="BR2" s="1" t="s">
        <v>93</v>
      </c>
      <c r="BS2" s="2" t="s">
        <v>93</v>
      </c>
      <c r="BT2" s="1" t="s">
        <v>93</v>
      </c>
      <c r="BU2" s="2" t="s">
        <v>93</v>
      </c>
      <c r="BV2" s="1" t="s">
        <v>93</v>
      </c>
      <c r="BW2" s="2" t="s">
        <v>93</v>
      </c>
      <c r="BX2" s="1" t="s">
        <v>93</v>
      </c>
      <c r="BY2" s="2" t="s">
        <v>93</v>
      </c>
      <c r="BZ2" s="1" t="s">
        <v>93</v>
      </c>
      <c r="CA2" s="2" t="s">
        <v>93</v>
      </c>
      <c r="CB2" s="1" t="s">
        <v>93</v>
      </c>
      <c r="CC2" s="2" t="s">
        <v>93</v>
      </c>
      <c r="CD2" s="1">
        <v>0</v>
      </c>
      <c r="CE2" s="2">
        <v>0</v>
      </c>
      <c r="CF2" s="1">
        <v>0</v>
      </c>
      <c r="CG2" s="2">
        <v>0</v>
      </c>
      <c r="CH2" s="1" t="s">
        <v>93</v>
      </c>
      <c r="CI2" s="2" t="s">
        <v>93</v>
      </c>
      <c r="CJ2" s="1" t="s">
        <v>93</v>
      </c>
      <c r="CK2" s="4">
        <f>SUM(CHAMP[[#This Row],[SubEstCbl_Average]:[SubEstGrvl_Average]])</f>
        <v>0</v>
      </c>
      <c r="CL2" s="2"/>
    </row>
    <row r="3" spans="1:90" x14ac:dyDescent="0.3">
      <c r="A3" s="1" t="s">
        <v>94</v>
      </c>
      <c r="B3" s="1" t="s">
        <v>91</v>
      </c>
      <c r="C3" s="1" t="s">
        <v>95</v>
      </c>
      <c r="D3" s="1">
        <v>10</v>
      </c>
      <c r="E3" s="1">
        <v>77.755899999999997</v>
      </c>
      <c r="F3" s="2">
        <v>11.8752</v>
      </c>
      <c r="G3" s="1">
        <v>3.3929299999999998</v>
      </c>
      <c r="H3" s="2">
        <v>5.843388</v>
      </c>
      <c r="I3" s="1">
        <v>8.1159999999999996E-2</v>
      </c>
      <c r="J3" s="2">
        <v>4.3149E-2</v>
      </c>
      <c r="K3" s="1">
        <v>1.5853999999999999</v>
      </c>
      <c r="L3" s="2">
        <v>0.19389300000000001</v>
      </c>
      <c r="M3" s="1">
        <v>13427.55</v>
      </c>
      <c r="N3" s="2">
        <v>1568.6369999999999</v>
      </c>
      <c r="O3" s="1">
        <v>18597.650000000001</v>
      </c>
      <c r="P3" s="2">
        <v>2821.9409999999998</v>
      </c>
      <c r="Q3" s="1">
        <v>8627.3150000000005</v>
      </c>
      <c r="R3" s="2">
        <v>1263.855</v>
      </c>
      <c r="S3" s="1">
        <v>0.41598000000000002</v>
      </c>
      <c r="T3" s="2">
        <v>3.6525000000000002E-2</v>
      </c>
      <c r="U3" s="1">
        <v>0.44797999999999999</v>
      </c>
      <c r="V3" s="2">
        <v>5.2935999999999997E-2</v>
      </c>
      <c r="W3" s="1">
        <v>32.001049999999999</v>
      </c>
      <c r="X3" s="2">
        <v>2.4421909999999998</v>
      </c>
      <c r="Y3" s="1">
        <v>0</v>
      </c>
      <c r="Z3" s="2">
        <v>0</v>
      </c>
      <c r="AA3" s="1">
        <v>0</v>
      </c>
      <c r="AB3" s="2">
        <v>0</v>
      </c>
      <c r="AC3" s="1">
        <v>0</v>
      </c>
      <c r="AD3" s="2">
        <v>0</v>
      </c>
      <c r="AE3" s="1">
        <v>0</v>
      </c>
      <c r="AF3" s="2">
        <v>0</v>
      </c>
      <c r="AG3" s="1">
        <v>0</v>
      </c>
      <c r="AH3" s="2">
        <v>0</v>
      </c>
      <c r="AI3" s="1">
        <v>0</v>
      </c>
      <c r="AJ3" s="2">
        <v>0</v>
      </c>
      <c r="AK3" s="1" t="s">
        <v>93</v>
      </c>
      <c r="AL3" s="2" t="s">
        <v>93</v>
      </c>
      <c r="AM3" s="1" t="s">
        <v>93</v>
      </c>
      <c r="AN3" s="2" t="s">
        <v>93</v>
      </c>
      <c r="AO3" s="1">
        <v>10</v>
      </c>
      <c r="AP3" s="2">
        <v>3</v>
      </c>
      <c r="AQ3" s="1">
        <v>9.6300000000000008</v>
      </c>
      <c r="AR3" s="2">
        <v>5.0944520000000004</v>
      </c>
      <c r="AS3" s="1">
        <v>18.704999999999998</v>
      </c>
      <c r="AT3" s="2">
        <v>9.0773360000000007</v>
      </c>
      <c r="AU3" s="1">
        <v>47.84</v>
      </c>
      <c r="AV3" s="2">
        <v>24.87557</v>
      </c>
      <c r="AW3" s="1">
        <v>15.56</v>
      </c>
      <c r="AX3" s="2">
        <v>9.1723250000000007</v>
      </c>
      <c r="AY3" s="1">
        <v>52.17</v>
      </c>
      <c r="AZ3" s="2">
        <v>14.98414</v>
      </c>
      <c r="BA3" s="1">
        <v>98.49</v>
      </c>
      <c r="BB3" s="2">
        <v>28.96632</v>
      </c>
      <c r="BC3" s="1">
        <v>101.5361</v>
      </c>
      <c r="BD3" s="2">
        <v>68.315110000000004</v>
      </c>
      <c r="BE3" s="1">
        <v>124.35169999999999</v>
      </c>
      <c r="BF3" s="2">
        <v>86.530900000000003</v>
      </c>
      <c r="BG3" s="1">
        <v>85.96</v>
      </c>
      <c r="BH3" s="1">
        <f t="shared" si="0"/>
        <v>14.040000000000006</v>
      </c>
      <c r="BI3" s="2">
        <v>7.8305949999999998</v>
      </c>
      <c r="BJ3" s="1">
        <v>26.49222</v>
      </c>
      <c r="BK3" s="2">
        <v>29.650369999999999</v>
      </c>
      <c r="BL3" s="1">
        <v>9.6657899999999994</v>
      </c>
      <c r="BM3" s="2">
        <v>9.1907689999999995</v>
      </c>
      <c r="BN3" s="1">
        <v>52.814959999999999</v>
      </c>
      <c r="BO3" s="2">
        <v>16.379239999999999</v>
      </c>
      <c r="BP3" s="1">
        <v>35.387169999999998</v>
      </c>
      <c r="BQ3" s="2">
        <v>22.812339999999999</v>
      </c>
      <c r="BR3" s="1">
        <v>82.432820000000007</v>
      </c>
      <c r="BS3" s="2">
        <v>12.02882</v>
      </c>
      <c r="BT3" s="1">
        <v>46.686210000000003</v>
      </c>
      <c r="BU3" s="2">
        <v>31.176439999999999</v>
      </c>
      <c r="BV3" s="1">
        <v>2.2986</v>
      </c>
      <c r="BW3" s="2">
        <v>2.3559060000000001</v>
      </c>
      <c r="BX3" s="1">
        <v>0</v>
      </c>
      <c r="BY3" s="2">
        <v>0</v>
      </c>
      <c r="BZ3" s="1">
        <v>6.7360000000000003E-2</v>
      </c>
      <c r="CA3" s="2">
        <v>47.11768</v>
      </c>
      <c r="CB3" s="1">
        <v>17.61591</v>
      </c>
      <c r="CC3" s="2">
        <v>12.03342</v>
      </c>
      <c r="CD3" s="1">
        <v>2.9172600000000002</v>
      </c>
      <c r="CE3" s="2">
        <v>3.1868340000000002</v>
      </c>
      <c r="CF3" s="1">
        <v>0.16614999999999999</v>
      </c>
      <c r="CG3" s="2">
        <v>0.19084300000000001</v>
      </c>
      <c r="CH3" s="1">
        <v>0</v>
      </c>
      <c r="CI3" s="2">
        <v>0</v>
      </c>
      <c r="CJ3" s="1">
        <v>0</v>
      </c>
      <c r="CK3" s="4">
        <f>SUM(CHAMP[[#This Row],[SubEstCbl_Average]:[SubEstGrvl_Average]])</f>
        <v>47.185040000000001</v>
      </c>
      <c r="CL3" s="2"/>
    </row>
    <row r="4" spans="1:90" x14ac:dyDescent="0.3">
      <c r="A4" s="1" t="s">
        <v>96</v>
      </c>
      <c r="B4" s="1" t="s">
        <v>91</v>
      </c>
      <c r="C4" s="1" t="s">
        <v>97</v>
      </c>
      <c r="D4" s="1">
        <v>1</v>
      </c>
      <c r="E4" s="1">
        <v>52.066600000000001</v>
      </c>
      <c r="F4" s="2">
        <v>0</v>
      </c>
      <c r="G4" s="1">
        <v>26.499400000000001</v>
      </c>
      <c r="H4" s="2">
        <v>0</v>
      </c>
      <c r="I4" s="1">
        <v>2.0238999999999998</v>
      </c>
      <c r="J4" s="2">
        <v>0</v>
      </c>
      <c r="K4" s="1">
        <v>1.2904</v>
      </c>
      <c r="L4" s="2">
        <v>0</v>
      </c>
      <c r="M4" s="1">
        <v>226.01570000000001</v>
      </c>
      <c r="N4" s="2">
        <v>0</v>
      </c>
      <c r="O4" s="1">
        <v>278.17450000000002</v>
      </c>
      <c r="P4" s="2">
        <v>0</v>
      </c>
      <c r="Q4" s="1">
        <v>41.768799999999999</v>
      </c>
      <c r="R4" s="2">
        <v>0</v>
      </c>
      <c r="S4" s="1">
        <v>0.34860000000000002</v>
      </c>
      <c r="T4" s="2">
        <v>0</v>
      </c>
      <c r="U4" s="1">
        <v>8.3799999999999999E-2</v>
      </c>
      <c r="V4" s="2">
        <v>0</v>
      </c>
      <c r="W4" s="1">
        <v>2.4809000000000001</v>
      </c>
      <c r="X4" s="2">
        <v>0</v>
      </c>
      <c r="Y4" s="1">
        <v>0</v>
      </c>
      <c r="Z4" s="2">
        <v>0</v>
      </c>
      <c r="AA4" s="1">
        <v>0</v>
      </c>
      <c r="AB4" s="2">
        <v>0</v>
      </c>
      <c r="AC4" s="1">
        <v>0</v>
      </c>
      <c r="AD4" s="2">
        <v>0</v>
      </c>
      <c r="AE4" s="1">
        <v>0</v>
      </c>
      <c r="AF4" s="2">
        <v>0</v>
      </c>
      <c r="AG4" s="1">
        <v>0</v>
      </c>
      <c r="AH4" s="2">
        <v>0</v>
      </c>
      <c r="AI4" s="1">
        <v>0</v>
      </c>
      <c r="AJ4" s="2">
        <v>0</v>
      </c>
      <c r="AK4" s="1" t="s">
        <v>93</v>
      </c>
      <c r="AL4" s="2" t="s">
        <v>93</v>
      </c>
      <c r="AM4" s="1" t="s">
        <v>93</v>
      </c>
      <c r="AN4" s="2" t="s">
        <v>93</v>
      </c>
      <c r="AO4" s="1">
        <v>9</v>
      </c>
      <c r="AP4" s="2">
        <v>0</v>
      </c>
      <c r="AQ4" s="1">
        <v>13.3</v>
      </c>
      <c r="AR4" s="2">
        <v>0</v>
      </c>
      <c r="AS4" s="1">
        <v>18.45</v>
      </c>
      <c r="AT4" s="2">
        <v>0</v>
      </c>
      <c r="AU4" s="1">
        <v>32.5</v>
      </c>
      <c r="AV4" s="2">
        <v>0</v>
      </c>
      <c r="AW4" s="1">
        <v>26.1</v>
      </c>
      <c r="AX4" s="2">
        <v>0</v>
      </c>
      <c r="AY4" s="1">
        <v>25.6</v>
      </c>
      <c r="AZ4" s="2">
        <v>0</v>
      </c>
      <c r="BA4" s="1">
        <v>47.6</v>
      </c>
      <c r="BB4" s="2">
        <v>0</v>
      </c>
      <c r="BC4" s="1">
        <v>3.9098999999999999</v>
      </c>
      <c r="BD4" s="2">
        <v>0</v>
      </c>
      <c r="BE4" s="1">
        <v>6.2076000000000002</v>
      </c>
      <c r="BF4" s="2">
        <v>0</v>
      </c>
      <c r="BG4" s="1">
        <v>84.4</v>
      </c>
      <c r="BH4" s="1">
        <f t="shared" si="0"/>
        <v>15.599999999999994</v>
      </c>
      <c r="BI4" s="2">
        <v>0</v>
      </c>
      <c r="BJ4" s="1" t="s">
        <v>93</v>
      </c>
      <c r="BK4" s="2" t="s">
        <v>93</v>
      </c>
      <c r="BL4" s="1">
        <v>4.5842999999999998</v>
      </c>
      <c r="BM4" s="2">
        <v>0</v>
      </c>
      <c r="BN4" s="1">
        <v>23.783899999999999</v>
      </c>
      <c r="BO4" s="2">
        <v>0</v>
      </c>
      <c r="BP4" s="1">
        <v>31.888400000000001</v>
      </c>
      <c r="BQ4" s="2">
        <v>0</v>
      </c>
      <c r="BR4" s="1">
        <v>50.934800000000003</v>
      </c>
      <c r="BS4" s="2">
        <v>0</v>
      </c>
      <c r="BT4" s="1">
        <v>38.974699999999999</v>
      </c>
      <c r="BU4" s="2">
        <v>0</v>
      </c>
      <c r="BV4" s="1" t="s">
        <v>93</v>
      </c>
      <c r="BW4" s="2" t="s">
        <v>93</v>
      </c>
      <c r="BX4" s="1">
        <v>0</v>
      </c>
      <c r="BY4" s="2">
        <v>0</v>
      </c>
      <c r="BZ4" s="1">
        <v>0.65100000000000002</v>
      </c>
      <c r="CA4" s="2">
        <v>76.187600000000003</v>
      </c>
      <c r="CB4" s="1">
        <v>49.065199999999997</v>
      </c>
      <c r="CC4" s="2">
        <v>0</v>
      </c>
      <c r="CD4" s="1">
        <v>0</v>
      </c>
      <c r="CE4" s="2">
        <v>0</v>
      </c>
      <c r="CF4" s="1">
        <v>0</v>
      </c>
      <c r="CG4" s="2">
        <v>0</v>
      </c>
      <c r="CH4" s="1">
        <v>0</v>
      </c>
      <c r="CI4" s="2">
        <v>0</v>
      </c>
      <c r="CJ4" s="1">
        <v>0</v>
      </c>
      <c r="CK4" s="4">
        <f>SUM(CHAMP[[#This Row],[SubEstCbl_Average]:[SubEstGrvl_Average]])</f>
        <v>76.8386</v>
      </c>
      <c r="CL4" s="2"/>
    </row>
    <row r="5" spans="1:90" x14ac:dyDescent="0.3">
      <c r="A5" s="1" t="s">
        <v>98</v>
      </c>
      <c r="B5" s="1" t="s">
        <v>99</v>
      </c>
      <c r="C5" s="1" t="s">
        <v>100</v>
      </c>
      <c r="D5" s="1">
        <v>2</v>
      </c>
      <c r="E5" s="1">
        <v>34.811500000000002</v>
      </c>
      <c r="F5" s="2">
        <v>10.82849</v>
      </c>
      <c r="G5" s="1">
        <v>54.33925</v>
      </c>
      <c r="H5" s="2">
        <v>17.94078</v>
      </c>
      <c r="I5" s="1">
        <v>7.4590500000000004</v>
      </c>
      <c r="J5" s="2">
        <v>0.132017</v>
      </c>
      <c r="K5" s="1">
        <v>1.1354500000000001</v>
      </c>
      <c r="L5" s="2">
        <v>9.6869999999999994E-3</v>
      </c>
      <c r="M5" s="1">
        <v>279.84589999999997</v>
      </c>
      <c r="N5" s="2">
        <v>47.553150000000002</v>
      </c>
      <c r="O5" s="1">
        <v>418.92570000000001</v>
      </c>
      <c r="P5" s="2">
        <v>76.638199999999998</v>
      </c>
      <c r="Q5" s="1">
        <v>39.236899999999999</v>
      </c>
      <c r="R5" s="2">
        <v>9.1871550000000006</v>
      </c>
      <c r="S5" s="1">
        <v>0.46929999999999999</v>
      </c>
      <c r="T5" s="2">
        <v>8.5417999999999994E-2</v>
      </c>
      <c r="U5" s="1">
        <v>0.10695</v>
      </c>
      <c r="V5" s="2">
        <v>1.7183E-2</v>
      </c>
      <c r="W5" s="1">
        <v>3.3610500000000001</v>
      </c>
      <c r="X5" s="2">
        <v>0.203293</v>
      </c>
      <c r="Y5" s="1">
        <v>3.9017499999999998</v>
      </c>
      <c r="Z5" s="2">
        <v>5.5179080000000003</v>
      </c>
      <c r="AA5" s="1">
        <v>0</v>
      </c>
      <c r="AB5" s="2">
        <v>0</v>
      </c>
      <c r="AC5" s="1">
        <v>1.33385</v>
      </c>
      <c r="AD5" s="2">
        <v>1.8863490000000001</v>
      </c>
      <c r="AE5" s="1">
        <v>0</v>
      </c>
      <c r="AF5" s="2">
        <v>0</v>
      </c>
      <c r="AG5" s="1">
        <v>0</v>
      </c>
      <c r="AH5" s="2">
        <v>0</v>
      </c>
      <c r="AI5" s="1">
        <v>0</v>
      </c>
      <c r="AJ5" s="2">
        <v>0</v>
      </c>
      <c r="AK5" s="1" t="s">
        <v>93</v>
      </c>
      <c r="AL5" s="2" t="s">
        <v>93</v>
      </c>
      <c r="AM5" s="1" t="s">
        <v>93</v>
      </c>
      <c r="AN5" s="2" t="s">
        <v>93</v>
      </c>
      <c r="AO5" s="1">
        <v>35</v>
      </c>
      <c r="AP5" s="2">
        <v>4</v>
      </c>
      <c r="AQ5" s="1">
        <v>14.05</v>
      </c>
      <c r="AR5" s="2">
        <v>10.53589</v>
      </c>
      <c r="AS5" s="1">
        <v>26.375</v>
      </c>
      <c r="AT5" s="2">
        <v>1.2374369999999999</v>
      </c>
      <c r="AU5" s="1">
        <v>23.05</v>
      </c>
      <c r="AV5" s="2">
        <v>7.1417789999999997</v>
      </c>
      <c r="AW5" s="1">
        <v>9.9500010000000003</v>
      </c>
      <c r="AX5" s="2">
        <v>8.8388360000000006</v>
      </c>
      <c r="AY5" s="1">
        <v>34.85</v>
      </c>
      <c r="AZ5" s="2">
        <v>10.25305</v>
      </c>
      <c r="BA5" s="1">
        <v>103.3</v>
      </c>
      <c r="BB5" s="2">
        <v>29.83991</v>
      </c>
      <c r="BC5" s="1">
        <v>3.96245</v>
      </c>
      <c r="BD5" s="2">
        <v>1.7149460000000001</v>
      </c>
      <c r="BE5" s="1">
        <v>4.0025000000000004</v>
      </c>
      <c r="BF5" s="2">
        <v>1.658307</v>
      </c>
      <c r="BG5" s="1">
        <v>44.65</v>
      </c>
      <c r="BH5" s="1">
        <f t="shared" si="0"/>
        <v>55.35</v>
      </c>
      <c r="BI5" s="2">
        <v>17.889800000000001</v>
      </c>
      <c r="BJ5" s="1" t="s">
        <v>93</v>
      </c>
      <c r="BK5" s="2" t="s">
        <v>93</v>
      </c>
      <c r="BL5" s="1">
        <v>7.6519000000000004</v>
      </c>
      <c r="BM5" s="2">
        <v>2.3597570000000001</v>
      </c>
      <c r="BN5" s="1">
        <v>16.84975</v>
      </c>
      <c r="BO5" s="2">
        <v>2.5671520000000001</v>
      </c>
      <c r="BP5" s="1">
        <v>24.366499999999998</v>
      </c>
      <c r="BQ5" s="2">
        <v>6.0262469999999997</v>
      </c>
      <c r="BR5" s="1">
        <v>69.705640000000002</v>
      </c>
      <c r="BS5" s="2">
        <v>3.3970120000000001</v>
      </c>
      <c r="BT5" s="1">
        <v>25.119900000000001</v>
      </c>
      <c r="BU5" s="2">
        <v>7.0917149999999998</v>
      </c>
      <c r="BV5" s="1" t="s">
        <v>93</v>
      </c>
      <c r="BW5" s="2" t="s">
        <v>93</v>
      </c>
      <c r="BX5" s="1">
        <v>11.932399999999999</v>
      </c>
      <c r="BY5" s="2">
        <v>3.615437</v>
      </c>
      <c r="BZ5" s="1">
        <v>24.745650000000001</v>
      </c>
      <c r="CA5" s="2">
        <v>46.472200000000001</v>
      </c>
      <c r="CB5" s="1">
        <v>21.121849999999998</v>
      </c>
      <c r="CC5" s="2">
        <v>7.9407379999999996</v>
      </c>
      <c r="CD5" s="1">
        <v>0</v>
      </c>
      <c r="CE5" s="2">
        <v>0</v>
      </c>
      <c r="CF5" s="1">
        <v>0</v>
      </c>
      <c r="CG5" s="2">
        <v>0</v>
      </c>
      <c r="CH5" s="1">
        <v>0</v>
      </c>
      <c r="CI5" s="2">
        <v>0</v>
      </c>
      <c r="CJ5" s="1">
        <v>0</v>
      </c>
      <c r="CK5" s="4">
        <f>SUM(CHAMP[[#This Row],[SubEstCbl_Average]:[SubEstGrvl_Average]])</f>
        <v>71.217849999999999</v>
      </c>
      <c r="CL5" s="2"/>
    </row>
    <row r="6" spans="1:90" x14ac:dyDescent="0.3">
      <c r="A6" s="1" t="s">
        <v>101</v>
      </c>
      <c r="B6" s="1" t="s">
        <v>99</v>
      </c>
      <c r="C6" s="1" t="s">
        <v>102</v>
      </c>
      <c r="D6" s="1">
        <v>1</v>
      </c>
      <c r="E6" s="1">
        <v>18.6876</v>
      </c>
      <c r="F6" s="2">
        <v>0</v>
      </c>
      <c r="G6" s="1">
        <v>43.494199999999999</v>
      </c>
      <c r="H6" s="2">
        <v>0</v>
      </c>
      <c r="I6" s="1">
        <v>2.0789</v>
      </c>
      <c r="J6" s="2">
        <v>0</v>
      </c>
      <c r="K6" s="1">
        <v>1.3080000000000001</v>
      </c>
      <c r="L6" s="2">
        <v>0</v>
      </c>
      <c r="M6" s="1">
        <v>198.06829999999999</v>
      </c>
      <c r="N6" s="2">
        <v>0</v>
      </c>
      <c r="O6" s="1">
        <v>745.54949999999997</v>
      </c>
      <c r="P6" s="2">
        <v>0</v>
      </c>
      <c r="Q6" s="1">
        <v>10.7827</v>
      </c>
      <c r="R6" s="2">
        <v>0</v>
      </c>
      <c r="S6" s="1">
        <v>0.52680000000000005</v>
      </c>
      <c r="T6" s="2">
        <v>0</v>
      </c>
      <c r="U6" s="1">
        <v>6.2199999999999998E-2</v>
      </c>
      <c r="V6" s="2">
        <v>0</v>
      </c>
      <c r="W6" s="1">
        <v>5.3041999999999998</v>
      </c>
      <c r="X6" s="2">
        <v>0</v>
      </c>
      <c r="Y6" s="1">
        <v>0</v>
      </c>
      <c r="Z6" s="2">
        <v>0</v>
      </c>
      <c r="AA6" s="1">
        <v>0</v>
      </c>
      <c r="AB6" s="2">
        <v>0</v>
      </c>
      <c r="AC6" s="1">
        <v>0</v>
      </c>
      <c r="AD6" s="2">
        <v>0</v>
      </c>
      <c r="AE6" s="1">
        <v>0</v>
      </c>
      <c r="AF6" s="2">
        <v>0</v>
      </c>
      <c r="AG6" s="1">
        <v>0</v>
      </c>
      <c r="AH6" s="2">
        <v>0</v>
      </c>
      <c r="AI6" s="1">
        <v>0</v>
      </c>
      <c r="AJ6" s="2">
        <v>0</v>
      </c>
      <c r="AK6" s="1" t="s">
        <v>93</v>
      </c>
      <c r="AL6" s="2" t="s">
        <v>93</v>
      </c>
      <c r="AM6" s="1" t="s">
        <v>93</v>
      </c>
      <c r="AN6" s="2" t="s">
        <v>93</v>
      </c>
      <c r="AO6" s="1">
        <v>4</v>
      </c>
      <c r="AP6" s="2">
        <v>0</v>
      </c>
      <c r="AQ6" s="1">
        <v>3.5</v>
      </c>
      <c r="AR6" s="2">
        <v>0</v>
      </c>
      <c r="AS6" s="1">
        <v>3</v>
      </c>
      <c r="AT6" s="2">
        <v>0</v>
      </c>
      <c r="AU6" s="1">
        <v>63.1</v>
      </c>
      <c r="AV6" s="2">
        <v>0</v>
      </c>
      <c r="AW6" s="1">
        <v>45.1</v>
      </c>
      <c r="AX6" s="2">
        <v>0</v>
      </c>
      <c r="AY6" s="1">
        <v>56.9</v>
      </c>
      <c r="AZ6" s="2">
        <v>0</v>
      </c>
      <c r="BA6" s="1">
        <v>79.900000000000006</v>
      </c>
      <c r="BB6" s="2">
        <v>0</v>
      </c>
      <c r="BC6" s="1">
        <v>9.8766999999999996</v>
      </c>
      <c r="BD6" s="2">
        <v>0</v>
      </c>
      <c r="BE6" s="1">
        <v>14.367100000000001</v>
      </c>
      <c r="BF6" s="2">
        <v>0</v>
      </c>
      <c r="BG6" s="1">
        <v>95</v>
      </c>
      <c r="BH6" s="1">
        <f t="shared" si="0"/>
        <v>5</v>
      </c>
      <c r="BI6" s="2">
        <v>0</v>
      </c>
      <c r="BJ6" s="1" t="s">
        <v>93</v>
      </c>
      <c r="BK6" s="2" t="s">
        <v>93</v>
      </c>
      <c r="BL6" s="1">
        <v>9.4928000000000008</v>
      </c>
      <c r="BM6" s="2">
        <v>0</v>
      </c>
      <c r="BN6" s="1">
        <v>66.195099999999996</v>
      </c>
      <c r="BO6" s="2">
        <v>0</v>
      </c>
      <c r="BP6" s="1">
        <v>13.9869</v>
      </c>
      <c r="BQ6" s="2">
        <v>0</v>
      </c>
      <c r="BR6" s="1">
        <v>80.964299999999994</v>
      </c>
      <c r="BS6" s="2">
        <v>0</v>
      </c>
      <c r="BT6" s="1">
        <v>24.865600000000001</v>
      </c>
      <c r="BU6" s="2">
        <v>0</v>
      </c>
      <c r="BV6" s="1">
        <v>0</v>
      </c>
      <c r="BW6" s="2">
        <v>0</v>
      </c>
      <c r="BX6" s="1">
        <v>0</v>
      </c>
      <c r="BY6" s="2">
        <v>0</v>
      </c>
      <c r="BZ6" s="1">
        <v>0.4788</v>
      </c>
      <c r="CA6" s="2">
        <v>33.326099999999997</v>
      </c>
      <c r="CB6" s="1">
        <v>20.706800000000001</v>
      </c>
      <c r="CC6" s="2">
        <v>0</v>
      </c>
      <c r="CD6" s="1">
        <v>0</v>
      </c>
      <c r="CE6" s="2">
        <v>0</v>
      </c>
      <c r="CF6" s="1">
        <v>0</v>
      </c>
      <c r="CG6" s="2">
        <v>0</v>
      </c>
      <c r="CH6" s="1">
        <v>0</v>
      </c>
      <c r="CI6" s="2">
        <v>0</v>
      </c>
      <c r="CJ6" s="1">
        <v>0</v>
      </c>
      <c r="CK6" s="4">
        <f>SUM(CHAMP[[#This Row],[SubEstCbl_Average]:[SubEstGrvl_Average]])</f>
        <v>33.804899999999996</v>
      </c>
      <c r="CL6" s="2"/>
    </row>
    <row r="7" spans="1:90" x14ac:dyDescent="0.3">
      <c r="A7" s="1" t="s">
        <v>103</v>
      </c>
      <c r="B7" s="1" t="s">
        <v>91</v>
      </c>
      <c r="C7" s="1" t="s">
        <v>104</v>
      </c>
      <c r="D7" s="1">
        <v>1</v>
      </c>
      <c r="E7" s="1">
        <v>70.381900000000002</v>
      </c>
      <c r="F7" s="2">
        <v>0</v>
      </c>
      <c r="G7" s="1">
        <v>0</v>
      </c>
      <c r="H7" s="2">
        <v>0</v>
      </c>
      <c r="I7" s="1">
        <v>0.1037</v>
      </c>
      <c r="J7" s="2">
        <v>0</v>
      </c>
      <c r="K7" s="1">
        <v>1.3391999999999999</v>
      </c>
      <c r="L7" s="2">
        <v>0</v>
      </c>
      <c r="M7" s="1">
        <v>17423.37</v>
      </c>
      <c r="N7" s="2">
        <v>0</v>
      </c>
      <c r="O7" s="1">
        <v>29328.35</v>
      </c>
      <c r="P7" s="2">
        <v>0</v>
      </c>
      <c r="Q7" s="1">
        <v>12436.48</v>
      </c>
      <c r="R7" s="2">
        <v>0</v>
      </c>
      <c r="S7" s="1">
        <v>0.55740000000000001</v>
      </c>
      <c r="T7" s="2">
        <v>0</v>
      </c>
      <c r="U7" s="1">
        <v>0.57099999999999995</v>
      </c>
      <c r="V7" s="2">
        <v>0</v>
      </c>
      <c r="W7" s="1">
        <v>46.560099999999998</v>
      </c>
      <c r="X7" s="2">
        <v>0</v>
      </c>
      <c r="Y7" s="1">
        <v>0</v>
      </c>
      <c r="Z7" s="2">
        <v>0</v>
      </c>
      <c r="AA7" s="1">
        <v>0</v>
      </c>
      <c r="AB7" s="2">
        <v>0</v>
      </c>
      <c r="AC7" s="1">
        <v>0</v>
      </c>
      <c r="AD7" s="2">
        <v>0</v>
      </c>
      <c r="AE7" s="1">
        <v>0</v>
      </c>
      <c r="AF7" s="2">
        <v>0</v>
      </c>
      <c r="AG7" s="1">
        <v>0</v>
      </c>
      <c r="AH7" s="2">
        <v>0</v>
      </c>
      <c r="AI7" s="1">
        <v>0</v>
      </c>
      <c r="AJ7" s="2">
        <v>0</v>
      </c>
      <c r="AK7" s="1" t="s">
        <v>93</v>
      </c>
      <c r="AL7" s="2" t="s">
        <v>93</v>
      </c>
      <c r="AM7" s="1" t="s">
        <v>93</v>
      </c>
      <c r="AN7" s="2" t="s">
        <v>93</v>
      </c>
      <c r="AO7" s="1">
        <v>22</v>
      </c>
      <c r="AP7" s="2">
        <v>0</v>
      </c>
      <c r="AQ7" s="1">
        <v>7</v>
      </c>
      <c r="AR7" s="2">
        <v>0</v>
      </c>
      <c r="AS7" s="1">
        <v>8.5</v>
      </c>
      <c r="AT7" s="2">
        <v>0</v>
      </c>
      <c r="AU7" s="1">
        <v>30.5</v>
      </c>
      <c r="AV7" s="2">
        <v>0</v>
      </c>
      <c r="AW7" s="1">
        <v>14.5</v>
      </c>
      <c r="AX7" s="2">
        <v>0</v>
      </c>
      <c r="AY7" s="1">
        <v>16.5</v>
      </c>
      <c r="AZ7" s="2">
        <v>0</v>
      </c>
      <c r="BA7" s="1">
        <v>41</v>
      </c>
      <c r="BB7" s="2">
        <v>0</v>
      </c>
      <c r="BC7" s="1">
        <v>409.13510000000002</v>
      </c>
      <c r="BD7" s="2">
        <v>0</v>
      </c>
      <c r="BE7" s="1">
        <v>541.04480000000001</v>
      </c>
      <c r="BF7" s="2">
        <v>0</v>
      </c>
      <c r="BG7" s="1">
        <v>91.5</v>
      </c>
      <c r="BH7" s="1">
        <f t="shared" si="0"/>
        <v>8.5</v>
      </c>
      <c r="BI7" s="2">
        <v>0</v>
      </c>
      <c r="BJ7" s="1">
        <v>1.58</v>
      </c>
      <c r="BK7" s="2">
        <v>0</v>
      </c>
      <c r="BL7" s="1">
        <v>13.561400000000001</v>
      </c>
      <c r="BM7" s="2">
        <v>0</v>
      </c>
      <c r="BN7" s="1">
        <v>36.423200000000001</v>
      </c>
      <c r="BO7" s="2">
        <v>0</v>
      </c>
      <c r="BP7" s="1">
        <v>36.354700000000001</v>
      </c>
      <c r="BQ7" s="2">
        <v>0</v>
      </c>
      <c r="BR7" s="1">
        <v>81.123999999999995</v>
      </c>
      <c r="BS7" s="2">
        <v>0</v>
      </c>
      <c r="BT7" s="1">
        <v>53.267499999999998</v>
      </c>
      <c r="BU7" s="2">
        <v>0</v>
      </c>
      <c r="BV7" s="1">
        <v>1.0467</v>
      </c>
      <c r="BW7" s="2">
        <v>0</v>
      </c>
      <c r="BX7" s="1">
        <v>0</v>
      </c>
      <c r="BY7" s="2">
        <v>0</v>
      </c>
      <c r="BZ7" s="1">
        <v>2.3997000000000002</v>
      </c>
      <c r="CA7" s="2">
        <v>61.177100000000003</v>
      </c>
      <c r="CB7" s="1">
        <v>18.876000000000001</v>
      </c>
      <c r="CC7" s="2">
        <v>0</v>
      </c>
      <c r="CD7" s="1">
        <v>0.30819999999999997</v>
      </c>
      <c r="CE7" s="2">
        <v>0</v>
      </c>
      <c r="CF7" s="1">
        <v>9.1000000000000004E-3</v>
      </c>
      <c r="CG7" s="2">
        <v>0</v>
      </c>
      <c r="CH7" s="1">
        <v>0</v>
      </c>
      <c r="CI7" s="2">
        <v>0</v>
      </c>
      <c r="CJ7" s="1">
        <v>0</v>
      </c>
      <c r="CK7" s="4">
        <f>SUM(CHAMP[[#This Row],[SubEstCbl_Average]:[SubEstGrvl_Average]])</f>
        <v>63.576800000000006</v>
      </c>
      <c r="CL7" s="2"/>
    </row>
    <row r="8" spans="1:90" x14ac:dyDescent="0.3">
      <c r="A8" s="1" t="s">
        <v>105</v>
      </c>
      <c r="B8" s="1" t="s">
        <v>106</v>
      </c>
      <c r="C8" s="1" t="s">
        <v>107</v>
      </c>
      <c r="D8" s="1">
        <v>1</v>
      </c>
      <c r="E8" s="1">
        <v>64.366900000000001</v>
      </c>
      <c r="F8" s="2">
        <v>0</v>
      </c>
      <c r="G8" s="1">
        <v>8.343</v>
      </c>
      <c r="H8" s="2">
        <v>0</v>
      </c>
      <c r="I8" s="1">
        <v>0.28110000000000002</v>
      </c>
      <c r="J8" s="2">
        <v>0</v>
      </c>
      <c r="K8" s="1">
        <v>1.3077000000000001</v>
      </c>
      <c r="L8" s="2">
        <v>0</v>
      </c>
      <c r="M8" s="1">
        <v>6872.1670000000004</v>
      </c>
      <c r="N8" s="2">
        <v>0</v>
      </c>
      <c r="O8" s="1">
        <v>8633.8269999999993</v>
      </c>
      <c r="P8" s="2">
        <v>0</v>
      </c>
      <c r="Q8" s="1">
        <v>1137.232</v>
      </c>
      <c r="R8" s="2">
        <v>0</v>
      </c>
      <c r="S8" s="1">
        <v>0.54520000000000002</v>
      </c>
      <c r="T8" s="2">
        <v>0</v>
      </c>
      <c r="U8" s="1">
        <v>0.1522</v>
      </c>
      <c r="V8" s="2">
        <v>0</v>
      </c>
      <c r="W8" s="1">
        <v>11.457000000000001</v>
      </c>
      <c r="X8" s="2">
        <v>0</v>
      </c>
      <c r="Y8" s="1">
        <v>0</v>
      </c>
      <c r="Z8" s="2">
        <v>0</v>
      </c>
      <c r="AA8" s="1">
        <v>0</v>
      </c>
      <c r="AB8" s="2">
        <v>0</v>
      </c>
      <c r="AC8" s="1">
        <v>0</v>
      </c>
      <c r="AD8" s="2">
        <v>0</v>
      </c>
      <c r="AE8" s="1">
        <v>0</v>
      </c>
      <c r="AF8" s="2">
        <v>0</v>
      </c>
      <c r="AG8" s="1">
        <v>0</v>
      </c>
      <c r="AH8" s="2">
        <v>0</v>
      </c>
      <c r="AI8" s="1">
        <v>0</v>
      </c>
      <c r="AJ8" s="2">
        <v>0</v>
      </c>
      <c r="AK8" s="1">
        <v>45.1875</v>
      </c>
      <c r="AL8" s="2">
        <v>0</v>
      </c>
      <c r="AM8" s="1">
        <v>34.6068</v>
      </c>
      <c r="AN8" s="2">
        <v>0</v>
      </c>
      <c r="AO8" s="1">
        <v>16</v>
      </c>
      <c r="AP8" s="2">
        <v>0</v>
      </c>
      <c r="AQ8" s="1">
        <v>0</v>
      </c>
      <c r="AR8" s="2">
        <v>0</v>
      </c>
      <c r="AS8" s="1">
        <v>2.5</v>
      </c>
      <c r="AT8" s="2">
        <v>0</v>
      </c>
      <c r="AU8" s="1">
        <v>59.5</v>
      </c>
      <c r="AV8" s="2">
        <v>0</v>
      </c>
      <c r="AW8" s="1">
        <v>60.5</v>
      </c>
      <c r="AX8" s="2">
        <v>0</v>
      </c>
      <c r="AY8" s="1">
        <v>37</v>
      </c>
      <c r="AZ8" s="2">
        <v>0</v>
      </c>
      <c r="BA8" s="1">
        <v>46.5</v>
      </c>
      <c r="BB8" s="2">
        <v>0</v>
      </c>
      <c r="BC8" s="1">
        <v>40.161299999999997</v>
      </c>
      <c r="BD8" s="2">
        <v>0</v>
      </c>
      <c r="BE8" s="1">
        <v>40.2211</v>
      </c>
      <c r="BF8" s="2">
        <v>0</v>
      </c>
      <c r="BG8" s="1">
        <v>89.5</v>
      </c>
      <c r="BH8" s="1">
        <f t="shared" si="0"/>
        <v>10.5</v>
      </c>
      <c r="BI8" s="2">
        <v>0</v>
      </c>
      <c r="BJ8" s="1" t="s">
        <v>93</v>
      </c>
      <c r="BK8" s="2" t="s">
        <v>93</v>
      </c>
      <c r="BL8" s="1">
        <v>8.0655999999999999</v>
      </c>
      <c r="BM8" s="2">
        <v>0</v>
      </c>
      <c r="BN8" s="1">
        <v>71.5745</v>
      </c>
      <c r="BO8" s="2">
        <v>0</v>
      </c>
      <c r="BP8" s="1">
        <v>43.296199999999999</v>
      </c>
      <c r="BQ8" s="2">
        <v>0</v>
      </c>
      <c r="BR8" s="1">
        <v>40.678899999999999</v>
      </c>
      <c r="BS8" s="2">
        <v>0</v>
      </c>
      <c r="BT8" s="1">
        <v>43.4345</v>
      </c>
      <c r="BU8" s="2">
        <v>0</v>
      </c>
      <c r="BV8" s="1">
        <v>39.740200000000002</v>
      </c>
      <c r="BW8" s="2">
        <v>0</v>
      </c>
      <c r="BX8" s="1">
        <v>0</v>
      </c>
      <c r="BY8" s="2">
        <v>0</v>
      </c>
      <c r="BZ8" s="1">
        <v>7.9122000000000003</v>
      </c>
      <c r="CA8" s="2">
        <v>20.513300000000001</v>
      </c>
      <c r="CB8" s="1">
        <v>63.4392</v>
      </c>
      <c r="CC8" s="2">
        <v>0</v>
      </c>
      <c r="CD8" s="1">
        <v>0</v>
      </c>
      <c r="CE8" s="2">
        <v>0</v>
      </c>
      <c r="CF8" s="1">
        <v>0</v>
      </c>
      <c r="CG8" s="2">
        <v>0</v>
      </c>
      <c r="CH8" s="1">
        <v>0</v>
      </c>
      <c r="CI8" s="2">
        <v>0</v>
      </c>
      <c r="CJ8" s="1">
        <v>0</v>
      </c>
      <c r="CK8" s="4">
        <f>SUM(CHAMP[[#This Row],[SubEstCbl_Average]:[SubEstGrvl_Average]])</f>
        <v>28.4255</v>
      </c>
      <c r="CL8" s="2"/>
    </row>
    <row r="9" spans="1:90" x14ac:dyDescent="0.3">
      <c r="A9" s="1" t="s">
        <v>108</v>
      </c>
      <c r="B9" s="1" t="s">
        <v>91</v>
      </c>
      <c r="C9" s="1" t="s">
        <v>109</v>
      </c>
      <c r="D9" s="1">
        <v>1</v>
      </c>
      <c r="E9" s="1">
        <v>86.286100000000005</v>
      </c>
      <c r="F9" s="2">
        <v>0</v>
      </c>
      <c r="G9" s="1">
        <v>0</v>
      </c>
      <c r="H9" s="2">
        <v>0</v>
      </c>
      <c r="I9" s="1">
        <v>0.22689999999999999</v>
      </c>
      <c r="J9" s="2">
        <v>0</v>
      </c>
      <c r="K9" s="1">
        <v>2.5882000000000001</v>
      </c>
      <c r="L9" s="2">
        <v>0</v>
      </c>
      <c r="M9" s="1">
        <v>8021.9610000000002</v>
      </c>
      <c r="N9" s="2">
        <v>0</v>
      </c>
      <c r="O9" s="1">
        <v>13084.11</v>
      </c>
      <c r="P9" s="2">
        <v>0</v>
      </c>
      <c r="Q9" s="1">
        <v>3185.652</v>
      </c>
      <c r="R9" s="2">
        <v>0</v>
      </c>
      <c r="S9" s="1">
        <v>0.63800000000000001</v>
      </c>
      <c r="T9" s="2">
        <v>0</v>
      </c>
      <c r="U9" s="1">
        <v>0.38119999999999998</v>
      </c>
      <c r="V9" s="2">
        <v>0</v>
      </c>
      <c r="W9" s="1">
        <v>24.372199999999999</v>
      </c>
      <c r="X9" s="2">
        <v>0</v>
      </c>
      <c r="Y9" s="1">
        <v>0</v>
      </c>
      <c r="Z9" s="2">
        <v>0</v>
      </c>
      <c r="AA9" s="1">
        <v>392.6352</v>
      </c>
      <c r="AB9" s="2">
        <v>0</v>
      </c>
      <c r="AC9" s="1">
        <v>4.9284999999999997</v>
      </c>
      <c r="AD9" s="2">
        <v>0</v>
      </c>
      <c r="AE9" s="1">
        <v>0.2046</v>
      </c>
      <c r="AF9" s="2">
        <v>0</v>
      </c>
      <c r="AG9" s="1">
        <v>1</v>
      </c>
      <c r="AH9" s="2">
        <v>0</v>
      </c>
      <c r="AI9" s="1">
        <v>65.213899999999995</v>
      </c>
      <c r="AJ9" s="2">
        <v>0</v>
      </c>
      <c r="AK9" s="1">
        <v>26.5625</v>
      </c>
      <c r="AL9" s="2">
        <v>0</v>
      </c>
      <c r="AM9" s="1">
        <v>23.9817</v>
      </c>
      <c r="AN9" s="2">
        <v>0</v>
      </c>
      <c r="AO9" s="1">
        <v>35</v>
      </c>
      <c r="AP9" s="2">
        <v>0</v>
      </c>
      <c r="AQ9" s="1">
        <v>4</v>
      </c>
      <c r="AR9" s="2">
        <v>0</v>
      </c>
      <c r="AS9" s="1">
        <v>2.5</v>
      </c>
      <c r="AT9" s="2">
        <v>0</v>
      </c>
      <c r="AU9" s="1">
        <v>18</v>
      </c>
      <c r="AV9" s="2">
        <v>0</v>
      </c>
      <c r="AW9" s="1">
        <v>14.5</v>
      </c>
      <c r="AX9" s="2">
        <v>0</v>
      </c>
      <c r="AY9" s="1">
        <v>16</v>
      </c>
      <c r="AZ9" s="2">
        <v>0</v>
      </c>
      <c r="BA9" s="1">
        <v>23.5</v>
      </c>
      <c r="BB9" s="2">
        <v>0</v>
      </c>
      <c r="BC9" s="1">
        <v>74.6631</v>
      </c>
      <c r="BD9" s="2">
        <v>0</v>
      </c>
      <c r="BE9" s="1">
        <v>188.93</v>
      </c>
      <c r="BF9" s="2">
        <v>0</v>
      </c>
      <c r="BG9" s="1">
        <v>96</v>
      </c>
      <c r="BH9" s="1">
        <f t="shared" si="0"/>
        <v>4</v>
      </c>
      <c r="BI9" s="2">
        <v>0</v>
      </c>
      <c r="BJ9" s="1">
        <v>1.57</v>
      </c>
      <c r="BK9" s="2">
        <v>0</v>
      </c>
      <c r="BL9" s="1">
        <v>8.3729999999999993</v>
      </c>
      <c r="BM9" s="2">
        <v>0</v>
      </c>
      <c r="BN9" s="1">
        <v>27.246300000000002</v>
      </c>
      <c r="BO9" s="2">
        <v>0</v>
      </c>
      <c r="BP9" s="1">
        <v>18.8262</v>
      </c>
      <c r="BQ9" s="2">
        <v>0</v>
      </c>
      <c r="BR9" s="1">
        <v>79.516599999999997</v>
      </c>
      <c r="BS9" s="2">
        <v>0</v>
      </c>
      <c r="BT9" s="1">
        <v>65.687200000000004</v>
      </c>
      <c r="BU9" s="2">
        <v>0</v>
      </c>
      <c r="BV9" s="1">
        <v>0</v>
      </c>
      <c r="BW9" s="2">
        <v>0</v>
      </c>
      <c r="BX9" s="1">
        <v>0</v>
      </c>
      <c r="BY9" s="2">
        <v>0</v>
      </c>
      <c r="BZ9" s="1">
        <v>13.148</v>
      </c>
      <c r="CA9" s="2">
        <v>59.605699999999999</v>
      </c>
      <c r="CB9" s="1">
        <v>20.4834</v>
      </c>
      <c r="CC9" s="2">
        <v>0</v>
      </c>
      <c r="CD9" s="1">
        <v>0.55249999999999999</v>
      </c>
      <c r="CE9" s="2">
        <v>0</v>
      </c>
      <c r="CF9" s="1">
        <v>1.9599999999999999E-2</v>
      </c>
      <c r="CG9" s="2">
        <v>0</v>
      </c>
      <c r="CH9" s="1">
        <v>750</v>
      </c>
      <c r="CI9" s="2">
        <v>0</v>
      </c>
      <c r="CJ9" s="1">
        <v>9.4141999999999992</v>
      </c>
      <c r="CK9" s="4">
        <f>SUM(CHAMP[[#This Row],[SubEstCbl_Average]:[SubEstGrvl_Average]])</f>
        <v>72.753699999999995</v>
      </c>
      <c r="CL9" s="2"/>
    </row>
    <row r="10" spans="1:90" x14ac:dyDescent="0.3">
      <c r="A10" s="1" t="s">
        <v>110</v>
      </c>
      <c r="B10" s="1" t="s">
        <v>99</v>
      </c>
      <c r="C10" s="1" t="s">
        <v>102</v>
      </c>
      <c r="D10" s="1">
        <v>2</v>
      </c>
      <c r="E10" s="1">
        <v>0</v>
      </c>
      <c r="F10" s="2">
        <v>0</v>
      </c>
      <c r="G10" s="1">
        <v>96.520750000000007</v>
      </c>
      <c r="H10" s="2">
        <v>4.9204049999999997</v>
      </c>
      <c r="I10" s="1">
        <v>1.0253000000000001</v>
      </c>
      <c r="J10" s="2">
        <v>1.6546000000000002E-2</v>
      </c>
      <c r="K10" s="1">
        <v>1.0271999999999999</v>
      </c>
      <c r="L10" s="2">
        <v>8.3440000000000007E-3</v>
      </c>
      <c r="M10" s="1">
        <v>5966.7569999999996</v>
      </c>
      <c r="N10" s="2">
        <v>141.74449999999999</v>
      </c>
      <c r="O10" s="1">
        <v>6865.1310000000003</v>
      </c>
      <c r="P10" s="2">
        <v>469.57479999999998</v>
      </c>
      <c r="Q10" s="1">
        <v>2941.2649999999999</v>
      </c>
      <c r="R10" s="2">
        <v>325.48439999999999</v>
      </c>
      <c r="S10" s="1">
        <v>0.13514999999999999</v>
      </c>
      <c r="T10" s="2">
        <v>1.3081000000000001E-2</v>
      </c>
      <c r="U10" s="1">
        <v>0.18325</v>
      </c>
      <c r="V10" s="2">
        <v>1.1243E-2</v>
      </c>
      <c r="W10" s="1">
        <v>22.931550000000001</v>
      </c>
      <c r="X10" s="2">
        <v>1.3917999999999999</v>
      </c>
      <c r="Y10" s="1">
        <v>0</v>
      </c>
      <c r="Z10" s="2">
        <v>0</v>
      </c>
      <c r="AA10" s="1">
        <v>0</v>
      </c>
      <c r="AB10" s="2">
        <v>0</v>
      </c>
      <c r="AC10" s="1">
        <v>0</v>
      </c>
      <c r="AD10" s="2">
        <v>0</v>
      </c>
      <c r="AE10" s="1">
        <v>0</v>
      </c>
      <c r="AF10" s="2">
        <v>0</v>
      </c>
      <c r="AG10" s="1">
        <v>0</v>
      </c>
      <c r="AH10" s="2">
        <v>0</v>
      </c>
      <c r="AI10" s="1">
        <v>0</v>
      </c>
      <c r="AJ10" s="2">
        <v>0</v>
      </c>
      <c r="AK10" s="1">
        <v>24.669599999999999</v>
      </c>
      <c r="AL10" s="2">
        <v>0</v>
      </c>
      <c r="AM10" s="1">
        <v>22.799900000000001</v>
      </c>
      <c r="AN10" s="2">
        <v>0</v>
      </c>
      <c r="AO10" s="1">
        <v>188</v>
      </c>
      <c r="AP10" s="2">
        <v>1</v>
      </c>
      <c r="AQ10" s="1">
        <v>1.5</v>
      </c>
      <c r="AR10" s="2">
        <v>2.1213199999999999</v>
      </c>
      <c r="AS10" s="1">
        <v>2.875</v>
      </c>
      <c r="AT10" s="2">
        <v>1.5909899999999999</v>
      </c>
      <c r="AU10" s="1">
        <v>25.25</v>
      </c>
      <c r="AV10" s="2">
        <v>0.35355300000000001</v>
      </c>
      <c r="AW10" s="1">
        <v>19.3</v>
      </c>
      <c r="AX10" s="2">
        <v>8.7681240000000003</v>
      </c>
      <c r="AY10" s="1">
        <v>19.899999999999999</v>
      </c>
      <c r="AZ10" s="2">
        <v>12.445080000000001</v>
      </c>
      <c r="BA10" s="1">
        <v>28.65</v>
      </c>
      <c r="BB10" s="2">
        <v>7.8488860000000003</v>
      </c>
      <c r="BC10" s="1">
        <v>7.7919499999999999</v>
      </c>
      <c r="BD10" s="2">
        <v>0.17727200000000001</v>
      </c>
      <c r="BE10" s="1">
        <v>25.872050000000002</v>
      </c>
      <c r="BF10" s="2">
        <v>6.062805</v>
      </c>
      <c r="BG10" s="1">
        <v>97.2</v>
      </c>
      <c r="BH10" s="1">
        <f t="shared" si="0"/>
        <v>2.7999999999999972</v>
      </c>
      <c r="BI10" s="2">
        <v>3.818378</v>
      </c>
      <c r="BJ10" s="1" t="s">
        <v>93</v>
      </c>
      <c r="BK10" s="2" t="s">
        <v>93</v>
      </c>
      <c r="BL10" s="1">
        <v>1.7718</v>
      </c>
      <c r="BM10" s="2">
        <v>1.2674179999999999</v>
      </c>
      <c r="BN10" s="1">
        <v>19.808</v>
      </c>
      <c r="BO10" s="2">
        <v>7.8177729999999999</v>
      </c>
      <c r="BP10" s="1">
        <v>5.4013499999999999</v>
      </c>
      <c r="BQ10" s="2">
        <v>2.454297</v>
      </c>
      <c r="BR10" s="1">
        <v>95.736350000000002</v>
      </c>
      <c r="BS10" s="2">
        <v>1.041358</v>
      </c>
      <c r="BT10" s="1">
        <v>18.650700000000001</v>
      </c>
      <c r="BU10" s="2">
        <v>3.7871220000000001</v>
      </c>
      <c r="BV10" s="1">
        <v>0</v>
      </c>
      <c r="BW10" s="2">
        <v>0</v>
      </c>
      <c r="BX10" s="1">
        <v>40.013199999999998</v>
      </c>
      <c r="BY10" s="2">
        <v>3.7917900000000002</v>
      </c>
      <c r="BZ10" s="1">
        <v>23.452549999999999</v>
      </c>
      <c r="CA10" s="2">
        <v>16.72625</v>
      </c>
      <c r="CB10" s="1">
        <v>5.79</v>
      </c>
      <c r="CC10" s="2">
        <v>2.6558929999999998</v>
      </c>
      <c r="CD10" s="1">
        <v>0</v>
      </c>
      <c r="CE10" s="2">
        <v>0</v>
      </c>
      <c r="CF10" s="1">
        <v>0</v>
      </c>
      <c r="CG10" s="2">
        <v>0</v>
      </c>
      <c r="CH10" s="1">
        <v>0</v>
      </c>
      <c r="CI10" s="2">
        <v>0</v>
      </c>
      <c r="CJ10" s="1">
        <v>0</v>
      </c>
      <c r="CK10" s="4">
        <f>SUM(CHAMP[[#This Row],[SubEstCbl_Average]:[SubEstGrvl_Average]])</f>
        <v>40.178799999999995</v>
      </c>
      <c r="CL10" s="2"/>
    </row>
    <row r="11" spans="1:90" x14ac:dyDescent="0.3">
      <c r="A11" s="1" t="s">
        <v>111</v>
      </c>
      <c r="B11" s="1" t="s">
        <v>91</v>
      </c>
      <c r="C11" s="1" t="s">
        <v>112</v>
      </c>
      <c r="D11" s="1">
        <v>6</v>
      </c>
      <c r="E11" s="1">
        <v>38.609479999999998</v>
      </c>
      <c r="F11" s="2">
        <v>15.280329999999999</v>
      </c>
      <c r="G11" s="1">
        <v>27.55987</v>
      </c>
      <c r="H11" s="2">
        <v>5.4146479999999997</v>
      </c>
      <c r="I11" s="1">
        <v>1.242367</v>
      </c>
      <c r="J11" s="2">
        <v>8.4395999999999999E-2</v>
      </c>
      <c r="K11" s="1">
        <v>1.1942999999999999</v>
      </c>
      <c r="L11" s="2">
        <v>8.2690000000000003E-3</v>
      </c>
      <c r="M11" s="1">
        <v>290.44170000000003</v>
      </c>
      <c r="N11" s="2">
        <v>36.046210000000002</v>
      </c>
      <c r="O11" s="1">
        <v>450.89609999999999</v>
      </c>
      <c r="P11" s="2">
        <v>19.931560000000001</v>
      </c>
      <c r="Q11" s="1">
        <v>44.695419999999999</v>
      </c>
      <c r="R11" s="2">
        <v>19.569749999999999</v>
      </c>
      <c r="S11" s="1">
        <v>0.45738299999999998</v>
      </c>
      <c r="T11" s="2">
        <v>0.114533</v>
      </c>
      <c r="U11" s="1">
        <v>0.10034999999999999</v>
      </c>
      <c r="V11" s="2">
        <v>2.2356000000000001E-2</v>
      </c>
      <c r="W11" s="1">
        <v>3.7511830000000002</v>
      </c>
      <c r="X11" s="2">
        <v>0.15332799999999999</v>
      </c>
      <c r="Y11" s="1">
        <v>0</v>
      </c>
      <c r="Z11" s="2">
        <v>0</v>
      </c>
      <c r="AA11" s="1">
        <v>0</v>
      </c>
      <c r="AB11" s="2">
        <v>0</v>
      </c>
      <c r="AC11" s="1">
        <v>0</v>
      </c>
      <c r="AD11" s="2">
        <v>0</v>
      </c>
      <c r="AE11" s="1">
        <v>0</v>
      </c>
      <c r="AF11" s="2">
        <v>0</v>
      </c>
      <c r="AG11" s="1">
        <v>0</v>
      </c>
      <c r="AH11" s="2">
        <v>0</v>
      </c>
      <c r="AI11" s="1">
        <v>0</v>
      </c>
      <c r="AJ11" s="2">
        <v>0</v>
      </c>
      <c r="AK11" s="1">
        <v>20.564080000000001</v>
      </c>
      <c r="AL11" s="2">
        <v>8.0530679999999997</v>
      </c>
      <c r="AM11" s="1">
        <v>20.657219999999999</v>
      </c>
      <c r="AN11" s="2">
        <v>2.6652800000000001</v>
      </c>
      <c r="AO11" s="1">
        <v>41</v>
      </c>
      <c r="AP11" s="2">
        <v>24</v>
      </c>
      <c r="AQ11" s="1">
        <v>10.56</v>
      </c>
      <c r="AR11" s="2">
        <v>5.076219</v>
      </c>
      <c r="AS11" s="1">
        <v>10.26</v>
      </c>
      <c r="AT11" s="2">
        <v>4.2968590000000004</v>
      </c>
      <c r="AU11" s="1">
        <v>39.4</v>
      </c>
      <c r="AV11" s="2">
        <v>16.775729999999999</v>
      </c>
      <c r="AW11" s="1">
        <v>13.62</v>
      </c>
      <c r="AX11" s="2">
        <v>10.88104</v>
      </c>
      <c r="AY11" s="1">
        <v>59.52</v>
      </c>
      <c r="AZ11" s="2">
        <v>26.618169999999999</v>
      </c>
      <c r="BA11" s="1">
        <v>105.22</v>
      </c>
      <c r="BB11" s="2">
        <v>31.94162</v>
      </c>
      <c r="BC11" s="1">
        <v>2.9449000000000001</v>
      </c>
      <c r="BD11" s="2">
        <v>1.186504</v>
      </c>
      <c r="BE11" s="1">
        <v>4.6685829999999999</v>
      </c>
      <c r="BF11" s="2">
        <v>0.83754600000000001</v>
      </c>
      <c r="BG11" s="1">
        <v>80.08</v>
      </c>
      <c r="BH11" s="1">
        <f t="shared" si="0"/>
        <v>19.920000000000002</v>
      </c>
      <c r="BI11" s="2">
        <v>7.6897339999999996</v>
      </c>
      <c r="BJ11" s="1">
        <v>0</v>
      </c>
      <c r="BK11" s="2">
        <v>0</v>
      </c>
      <c r="BL11" s="1">
        <v>5.0204500000000003</v>
      </c>
      <c r="BM11" s="2">
        <v>2.7978320000000001</v>
      </c>
      <c r="BN11" s="1">
        <v>37.896430000000002</v>
      </c>
      <c r="BO11" s="2">
        <v>11.587590000000001</v>
      </c>
      <c r="BP11" s="1">
        <v>7.2318670000000003</v>
      </c>
      <c r="BQ11" s="2">
        <v>2.0477349999999999</v>
      </c>
      <c r="BR11" s="1">
        <v>72.429339999999996</v>
      </c>
      <c r="BS11" s="2">
        <v>15.2666</v>
      </c>
      <c r="BT11" s="1">
        <v>10.29715</v>
      </c>
      <c r="BU11" s="2">
        <v>3.3360889999999999</v>
      </c>
      <c r="BV11" s="1">
        <v>0.51758000000000004</v>
      </c>
      <c r="BW11" s="2">
        <v>1.1573439999999999</v>
      </c>
      <c r="BX11" s="1">
        <v>7.4544329999999999</v>
      </c>
      <c r="BY11" s="2">
        <v>2.7927940000000002</v>
      </c>
      <c r="BZ11" s="1">
        <v>23.81953</v>
      </c>
      <c r="CA11" s="2">
        <v>30.041499999999999</v>
      </c>
      <c r="CB11" s="1">
        <v>27.326270000000001</v>
      </c>
      <c r="CC11" s="2">
        <v>14.761189999999999</v>
      </c>
      <c r="CD11" s="1">
        <v>0</v>
      </c>
      <c r="CE11" s="2">
        <v>0</v>
      </c>
      <c r="CF11" s="1">
        <v>0</v>
      </c>
      <c r="CG11" s="2">
        <v>0</v>
      </c>
      <c r="CH11" s="1">
        <v>0</v>
      </c>
      <c r="CI11" s="2">
        <v>0</v>
      </c>
      <c r="CJ11" s="1">
        <v>0</v>
      </c>
      <c r="CK11" s="4">
        <f>SUM(CHAMP[[#This Row],[SubEstCbl_Average]:[SubEstGrvl_Average]])</f>
        <v>53.86103</v>
      </c>
      <c r="CL11" s="2"/>
    </row>
    <row r="12" spans="1:90" x14ac:dyDescent="0.3">
      <c r="A12" s="1" t="s">
        <v>113</v>
      </c>
      <c r="B12" s="1" t="s">
        <v>91</v>
      </c>
      <c r="C12" s="1" t="s">
        <v>114</v>
      </c>
      <c r="D12" s="1">
        <v>2</v>
      </c>
      <c r="E12" s="1">
        <v>49.311399999999999</v>
      </c>
      <c r="F12" s="2">
        <v>23.608309999999999</v>
      </c>
      <c r="G12" s="1">
        <v>24.610399999999998</v>
      </c>
      <c r="H12" s="2">
        <v>0.16447200000000001</v>
      </c>
      <c r="I12" s="1">
        <v>1.2464</v>
      </c>
      <c r="J12" s="2">
        <v>4.8507000000000002E-2</v>
      </c>
      <c r="K12" s="1">
        <v>1.13365</v>
      </c>
      <c r="L12" s="2">
        <v>1.2233000000000001E-2</v>
      </c>
      <c r="M12" s="1">
        <v>331.14370000000002</v>
      </c>
      <c r="N12" s="2">
        <v>33.754309999999997</v>
      </c>
      <c r="O12" s="1">
        <v>464.24950000000001</v>
      </c>
      <c r="P12" s="2">
        <v>113.32040000000001</v>
      </c>
      <c r="Q12" s="1">
        <v>62.067399999999999</v>
      </c>
      <c r="R12" s="2">
        <v>16.807079999999999</v>
      </c>
      <c r="S12" s="1">
        <v>0.41885</v>
      </c>
      <c r="T12" s="2">
        <v>6.3710000000000003E-2</v>
      </c>
      <c r="U12" s="1">
        <v>0.12</v>
      </c>
      <c r="V12" s="2">
        <v>2.4889999999999999E-2</v>
      </c>
      <c r="W12" s="1">
        <v>3.69645</v>
      </c>
      <c r="X12" s="2">
        <v>0.851993</v>
      </c>
      <c r="Y12" s="1">
        <v>0</v>
      </c>
      <c r="Z12" s="2">
        <v>0</v>
      </c>
      <c r="AA12" s="1">
        <v>0</v>
      </c>
      <c r="AB12" s="2">
        <v>0</v>
      </c>
      <c r="AC12" s="1">
        <v>0</v>
      </c>
      <c r="AD12" s="2">
        <v>0</v>
      </c>
      <c r="AE12" s="1">
        <v>0</v>
      </c>
      <c r="AF12" s="2">
        <v>0</v>
      </c>
      <c r="AG12" s="1">
        <v>0</v>
      </c>
      <c r="AH12" s="2">
        <v>0</v>
      </c>
      <c r="AI12" s="1">
        <v>0</v>
      </c>
      <c r="AJ12" s="2">
        <v>0</v>
      </c>
      <c r="AK12" s="1">
        <v>19</v>
      </c>
      <c r="AL12" s="2">
        <v>0</v>
      </c>
      <c r="AM12" s="1">
        <v>6</v>
      </c>
      <c r="AN12" s="2">
        <v>0</v>
      </c>
      <c r="AO12" s="1">
        <v>6</v>
      </c>
      <c r="AP12" s="2">
        <v>1</v>
      </c>
      <c r="AQ12" s="1">
        <v>7.25</v>
      </c>
      <c r="AR12" s="2">
        <v>9.5459409999999991</v>
      </c>
      <c r="AS12" s="1">
        <v>1.05</v>
      </c>
      <c r="AT12" s="2">
        <v>1.2020820000000001</v>
      </c>
      <c r="AU12" s="1">
        <v>38.9</v>
      </c>
      <c r="AV12" s="2">
        <v>29.83991</v>
      </c>
      <c r="AW12" s="1">
        <v>33.75</v>
      </c>
      <c r="AX12" s="2">
        <v>23.40523</v>
      </c>
      <c r="AY12" s="1">
        <v>40.049999999999997</v>
      </c>
      <c r="AZ12" s="2">
        <v>2.6162960000000002</v>
      </c>
      <c r="BA12" s="1">
        <v>65.2</v>
      </c>
      <c r="BB12" s="2">
        <v>28.70853</v>
      </c>
      <c r="BC12" s="1">
        <v>3.3578000000000001</v>
      </c>
      <c r="BD12" s="2">
        <v>0.27294299999999999</v>
      </c>
      <c r="BE12" s="1">
        <v>3.94095</v>
      </c>
      <c r="BF12" s="2">
        <v>0.67719600000000002</v>
      </c>
      <c r="BG12" s="1">
        <v>80</v>
      </c>
      <c r="BH12" s="1">
        <f t="shared" si="0"/>
        <v>20</v>
      </c>
      <c r="BI12" s="2">
        <v>19.65757</v>
      </c>
      <c r="BJ12" s="1">
        <v>1.28</v>
      </c>
      <c r="BK12" s="2">
        <v>0</v>
      </c>
      <c r="BL12" s="1">
        <v>7.9692999999999996</v>
      </c>
      <c r="BM12" s="2">
        <v>2.0356190000000001</v>
      </c>
      <c r="BN12" s="1">
        <v>57.079050000000002</v>
      </c>
      <c r="BO12" s="2">
        <v>21.638110000000001</v>
      </c>
      <c r="BP12" s="1">
        <v>35.377400000000002</v>
      </c>
      <c r="BQ12" s="2">
        <v>0.56823100000000004</v>
      </c>
      <c r="BR12" s="1">
        <v>69.15325</v>
      </c>
      <c r="BS12" s="2">
        <v>10.40784</v>
      </c>
      <c r="BT12" s="1">
        <v>39.749749999999999</v>
      </c>
      <c r="BU12" s="2">
        <v>1.117443</v>
      </c>
      <c r="BV12" s="1">
        <v>0</v>
      </c>
      <c r="BW12" s="2">
        <v>0</v>
      </c>
      <c r="BX12" s="1">
        <v>1.67035</v>
      </c>
      <c r="BY12" s="2">
        <v>2.362231</v>
      </c>
      <c r="BZ12" s="1">
        <v>4.3687500000000004</v>
      </c>
      <c r="CA12" s="2">
        <v>36.881799999999998</v>
      </c>
      <c r="CB12" s="1">
        <v>30.84675</v>
      </c>
      <c r="CC12" s="2">
        <v>10.407830000000001</v>
      </c>
      <c r="CD12" s="1">
        <v>0.69555</v>
      </c>
      <c r="CE12" s="2">
        <v>0.98365599999999997</v>
      </c>
      <c r="CF12" s="1">
        <v>0.20830000000000001</v>
      </c>
      <c r="CG12" s="2">
        <v>0.29458099999999998</v>
      </c>
      <c r="CH12" s="1">
        <v>0</v>
      </c>
      <c r="CI12" s="2">
        <v>0</v>
      </c>
      <c r="CJ12" s="1">
        <v>0</v>
      </c>
      <c r="CK12" s="4">
        <f>SUM(CHAMP[[#This Row],[SubEstCbl_Average]:[SubEstGrvl_Average]])</f>
        <v>41.250549999999997</v>
      </c>
      <c r="CL12" s="2"/>
    </row>
    <row r="13" spans="1:90" x14ac:dyDescent="0.3">
      <c r="A13" s="1" t="s">
        <v>115</v>
      </c>
      <c r="B13" s="1" t="s">
        <v>106</v>
      </c>
      <c r="C13" s="1" t="s">
        <v>116</v>
      </c>
      <c r="D13" s="1">
        <v>7</v>
      </c>
      <c r="E13" s="1">
        <v>47.370040000000003</v>
      </c>
      <c r="F13" s="2">
        <v>23.02431</v>
      </c>
      <c r="G13" s="1">
        <v>30.816299999999998</v>
      </c>
      <c r="H13" s="2">
        <v>16.618269999999999</v>
      </c>
      <c r="I13" s="1">
        <v>0.380386</v>
      </c>
      <c r="J13" s="2">
        <v>0.13877500000000001</v>
      </c>
      <c r="K13" s="1">
        <v>1.1220289999999999</v>
      </c>
      <c r="L13" s="2">
        <v>2.9420999999999999E-2</v>
      </c>
      <c r="M13" s="1">
        <v>14861.31</v>
      </c>
      <c r="N13" s="2">
        <v>2225.4250000000002</v>
      </c>
      <c r="O13" s="1">
        <v>19478.349999999999</v>
      </c>
      <c r="P13" s="2">
        <v>3526.7240000000002</v>
      </c>
      <c r="Q13" s="1">
        <v>5844.1970000000001</v>
      </c>
      <c r="R13" s="2">
        <v>2075.1439999999998</v>
      </c>
      <c r="S13" s="1">
        <v>0.39072899999999999</v>
      </c>
      <c r="T13" s="2">
        <v>0.100691</v>
      </c>
      <c r="U13" s="1">
        <v>0.23274300000000001</v>
      </c>
      <c r="V13" s="2">
        <v>4.0825E-2</v>
      </c>
      <c r="W13" s="1">
        <v>31.06043</v>
      </c>
      <c r="X13" s="2">
        <v>2.8806229999999999</v>
      </c>
      <c r="Y13" s="1">
        <v>0</v>
      </c>
      <c r="Z13" s="2">
        <v>0</v>
      </c>
      <c r="AA13" s="1">
        <v>260.01870000000002</v>
      </c>
      <c r="AB13" s="2">
        <v>687.94489999999996</v>
      </c>
      <c r="AC13" s="1">
        <v>1.600471</v>
      </c>
      <c r="AD13" s="2">
        <v>4.2344489999999997</v>
      </c>
      <c r="AE13" s="1">
        <v>4.8328999999999997E-2</v>
      </c>
      <c r="AF13" s="2">
        <v>0.12786500000000001</v>
      </c>
      <c r="AG13" s="1">
        <v>0</v>
      </c>
      <c r="AH13" s="2">
        <v>1</v>
      </c>
      <c r="AI13" s="1">
        <v>109.2499</v>
      </c>
      <c r="AJ13" s="2">
        <v>289.04809999999998</v>
      </c>
      <c r="AK13" s="1">
        <v>18.010580000000001</v>
      </c>
      <c r="AL13" s="2">
        <v>12.078049999999999</v>
      </c>
      <c r="AM13" s="1">
        <v>15.055899999999999</v>
      </c>
      <c r="AN13" s="2">
        <v>8.8803830000000001</v>
      </c>
      <c r="AO13" s="1">
        <v>76</v>
      </c>
      <c r="AP13" s="2">
        <v>26</v>
      </c>
      <c r="AQ13" s="1">
        <v>11.38571</v>
      </c>
      <c r="AR13" s="2">
        <v>3.757406</v>
      </c>
      <c r="AS13" s="1">
        <v>21.035720000000001</v>
      </c>
      <c r="AT13" s="2">
        <v>6.9412250000000002</v>
      </c>
      <c r="AU13" s="1">
        <v>33.142859999999999</v>
      </c>
      <c r="AV13" s="2">
        <v>16.748719999999999</v>
      </c>
      <c r="AW13" s="1">
        <v>14.514290000000001</v>
      </c>
      <c r="AX13" s="2">
        <v>9.4014939999999996</v>
      </c>
      <c r="AY13" s="1">
        <v>31.75714</v>
      </c>
      <c r="AZ13" s="2">
        <v>14.61755</v>
      </c>
      <c r="BA13" s="1">
        <v>66.928569999999993</v>
      </c>
      <c r="BB13" s="2">
        <v>27.88391</v>
      </c>
      <c r="BC13" s="1">
        <v>9.0733420000000002</v>
      </c>
      <c r="BD13" s="2">
        <v>7.0855480000000002</v>
      </c>
      <c r="BE13" s="1">
        <v>25.727889999999999</v>
      </c>
      <c r="BF13" s="2">
        <v>22.470490000000002</v>
      </c>
      <c r="BG13" s="1">
        <v>83.457149999999999</v>
      </c>
      <c r="BH13" s="1">
        <f t="shared" si="0"/>
        <v>16.542850000000001</v>
      </c>
      <c r="BI13" s="2">
        <v>6.7930989999999998</v>
      </c>
      <c r="BJ13" s="1">
        <v>3.03</v>
      </c>
      <c r="BK13" s="2">
        <v>1.7871349999999999</v>
      </c>
      <c r="BL13" s="1">
        <v>0.91802899999999998</v>
      </c>
      <c r="BM13" s="2">
        <v>0.86824000000000001</v>
      </c>
      <c r="BN13" s="1">
        <v>22.662389999999998</v>
      </c>
      <c r="BO13" s="2">
        <v>13.78265</v>
      </c>
      <c r="BP13" s="1">
        <v>3.8902429999999999</v>
      </c>
      <c r="BQ13" s="2">
        <v>3.4346160000000001</v>
      </c>
      <c r="BR13" s="1">
        <v>97.716679999999997</v>
      </c>
      <c r="BS13" s="2">
        <v>1.863526</v>
      </c>
      <c r="BT13" s="1">
        <v>9.5182570000000002</v>
      </c>
      <c r="BU13" s="2">
        <v>9.9858689999999992</v>
      </c>
      <c r="BV13" s="1">
        <v>1.1739599999999999</v>
      </c>
      <c r="BW13" s="2">
        <v>1.9716070000000001</v>
      </c>
      <c r="BX13" s="1">
        <v>7.889729</v>
      </c>
      <c r="BY13" s="2">
        <v>5.7308399999999997</v>
      </c>
      <c r="BZ13" s="1">
        <v>43.334060000000001</v>
      </c>
      <c r="CA13" s="2">
        <v>26.11382</v>
      </c>
      <c r="CB13" s="1">
        <v>2.6206719999999999</v>
      </c>
      <c r="CC13" s="2">
        <v>1.8830960000000001</v>
      </c>
      <c r="CD13" s="1">
        <v>0.42280000000000001</v>
      </c>
      <c r="CE13" s="2">
        <v>0.48513400000000001</v>
      </c>
      <c r="CF13" s="1">
        <v>1.4800000000000001E-2</v>
      </c>
      <c r="CG13" s="2">
        <v>1.6195000000000001E-2</v>
      </c>
      <c r="CH13" s="1">
        <v>280</v>
      </c>
      <c r="CI13" s="2">
        <v>741</v>
      </c>
      <c r="CJ13" s="1">
        <v>1.723457</v>
      </c>
      <c r="CK13" s="4">
        <f>SUM(CHAMP[[#This Row],[SubEstCbl_Average]:[SubEstGrvl_Average]])</f>
        <v>69.447879999999998</v>
      </c>
      <c r="CL13" s="2"/>
    </row>
    <row r="14" spans="1:90" x14ac:dyDescent="0.3">
      <c r="A14" s="1" t="s">
        <v>117</v>
      </c>
      <c r="B14" s="1" t="s">
        <v>91</v>
      </c>
      <c r="C14" s="1" t="s">
        <v>118</v>
      </c>
      <c r="D14" s="1">
        <v>18</v>
      </c>
      <c r="E14" s="1">
        <v>34.654800000000002</v>
      </c>
      <c r="F14" s="2">
        <v>14.041359999999999</v>
      </c>
      <c r="G14" s="1">
        <v>48.329079999999998</v>
      </c>
      <c r="H14" s="2">
        <v>10.85885</v>
      </c>
      <c r="I14" s="1">
        <v>2.305256</v>
      </c>
      <c r="J14" s="2">
        <v>0.175536</v>
      </c>
      <c r="K14" s="1">
        <v>1.0879779999999999</v>
      </c>
      <c r="L14" s="2">
        <v>4.7921999999999999E-2</v>
      </c>
      <c r="M14" s="1">
        <v>259.78949999999998</v>
      </c>
      <c r="N14" s="2">
        <v>18.454360000000001</v>
      </c>
      <c r="O14" s="1">
        <v>365.86110000000002</v>
      </c>
      <c r="P14" s="2">
        <v>43.218029999999999</v>
      </c>
      <c r="Q14" s="1">
        <v>30.85211</v>
      </c>
      <c r="R14" s="2">
        <v>8.8693550000000005</v>
      </c>
      <c r="S14" s="1">
        <v>0.38941100000000001</v>
      </c>
      <c r="T14" s="2">
        <v>0.111403</v>
      </c>
      <c r="U14" s="1">
        <v>7.3071999999999998E-2</v>
      </c>
      <c r="V14" s="2">
        <v>1.5235E-2</v>
      </c>
      <c r="W14" s="1">
        <v>2.979028</v>
      </c>
      <c r="X14" s="2">
        <v>0.35495300000000002</v>
      </c>
      <c r="Y14" s="1">
        <v>0</v>
      </c>
      <c r="Z14" s="2">
        <v>0</v>
      </c>
      <c r="AA14" s="1">
        <v>0</v>
      </c>
      <c r="AB14" s="2">
        <v>0</v>
      </c>
      <c r="AC14" s="1">
        <v>0</v>
      </c>
      <c r="AD14" s="2">
        <v>0</v>
      </c>
      <c r="AE14" s="1">
        <v>0</v>
      </c>
      <c r="AF14" s="2">
        <v>0</v>
      </c>
      <c r="AG14" s="1">
        <v>0</v>
      </c>
      <c r="AH14" s="2">
        <v>0</v>
      </c>
      <c r="AI14" s="1">
        <v>0</v>
      </c>
      <c r="AJ14" s="2">
        <v>0</v>
      </c>
      <c r="AK14" s="1">
        <v>17.726330000000001</v>
      </c>
      <c r="AL14" s="2">
        <v>12.709059999999999</v>
      </c>
      <c r="AM14" s="1">
        <v>16.866869999999999</v>
      </c>
      <c r="AN14" s="2">
        <v>9.2549379999999992</v>
      </c>
      <c r="AO14" s="1">
        <v>21</v>
      </c>
      <c r="AP14" s="2">
        <v>12</v>
      </c>
      <c r="AQ14" s="1">
        <v>4.2416669999999996</v>
      </c>
      <c r="AR14" s="2">
        <v>3.633464</v>
      </c>
      <c r="AS14" s="1">
        <v>4.536111</v>
      </c>
      <c r="AT14" s="2">
        <v>4.9596099999999996</v>
      </c>
      <c r="AU14" s="1">
        <v>32.344909999999999</v>
      </c>
      <c r="AV14" s="2">
        <v>20.354810000000001</v>
      </c>
      <c r="AW14" s="1">
        <v>13.45417</v>
      </c>
      <c r="AX14" s="2">
        <v>9.6985759999999992</v>
      </c>
      <c r="AY14" s="1">
        <v>33.509720000000002</v>
      </c>
      <c r="AZ14" s="2">
        <v>15.62002</v>
      </c>
      <c r="BA14" s="1">
        <v>66.75</v>
      </c>
      <c r="BB14" s="2">
        <v>30.720580000000002</v>
      </c>
      <c r="BC14" s="1">
        <v>1.6200939999999999</v>
      </c>
      <c r="BD14" s="2">
        <v>0.82910499999999998</v>
      </c>
      <c r="BE14" s="1">
        <v>2.4911669999999999</v>
      </c>
      <c r="BF14" s="2">
        <v>0.97234399999999999</v>
      </c>
      <c r="BG14" s="1">
        <v>85.673609999999996</v>
      </c>
      <c r="BH14" s="1">
        <f t="shared" si="0"/>
        <v>14.326390000000004</v>
      </c>
      <c r="BI14" s="2">
        <v>9.1424769999999995</v>
      </c>
      <c r="BJ14" s="1">
        <v>1.711538</v>
      </c>
      <c r="BK14" s="2">
        <v>1.2593240000000001</v>
      </c>
      <c r="BL14" s="1">
        <v>4.1506889999999999</v>
      </c>
      <c r="BM14" s="2">
        <v>1.841877</v>
      </c>
      <c r="BN14" s="1">
        <v>50.493389999999998</v>
      </c>
      <c r="BO14" s="2">
        <v>12.971410000000001</v>
      </c>
      <c r="BP14" s="1">
        <v>23.75433</v>
      </c>
      <c r="BQ14" s="2">
        <v>8.1136660000000003</v>
      </c>
      <c r="BR14" s="1">
        <v>82.989769999999993</v>
      </c>
      <c r="BS14" s="2">
        <v>9.5371170000000003</v>
      </c>
      <c r="BT14" s="1">
        <v>34.060299999999998</v>
      </c>
      <c r="BU14" s="2">
        <v>13.75709</v>
      </c>
      <c r="BV14" s="1">
        <v>0.15290699999999999</v>
      </c>
      <c r="BW14" s="2">
        <v>0.53878199999999998</v>
      </c>
      <c r="BX14" s="1">
        <v>7.5600779999999999</v>
      </c>
      <c r="BY14" s="2">
        <v>3.2309929999999998</v>
      </c>
      <c r="BZ14" s="1">
        <v>17.538679999999999</v>
      </c>
      <c r="CA14" s="2">
        <v>22.846270000000001</v>
      </c>
      <c r="CB14" s="1">
        <v>17.268270000000001</v>
      </c>
      <c r="CC14" s="2">
        <v>9.4646670000000004</v>
      </c>
      <c r="CD14" s="1">
        <v>1.4569110000000001</v>
      </c>
      <c r="CE14" s="2">
        <v>1.4849650000000001</v>
      </c>
      <c r="CF14" s="1">
        <v>0.46060600000000002</v>
      </c>
      <c r="CG14" s="2">
        <v>0.48055700000000001</v>
      </c>
      <c r="CH14" s="1">
        <v>0</v>
      </c>
      <c r="CI14" s="2">
        <v>0</v>
      </c>
      <c r="CJ14" s="1">
        <v>0</v>
      </c>
      <c r="CK14" s="4">
        <f>SUM(CHAMP[[#This Row],[SubEstCbl_Average]:[SubEstGrvl_Average]])</f>
        <v>40.384950000000003</v>
      </c>
      <c r="CL14" s="2"/>
    </row>
    <row r="15" spans="1:90" x14ac:dyDescent="0.3">
      <c r="A15" s="1" t="s">
        <v>119</v>
      </c>
      <c r="B15" s="1" t="s">
        <v>106</v>
      </c>
      <c r="C15" s="1" t="s">
        <v>120</v>
      </c>
      <c r="D15" s="1">
        <v>3</v>
      </c>
      <c r="E15" s="1">
        <v>13.6022</v>
      </c>
      <c r="F15" s="2">
        <v>3.6863600000000001</v>
      </c>
      <c r="G15" s="1">
        <v>67.645700000000005</v>
      </c>
      <c r="H15" s="2">
        <v>8.5449719999999996</v>
      </c>
      <c r="I15" s="1">
        <v>0.52929999999999999</v>
      </c>
      <c r="J15" s="2">
        <v>3.8739999999999998E-3</v>
      </c>
      <c r="K15" s="1">
        <v>1.1334329999999999</v>
      </c>
      <c r="L15" s="2">
        <v>6.352E-3</v>
      </c>
      <c r="M15" s="1">
        <v>14997.93</v>
      </c>
      <c r="N15" s="2">
        <v>379.08580000000001</v>
      </c>
      <c r="O15" s="1">
        <v>17654.43</v>
      </c>
      <c r="P15" s="2">
        <v>1136.0930000000001</v>
      </c>
      <c r="Q15" s="1">
        <v>5327.08</v>
      </c>
      <c r="R15" s="2">
        <v>394.49059999999997</v>
      </c>
      <c r="S15" s="1">
        <v>0.61116700000000002</v>
      </c>
      <c r="T15" s="2">
        <v>2.6608E-2</v>
      </c>
      <c r="U15" s="1">
        <v>0.24510000000000001</v>
      </c>
      <c r="V15" s="2">
        <v>1.0553E-2</v>
      </c>
      <c r="W15" s="1">
        <v>30.093599999999999</v>
      </c>
      <c r="X15" s="2">
        <v>2.080867</v>
      </c>
      <c r="Y15" s="1">
        <v>0</v>
      </c>
      <c r="Z15" s="2">
        <v>0</v>
      </c>
      <c r="AA15" s="1">
        <v>0</v>
      </c>
      <c r="AB15" s="2">
        <v>0</v>
      </c>
      <c r="AC15" s="1">
        <v>0</v>
      </c>
      <c r="AD15" s="2">
        <v>0</v>
      </c>
      <c r="AE15" s="1">
        <v>0</v>
      </c>
      <c r="AF15" s="2">
        <v>0</v>
      </c>
      <c r="AG15" s="1">
        <v>0</v>
      </c>
      <c r="AH15" s="2">
        <v>0</v>
      </c>
      <c r="AI15" s="1">
        <v>0</v>
      </c>
      <c r="AJ15" s="2">
        <v>0</v>
      </c>
      <c r="AK15" s="1">
        <v>17.417000000000002</v>
      </c>
      <c r="AL15" s="2">
        <v>4.616276</v>
      </c>
      <c r="AM15" s="1">
        <v>17.44265</v>
      </c>
      <c r="AN15" s="2">
        <v>1.352624</v>
      </c>
      <c r="AO15" s="1">
        <v>93</v>
      </c>
      <c r="AP15" s="2">
        <v>13</v>
      </c>
      <c r="AQ15" s="1">
        <v>10.66667</v>
      </c>
      <c r="AR15" s="2">
        <v>1.2583059999999999</v>
      </c>
      <c r="AS15" s="1">
        <v>12.033329999999999</v>
      </c>
      <c r="AT15" s="2">
        <v>6.3010580000000003</v>
      </c>
      <c r="AU15" s="1">
        <v>40.366660000000003</v>
      </c>
      <c r="AV15" s="2">
        <v>7.7203189999999999</v>
      </c>
      <c r="AW15" s="1">
        <v>26.766670000000001</v>
      </c>
      <c r="AX15" s="2">
        <v>10.419370000000001</v>
      </c>
      <c r="AY15" s="1">
        <v>35</v>
      </c>
      <c r="AZ15" s="2">
        <v>8.5293609999999997</v>
      </c>
      <c r="BA15" s="1">
        <v>69.599999999999994</v>
      </c>
      <c r="BB15" s="2">
        <v>15.17004</v>
      </c>
      <c r="BC15" s="1">
        <v>1.6517999999999999</v>
      </c>
      <c r="BD15" s="2">
        <v>0.51066800000000001</v>
      </c>
      <c r="BE15" s="1">
        <v>4.1989000000000001</v>
      </c>
      <c r="BF15" s="2">
        <v>2.6999379999999999</v>
      </c>
      <c r="BG15" s="1">
        <v>79</v>
      </c>
      <c r="BH15" s="1">
        <f t="shared" si="0"/>
        <v>21</v>
      </c>
      <c r="BI15" s="2">
        <v>10.25914</v>
      </c>
      <c r="BJ15" s="1">
        <v>1.41</v>
      </c>
      <c r="BK15" s="2">
        <v>1.994041</v>
      </c>
      <c r="BL15" s="1">
        <v>2.6143670000000001</v>
      </c>
      <c r="BM15" s="2">
        <v>4.2132849999999999</v>
      </c>
      <c r="BN15" s="1">
        <v>23.813269999999999</v>
      </c>
      <c r="BO15" s="2">
        <v>8.4605189999999997</v>
      </c>
      <c r="BP15" s="1">
        <v>1.0196000000000001</v>
      </c>
      <c r="BQ15" s="2">
        <v>0.68150100000000002</v>
      </c>
      <c r="BR15" s="1">
        <v>94.497730000000004</v>
      </c>
      <c r="BS15" s="2">
        <v>7.941198</v>
      </c>
      <c r="BT15" s="1">
        <v>2.5472999999999999</v>
      </c>
      <c r="BU15" s="2">
        <v>0.90104200000000001</v>
      </c>
      <c r="BV15" s="1">
        <v>0</v>
      </c>
      <c r="BW15" s="2">
        <v>0</v>
      </c>
      <c r="BX15" s="1">
        <v>16.464099999999998</v>
      </c>
      <c r="BY15" s="2">
        <v>5.8527740000000001</v>
      </c>
      <c r="BZ15" s="1">
        <v>23.744969999999999</v>
      </c>
      <c r="CA15" s="2">
        <v>15.91643</v>
      </c>
      <c r="CB15" s="1">
        <v>5.7151329999999998</v>
      </c>
      <c r="CC15" s="2">
        <v>7.795471</v>
      </c>
      <c r="CD15" s="1">
        <v>0.21213299999999999</v>
      </c>
      <c r="CE15" s="2">
        <v>0.36742599999999997</v>
      </c>
      <c r="CF15" s="1">
        <v>6.4669999999999997E-3</v>
      </c>
      <c r="CG15" s="2">
        <v>1.1200999999999999E-2</v>
      </c>
      <c r="CH15" s="1">
        <v>0</v>
      </c>
      <c r="CI15" s="2">
        <v>0</v>
      </c>
      <c r="CJ15" s="1">
        <v>0</v>
      </c>
      <c r="CK15" s="4">
        <f>SUM(CHAMP[[#This Row],[SubEstCbl_Average]:[SubEstGrvl_Average]])</f>
        <v>39.6614</v>
      </c>
      <c r="CL15" s="2"/>
    </row>
    <row r="16" spans="1:90" x14ac:dyDescent="0.3">
      <c r="A16" s="1" t="s">
        <v>121</v>
      </c>
      <c r="B16" s="1" t="s">
        <v>99</v>
      </c>
      <c r="C16" s="1" t="s">
        <v>102</v>
      </c>
      <c r="D16" s="1">
        <v>7</v>
      </c>
      <c r="E16" s="1">
        <v>0</v>
      </c>
      <c r="F16" s="2">
        <v>0</v>
      </c>
      <c r="G16" s="1">
        <v>100</v>
      </c>
      <c r="H16" s="2">
        <v>0</v>
      </c>
      <c r="I16" s="1">
        <v>1.055857</v>
      </c>
      <c r="J16" s="2">
        <v>0.10309599999999999</v>
      </c>
      <c r="K16" s="1">
        <v>1.1055429999999999</v>
      </c>
      <c r="L16" s="2">
        <v>5.0848999999999998E-2</v>
      </c>
      <c r="M16" s="1">
        <v>6856.8459999999995</v>
      </c>
      <c r="N16" s="2">
        <v>374.58850000000001</v>
      </c>
      <c r="O16" s="1">
        <v>7480.951</v>
      </c>
      <c r="P16" s="2">
        <v>310.91730000000001</v>
      </c>
      <c r="Q16" s="1">
        <v>3127.971</v>
      </c>
      <c r="R16" s="2">
        <v>242.5761</v>
      </c>
      <c r="S16" s="1">
        <v>0.17174300000000001</v>
      </c>
      <c r="T16" s="2">
        <v>3.9036000000000001E-2</v>
      </c>
      <c r="U16" s="1">
        <v>0.191743</v>
      </c>
      <c r="V16" s="2">
        <v>3.1588999999999999E-2</v>
      </c>
      <c r="W16" s="1">
        <v>24.675429999999999</v>
      </c>
      <c r="X16" s="2">
        <v>0.98712900000000003</v>
      </c>
      <c r="Y16" s="1">
        <v>0</v>
      </c>
      <c r="Z16" s="2">
        <v>0</v>
      </c>
      <c r="AA16" s="1">
        <v>0</v>
      </c>
      <c r="AB16" s="2">
        <v>0</v>
      </c>
      <c r="AC16" s="1">
        <v>0</v>
      </c>
      <c r="AD16" s="2">
        <v>0</v>
      </c>
      <c r="AE16" s="1">
        <v>0</v>
      </c>
      <c r="AF16" s="2">
        <v>0</v>
      </c>
      <c r="AG16" s="1">
        <v>0</v>
      </c>
      <c r="AH16" s="2">
        <v>0</v>
      </c>
      <c r="AI16" s="1">
        <v>0</v>
      </c>
      <c r="AJ16" s="2">
        <v>0</v>
      </c>
      <c r="AK16" s="1">
        <v>17.30724</v>
      </c>
      <c r="AL16" s="2">
        <v>12.56738</v>
      </c>
      <c r="AM16" s="1">
        <v>16.669160000000002</v>
      </c>
      <c r="AN16" s="2">
        <v>10.34127</v>
      </c>
      <c r="AO16" s="1">
        <v>142</v>
      </c>
      <c r="AP16" s="2">
        <v>70</v>
      </c>
      <c r="AQ16" s="1">
        <v>14.171430000000001</v>
      </c>
      <c r="AR16" s="2">
        <v>10.741149999999999</v>
      </c>
      <c r="AS16" s="1">
        <v>20.642859999999999</v>
      </c>
      <c r="AT16" s="2">
        <v>12.415290000000001</v>
      </c>
      <c r="AU16" s="1">
        <v>23.728570000000001</v>
      </c>
      <c r="AV16" s="2">
        <v>9.5361969999999996</v>
      </c>
      <c r="AW16" s="1">
        <v>10.6</v>
      </c>
      <c r="AX16" s="2">
        <v>7.4105780000000001</v>
      </c>
      <c r="AY16" s="1">
        <v>28.585709999999999</v>
      </c>
      <c r="AZ16" s="2">
        <v>11.32967</v>
      </c>
      <c r="BA16" s="1">
        <v>63.3</v>
      </c>
      <c r="BB16" s="2">
        <v>24.344059999999999</v>
      </c>
      <c r="BC16" s="1">
        <v>4.7484859999999998</v>
      </c>
      <c r="BD16" s="2">
        <v>4.3607040000000001</v>
      </c>
      <c r="BE16" s="1">
        <v>13.090630000000001</v>
      </c>
      <c r="BF16" s="2">
        <v>7.8825390000000004</v>
      </c>
      <c r="BG16" s="1">
        <v>78.414280000000005</v>
      </c>
      <c r="BH16" s="1">
        <f t="shared" si="0"/>
        <v>21.585719999999995</v>
      </c>
      <c r="BI16" s="2">
        <v>15.091659999999999</v>
      </c>
      <c r="BJ16" s="1">
        <v>1.45</v>
      </c>
      <c r="BK16" s="2">
        <v>0.51971100000000003</v>
      </c>
      <c r="BL16" s="1">
        <v>3.0118860000000001</v>
      </c>
      <c r="BM16" s="2">
        <v>2.5057640000000001</v>
      </c>
      <c r="BN16" s="1">
        <v>15.773709999999999</v>
      </c>
      <c r="BO16" s="2">
        <v>7.2666199999999996</v>
      </c>
      <c r="BP16" s="1">
        <v>3.9185140000000001</v>
      </c>
      <c r="BQ16" s="2">
        <v>3.723265</v>
      </c>
      <c r="BR16" s="1">
        <v>93.633970000000005</v>
      </c>
      <c r="BS16" s="2">
        <v>5.2738440000000004</v>
      </c>
      <c r="BT16" s="1">
        <v>13.950699999999999</v>
      </c>
      <c r="BU16" s="2">
        <v>9.7225490000000008</v>
      </c>
      <c r="BV16" s="1">
        <v>1.2</v>
      </c>
      <c r="BW16" s="2">
        <v>2.167948</v>
      </c>
      <c r="BX16" s="1">
        <v>42.55592</v>
      </c>
      <c r="BY16" s="2">
        <v>21.32996</v>
      </c>
      <c r="BZ16" s="1">
        <v>25.413060000000002</v>
      </c>
      <c r="CA16" s="2">
        <v>16.257300000000001</v>
      </c>
      <c r="CB16" s="1">
        <v>8.9262999999999995</v>
      </c>
      <c r="CC16" s="2">
        <v>5.6468800000000003</v>
      </c>
      <c r="CD16" s="1">
        <v>0.235043</v>
      </c>
      <c r="CE16" s="2">
        <v>0.29816500000000001</v>
      </c>
      <c r="CF16" s="1">
        <v>9.129E-3</v>
      </c>
      <c r="CG16" s="2">
        <v>1.2361E-2</v>
      </c>
      <c r="CH16" s="1">
        <v>0</v>
      </c>
      <c r="CI16" s="2">
        <v>0</v>
      </c>
      <c r="CJ16" s="1">
        <v>0</v>
      </c>
      <c r="CK16" s="4">
        <f>SUM(CHAMP[[#This Row],[SubEstCbl_Average]:[SubEstGrvl_Average]])</f>
        <v>41.670360000000002</v>
      </c>
      <c r="CL16" s="2"/>
    </row>
    <row r="17" spans="1:90" x14ac:dyDescent="0.3">
      <c r="A17" s="1" t="s">
        <v>122</v>
      </c>
      <c r="B17" s="1" t="s">
        <v>91</v>
      </c>
      <c r="C17" s="1" t="s">
        <v>123</v>
      </c>
      <c r="D17" s="1">
        <v>3</v>
      </c>
      <c r="E17" s="1">
        <v>12.743830000000001</v>
      </c>
      <c r="F17" s="2">
        <v>2.5754959999999998</v>
      </c>
      <c r="G17" s="1">
        <v>55.187199999999997</v>
      </c>
      <c r="H17" s="2">
        <v>18.79702</v>
      </c>
      <c r="I17" s="1">
        <v>1.695333</v>
      </c>
      <c r="J17" s="2">
        <v>1.8738000000000001E-2</v>
      </c>
      <c r="K17" s="1">
        <v>1.0301670000000001</v>
      </c>
      <c r="L17" s="2">
        <v>1.6861000000000001E-2</v>
      </c>
      <c r="M17" s="1">
        <v>1038.932</v>
      </c>
      <c r="N17" s="2">
        <v>75.671999999999997</v>
      </c>
      <c r="O17" s="1">
        <v>1804.02</v>
      </c>
      <c r="P17" s="2">
        <v>42.042079999999999</v>
      </c>
      <c r="Q17" s="1">
        <v>185.07419999999999</v>
      </c>
      <c r="R17" s="2">
        <v>19.515339999999998</v>
      </c>
      <c r="S17" s="1">
        <v>0.48053299999999999</v>
      </c>
      <c r="T17" s="2">
        <v>4.9895000000000002E-2</v>
      </c>
      <c r="U17" s="1">
        <v>0.1183</v>
      </c>
      <c r="V17" s="2">
        <v>4.9329999999999999E-3</v>
      </c>
      <c r="W17" s="1">
        <v>11.388529999999999</v>
      </c>
      <c r="X17" s="2">
        <v>0.28140300000000001</v>
      </c>
      <c r="Y17" s="1">
        <v>0</v>
      </c>
      <c r="Z17" s="2">
        <v>0</v>
      </c>
      <c r="AA17" s="1">
        <v>0</v>
      </c>
      <c r="AB17" s="2">
        <v>0</v>
      </c>
      <c r="AC17" s="1">
        <v>0</v>
      </c>
      <c r="AD17" s="2">
        <v>0</v>
      </c>
      <c r="AE17" s="1">
        <v>0</v>
      </c>
      <c r="AF17" s="2">
        <v>0</v>
      </c>
      <c r="AG17" s="1">
        <v>0</v>
      </c>
      <c r="AH17" s="2">
        <v>0</v>
      </c>
      <c r="AI17" s="1">
        <v>0</v>
      </c>
      <c r="AJ17" s="2">
        <v>0</v>
      </c>
      <c r="AK17" s="1">
        <v>17.24877</v>
      </c>
      <c r="AL17" s="2">
        <v>10.39649</v>
      </c>
      <c r="AM17" s="1">
        <v>19.564170000000001</v>
      </c>
      <c r="AN17" s="2">
        <v>5.8222379999999996</v>
      </c>
      <c r="AO17" s="1">
        <v>87</v>
      </c>
      <c r="AP17" s="2">
        <v>59</v>
      </c>
      <c r="AQ17" s="1">
        <v>12.33333</v>
      </c>
      <c r="AR17" s="2">
        <v>3.0138569999999998</v>
      </c>
      <c r="AS17" s="1">
        <v>14.66667</v>
      </c>
      <c r="AT17" s="2">
        <v>4.8045119999999999</v>
      </c>
      <c r="AU17" s="1">
        <v>26.16667</v>
      </c>
      <c r="AV17" s="2">
        <v>7.637626</v>
      </c>
      <c r="AW17" s="1">
        <v>12.5</v>
      </c>
      <c r="AX17" s="2">
        <v>1.8027759999999999</v>
      </c>
      <c r="AY17" s="1">
        <v>31.16667</v>
      </c>
      <c r="AZ17" s="2">
        <v>3.5472990000000002</v>
      </c>
      <c r="BA17" s="1">
        <v>65.333340000000007</v>
      </c>
      <c r="BB17" s="2">
        <v>3.617089</v>
      </c>
      <c r="BC17" s="1">
        <v>0.25873299999999999</v>
      </c>
      <c r="BD17" s="2">
        <v>0.38951000000000002</v>
      </c>
      <c r="BE17" s="1">
        <v>0.59503300000000003</v>
      </c>
      <c r="BF17" s="2">
        <v>0.40537899999999999</v>
      </c>
      <c r="BG17" s="1">
        <v>79.5</v>
      </c>
      <c r="BH17" s="1">
        <f t="shared" si="0"/>
        <v>20.5</v>
      </c>
      <c r="BI17" s="2">
        <v>2.6457510000000002</v>
      </c>
      <c r="BJ17" s="1">
        <v>0</v>
      </c>
      <c r="BK17" s="2">
        <v>0</v>
      </c>
      <c r="BL17" s="1">
        <v>3.2279</v>
      </c>
      <c r="BM17" s="2">
        <v>0.905223</v>
      </c>
      <c r="BN17" s="1">
        <v>15.372769999999999</v>
      </c>
      <c r="BO17" s="2">
        <v>1.9104399999999999</v>
      </c>
      <c r="BP17" s="1">
        <v>1.2751999999999999</v>
      </c>
      <c r="BQ17" s="2">
        <v>1.117693</v>
      </c>
      <c r="BR17" s="1">
        <v>88.987870000000001</v>
      </c>
      <c r="BS17" s="2">
        <v>3.319242</v>
      </c>
      <c r="BT17" s="1">
        <v>5.0707339999999999</v>
      </c>
      <c r="BU17" s="2">
        <v>2.8916490000000001</v>
      </c>
      <c r="BV17" s="1">
        <v>1.2771669999999999</v>
      </c>
      <c r="BW17" s="2">
        <v>0.63037200000000004</v>
      </c>
      <c r="BX17" s="1">
        <v>17.9636</v>
      </c>
      <c r="BY17" s="2">
        <v>4.3035069999999997</v>
      </c>
      <c r="BZ17" s="1">
        <v>34.760829999999999</v>
      </c>
      <c r="CA17" s="2">
        <v>29.31617</v>
      </c>
      <c r="CB17" s="1">
        <v>12.179930000000001</v>
      </c>
      <c r="CC17" s="2">
        <v>1.927829</v>
      </c>
      <c r="CD17" s="1">
        <v>0</v>
      </c>
      <c r="CE17" s="2">
        <v>0</v>
      </c>
      <c r="CF17" s="1">
        <v>0</v>
      </c>
      <c r="CG17" s="2">
        <v>0</v>
      </c>
      <c r="CH17" s="1">
        <v>0</v>
      </c>
      <c r="CI17" s="2">
        <v>0</v>
      </c>
      <c r="CJ17" s="1">
        <v>0</v>
      </c>
      <c r="CK17" s="4">
        <f>SUM(CHAMP[[#This Row],[SubEstCbl_Average]:[SubEstGrvl_Average]])</f>
        <v>64.076999999999998</v>
      </c>
      <c r="CL17" s="2"/>
    </row>
    <row r="18" spans="1:90" x14ac:dyDescent="0.3">
      <c r="A18" s="1" t="s">
        <v>124</v>
      </c>
      <c r="B18" s="1" t="s">
        <v>99</v>
      </c>
      <c r="C18" s="1" t="s">
        <v>125</v>
      </c>
      <c r="D18" s="1">
        <v>12</v>
      </c>
      <c r="E18" s="1">
        <v>6.9794840000000002</v>
      </c>
      <c r="F18" s="2">
        <v>7.0800989999999997</v>
      </c>
      <c r="G18" s="1">
        <v>86.737110000000001</v>
      </c>
      <c r="H18" s="2">
        <v>11.369300000000001</v>
      </c>
      <c r="I18" s="1">
        <v>1.1818</v>
      </c>
      <c r="J18" s="2">
        <v>0.177343</v>
      </c>
      <c r="K18" s="1">
        <v>1.143867</v>
      </c>
      <c r="L18" s="2">
        <v>6.9879999999999998E-2</v>
      </c>
      <c r="M18" s="1">
        <v>7888.0619999999999</v>
      </c>
      <c r="N18" s="2">
        <v>740.51729999999998</v>
      </c>
      <c r="O18" s="1">
        <v>9229.6200000000008</v>
      </c>
      <c r="P18" s="2">
        <v>1071.2260000000001</v>
      </c>
      <c r="Q18" s="1">
        <v>3084.4560000000001</v>
      </c>
      <c r="R18" s="2">
        <v>505.79129999999998</v>
      </c>
      <c r="S18" s="1">
        <v>0.32641700000000001</v>
      </c>
      <c r="T18" s="2">
        <v>0.12085600000000001</v>
      </c>
      <c r="U18" s="1">
        <v>0.236733</v>
      </c>
      <c r="V18" s="2">
        <v>6.2993999999999994E-2</v>
      </c>
      <c r="W18" s="1">
        <v>29.199580000000001</v>
      </c>
      <c r="X18" s="2">
        <v>1.198456</v>
      </c>
      <c r="Y18" s="1">
        <v>335.84969999999998</v>
      </c>
      <c r="Z18" s="2">
        <v>500.72480000000002</v>
      </c>
      <c r="AA18" s="1">
        <v>82.822559999999996</v>
      </c>
      <c r="AB18" s="2">
        <v>286.9058</v>
      </c>
      <c r="AC18" s="1">
        <v>5.1373670000000002</v>
      </c>
      <c r="AD18" s="2">
        <v>6.395721</v>
      </c>
      <c r="AE18" s="1">
        <v>2.6724999999999999E-2</v>
      </c>
      <c r="AF18" s="2">
        <v>9.2577999999999994E-2</v>
      </c>
      <c r="AG18" s="1">
        <v>0</v>
      </c>
      <c r="AH18" s="2">
        <v>0</v>
      </c>
      <c r="AI18" s="1">
        <v>13.18286</v>
      </c>
      <c r="AJ18" s="2">
        <v>45.666759999999996</v>
      </c>
      <c r="AK18" s="1">
        <v>17.15981</v>
      </c>
      <c r="AL18" s="2">
        <v>11.62294</v>
      </c>
      <c r="AM18" s="1">
        <v>16.44107</v>
      </c>
      <c r="AN18" s="2">
        <v>8.0158830000000005</v>
      </c>
      <c r="AO18" s="1">
        <v>147</v>
      </c>
      <c r="AP18" s="2">
        <v>48</v>
      </c>
      <c r="AQ18" s="1">
        <v>17.391670000000001</v>
      </c>
      <c r="AR18" s="2">
        <v>11.724600000000001</v>
      </c>
      <c r="AS18" s="1">
        <v>9.2333339999999993</v>
      </c>
      <c r="AT18" s="2">
        <v>12.74591</v>
      </c>
      <c r="AU18" s="1">
        <v>35.4</v>
      </c>
      <c r="AV18" s="2">
        <v>9.5465359999999997</v>
      </c>
      <c r="AW18" s="1">
        <v>17.074999999999999</v>
      </c>
      <c r="AX18" s="2">
        <v>8.3088259999999998</v>
      </c>
      <c r="AY18" s="1">
        <v>35.024999999999999</v>
      </c>
      <c r="AZ18" s="2">
        <v>18.713349999999998</v>
      </c>
      <c r="BA18" s="1">
        <v>81.541659999999993</v>
      </c>
      <c r="BB18" s="2">
        <v>36.699599999999997</v>
      </c>
      <c r="BC18" s="1">
        <v>3.2247669999999999</v>
      </c>
      <c r="BD18" s="2">
        <v>4.6962409999999997</v>
      </c>
      <c r="BE18" s="1">
        <v>15.011380000000001</v>
      </c>
      <c r="BF18" s="2">
        <v>13.48827</v>
      </c>
      <c r="BG18" s="1">
        <v>71.808329999999998</v>
      </c>
      <c r="BH18" s="1">
        <f t="shared" si="0"/>
        <v>28.191670000000002</v>
      </c>
      <c r="BI18" s="2">
        <v>17.03267</v>
      </c>
      <c r="BJ18" s="1">
        <v>7.3528570000000002</v>
      </c>
      <c r="BK18" s="2">
        <v>3.5641349999999998</v>
      </c>
      <c r="BL18" s="1">
        <v>0.66877500000000001</v>
      </c>
      <c r="BM18" s="2">
        <v>1.3950469999999999</v>
      </c>
      <c r="BN18" s="1">
        <v>8.9838249999999995</v>
      </c>
      <c r="BO18" s="2">
        <v>3.7209370000000002</v>
      </c>
      <c r="BP18" s="1">
        <v>2.9070580000000001</v>
      </c>
      <c r="BQ18" s="2">
        <v>3.1111</v>
      </c>
      <c r="BR18" s="1">
        <v>96.611729999999994</v>
      </c>
      <c r="BS18" s="2">
        <v>4.0796739999999998</v>
      </c>
      <c r="BT18" s="1">
        <v>15.904199999999999</v>
      </c>
      <c r="BU18" s="2">
        <v>11.76591</v>
      </c>
      <c r="BV18" s="1">
        <v>0.45111299999999999</v>
      </c>
      <c r="BW18" s="2">
        <v>0.90237400000000001</v>
      </c>
      <c r="BX18" s="1">
        <v>40.26202</v>
      </c>
      <c r="BY18" s="2">
        <v>9.9544569999999997</v>
      </c>
      <c r="BZ18" s="1">
        <v>34.820630000000001</v>
      </c>
      <c r="CA18" s="2">
        <v>15.933529999999999</v>
      </c>
      <c r="CB18" s="1">
        <v>4.4300499999999996</v>
      </c>
      <c r="CC18" s="2">
        <v>4.4701659999999999</v>
      </c>
      <c r="CD18" s="1">
        <v>1.1361920000000001</v>
      </c>
      <c r="CE18" s="2">
        <v>1.37381</v>
      </c>
      <c r="CF18" s="1">
        <v>5.1733000000000001E-2</v>
      </c>
      <c r="CG18" s="2">
        <v>5.4927999999999998E-2</v>
      </c>
      <c r="CH18" s="1">
        <v>66</v>
      </c>
      <c r="CI18" s="2">
        <v>227</v>
      </c>
      <c r="CJ18" s="1">
        <v>0.87485000000000002</v>
      </c>
      <c r="CK18" s="4">
        <f>SUM(CHAMP[[#This Row],[SubEstCbl_Average]:[SubEstGrvl_Average]])</f>
        <v>50.754159999999999</v>
      </c>
      <c r="CL18" s="2"/>
    </row>
    <row r="19" spans="1:90" x14ac:dyDescent="0.3">
      <c r="A19" s="1" t="s">
        <v>126</v>
      </c>
      <c r="B19" s="1" t="s">
        <v>99</v>
      </c>
      <c r="C19" s="1" t="s">
        <v>127</v>
      </c>
      <c r="D19" s="1">
        <v>6</v>
      </c>
      <c r="E19" s="1">
        <v>41.062930000000001</v>
      </c>
      <c r="F19" s="2">
        <v>8.4769550000000002</v>
      </c>
      <c r="G19" s="1">
        <v>53.088900000000002</v>
      </c>
      <c r="H19" s="2">
        <v>10.832280000000001</v>
      </c>
      <c r="I19" s="1">
        <v>2.836417</v>
      </c>
      <c r="J19" s="2">
        <v>0.40279199999999998</v>
      </c>
      <c r="K19" s="1">
        <v>1.228167</v>
      </c>
      <c r="L19" s="2">
        <v>0.18556600000000001</v>
      </c>
      <c r="M19" s="1">
        <v>319.57530000000003</v>
      </c>
      <c r="N19" s="2">
        <v>71.606350000000006</v>
      </c>
      <c r="O19" s="1">
        <v>763.67560000000003</v>
      </c>
      <c r="P19" s="2">
        <v>134.12370000000001</v>
      </c>
      <c r="Q19" s="1">
        <v>37.528179999999999</v>
      </c>
      <c r="R19" s="2">
        <v>13.290089999999999</v>
      </c>
      <c r="S19" s="1">
        <v>0.54969999999999997</v>
      </c>
      <c r="T19" s="2">
        <v>7.6118000000000005E-2</v>
      </c>
      <c r="U19" s="1">
        <v>9.2166999999999999E-2</v>
      </c>
      <c r="V19" s="2">
        <v>1.2331E-2</v>
      </c>
      <c r="W19" s="1">
        <v>5.7850999999999999</v>
      </c>
      <c r="X19" s="2">
        <v>1.5830200000000001</v>
      </c>
      <c r="Y19" s="1">
        <v>9.1907329999999998</v>
      </c>
      <c r="Z19" s="2">
        <v>10.187250000000001</v>
      </c>
      <c r="AA19" s="1">
        <v>4.4206830000000004</v>
      </c>
      <c r="AB19" s="2">
        <v>10.828419999999999</v>
      </c>
      <c r="AC19" s="1">
        <v>4.4374000000000002</v>
      </c>
      <c r="AD19" s="2">
        <v>3.538405</v>
      </c>
      <c r="AE19" s="1">
        <v>0.13425000000000001</v>
      </c>
      <c r="AF19" s="2">
        <v>0.32884400000000003</v>
      </c>
      <c r="AG19" s="1">
        <v>0</v>
      </c>
      <c r="AH19" s="2">
        <v>0</v>
      </c>
      <c r="AI19" s="1">
        <v>0.18948300000000001</v>
      </c>
      <c r="AJ19" s="2">
        <v>0.46413700000000002</v>
      </c>
      <c r="AK19" s="1">
        <v>16.383569999999999</v>
      </c>
      <c r="AL19" s="2">
        <v>11.85074</v>
      </c>
      <c r="AM19" s="1">
        <v>16.85718</v>
      </c>
      <c r="AN19" s="2">
        <v>6.3611190000000004</v>
      </c>
      <c r="AO19" s="1">
        <v>32</v>
      </c>
      <c r="AP19" s="2">
        <v>10</v>
      </c>
      <c r="AQ19" s="1">
        <v>9.9166670000000003</v>
      </c>
      <c r="AR19" s="2">
        <v>5.6161969999999997</v>
      </c>
      <c r="AS19" s="1">
        <v>6.75</v>
      </c>
      <c r="AT19" s="2">
        <v>3.7914379999999999</v>
      </c>
      <c r="AU19" s="1">
        <v>21.66667</v>
      </c>
      <c r="AV19" s="2">
        <v>12.00694</v>
      </c>
      <c r="AW19" s="1">
        <v>14.08333</v>
      </c>
      <c r="AX19" s="2">
        <v>5.7394829999999999</v>
      </c>
      <c r="AY19" s="1">
        <v>25.83333</v>
      </c>
      <c r="AZ19" s="2">
        <v>21.011109999999999</v>
      </c>
      <c r="BA19" s="1">
        <v>57.666670000000003</v>
      </c>
      <c r="BB19" s="2">
        <v>51.706539999999997</v>
      </c>
      <c r="BC19" s="1">
        <v>1.5136499999999999</v>
      </c>
      <c r="BD19" s="2">
        <v>1.3748</v>
      </c>
      <c r="BE19" s="1">
        <v>3.4920499999999999</v>
      </c>
      <c r="BF19" s="2">
        <v>2.4804219999999999</v>
      </c>
      <c r="BG19" s="1">
        <v>75.75</v>
      </c>
      <c r="BH19" s="1">
        <f t="shared" si="0"/>
        <v>24.25</v>
      </c>
      <c r="BI19" s="2">
        <v>24.086819999999999</v>
      </c>
      <c r="BJ19" s="1">
        <v>2.0933329999999999</v>
      </c>
      <c r="BK19" s="2">
        <v>2.413824</v>
      </c>
      <c r="BL19" s="1">
        <v>5.4717500000000001</v>
      </c>
      <c r="BM19" s="2">
        <v>2.3914589999999998</v>
      </c>
      <c r="BN19" s="1">
        <v>27.783249999999999</v>
      </c>
      <c r="BO19" s="2">
        <v>6.8527069999999997</v>
      </c>
      <c r="BP19" s="1">
        <v>9.1315829999999991</v>
      </c>
      <c r="BQ19" s="2">
        <v>9.1162360000000007</v>
      </c>
      <c r="BR19" s="1">
        <v>80.42989</v>
      </c>
      <c r="BS19" s="2">
        <v>16.46762</v>
      </c>
      <c r="BT19" s="1">
        <v>20.57048</v>
      </c>
      <c r="BU19" s="2">
        <v>20.47842</v>
      </c>
      <c r="BV19" s="1">
        <v>5.6763830000000004</v>
      </c>
      <c r="BW19" s="2">
        <v>13.90424</v>
      </c>
      <c r="BX19" s="1">
        <v>3.5788169999999999</v>
      </c>
      <c r="BY19" s="2">
        <v>2.670258</v>
      </c>
      <c r="BZ19" s="1">
        <v>26.126850000000001</v>
      </c>
      <c r="CA19" s="2">
        <v>42.511069999999997</v>
      </c>
      <c r="CB19" s="1">
        <v>20.074100000000001</v>
      </c>
      <c r="CC19" s="2">
        <v>17.411619999999999</v>
      </c>
      <c r="CD19" s="1">
        <v>2.0340829999999999</v>
      </c>
      <c r="CE19" s="2">
        <v>2.141419</v>
      </c>
      <c r="CF19" s="1">
        <v>0.61756699999999998</v>
      </c>
      <c r="CG19" s="2">
        <v>0.67066099999999995</v>
      </c>
      <c r="CH19" s="1">
        <v>36</v>
      </c>
      <c r="CI19" s="2">
        <v>49</v>
      </c>
      <c r="CJ19" s="1">
        <v>13.11023</v>
      </c>
      <c r="CK19" s="4">
        <f>SUM(CHAMP[[#This Row],[SubEstCbl_Average]:[SubEstGrvl_Average]])</f>
        <v>68.637919999999994</v>
      </c>
      <c r="CL19" s="2"/>
    </row>
    <row r="20" spans="1:90" x14ac:dyDescent="0.3">
      <c r="A20" s="1" t="s">
        <v>128</v>
      </c>
      <c r="B20" s="1" t="s">
        <v>91</v>
      </c>
      <c r="C20" s="1" t="s">
        <v>129</v>
      </c>
      <c r="D20" s="1">
        <v>1</v>
      </c>
      <c r="E20" s="1">
        <v>3.9085000000000001</v>
      </c>
      <c r="F20" s="2">
        <v>0</v>
      </c>
      <c r="G20" s="1">
        <v>96.091499999999996</v>
      </c>
      <c r="H20" s="2">
        <v>0</v>
      </c>
      <c r="I20" s="1">
        <v>1.4330000000000001</v>
      </c>
      <c r="J20" s="2">
        <v>0</v>
      </c>
      <c r="K20" s="1">
        <v>1.0344</v>
      </c>
      <c r="L20" s="2">
        <v>0</v>
      </c>
      <c r="M20" s="1">
        <v>5270.2489999999998</v>
      </c>
      <c r="N20" s="2">
        <v>0</v>
      </c>
      <c r="O20" s="1">
        <v>7226.0789999999997</v>
      </c>
      <c r="P20" s="2">
        <v>0</v>
      </c>
      <c r="Q20" s="1">
        <v>2043.1969999999999</v>
      </c>
      <c r="R20" s="2">
        <v>0</v>
      </c>
      <c r="S20" s="1">
        <v>0.16839999999999999</v>
      </c>
      <c r="T20" s="2">
        <v>0</v>
      </c>
      <c r="U20" s="1">
        <v>0.14960000000000001</v>
      </c>
      <c r="V20" s="2">
        <v>0</v>
      </c>
      <c r="W20" s="1">
        <v>18.384699999999999</v>
      </c>
      <c r="X20" s="2">
        <v>0</v>
      </c>
      <c r="Y20" s="1">
        <v>0</v>
      </c>
      <c r="Z20" s="2">
        <v>0</v>
      </c>
      <c r="AA20" s="1">
        <v>0</v>
      </c>
      <c r="AB20" s="2">
        <v>0</v>
      </c>
      <c r="AC20" s="1">
        <v>0</v>
      </c>
      <c r="AD20" s="2">
        <v>0</v>
      </c>
      <c r="AE20" s="1">
        <v>0</v>
      </c>
      <c r="AF20" s="2">
        <v>0</v>
      </c>
      <c r="AG20" s="1">
        <v>0</v>
      </c>
      <c r="AH20" s="2">
        <v>0</v>
      </c>
      <c r="AI20" s="1">
        <v>0</v>
      </c>
      <c r="AJ20" s="2">
        <v>0</v>
      </c>
      <c r="AK20" s="1">
        <v>14.8171</v>
      </c>
      <c r="AL20" s="2">
        <v>0</v>
      </c>
      <c r="AM20" s="1">
        <v>21.774899999999999</v>
      </c>
      <c r="AN20" s="2">
        <v>0</v>
      </c>
      <c r="AO20" s="1">
        <v>78</v>
      </c>
      <c r="AP20" s="2">
        <v>0</v>
      </c>
      <c r="AQ20" s="1">
        <v>1.5</v>
      </c>
      <c r="AR20" s="2">
        <v>0</v>
      </c>
      <c r="AS20" s="1">
        <v>1.5</v>
      </c>
      <c r="AT20" s="2">
        <v>0</v>
      </c>
      <c r="AU20" s="1">
        <v>19.5</v>
      </c>
      <c r="AV20" s="2">
        <v>0</v>
      </c>
      <c r="AW20" s="1">
        <v>8</v>
      </c>
      <c r="AX20" s="2">
        <v>0</v>
      </c>
      <c r="AY20" s="1">
        <v>25.5</v>
      </c>
      <c r="AZ20" s="2">
        <v>0</v>
      </c>
      <c r="BA20" s="1">
        <v>43.5</v>
      </c>
      <c r="BB20" s="2">
        <v>0</v>
      </c>
      <c r="BC20" s="1">
        <v>0</v>
      </c>
      <c r="BD20" s="2">
        <v>0</v>
      </c>
      <c r="BE20" s="1">
        <v>1.6246</v>
      </c>
      <c r="BF20" s="2">
        <v>0</v>
      </c>
      <c r="BG20" s="1">
        <v>93.5</v>
      </c>
      <c r="BH20" s="1">
        <f t="shared" si="0"/>
        <v>6.5</v>
      </c>
      <c r="BI20" s="2">
        <v>0</v>
      </c>
      <c r="BJ20" s="1">
        <v>0</v>
      </c>
      <c r="BK20" s="2">
        <v>0</v>
      </c>
      <c r="BL20" s="1">
        <v>0</v>
      </c>
      <c r="BM20" s="2">
        <v>0</v>
      </c>
      <c r="BN20" s="1">
        <v>10</v>
      </c>
      <c r="BO20" s="2">
        <v>0</v>
      </c>
      <c r="BP20" s="1">
        <v>0</v>
      </c>
      <c r="BQ20" s="2">
        <v>0</v>
      </c>
      <c r="BR20" s="1">
        <v>100</v>
      </c>
      <c r="BS20" s="2">
        <v>0</v>
      </c>
      <c r="BT20" s="1">
        <v>4.8265000000000002</v>
      </c>
      <c r="BU20" s="2">
        <v>0</v>
      </c>
      <c r="BV20" s="1">
        <v>0</v>
      </c>
      <c r="BW20" s="2">
        <v>0</v>
      </c>
      <c r="BX20" s="1">
        <v>44.0229</v>
      </c>
      <c r="BY20" s="2">
        <v>0</v>
      </c>
      <c r="BZ20" s="1">
        <v>30.781700000000001</v>
      </c>
      <c r="CA20" s="2">
        <v>15.195399999999999</v>
      </c>
      <c r="CB20" s="1">
        <v>0</v>
      </c>
      <c r="CC20" s="2">
        <v>0</v>
      </c>
      <c r="CD20" s="1">
        <v>0</v>
      </c>
      <c r="CE20" s="2">
        <v>0</v>
      </c>
      <c r="CF20" s="1">
        <v>0</v>
      </c>
      <c r="CG20" s="2">
        <v>0</v>
      </c>
      <c r="CH20" s="1">
        <v>0</v>
      </c>
      <c r="CI20" s="2">
        <v>0</v>
      </c>
      <c r="CJ20" s="1">
        <v>0</v>
      </c>
      <c r="CK20" s="4">
        <f>SUM(CHAMP[[#This Row],[SubEstCbl_Average]:[SubEstGrvl_Average]])</f>
        <v>45.9771</v>
      </c>
      <c r="CL20" s="2"/>
    </row>
    <row r="21" spans="1:90" x14ac:dyDescent="0.3">
      <c r="A21" s="1" t="s">
        <v>130</v>
      </c>
      <c r="B21" s="1" t="s">
        <v>91</v>
      </c>
      <c r="C21" s="1" t="s">
        <v>123</v>
      </c>
      <c r="D21" s="1">
        <v>7</v>
      </c>
      <c r="E21" s="1">
        <v>30.312259999999998</v>
      </c>
      <c r="F21" s="2">
        <v>10.52552</v>
      </c>
      <c r="G21" s="1">
        <v>54.423609999999996</v>
      </c>
      <c r="H21" s="2">
        <v>6.7799800000000001</v>
      </c>
      <c r="I21" s="1">
        <v>2.3352279999999999</v>
      </c>
      <c r="J21" s="2">
        <v>9.5939999999999998E-2</v>
      </c>
      <c r="K21" s="1">
        <v>1.1231</v>
      </c>
      <c r="L21" s="2">
        <v>2.3113000000000002E-2</v>
      </c>
      <c r="M21" s="1">
        <v>381.14679999999998</v>
      </c>
      <c r="N21" s="2">
        <v>25.50028</v>
      </c>
      <c r="O21" s="1">
        <v>552.61040000000003</v>
      </c>
      <c r="P21" s="2">
        <v>53.887819999999998</v>
      </c>
      <c r="Q21" s="1">
        <v>51.816389999999998</v>
      </c>
      <c r="R21" s="2">
        <v>9.3887850000000004</v>
      </c>
      <c r="S21" s="1">
        <v>0.36962899999999999</v>
      </c>
      <c r="T21" s="2">
        <v>3.7703E-2</v>
      </c>
      <c r="U21" s="1">
        <v>8.8970999999999995E-2</v>
      </c>
      <c r="V21" s="2">
        <v>8.2229999999999994E-3</v>
      </c>
      <c r="W21" s="1">
        <v>4.188828</v>
      </c>
      <c r="X21" s="2">
        <v>0.43253000000000003</v>
      </c>
      <c r="Y21" s="1">
        <v>0</v>
      </c>
      <c r="Z21" s="2">
        <v>0</v>
      </c>
      <c r="AA21" s="1">
        <v>0</v>
      </c>
      <c r="AB21" s="2">
        <v>0</v>
      </c>
      <c r="AC21" s="1">
        <v>0</v>
      </c>
      <c r="AD21" s="2">
        <v>0</v>
      </c>
      <c r="AE21" s="1">
        <v>0</v>
      </c>
      <c r="AF21" s="2">
        <v>0</v>
      </c>
      <c r="AG21" s="1">
        <v>0</v>
      </c>
      <c r="AH21" s="2">
        <v>0</v>
      </c>
      <c r="AI21" s="1">
        <v>0</v>
      </c>
      <c r="AJ21" s="2">
        <v>0</v>
      </c>
      <c r="AK21" s="1">
        <v>14.20082</v>
      </c>
      <c r="AL21" s="2">
        <v>13.16403</v>
      </c>
      <c r="AM21" s="1">
        <v>14.771269999999999</v>
      </c>
      <c r="AN21" s="2">
        <v>11.37796</v>
      </c>
      <c r="AO21" s="1">
        <v>29</v>
      </c>
      <c r="AP21" s="2">
        <v>13</v>
      </c>
      <c r="AQ21" s="1">
        <v>9.4285720000000008</v>
      </c>
      <c r="AR21" s="2">
        <v>3.433033</v>
      </c>
      <c r="AS21" s="1">
        <v>20.857140000000001</v>
      </c>
      <c r="AT21" s="2">
        <v>7.10466</v>
      </c>
      <c r="AU21" s="1">
        <v>38.671430000000001</v>
      </c>
      <c r="AV21" s="2">
        <v>10.977510000000001</v>
      </c>
      <c r="AW21" s="1">
        <v>19.342860000000002</v>
      </c>
      <c r="AX21" s="2">
        <v>10.331</v>
      </c>
      <c r="AY21" s="1">
        <v>38.485709999999997</v>
      </c>
      <c r="AZ21" s="2">
        <v>12.633609999999999</v>
      </c>
      <c r="BA21" s="1">
        <v>74.885710000000003</v>
      </c>
      <c r="BB21" s="2">
        <v>18.951029999999999</v>
      </c>
      <c r="BC21" s="1">
        <v>4.0148140000000003</v>
      </c>
      <c r="BD21" s="2">
        <v>2.7927</v>
      </c>
      <c r="BE21" s="1">
        <v>9.3090430000000008</v>
      </c>
      <c r="BF21" s="2">
        <v>3.5301830000000001</v>
      </c>
      <c r="BG21" s="1">
        <v>82.928569999999993</v>
      </c>
      <c r="BH21" s="1">
        <f t="shared" si="0"/>
        <v>17.071430000000007</v>
      </c>
      <c r="BI21" s="2">
        <v>3.8775909999999998</v>
      </c>
      <c r="BJ21" s="1">
        <v>1.87</v>
      </c>
      <c r="BK21" s="2">
        <v>1.486836</v>
      </c>
      <c r="BL21" s="1">
        <v>4.8990859999999996</v>
      </c>
      <c r="BM21" s="2">
        <v>3.3635619999999999</v>
      </c>
      <c r="BN21" s="1">
        <v>30.168890000000001</v>
      </c>
      <c r="BO21" s="2">
        <v>11.864380000000001</v>
      </c>
      <c r="BP21" s="1">
        <v>13.138389999999999</v>
      </c>
      <c r="BQ21" s="2">
        <v>6.8772789999999997</v>
      </c>
      <c r="BR21" s="1">
        <v>78.578000000000003</v>
      </c>
      <c r="BS21" s="2">
        <v>10.72096</v>
      </c>
      <c r="BT21" s="1">
        <v>26.135929999999998</v>
      </c>
      <c r="BU21" s="2">
        <v>8.9112469999999995</v>
      </c>
      <c r="BV21" s="1">
        <v>1.009933</v>
      </c>
      <c r="BW21" s="2">
        <v>2.473821</v>
      </c>
      <c r="BX21" s="1">
        <v>14.66953</v>
      </c>
      <c r="BY21" s="2">
        <v>7.3159989999999997</v>
      </c>
      <c r="BZ21" s="1">
        <v>21.56559</v>
      </c>
      <c r="CA21" s="2">
        <v>32.600470000000001</v>
      </c>
      <c r="CB21" s="1">
        <v>21.536639999999998</v>
      </c>
      <c r="CC21" s="2">
        <v>10.811529999999999</v>
      </c>
      <c r="CD21" s="1">
        <v>2.1085430000000001</v>
      </c>
      <c r="CE21" s="2">
        <v>2.131059</v>
      </c>
      <c r="CF21" s="1">
        <v>0.42535699999999999</v>
      </c>
      <c r="CG21" s="2">
        <v>0.401445</v>
      </c>
      <c r="CH21" s="1">
        <v>0</v>
      </c>
      <c r="CI21" s="2">
        <v>0</v>
      </c>
      <c r="CJ21" s="1">
        <v>0</v>
      </c>
      <c r="CK21" s="4">
        <f>SUM(CHAMP[[#This Row],[SubEstCbl_Average]:[SubEstGrvl_Average]])</f>
        <v>54.166060000000002</v>
      </c>
      <c r="CL21" s="2"/>
    </row>
    <row r="22" spans="1:90" x14ac:dyDescent="0.3">
      <c r="A22" s="1" t="s">
        <v>131</v>
      </c>
      <c r="B22" s="1" t="s">
        <v>91</v>
      </c>
      <c r="C22" s="1" t="s">
        <v>129</v>
      </c>
      <c r="D22" s="1">
        <v>2</v>
      </c>
      <c r="E22" s="1">
        <v>13.1092</v>
      </c>
      <c r="F22" s="2">
        <v>2.2075879999999999</v>
      </c>
      <c r="G22" s="1">
        <v>86.890799999999999</v>
      </c>
      <c r="H22" s="2">
        <v>2.2075830000000001</v>
      </c>
      <c r="I22" s="1">
        <v>1.4169499999999999</v>
      </c>
      <c r="J22" s="2">
        <v>6.718E-3</v>
      </c>
      <c r="K22" s="1">
        <v>1.0760000000000001</v>
      </c>
      <c r="L22" s="2">
        <v>6.0809999999999996E-3</v>
      </c>
      <c r="M22" s="1">
        <v>5466.2920000000004</v>
      </c>
      <c r="N22" s="2">
        <v>48.869430000000001</v>
      </c>
      <c r="O22" s="1">
        <v>6416.174</v>
      </c>
      <c r="P22" s="2">
        <v>530.21370000000002</v>
      </c>
      <c r="Q22" s="1">
        <v>2104.7109999999998</v>
      </c>
      <c r="R22" s="2">
        <v>157.399</v>
      </c>
      <c r="S22" s="1">
        <v>0.35815000000000002</v>
      </c>
      <c r="T22" s="2">
        <v>4.6456999999999998E-2</v>
      </c>
      <c r="U22" s="1">
        <v>0.23635</v>
      </c>
      <c r="V22" s="2">
        <v>2.1284000000000001E-2</v>
      </c>
      <c r="W22" s="1">
        <v>17.653600000000001</v>
      </c>
      <c r="X22" s="2">
        <v>1.4324570000000001</v>
      </c>
      <c r="Y22" s="1">
        <v>0</v>
      </c>
      <c r="Z22" s="2">
        <v>0</v>
      </c>
      <c r="AA22" s="1">
        <v>0</v>
      </c>
      <c r="AB22" s="2">
        <v>0</v>
      </c>
      <c r="AC22" s="1">
        <v>0</v>
      </c>
      <c r="AD22" s="2">
        <v>0</v>
      </c>
      <c r="AE22" s="1">
        <v>0</v>
      </c>
      <c r="AF22" s="2">
        <v>0</v>
      </c>
      <c r="AG22" s="1">
        <v>0</v>
      </c>
      <c r="AH22" s="2">
        <v>0</v>
      </c>
      <c r="AI22" s="1">
        <v>0</v>
      </c>
      <c r="AJ22" s="2">
        <v>0</v>
      </c>
      <c r="AK22" s="1">
        <v>14.119450000000001</v>
      </c>
      <c r="AL22" s="2">
        <v>12.4617</v>
      </c>
      <c r="AM22" s="1">
        <v>14.570499999999999</v>
      </c>
      <c r="AN22" s="2">
        <v>7.8401170000000002</v>
      </c>
      <c r="AO22" s="1">
        <v>84</v>
      </c>
      <c r="AP22" s="2">
        <v>25</v>
      </c>
      <c r="AQ22" s="1">
        <v>3.75</v>
      </c>
      <c r="AR22" s="2">
        <v>1.7677670000000001</v>
      </c>
      <c r="AS22" s="1">
        <v>7.5</v>
      </c>
      <c r="AT22" s="2">
        <v>2.828427</v>
      </c>
      <c r="AU22" s="1">
        <v>34.75</v>
      </c>
      <c r="AV22" s="2">
        <v>8.8388349999999996</v>
      </c>
      <c r="AW22" s="1">
        <v>19.5</v>
      </c>
      <c r="AX22" s="2">
        <v>10.6066</v>
      </c>
      <c r="AY22" s="1">
        <v>42</v>
      </c>
      <c r="AZ22" s="2">
        <v>13.435029999999999</v>
      </c>
      <c r="BA22" s="1">
        <v>65.75</v>
      </c>
      <c r="BB22" s="2">
        <v>6.0104069999999998</v>
      </c>
      <c r="BC22" s="1">
        <v>1.1795500000000001</v>
      </c>
      <c r="BD22" s="2">
        <v>1.492632</v>
      </c>
      <c r="BE22" s="1">
        <v>5.2716000000000003</v>
      </c>
      <c r="BF22" s="2">
        <v>2.580657</v>
      </c>
      <c r="BG22" s="1">
        <v>91.5</v>
      </c>
      <c r="BH22" s="1">
        <f t="shared" si="0"/>
        <v>8.5</v>
      </c>
      <c r="BI22" s="2">
        <v>5.656854</v>
      </c>
      <c r="BJ22" s="1">
        <v>2.4500000000000002</v>
      </c>
      <c r="BK22" s="2">
        <v>1.9516150000000001</v>
      </c>
      <c r="BL22" s="1">
        <v>2.91445</v>
      </c>
      <c r="BM22" s="2">
        <v>2.9494129999999998</v>
      </c>
      <c r="BN22" s="1">
        <v>10.70365</v>
      </c>
      <c r="BO22" s="2">
        <v>2.271156</v>
      </c>
      <c r="BP22" s="1">
        <v>2.7804500000000001</v>
      </c>
      <c r="BQ22" s="2">
        <v>3.149241</v>
      </c>
      <c r="BR22" s="1">
        <v>90.991849999999999</v>
      </c>
      <c r="BS22" s="2">
        <v>1.40269</v>
      </c>
      <c r="BT22" s="1">
        <v>7.2120499999999996</v>
      </c>
      <c r="BU22" s="2">
        <v>1.544392</v>
      </c>
      <c r="BV22" s="1">
        <v>1.7968500000000001</v>
      </c>
      <c r="BW22" s="2">
        <v>2.5411299999999999</v>
      </c>
      <c r="BX22" s="1">
        <v>27.606449999999999</v>
      </c>
      <c r="BY22" s="2">
        <v>3.0423269999999998</v>
      </c>
      <c r="BZ22" s="1">
        <v>36.493299999999998</v>
      </c>
      <c r="CA22" s="2">
        <v>22.630400000000002</v>
      </c>
      <c r="CB22" s="1">
        <v>9.0081500000000005</v>
      </c>
      <c r="CC22" s="2">
        <v>1.4026879999999999</v>
      </c>
      <c r="CD22" s="1">
        <v>0.74695</v>
      </c>
      <c r="CE22" s="2">
        <v>0.52912800000000004</v>
      </c>
      <c r="CF22" s="1">
        <v>4.4650000000000002E-2</v>
      </c>
      <c r="CG22" s="2">
        <v>3.5284999999999997E-2</v>
      </c>
      <c r="CH22" s="1">
        <v>0</v>
      </c>
      <c r="CI22" s="2">
        <v>0</v>
      </c>
      <c r="CJ22" s="1">
        <v>0</v>
      </c>
      <c r="CK22" s="4">
        <f>SUM(CHAMP[[#This Row],[SubEstCbl_Average]:[SubEstGrvl_Average]])</f>
        <v>59.123699999999999</v>
      </c>
      <c r="CL22" s="2"/>
    </row>
    <row r="23" spans="1:90" x14ac:dyDescent="0.3">
      <c r="A23" s="1" t="s">
        <v>132</v>
      </c>
      <c r="B23" s="1" t="s">
        <v>106</v>
      </c>
      <c r="C23" s="1" t="s">
        <v>133</v>
      </c>
      <c r="D23" s="1">
        <v>4</v>
      </c>
      <c r="E23" s="1">
        <v>34.161450000000002</v>
      </c>
      <c r="F23" s="2">
        <v>11.099769999999999</v>
      </c>
      <c r="G23" s="1">
        <v>55.533250000000002</v>
      </c>
      <c r="H23" s="2">
        <v>19.203980000000001</v>
      </c>
      <c r="I23" s="1">
        <v>0.38109999999999999</v>
      </c>
      <c r="J23" s="2">
        <v>7.5444999999999998E-2</v>
      </c>
      <c r="K23" s="1">
        <v>1.0931500000000001</v>
      </c>
      <c r="L23" s="2">
        <v>2.1548999999999999E-2</v>
      </c>
      <c r="M23" s="1">
        <v>26664.29</v>
      </c>
      <c r="N23" s="2">
        <v>4582.0029999999997</v>
      </c>
      <c r="O23" s="1">
        <v>33875.910000000003</v>
      </c>
      <c r="P23" s="2">
        <v>2529.5830000000001</v>
      </c>
      <c r="Q23" s="1">
        <v>16391.419999999998</v>
      </c>
      <c r="R23" s="2">
        <v>2584.4859999999999</v>
      </c>
      <c r="S23" s="1">
        <v>0.32019999999999998</v>
      </c>
      <c r="T23" s="2">
        <v>6.3944000000000001E-2</v>
      </c>
      <c r="U23" s="1">
        <v>0.39447500000000002</v>
      </c>
      <c r="V23" s="2">
        <v>9.3662999999999996E-2</v>
      </c>
      <c r="W23" s="1">
        <v>54.100450000000002</v>
      </c>
      <c r="X23" s="2">
        <v>4.9629799999999999</v>
      </c>
      <c r="Y23" s="1">
        <v>0</v>
      </c>
      <c r="Z23" s="2">
        <v>0</v>
      </c>
      <c r="AA23" s="1">
        <v>0</v>
      </c>
      <c r="AB23" s="2">
        <v>0</v>
      </c>
      <c r="AC23" s="1">
        <v>0</v>
      </c>
      <c r="AD23" s="2">
        <v>0</v>
      </c>
      <c r="AE23" s="1">
        <v>0</v>
      </c>
      <c r="AF23" s="2">
        <v>0</v>
      </c>
      <c r="AG23" s="1">
        <v>0</v>
      </c>
      <c r="AH23" s="2">
        <v>0</v>
      </c>
      <c r="AI23" s="1">
        <v>0</v>
      </c>
      <c r="AJ23" s="2">
        <v>0</v>
      </c>
      <c r="AK23" s="1">
        <v>14.09773</v>
      </c>
      <c r="AL23" s="2">
        <v>6.8764580000000004</v>
      </c>
      <c r="AM23" s="1">
        <v>14.106400000000001</v>
      </c>
      <c r="AN23" s="2">
        <v>3.2451599999999998</v>
      </c>
      <c r="AO23" s="1">
        <v>123</v>
      </c>
      <c r="AP23" s="2">
        <v>74</v>
      </c>
      <c r="AQ23" s="1">
        <v>0.5</v>
      </c>
      <c r="AR23" s="2">
        <v>0.408248</v>
      </c>
      <c r="AS23" s="1">
        <v>0.25</v>
      </c>
      <c r="AT23" s="2">
        <v>0.5</v>
      </c>
      <c r="AU23" s="1">
        <v>24.75</v>
      </c>
      <c r="AV23" s="2">
        <v>5.5752430000000004</v>
      </c>
      <c r="AW23" s="1">
        <v>15.25</v>
      </c>
      <c r="AX23" s="2">
        <v>5.5452680000000001</v>
      </c>
      <c r="AY23" s="1">
        <v>17.074999999999999</v>
      </c>
      <c r="AZ23" s="2">
        <v>11.11857</v>
      </c>
      <c r="BA23" s="1">
        <v>28.9</v>
      </c>
      <c r="BB23" s="2">
        <v>10.639860000000001</v>
      </c>
      <c r="BC23" s="1">
        <v>8.0725000000000005E-2</v>
      </c>
      <c r="BD23" s="2">
        <v>0.105666</v>
      </c>
      <c r="BE23" s="1">
        <v>0.90175000000000005</v>
      </c>
      <c r="BF23" s="2">
        <v>1.5596859999999999</v>
      </c>
      <c r="BG23" s="1">
        <v>97.674999999999997</v>
      </c>
      <c r="BH23" s="1">
        <f t="shared" si="0"/>
        <v>2.3250000000000028</v>
      </c>
      <c r="BI23" s="2">
        <v>1.795134</v>
      </c>
      <c r="BJ23" s="1">
        <v>0</v>
      </c>
      <c r="BK23" s="2">
        <v>0</v>
      </c>
      <c r="BL23" s="1">
        <v>1.25</v>
      </c>
      <c r="BM23" s="2">
        <v>2.5</v>
      </c>
      <c r="BN23" s="1">
        <v>15.17395</v>
      </c>
      <c r="BO23" s="2">
        <v>6.8658960000000002</v>
      </c>
      <c r="BP23" s="1">
        <v>0.24285000000000001</v>
      </c>
      <c r="BQ23" s="2">
        <v>0.28041899999999997</v>
      </c>
      <c r="BR23" s="1">
        <v>95.811199999999999</v>
      </c>
      <c r="BS23" s="2">
        <v>5.0149299999999997</v>
      </c>
      <c r="BT23" s="1">
        <v>1.457325</v>
      </c>
      <c r="BU23" s="2">
        <v>1.8377049999999999</v>
      </c>
      <c r="BV23" s="1">
        <v>0</v>
      </c>
      <c r="BW23" s="2">
        <v>0</v>
      </c>
      <c r="BX23" s="1">
        <v>36.725569999999998</v>
      </c>
      <c r="BY23" s="2">
        <v>15.594060000000001</v>
      </c>
      <c r="BZ23" s="1">
        <v>33.009650000000001</v>
      </c>
      <c r="CA23" s="2">
        <v>15.09083</v>
      </c>
      <c r="CB23" s="1">
        <v>4.1887999999999996</v>
      </c>
      <c r="CC23" s="2">
        <v>5.0149290000000004</v>
      </c>
      <c r="CD23" s="1">
        <v>0</v>
      </c>
      <c r="CE23" s="2">
        <v>0</v>
      </c>
      <c r="CF23" s="1">
        <v>0</v>
      </c>
      <c r="CG23" s="2">
        <v>0</v>
      </c>
      <c r="CH23" s="1">
        <v>0</v>
      </c>
      <c r="CI23" s="2">
        <v>0</v>
      </c>
      <c r="CJ23" s="1">
        <v>0</v>
      </c>
      <c r="CK23" s="4">
        <f>SUM(CHAMP[[#This Row],[SubEstCbl_Average]:[SubEstGrvl_Average]])</f>
        <v>48.100480000000005</v>
      </c>
      <c r="CL23" s="2"/>
    </row>
    <row r="24" spans="1:90" x14ac:dyDescent="0.3">
      <c r="A24" s="1" t="s">
        <v>134</v>
      </c>
      <c r="B24" s="1" t="s">
        <v>91</v>
      </c>
      <c r="C24" s="1" t="s">
        <v>97</v>
      </c>
      <c r="D24" s="1">
        <v>2</v>
      </c>
      <c r="E24" s="1">
        <v>46.291150000000002</v>
      </c>
      <c r="F24" s="2">
        <v>9.4860489999999995</v>
      </c>
      <c r="G24" s="1">
        <v>34.107500000000002</v>
      </c>
      <c r="H24" s="2">
        <v>37.206539999999997</v>
      </c>
      <c r="I24" s="1">
        <v>1.9643999999999999</v>
      </c>
      <c r="J24" s="2">
        <v>0.56582699999999997</v>
      </c>
      <c r="K24" s="1">
        <v>1.1892</v>
      </c>
      <c r="L24" s="2">
        <v>0.137179</v>
      </c>
      <c r="M24" s="1">
        <v>308.41669999999999</v>
      </c>
      <c r="N24" s="2">
        <v>75.629260000000002</v>
      </c>
      <c r="O24" s="1">
        <v>674.76250000000005</v>
      </c>
      <c r="P24" s="2">
        <v>416.69510000000002</v>
      </c>
      <c r="Q24" s="1">
        <v>50.706249999999997</v>
      </c>
      <c r="R24" s="2">
        <v>19.513100000000001</v>
      </c>
      <c r="S24" s="1">
        <v>0.32695000000000002</v>
      </c>
      <c r="T24" s="2">
        <v>3.6059999999999998E-3</v>
      </c>
      <c r="U24" s="1">
        <v>9.1600000000000001E-2</v>
      </c>
      <c r="V24" s="2">
        <v>1.6688000000000001E-2</v>
      </c>
      <c r="W24" s="1">
        <v>5.8450499999999996</v>
      </c>
      <c r="X24" s="2">
        <v>3.8026080000000002</v>
      </c>
      <c r="Y24" s="1">
        <v>0</v>
      </c>
      <c r="Z24" s="2">
        <v>0</v>
      </c>
      <c r="AA24" s="1">
        <v>0</v>
      </c>
      <c r="AB24" s="2">
        <v>0</v>
      </c>
      <c r="AC24" s="1">
        <v>0</v>
      </c>
      <c r="AD24" s="2">
        <v>0</v>
      </c>
      <c r="AE24" s="1">
        <v>0</v>
      </c>
      <c r="AF24" s="2">
        <v>0</v>
      </c>
      <c r="AG24" s="1">
        <v>0</v>
      </c>
      <c r="AH24" s="2">
        <v>0</v>
      </c>
      <c r="AI24" s="1">
        <v>0</v>
      </c>
      <c r="AJ24" s="2">
        <v>0</v>
      </c>
      <c r="AK24" s="1">
        <v>13.762499999999999</v>
      </c>
      <c r="AL24" s="2">
        <v>13.629479999999999</v>
      </c>
      <c r="AM24" s="1">
        <v>14.91705</v>
      </c>
      <c r="AN24" s="2">
        <v>9.3277999999999999</v>
      </c>
      <c r="AO24" s="1">
        <v>8</v>
      </c>
      <c r="AP24" s="2">
        <v>1</v>
      </c>
      <c r="AQ24" s="1">
        <v>21.75</v>
      </c>
      <c r="AR24" s="2">
        <v>15.9099</v>
      </c>
      <c r="AS24" s="1">
        <v>26</v>
      </c>
      <c r="AT24" s="2">
        <v>2.828427</v>
      </c>
      <c r="AU24" s="1">
        <v>36.5</v>
      </c>
      <c r="AV24" s="2">
        <v>1.4142140000000001</v>
      </c>
      <c r="AW24" s="1">
        <v>19.350000000000001</v>
      </c>
      <c r="AX24" s="2">
        <v>1.2020820000000001</v>
      </c>
      <c r="AY24" s="1">
        <v>49.25</v>
      </c>
      <c r="AZ24" s="2">
        <v>24.39518</v>
      </c>
      <c r="BA24" s="1">
        <v>92.65</v>
      </c>
      <c r="BB24" s="2">
        <v>13.64716</v>
      </c>
      <c r="BC24" s="1">
        <v>3.1213000000000002</v>
      </c>
      <c r="BD24" s="2">
        <v>1.067024</v>
      </c>
      <c r="BE24" s="1">
        <v>4.4515000000000002</v>
      </c>
      <c r="BF24" s="2">
        <v>0.66906399999999999</v>
      </c>
      <c r="BG24" s="1">
        <v>73.75</v>
      </c>
      <c r="BH24" s="1">
        <f t="shared" si="0"/>
        <v>26.25</v>
      </c>
      <c r="BI24" s="2">
        <v>10.96016</v>
      </c>
      <c r="BJ24" s="1">
        <v>8.5850000000000009</v>
      </c>
      <c r="BK24" s="2">
        <v>10.44397</v>
      </c>
      <c r="BL24" s="1">
        <v>31.3355</v>
      </c>
      <c r="BM24" s="2">
        <v>23.993970000000001</v>
      </c>
      <c r="BN24" s="1">
        <v>61.932699999999997</v>
      </c>
      <c r="BO24" s="2">
        <v>12.06296</v>
      </c>
      <c r="BP24" s="1">
        <v>45.08755</v>
      </c>
      <c r="BQ24" s="2">
        <v>17.207090000000001</v>
      </c>
      <c r="BR24" s="1">
        <v>48.539250000000003</v>
      </c>
      <c r="BS24" s="2">
        <v>17.383019999999998</v>
      </c>
      <c r="BT24" s="1">
        <v>55.021250000000002</v>
      </c>
      <c r="BU24" s="2">
        <v>23.108039999999999</v>
      </c>
      <c r="BV24" s="1">
        <v>0.59414999999999996</v>
      </c>
      <c r="BW24" s="2">
        <v>0.53591599999999995</v>
      </c>
      <c r="BX24" s="1">
        <v>1.26675</v>
      </c>
      <c r="BY24" s="2">
        <v>0.39336300000000002</v>
      </c>
      <c r="BZ24" s="1">
        <v>2.3165</v>
      </c>
      <c r="CA24" s="2">
        <v>34.484050000000003</v>
      </c>
      <c r="CB24" s="1">
        <v>70.798100000000005</v>
      </c>
      <c r="CC24" s="2">
        <v>44.730159999999998</v>
      </c>
      <c r="CD24" s="1">
        <v>12.65795</v>
      </c>
      <c r="CE24" s="2">
        <v>16.43422</v>
      </c>
      <c r="CF24" s="1">
        <v>3.2978999999999998</v>
      </c>
      <c r="CG24" s="2">
        <v>4.1949820000000004</v>
      </c>
      <c r="CH24" s="1">
        <v>0</v>
      </c>
      <c r="CI24" s="2">
        <v>0</v>
      </c>
      <c r="CJ24" s="1">
        <v>0</v>
      </c>
      <c r="CK24" s="4">
        <f>SUM(CHAMP[[#This Row],[SubEstCbl_Average]:[SubEstGrvl_Average]])</f>
        <v>36.800550000000001</v>
      </c>
      <c r="CL24" s="2"/>
    </row>
    <row r="25" spans="1:90" x14ac:dyDescent="0.3">
      <c r="A25" s="1" t="s">
        <v>135</v>
      </c>
      <c r="B25" s="1" t="s">
        <v>99</v>
      </c>
      <c r="C25" s="1" t="s">
        <v>125</v>
      </c>
      <c r="D25" s="1">
        <v>21</v>
      </c>
      <c r="E25" s="1">
        <v>29.996110000000002</v>
      </c>
      <c r="F25" s="2">
        <v>36.648479999999999</v>
      </c>
      <c r="G25" s="1">
        <v>60.167670000000001</v>
      </c>
      <c r="H25" s="2">
        <v>33.456769999999999</v>
      </c>
      <c r="I25" s="1">
        <v>1.1251</v>
      </c>
      <c r="J25" s="2">
        <v>0.209561</v>
      </c>
      <c r="K25" s="1">
        <v>1.1254329999999999</v>
      </c>
      <c r="L25" s="2">
        <v>4.8368000000000001E-2</v>
      </c>
      <c r="M25" s="1">
        <v>5878.4</v>
      </c>
      <c r="N25" s="2">
        <v>2829.6779999999999</v>
      </c>
      <c r="O25" s="1">
        <v>7661.2870000000003</v>
      </c>
      <c r="P25" s="2">
        <v>3498.2040000000002</v>
      </c>
      <c r="Q25" s="1">
        <v>2298.3679999999999</v>
      </c>
      <c r="R25" s="2">
        <v>1259.713</v>
      </c>
      <c r="S25" s="1">
        <v>0.36293799999999998</v>
      </c>
      <c r="T25" s="2">
        <v>0.15052299999999999</v>
      </c>
      <c r="U25" s="1">
        <v>0.23045199999999999</v>
      </c>
      <c r="V25" s="2">
        <v>3.3904999999999998E-2</v>
      </c>
      <c r="W25" s="1">
        <v>21.171990000000001</v>
      </c>
      <c r="X25" s="2">
        <v>8.2329450000000008</v>
      </c>
      <c r="Y25" s="1">
        <v>311.70249999999999</v>
      </c>
      <c r="Z25" s="2">
        <v>885.68079999999998</v>
      </c>
      <c r="AA25" s="1">
        <v>218.3783</v>
      </c>
      <c r="AB25" s="2">
        <v>475.34449999999998</v>
      </c>
      <c r="AC25" s="1">
        <v>7.1582999999999997</v>
      </c>
      <c r="AD25" s="2">
        <v>13.52139</v>
      </c>
      <c r="AE25" s="1">
        <v>0.100852</v>
      </c>
      <c r="AF25" s="2">
        <v>0.166522</v>
      </c>
      <c r="AG25" s="1">
        <v>0</v>
      </c>
      <c r="AH25" s="2">
        <v>0</v>
      </c>
      <c r="AI25" s="1">
        <v>20.362410000000001</v>
      </c>
      <c r="AJ25" s="2">
        <v>51.141370000000002</v>
      </c>
      <c r="AK25" s="1">
        <v>13.530709999999999</v>
      </c>
      <c r="AL25" s="2">
        <v>9.660183</v>
      </c>
      <c r="AM25" s="1">
        <v>15.061529999999999</v>
      </c>
      <c r="AN25" s="2">
        <v>8.4142109999999999</v>
      </c>
      <c r="AO25" s="1">
        <v>100</v>
      </c>
      <c r="AP25" s="2">
        <v>60</v>
      </c>
      <c r="AQ25" s="1">
        <v>15.222619999999999</v>
      </c>
      <c r="AR25" s="2">
        <v>8.2093389999999999</v>
      </c>
      <c r="AS25" s="1">
        <v>3.109524</v>
      </c>
      <c r="AT25" s="2">
        <v>3.490008</v>
      </c>
      <c r="AU25" s="1">
        <v>29.54524</v>
      </c>
      <c r="AV25" s="2">
        <v>10.66864</v>
      </c>
      <c r="AW25" s="1">
        <v>16.483329999999999</v>
      </c>
      <c r="AX25" s="2">
        <v>9.6351580000000006</v>
      </c>
      <c r="AY25" s="1">
        <v>32.82976</v>
      </c>
      <c r="AZ25" s="2">
        <v>11.87125</v>
      </c>
      <c r="BA25" s="1">
        <v>68.667850000000001</v>
      </c>
      <c r="BB25" s="2">
        <v>22.034410000000001</v>
      </c>
      <c r="BC25" s="1">
        <v>16.758279999999999</v>
      </c>
      <c r="BD25" s="2">
        <v>15.935</v>
      </c>
      <c r="BE25" s="1">
        <v>34.247549999999997</v>
      </c>
      <c r="BF25" s="2">
        <v>19.97588</v>
      </c>
      <c r="BG25" s="1">
        <v>77.22381</v>
      </c>
      <c r="BH25" s="1">
        <f t="shared" si="0"/>
        <v>22.77619</v>
      </c>
      <c r="BI25" s="2">
        <v>11.87876</v>
      </c>
      <c r="BJ25" s="1">
        <v>7.3516659999999998</v>
      </c>
      <c r="BK25" s="2">
        <v>15.15391</v>
      </c>
      <c r="BL25" s="1">
        <v>6.1133759999999997</v>
      </c>
      <c r="BM25" s="2">
        <v>5.8051250000000003</v>
      </c>
      <c r="BN25" s="1">
        <v>28.303509999999999</v>
      </c>
      <c r="BO25" s="2">
        <v>34.058030000000002</v>
      </c>
      <c r="BP25" s="1">
        <v>28.140440000000002</v>
      </c>
      <c r="BQ25" s="2">
        <v>35.784689999999998</v>
      </c>
      <c r="BR25" s="1">
        <v>83.361660000000001</v>
      </c>
      <c r="BS25" s="2">
        <v>13.89059</v>
      </c>
      <c r="BT25" s="1">
        <v>50.184669999999997</v>
      </c>
      <c r="BU25" s="2">
        <v>50.933700000000002</v>
      </c>
      <c r="BV25" s="1">
        <v>2.5760350000000001</v>
      </c>
      <c r="BW25" s="2">
        <v>8.2286660000000005</v>
      </c>
      <c r="BX25" s="1">
        <v>21.541599999999999</v>
      </c>
      <c r="BY25" s="2">
        <v>17.90164</v>
      </c>
      <c r="BZ25" s="1">
        <v>29.620280000000001</v>
      </c>
      <c r="CA25" s="2">
        <v>20.467130000000001</v>
      </c>
      <c r="CB25" s="1">
        <v>14.72824</v>
      </c>
      <c r="CC25" s="2">
        <v>8.2215740000000004</v>
      </c>
      <c r="CD25" s="1">
        <v>0.88925699999999996</v>
      </c>
      <c r="CE25" s="2">
        <v>1.944612</v>
      </c>
      <c r="CF25" s="1">
        <v>5.5566999999999998E-2</v>
      </c>
      <c r="CG25" s="2">
        <v>0.13956099999999999</v>
      </c>
      <c r="CH25" s="1">
        <v>450</v>
      </c>
      <c r="CI25" s="2">
        <v>910</v>
      </c>
      <c r="CJ25" s="1">
        <v>6.6510049999999996</v>
      </c>
      <c r="CK25" s="4">
        <f>SUM(CHAMP[[#This Row],[SubEstCbl_Average]:[SubEstGrvl_Average]])</f>
        <v>50.087410000000006</v>
      </c>
      <c r="CL25" s="2"/>
    </row>
    <row r="26" spans="1:90" x14ac:dyDescent="0.3">
      <c r="A26" s="1" t="s">
        <v>136</v>
      </c>
      <c r="B26" s="1" t="s">
        <v>106</v>
      </c>
      <c r="C26" s="1" t="s">
        <v>137</v>
      </c>
      <c r="D26" s="1">
        <v>3</v>
      </c>
      <c r="E26" s="1">
        <v>66.885400000000004</v>
      </c>
      <c r="F26" s="2">
        <v>8.5573929999999994</v>
      </c>
      <c r="G26" s="1">
        <v>28.629069999999999</v>
      </c>
      <c r="H26" s="2">
        <v>3.2705229999999998</v>
      </c>
      <c r="I26" s="1">
        <v>0.21779999999999999</v>
      </c>
      <c r="J26" s="2">
        <v>8.9449999999999998E-3</v>
      </c>
      <c r="K26" s="1">
        <v>1.2932999999999999</v>
      </c>
      <c r="L26" s="2">
        <v>4.927E-3</v>
      </c>
      <c r="M26" s="1">
        <v>23336.71</v>
      </c>
      <c r="N26" s="2">
        <v>1677.6079999999999</v>
      </c>
      <c r="O26" s="1">
        <v>29722.400000000001</v>
      </c>
      <c r="P26" s="2">
        <v>5658.549</v>
      </c>
      <c r="Q26" s="1">
        <v>14428.58</v>
      </c>
      <c r="R26" s="2">
        <v>2398.6309999999999</v>
      </c>
      <c r="S26" s="1">
        <v>0.54056700000000002</v>
      </c>
      <c r="T26" s="2">
        <v>6.8727999999999997E-2</v>
      </c>
      <c r="U26" s="1">
        <v>0.466833</v>
      </c>
      <c r="V26" s="2">
        <v>6.6156999999999994E-2</v>
      </c>
      <c r="W26" s="1">
        <v>49.459569999999999</v>
      </c>
      <c r="X26" s="2">
        <v>7.4154169999999997</v>
      </c>
      <c r="Y26" s="1">
        <v>1162.405</v>
      </c>
      <c r="Z26" s="2">
        <v>1417.74</v>
      </c>
      <c r="AA26" s="1">
        <v>0</v>
      </c>
      <c r="AB26" s="2">
        <v>0</v>
      </c>
      <c r="AC26" s="1">
        <v>4.9576659999999997</v>
      </c>
      <c r="AD26" s="2">
        <v>6.2000549999999999</v>
      </c>
      <c r="AE26" s="1">
        <v>0</v>
      </c>
      <c r="AF26" s="2">
        <v>0</v>
      </c>
      <c r="AG26" s="1">
        <v>0</v>
      </c>
      <c r="AH26" s="2">
        <v>0</v>
      </c>
      <c r="AI26" s="1">
        <v>0</v>
      </c>
      <c r="AJ26" s="2">
        <v>0</v>
      </c>
      <c r="AK26" s="1">
        <v>13.27955</v>
      </c>
      <c r="AL26" s="2">
        <v>5.0376409999999998</v>
      </c>
      <c r="AM26" s="1">
        <v>15.175000000000001</v>
      </c>
      <c r="AN26" s="2">
        <v>4.0327719999999996</v>
      </c>
      <c r="AO26" s="1">
        <v>61</v>
      </c>
      <c r="AP26" s="2">
        <v>60</v>
      </c>
      <c r="AQ26" s="1">
        <v>6.7</v>
      </c>
      <c r="AR26" s="2">
        <v>4.058325</v>
      </c>
      <c r="AS26" s="1">
        <v>4.8333329999999997</v>
      </c>
      <c r="AT26" s="2">
        <v>4.8045119999999999</v>
      </c>
      <c r="AU26" s="1">
        <v>35.066670000000002</v>
      </c>
      <c r="AV26" s="2">
        <v>6.12073</v>
      </c>
      <c r="AW26" s="1">
        <v>29.1</v>
      </c>
      <c r="AX26" s="2">
        <v>7.2546530000000002</v>
      </c>
      <c r="AY26" s="1">
        <v>17.566669999999998</v>
      </c>
      <c r="AZ26" s="2">
        <v>4.0079089999999997</v>
      </c>
      <c r="BA26" s="1">
        <v>30.733329999999999</v>
      </c>
      <c r="BB26" s="2">
        <v>4.1428659999999997</v>
      </c>
      <c r="BC26" s="1">
        <v>5.7183669999999998</v>
      </c>
      <c r="BD26" s="2">
        <v>8.5368630000000003</v>
      </c>
      <c r="BE26" s="1">
        <v>19.029800000000002</v>
      </c>
      <c r="BF26" s="2">
        <v>27.53406</v>
      </c>
      <c r="BG26" s="1">
        <v>92.8</v>
      </c>
      <c r="BH26" s="1">
        <f t="shared" si="0"/>
        <v>7.2000000000000028</v>
      </c>
      <c r="BI26" s="2">
        <v>4.8031230000000003</v>
      </c>
      <c r="BJ26" s="1">
        <v>6.44</v>
      </c>
      <c r="BK26" s="2">
        <v>3.719382</v>
      </c>
      <c r="BL26" s="1">
        <v>0.20116700000000001</v>
      </c>
      <c r="BM26" s="2">
        <v>0.34843099999999999</v>
      </c>
      <c r="BN26" s="1">
        <v>26.445</v>
      </c>
      <c r="BO26" s="2">
        <v>26.79552</v>
      </c>
      <c r="BP26" s="1">
        <v>0.89103299999999996</v>
      </c>
      <c r="BQ26" s="2">
        <v>0.88885800000000004</v>
      </c>
      <c r="BR26" s="1">
        <v>82.604129999999998</v>
      </c>
      <c r="BS26" s="2">
        <v>27.264119999999998</v>
      </c>
      <c r="BT26" s="1">
        <v>8.2467000000000006</v>
      </c>
      <c r="BU26" s="2">
        <v>10.91287</v>
      </c>
      <c r="BV26" s="1">
        <v>24.234749999999998</v>
      </c>
      <c r="BW26" s="2">
        <v>34.273110000000003</v>
      </c>
      <c r="BX26" s="1">
        <v>12.73033</v>
      </c>
      <c r="BY26" s="2">
        <v>1.2036089999999999</v>
      </c>
      <c r="BZ26" s="1">
        <v>32.466999999999999</v>
      </c>
      <c r="CA26" s="2">
        <v>19.23217</v>
      </c>
      <c r="CB26" s="1">
        <v>17.395869999999999</v>
      </c>
      <c r="CC26" s="2">
        <v>27.264119999999998</v>
      </c>
      <c r="CD26" s="1">
        <v>0.63829999999999998</v>
      </c>
      <c r="CE26" s="2">
        <v>0.69439200000000001</v>
      </c>
      <c r="CF26" s="1">
        <v>1.7533E-2</v>
      </c>
      <c r="CG26" s="2">
        <v>1.8072000000000001E-2</v>
      </c>
      <c r="CH26" s="1">
        <v>0</v>
      </c>
      <c r="CI26" s="2">
        <v>0</v>
      </c>
      <c r="CJ26" s="1">
        <v>0</v>
      </c>
      <c r="CK26" s="4">
        <f>SUM(CHAMP[[#This Row],[SubEstCbl_Average]:[SubEstGrvl_Average]])</f>
        <v>51.699169999999995</v>
      </c>
      <c r="CL26" s="2"/>
    </row>
    <row r="27" spans="1:90" x14ac:dyDescent="0.3">
      <c r="A27" s="1" t="s">
        <v>138</v>
      </c>
      <c r="B27" s="1" t="s">
        <v>106</v>
      </c>
      <c r="C27" s="1" t="s">
        <v>139</v>
      </c>
      <c r="D27" s="1">
        <v>6</v>
      </c>
      <c r="E27" s="1">
        <v>30.532170000000001</v>
      </c>
      <c r="F27" s="2">
        <v>12.926159999999999</v>
      </c>
      <c r="G27" s="1">
        <v>65.788570000000007</v>
      </c>
      <c r="H27" s="2">
        <v>15.06747</v>
      </c>
      <c r="I27" s="1">
        <v>2.3788170000000002</v>
      </c>
      <c r="J27" s="2">
        <v>0.10240200000000001</v>
      </c>
      <c r="K27" s="1">
        <v>1.079367</v>
      </c>
      <c r="L27" s="2">
        <v>5.5700000000000003E-3</v>
      </c>
      <c r="M27" s="1">
        <v>486.89760000000001</v>
      </c>
      <c r="N27" s="2">
        <v>52.19661</v>
      </c>
      <c r="O27" s="1">
        <v>902.28790000000004</v>
      </c>
      <c r="P27" s="2">
        <v>197.67320000000001</v>
      </c>
      <c r="Q27" s="1">
        <v>156.24930000000001</v>
      </c>
      <c r="R27" s="2">
        <v>42.684620000000002</v>
      </c>
      <c r="S27" s="1">
        <v>0.21813299999999999</v>
      </c>
      <c r="T27" s="2">
        <v>3.8931E-2</v>
      </c>
      <c r="U27" s="1">
        <v>0.16364999999999999</v>
      </c>
      <c r="V27" s="2">
        <v>3.0483E-2</v>
      </c>
      <c r="W27" s="1">
        <v>7.5382670000000003</v>
      </c>
      <c r="X27" s="2">
        <v>1.5868690000000001</v>
      </c>
      <c r="Y27" s="1">
        <v>0</v>
      </c>
      <c r="Z27" s="2">
        <v>0</v>
      </c>
      <c r="AA27" s="1">
        <v>0</v>
      </c>
      <c r="AB27" s="2">
        <v>0</v>
      </c>
      <c r="AC27" s="1">
        <v>0</v>
      </c>
      <c r="AD27" s="2">
        <v>0</v>
      </c>
      <c r="AE27" s="1">
        <v>0</v>
      </c>
      <c r="AF27" s="2">
        <v>0</v>
      </c>
      <c r="AG27" s="1">
        <v>0</v>
      </c>
      <c r="AH27" s="2">
        <v>0</v>
      </c>
      <c r="AI27" s="1">
        <v>0</v>
      </c>
      <c r="AJ27" s="2">
        <v>0</v>
      </c>
      <c r="AK27" s="1">
        <v>12.938639999999999</v>
      </c>
      <c r="AL27" s="2">
        <v>12.81366</v>
      </c>
      <c r="AM27" s="1">
        <v>14.73654</v>
      </c>
      <c r="AN27" s="2">
        <v>9.4832450000000001</v>
      </c>
      <c r="AO27" s="1">
        <v>51</v>
      </c>
      <c r="AP27" s="2">
        <v>29</v>
      </c>
      <c r="AQ27" s="1">
        <v>11.133330000000001</v>
      </c>
      <c r="AR27" s="2">
        <v>5.9905480000000004</v>
      </c>
      <c r="AS27" s="1">
        <v>0.16666700000000001</v>
      </c>
      <c r="AT27" s="2">
        <v>0.408248</v>
      </c>
      <c r="AU27" s="1">
        <v>21.283329999999999</v>
      </c>
      <c r="AV27" s="2">
        <v>9.9650219999999994</v>
      </c>
      <c r="AW27" s="1">
        <v>10.716670000000001</v>
      </c>
      <c r="AX27" s="2">
        <v>4.7797140000000002</v>
      </c>
      <c r="AY27" s="1">
        <v>19.866669999999999</v>
      </c>
      <c r="AZ27" s="2">
        <v>8.8420959999999997</v>
      </c>
      <c r="BA27" s="1">
        <v>44.683329999999998</v>
      </c>
      <c r="BB27" s="2">
        <v>14.811669999999999</v>
      </c>
      <c r="BC27" s="1">
        <v>1.1561330000000001</v>
      </c>
      <c r="BD27" s="2">
        <v>1.036729</v>
      </c>
      <c r="BE27" s="1">
        <v>5.0400330000000002</v>
      </c>
      <c r="BF27" s="2">
        <v>3.4957579999999999</v>
      </c>
      <c r="BG27" s="1">
        <v>85.75</v>
      </c>
      <c r="BH27" s="1">
        <f t="shared" si="0"/>
        <v>14.25</v>
      </c>
      <c r="BI27" s="2">
        <v>9.1504639999999995</v>
      </c>
      <c r="BJ27" s="1">
        <v>6.5019999999999998</v>
      </c>
      <c r="BK27" s="2">
        <v>4.0392039999999998</v>
      </c>
      <c r="BL27" s="1">
        <v>2.007917</v>
      </c>
      <c r="BM27" s="2">
        <v>2.4911500000000002</v>
      </c>
      <c r="BN27" s="1">
        <v>22.866779999999999</v>
      </c>
      <c r="BO27" s="2">
        <v>12.6242</v>
      </c>
      <c r="BP27" s="1">
        <v>3.7786330000000001</v>
      </c>
      <c r="BQ27" s="2">
        <v>2.596943</v>
      </c>
      <c r="BR27" s="1">
        <v>91.732060000000004</v>
      </c>
      <c r="BS27" s="2">
        <v>6.2143920000000001</v>
      </c>
      <c r="BT27" s="1">
        <v>16.153600000000001</v>
      </c>
      <c r="BU27" s="2">
        <v>6.0597390000000004</v>
      </c>
      <c r="BV27" s="1">
        <v>3.5897999999999999</v>
      </c>
      <c r="BW27" s="2">
        <v>6.3471500000000001</v>
      </c>
      <c r="BX27" s="1">
        <v>24.31915</v>
      </c>
      <c r="BY27" s="2">
        <v>5.2365870000000001</v>
      </c>
      <c r="BZ27" s="1">
        <v>32.535899999999998</v>
      </c>
      <c r="CA27" s="2">
        <v>20.27815</v>
      </c>
      <c r="CB27" s="1">
        <v>8.2679329999999993</v>
      </c>
      <c r="CC27" s="2">
        <v>6.2143920000000001</v>
      </c>
      <c r="CD27" s="1">
        <v>5.5146329999999999</v>
      </c>
      <c r="CE27" s="2">
        <v>4.3459760000000003</v>
      </c>
      <c r="CF27" s="1">
        <v>1.085583</v>
      </c>
      <c r="CG27" s="2">
        <v>0.86277300000000001</v>
      </c>
      <c r="CH27" s="1">
        <v>18</v>
      </c>
      <c r="CI27" s="2">
        <v>38</v>
      </c>
      <c r="CJ27" s="1">
        <v>4.191783</v>
      </c>
      <c r="CK27" s="4">
        <f>SUM(CHAMP[[#This Row],[SubEstCbl_Average]:[SubEstGrvl_Average]])</f>
        <v>52.814049999999995</v>
      </c>
      <c r="CL27" s="2"/>
    </row>
    <row r="28" spans="1:90" x14ac:dyDescent="0.3">
      <c r="A28" s="1" t="s">
        <v>140</v>
      </c>
      <c r="B28" s="1" t="s">
        <v>106</v>
      </c>
      <c r="C28" s="1" t="s">
        <v>141</v>
      </c>
      <c r="D28" s="1">
        <v>12</v>
      </c>
      <c r="E28" s="1">
        <v>5.4210000000000003</v>
      </c>
      <c r="F28" s="2">
        <v>4.8027369999999996</v>
      </c>
      <c r="G28" s="1">
        <v>93.841430000000003</v>
      </c>
      <c r="H28" s="2">
        <v>5.6687000000000003</v>
      </c>
      <c r="I28" s="1">
        <v>4.5147329999999997</v>
      </c>
      <c r="J28" s="2">
        <v>0.16528699999999999</v>
      </c>
      <c r="K28" s="1">
        <v>1.129292</v>
      </c>
      <c r="L28" s="2">
        <v>8.8620000000000004E-2</v>
      </c>
      <c r="M28" s="1">
        <v>630.39760000000001</v>
      </c>
      <c r="N28" s="2">
        <v>147.18049999999999</v>
      </c>
      <c r="O28" s="1">
        <v>889.51260000000002</v>
      </c>
      <c r="P28" s="2">
        <v>193.9408</v>
      </c>
      <c r="Q28" s="1">
        <v>127.3219</v>
      </c>
      <c r="R28" s="2">
        <v>32.536529999999999</v>
      </c>
      <c r="S28" s="1">
        <v>0.24624199999999999</v>
      </c>
      <c r="T28" s="2">
        <v>2.3812E-2</v>
      </c>
      <c r="U28" s="1">
        <v>0.11061699999999999</v>
      </c>
      <c r="V28" s="2">
        <v>1.771E-2</v>
      </c>
      <c r="W28" s="1">
        <v>6.3469249999999997</v>
      </c>
      <c r="X28" s="2">
        <v>0.62288299999999996</v>
      </c>
      <c r="Y28" s="1">
        <v>0</v>
      </c>
      <c r="Z28" s="2">
        <v>0</v>
      </c>
      <c r="AA28" s="1">
        <v>0.57135000000000002</v>
      </c>
      <c r="AB28" s="2">
        <v>1.9792149999999999</v>
      </c>
      <c r="AC28" s="1">
        <v>0.116675</v>
      </c>
      <c r="AD28" s="2">
        <v>0.40417399999999998</v>
      </c>
      <c r="AE28" s="1">
        <v>6.9383E-2</v>
      </c>
      <c r="AF28" s="2">
        <v>0.24035100000000001</v>
      </c>
      <c r="AG28" s="1">
        <v>0</v>
      </c>
      <c r="AH28" s="2">
        <v>0</v>
      </c>
      <c r="AI28" s="1">
        <v>5.8567000000000001E-2</v>
      </c>
      <c r="AJ28" s="2">
        <v>0.20288100000000001</v>
      </c>
      <c r="AK28" s="1">
        <v>12.81987</v>
      </c>
      <c r="AL28" s="2">
        <v>5.421951</v>
      </c>
      <c r="AM28" s="1">
        <v>14.748620000000001</v>
      </c>
      <c r="AN28" s="2">
        <v>6.8093859999999999</v>
      </c>
      <c r="AO28" s="1">
        <v>82</v>
      </c>
      <c r="AP28" s="2">
        <v>22</v>
      </c>
      <c r="AQ28" s="1">
        <v>11.43333</v>
      </c>
      <c r="AR28" s="2">
        <v>6.9456769999999999</v>
      </c>
      <c r="AS28" s="1">
        <v>12.39583</v>
      </c>
      <c r="AT28" s="2">
        <v>5.9219340000000003</v>
      </c>
      <c r="AU28" s="1">
        <v>29.04167</v>
      </c>
      <c r="AV28" s="2">
        <v>13.618930000000001</v>
      </c>
      <c r="AW28" s="1">
        <v>9.841666</v>
      </c>
      <c r="AX28" s="2">
        <v>7.7474290000000003</v>
      </c>
      <c r="AY28" s="1">
        <v>36.458329999999997</v>
      </c>
      <c r="AZ28" s="2">
        <v>10.641299999999999</v>
      </c>
      <c r="BA28" s="1">
        <v>78.958340000000007</v>
      </c>
      <c r="BB28" s="2">
        <v>27.429099999999998</v>
      </c>
      <c r="BC28" s="1">
        <v>5.0953580000000001</v>
      </c>
      <c r="BD28" s="2">
        <v>6.8364330000000004</v>
      </c>
      <c r="BE28" s="1">
        <v>9.4960079999999998</v>
      </c>
      <c r="BF28" s="2">
        <v>7.6330479999999996</v>
      </c>
      <c r="BG28" s="1">
        <v>76.7</v>
      </c>
      <c r="BH28" s="1">
        <f t="shared" si="0"/>
        <v>23.299999999999997</v>
      </c>
      <c r="BI28" s="2">
        <v>11.51394</v>
      </c>
      <c r="BJ28" s="1">
        <v>3.41</v>
      </c>
      <c r="BK28" s="2">
        <v>1.274014</v>
      </c>
      <c r="BL28" s="1">
        <v>6.4206329999999996</v>
      </c>
      <c r="BM28" s="2">
        <v>5.7485309999999998</v>
      </c>
      <c r="BN28" s="1">
        <v>17.493300000000001</v>
      </c>
      <c r="BO28" s="2">
        <v>10.567019999999999</v>
      </c>
      <c r="BP28" s="1">
        <v>20.83146</v>
      </c>
      <c r="BQ28" s="2">
        <v>16.939139999999998</v>
      </c>
      <c r="BR28" s="1">
        <v>80.26173</v>
      </c>
      <c r="BS28" s="2">
        <v>16.84732</v>
      </c>
      <c r="BT28" s="1">
        <v>47.512329999999999</v>
      </c>
      <c r="BU28" s="2">
        <v>26.069130000000001</v>
      </c>
      <c r="BV28" s="1">
        <v>0</v>
      </c>
      <c r="BW28" s="2">
        <v>0</v>
      </c>
      <c r="BX28" s="1">
        <v>28.549720000000001</v>
      </c>
      <c r="BY28" s="2">
        <v>10.49593</v>
      </c>
      <c r="BZ28" s="1">
        <v>26.941790000000001</v>
      </c>
      <c r="CA28" s="2">
        <v>27.015170000000001</v>
      </c>
      <c r="CB28" s="1">
        <v>20.709800000000001</v>
      </c>
      <c r="CC28" s="2">
        <v>17.475079999999998</v>
      </c>
      <c r="CD28" s="1">
        <v>2.6735500000000001</v>
      </c>
      <c r="CE28" s="2">
        <v>1.701532</v>
      </c>
      <c r="CF28" s="1">
        <v>0.47547499999999998</v>
      </c>
      <c r="CG28" s="2">
        <v>0.32534400000000002</v>
      </c>
      <c r="CH28" s="1">
        <v>0</v>
      </c>
      <c r="CI28" s="2">
        <v>0</v>
      </c>
      <c r="CJ28" s="1">
        <v>0</v>
      </c>
      <c r="CK28" s="4">
        <f>SUM(CHAMP[[#This Row],[SubEstCbl_Average]:[SubEstGrvl_Average]])</f>
        <v>53.956960000000002</v>
      </c>
      <c r="CL28" s="2"/>
    </row>
    <row r="29" spans="1:90" x14ac:dyDescent="0.3">
      <c r="A29" s="1" t="s">
        <v>142</v>
      </c>
      <c r="B29" s="1" t="s">
        <v>106</v>
      </c>
      <c r="C29" s="1" t="s">
        <v>143</v>
      </c>
      <c r="D29" s="1">
        <v>4</v>
      </c>
      <c r="E29" s="1">
        <v>48.774450000000002</v>
      </c>
      <c r="F29" s="2">
        <v>33.869280000000003</v>
      </c>
      <c r="G29" s="1">
        <v>35.56277</v>
      </c>
      <c r="H29" s="2">
        <v>12.92698</v>
      </c>
      <c r="I29" s="1">
        <v>0.235175</v>
      </c>
      <c r="J29" s="2">
        <v>8.2570000000000005E-3</v>
      </c>
      <c r="K29" s="1">
        <v>1.09565</v>
      </c>
      <c r="L29" s="2">
        <v>9.6019999999999994E-3</v>
      </c>
      <c r="M29" s="1">
        <v>30616.23</v>
      </c>
      <c r="N29" s="2">
        <v>591.71579999999994</v>
      </c>
      <c r="O29" s="1">
        <v>34901.279999999999</v>
      </c>
      <c r="P29" s="2">
        <v>1918.3520000000001</v>
      </c>
      <c r="Q29" s="1">
        <v>16269.57</v>
      </c>
      <c r="R29" s="2">
        <v>1008.8579999999999</v>
      </c>
      <c r="S29" s="1">
        <v>0.42377500000000001</v>
      </c>
      <c r="T29" s="2">
        <v>2.4736999999999999E-2</v>
      </c>
      <c r="U29" s="1">
        <v>0.37792500000000001</v>
      </c>
      <c r="V29" s="2">
        <v>1.0265E-2</v>
      </c>
      <c r="W29" s="1">
        <v>57.837269999999997</v>
      </c>
      <c r="X29" s="2">
        <v>2.9042119999999998</v>
      </c>
      <c r="Y29" s="1">
        <v>0</v>
      </c>
      <c r="Z29" s="2">
        <v>0</v>
      </c>
      <c r="AA29" s="1">
        <v>0</v>
      </c>
      <c r="AB29" s="2">
        <v>0</v>
      </c>
      <c r="AC29" s="1">
        <v>0</v>
      </c>
      <c r="AD29" s="2">
        <v>0</v>
      </c>
      <c r="AE29" s="1">
        <v>0</v>
      </c>
      <c r="AF29" s="2">
        <v>0</v>
      </c>
      <c r="AG29" s="1">
        <v>0</v>
      </c>
      <c r="AH29" s="2">
        <v>0</v>
      </c>
      <c r="AI29" s="1">
        <v>0</v>
      </c>
      <c r="AJ29" s="2">
        <v>0</v>
      </c>
      <c r="AK29" s="1">
        <v>12.4496</v>
      </c>
      <c r="AL29" s="2">
        <v>15.1731</v>
      </c>
      <c r="AM29" s="1">
        <v>12.33855</v>
      </c>
      <c r="AN29" s="2">
        <v>11.50427</v>
      </c>
      <c r="AO29" s="1">
        <v>83</v>
      </c>
      <c r="AP29" s="2">
        <v>7</v>
      </c>
      <c r="AQ29" s="1">
        <v>10.7</v>
      </c>
      <c r="AR29" s="2">
        <v>7.8012819999999996</v>
      </c>
      <c r="AS29" s="1">
        <v>5.95</v>
      </c>
      <c r="AT29" s="2">
        <v>3.018278</v>
      </c>
      <c r="AU29" s="1">
        <v>31.675000000000001</v>
      </c>
      <c r="AV29" s="2">
        <v>15.32718</v>
      </c>
      <c r="AW29" s="1">
        <v>24.675000000000001</v>
      </c>
      <c r="AX29" s="2">
        <v>12.37777</v>
      </c>
      <c r="AY29" s="1">
        <v>20.824999999999999</v>
      </c>
      <c r="AZ29" s="2">
        <v>3.2438400000000001</v>
      </c>
      <c r="BA29" s="1">
        <v>40.424999999999997</v>
      </c>
      <c r="BB29" s="2">
        <v>12.46017</v>
      </c>
      <c r="BC29" s="1">
        <v>2.4271750000000001</v>
      </c>
      <c r="BD29" s="2">
        <v>2.4000309999999998</v>
      </c>
      <c r="BE29" s="1">
        <v>8.6343759999999996</v>
      </c>
      <c r="BF29" s="2">
        <v>5.7857180000000001</v>
      </c>
      <c r="BG29" s="1">
        <v>87.4</v>
      </c>
      <c r="BH29" s="1">
        <f t="shared" si="0"/>
        <v>12.599999999999994</v>
      </c>
      <c r="BI29" s="2">
        <v>9.6543600000000005</v>
      </c>
      <c r="BJ29" s="1">
        <v>2.0150000000000001</v>
      </c>
      <c r="BK29" s="2">
        <v>0.92630999999999997</v>
      </c>
      <c r="BL29" s="1">
        <v>0.703125</v>
      </c>
      <c r="BM29" s="2">
        <v>0.47701100000000002</v>
      </c>
      <c r="BN29" s="1">
        <v>17.382930000000002</v>
      </c>
      <c r="BO29" s="2">
        <v>16.272169999999999</v>
      </c>
      <c r="BP29" s="1">
        <v>2.1294</v>
      </c>
      <c r="BQ29" s="2">
        <v>2.8381120000000002</v>
      </c>
      <c r="BR29" s="1">
        <v>93.341650000000001</v>
      </c>
      <c r="BS29" s="2">
        <v>5.1574970000000002</v>
      </c>
      <c r="BT29" s="1">
        <v>6.2673249999999996</v>
      </c>
      <c r="BU29" s="2">
        <v>4.3963989999999997</v>
      </c>
      <c r="BV29" s="1">
        <v>10.212999999999999</v>
      </c>
      <c r="BW29" s="2">
        <v>2.7843040000000001</v>
      </c>
      <c r="BX29" s="1">
        <v>8.1917249999999999</v>
      </c>
      <c r="BY29" s="2">
        <v>4.6714500000000001</v>
      </c>
      <c r="BZ29" s="1">
        <v>41.750100000000003</v>
      </c>
      <c r="CA29" s="2">
        <v>32.675269999999998</v>
      </c>
      <c r="CB29" s="1">
        <v>7.1021999999999998</v>
      </c>
      <c r="CC29" s="2">
        <v>4.5486870000000001</v>
      </c>
      <c r="CD29" s="1">
        <v>0.18604999999999999</v>
      </c>
      <c r="CE29" s="2">
        <v>0.27466499999999999</v>
      </c>
      <c r="CF29" s="1">
        <v>3.3E-3</v>
      </c>
      <c r="CG29" s="2">
        <v>4.1460000000000004E-3</v>
      </c>
      <c r="CH29" s="1">
        <v>0</v>
      </c>
      <c r="CI29" s="2">
        <v>0</v>
      </c>
      <c r="CJ29" s="1">
        <v>0</v>
      </c>
      <c r="CK29" s="4">
        <f>SUM(CHAMP[[#This Row],[SubEstCbl_Average]:[SubEstGrvl_Average]])</f>
        <v>74.425370000000001</v>
      </c>
      <c r="CL29" s="2"/>
    </row>
    <row r="30" spans="1:90" x14ac:dyDescent="0.3">
      <c r="A30" s="1" t="s">
        <v>144</v>
      </c>
      <c r="B30" s="1" t="s">
        <v>99</v>
      </c>
      <c r="C30" s="1" t="s">
        <v>102</v>
      </c>
      <c r="D30" s="1">
        <v>6</v>
      </c>
      <c r="E30" s="1">
        <v>1.9173169999999999</v>
      </c>
      <c r="F30" s="2">
        <v>2.1196429999999999</v>
      </c>
      <c r="G30" s="1">
        <v>89.108440000000002</v>
      </c>
      <c r="H30" s="2">
        <v>17.557210000000001</v>
      </c>
      <c r="I30" s="1">
        <v>1.1236330000000001</v>
      </c>
      <c r="J30" s="2">
        <v>2.0767999999999998E-2</v>
      </c>
      <c r="K30" s="1">
        <v>1.1726000000000001</v>
      </c>
      <c r="L30" s="2">
        <v>2.7460999999999999E-2</v>
      </c>
      <c r="M30" s="1">
        <v>8406.3680000000004</v>
      </c>
      <c r="N30" s="2">
        <v>314.10419999999999</v>
      </c>
      <c r="O30" s="1">
        <v>9890.3130000000001</v>
      </c>
      <c r="P30" s="2">
        <v>609.42169999999999</v>
      </c>
      <c r="Q30" s="1">
        <v>3264.3389999999999</v>
      </c>
      <c r="R30" s="2">
        <v>463.67809999999997</v>
      </c>
      <c r="S30" s="1">
        <v>0.20715</v>
      </c>
      <c r="T30" s="2">
        <v>1.7284999999999998E-2</v>
      </c>
      <c r="U30" s="1">
        <v>0.18354999999999999</v>
      </c>
      <c r="V30" s="2">
        <v>2.7524E-2</v>
      </c>
      <c r="W30" s="1">
        <v>30.38355</v>
      </c>
      <c r="X30" s="2">
        <v>2.4428529999999999</v>
      </c>
      <c r="Y30" s="1">
        <v>309.79629999999997</v>
      </c>
      <c r="Z30" s="2">
        <v>349.58280000000002</v>
      </c>
      <c r="AA30" s="1">
        <v>0</v>
      </c>
      <c r="AB30" s="2">
        <v>0</v>
      </c>
      <c r="AC30" s="1">
        <v>3.6740170000000001</v>
      </c>
      <c r="AD30" s="2">
        <v>4.1914249999999997</v>
      </c>
      <c r="AE30" s="1">
        <v>0</v>
      </c>
      <c r="AF30" s="2">
        <v>0</v>
      </c>
      <c r="AG30" s="1">
        <v>0</v>
      </c>
      <c r="AH30" s="2">
        <v>0</v>
      </c>
      <c r="AI30" s="1">
        <v>0</v>
      </c>
      <c r="AJ30" s="2">
        <v>0</v>
      </c>
      <c r="AK30" s="1">
        <v>11.892139999999999</v>
      </c>
      <c r="AL30" s="2">
        <v>11.818530000000001</v>
      </c>
      <c r="AM30" s="1">
        <v>13.186579999999999</v>
      </c>
      <c r="AN30" s="2">
        <v>10.334250000000001</v>
      </c>
      <c r="AO30" s="1">
        <v>102</v>
      </c>
      <c r="AP30" s="2">
        <v>59</v>
      </c>
      <c r="AQ30" s="1">
        <v>5.55</v>
      </c>
      <c r="AR30" s="2">
        <v>3.1424509999999999</v>
      </c>
      <c r="AS30" s="1">
        <v>9.3000000000000007</v>
      </c>
      <c r="AT30" s="2">
        <v>5.3422840000000003</v>
      </c>
      <c r="AU30" s="1">
        <v>37.783329999999999</v>
      </c>
      <c r="AV30" s="2">
        <v>14.85805</v>
      </c>
      <c r="AW30" s="1">
        <v>22.2</v>
      </c>
      <c r="AX30" s="2">
        <v>14.410410000000001</v>
      </c>
      <c r="AY30" s="1">
        <v>24.066669999999998</v>
      </c>
      <c r="AZ30" s="2">
        <v>9.4364539999999995</v>
      </c>
      <c r="BA30" s="1">
        <v>48.5</v>
      </c>
      <c r="BB30" s="2">
        <v>8.8260970000000007</v>
      </c>
      <c r="BC30" s="1">
        <v>25.82948</v>
      </c>
      <c r="BD30" s="2">
        <v>25.950579999999999</v>
      </c>
      <c r="BE30" s="1">
        <v>75.264150000000001</v>
      </c>
      <c r="BF30" s="2">
        <v>29.224640000000001</v>
      </c>
      <c r="BG30" s="1">
        <v>91.15</v>
      </c>
      <c r="BH30" s="1">
        <f t="shared" si="0"/>
        <v>8.8499999999999943</v>
      </c>
      <c r="BI30" s="2">
        <v>4.4175779999999998</v>
      </c>
      <c r="BJ30" s="1">
        <v>0</v>
      </c>
      <c r="BK30" s="2">
        <v>0</v>
      </c>
      <c r="BL30" s="1">
        <v>3.4367000000000001</v>
      </c>
      <c r="BM30" s="2">
        <v>3.094516</v>
      </c>
      <c r="BN30" s="1">
        <v>8.8633500000000005</v>
      </c>
      <c r="BO30" s="2">
        <v>4.241047</v>
      </c>
      <c r="BP30" s="1">
        <v>17.110749999999999</v>
      </c>
      <c r="BQ30" s="2">
        <v>14.92728</v>
      </c>
      <c r="BR30" s="1">
        <v>94.166889999999995</v>
      </c>
      <c r="BS30" s="2">
        <v>6.1326530000000004</v>
      </c>
      <c r="BT30" s="1">
        <v>48.182960000000001</v>
      </c>
      <c r="BU30" s="2">
        <v>23.668340000000001</v>
      </c>
      <c r="BV30" s="1">
        <v>0.82976000000000005</v>
      </c>
      <c r="BW30" s="2">
        <v>1.8553999999999999</v>
      </c>
      <c r="BX30" s="1">
        <v>37.120130000000003</v>
      </c>
      <c r="BY30" s="2">
        <v>10.07061</v>
      </c>
      <c r="BZ30" s="1">
        <v>29.523250000000001</v>
      </c>
      <c r="CA30" s="2">
        <v>24.49325</v>
      </c>
      <c r="CB30" s="1">
        <v>6.3253000000000004</v>
      </c>
      <c r="CC30" s="2">
        <v>5.8821199999999996</v>
      </c>
      <c r="CD30" s="1">
        <v>0</v>
      </c>
      <c r="CE30" s="2">
        <v>0</v>
      </c>
      <c r="CF30" s="1">
        <v>0</v>
      </c>
      <c r="CG30" s="2">
        <v>0</v>
      </c>
      <c r="CH30" s="1">
        <v>0</v>
      </c>
      <c r="CI30" s="2">
        <v>0</v>
      </c>
      <c r="CJ30" s="1">
        <v>0</v>
      </c>
      <c r="CK30" s="4">
        <f>SUM(CHAMP[[#This Row],[SubEstCbl_Average]:[SubEstGrvl_Average]])</f>
        <v>54.016500000000001</v>
      </c>
      <c r="CL30" s="2"/>
    </row>
    <row r="31" spans="1:90" x14ac:dyDescent="0.3">
      <c r="A31" s="1" t="s">
        <v>145</v>
      </c>
      <c r="B31" s="1" t="s">
        <v>106</v>
      </c>
      <c r="C31" s="1" t="s">
        <v>139</v>
      </c>
      <c r="D31" s="1">
        <v>6</v>
      </c>
      <c r="E31" s="1">
        <v>43.606079999999999</v>
      </c>
      <c r="F31" s="2">
        <v>25.415099999999999</v>
      </c>
      <c r="G31" s="1">
        <v>44.517119999999998</v>
      </c>
      <c r="H31" s="2">
        <v>19.799910000000001</v>
      </c>
      <c r="I31" s="1">
        <v>1.647783</v>
      </c>
      <c r="J31" s="2">
        <v>5.7371999999999999E-2</v>
      </c>
      <c r="K31" s="1">
        <v>1.2858499999999999</v>
      </c>
      <c r="L31" s="2">
        <v>5.9736999999999998E-2</v>
      </c>
      <c r="M31" s="1">
        <v>1435.123</v>
      </c>
      <c r="N31" s="2">
        <v>598.83590000000004</v>
      </c>
      <c r="O31" s="1">
        <v>2463.0100000000002</v>
      </c>
      <c r="P31" s="2">
        <v>1781.1479999999999</v>
      </c>
      <c r="Q31" s="1">
        <v>300.84249999999997</v>
      </c>
      <c r="R31" s="2">
        <v>75.564819999999997</v>
      </c>
      <c r="S31" s="1">
        <v>0.34325</v>
      </c>
      <c r="T31" s="2">
        <v>0.14665500000000001</v>
      </c>
      <c r="U31" s="1">
        <v>0.1396</v>
      </c>
      <c r="V31" s="2">
        <v>2.3092000000000001E-2</v>
      </c>
      <c r="W31" s="1">
        <v>11.98997</v>
      </c>
      <c r="X31" s="2">
        <v>8.7524130000000007</v>
      </c>
      <c r="Y31" s="1">
        <v>0</v>
      </c>
      <c r="Z31" s="2">
        <v>0</v>
      </c>
      <c r="AA31" s="1">
        <v>0</v>
      </c>
      <c r="AB31" s="2">
        <v>0</v>
      </c>
      <c r="AC31" s="1">
        <v>0</v>
      </c>
      <c r="AD31" s="2">
        <v>0</v>
      </c>
      <c r="AE31" s="1">
        <v>0</v>
      </c>
      <c r="AF31" s="2">
        <v>0</v>
      </c>
      <c r="AG31" s="1">
        <v>0</v>
      </c>
      <c r="AH31" s="2">
        <v>0</v>
      </c>
      <c r="AI31" s="1">
        <v>0</v>
      </c>
      <c r="AJ31" s="2">
        <v>0</v>
      </c>
      <c r="AK31" s="1">
        <v>11.846360000000001</v>
      </c>
      <c r="AL31" s="2">
        <v>12.02759</v>
      </c>
      <c r="AM31" s="1">
        <v>13.086</v>
      </c>
      <c r="AN31" s="2">
        <v>9.5364360000000001</v>
      </c>
      <c r="AO31" s="1">
        <v>45</v>
      </c>
      <c r="AP31" s="2">
        <v>25</v>
      </c>
      <c r="AQ31" s="1">
        <v>14.05185</v>
      </c>
      <c r="AR31" s="2">
        <v>11.12158</v>
      </c>
      <c r="AS31" s="1">
        <v>1.6667000000000001E-2</v>
      </c>
      <c r="AT31" s="2">
        <v>4.0825E-2</v>
      </c>
      <c r="AU31" s="1">
        <v>47.237029999999997</v>
      </c>
      <c r="AV31" s="2">
        <v>12.70773</v>
      </c>
      <c r="AW31" s="1">
        <v>39.840730000000001</v>
      </c>
      <c r="AX31" s="2">
        <v>12.553089999999999</v>
      </c>
      <c r="AY31" s="1">
        <v>37.570369999999997</v>
      </c>
      <c r="AZ31" s="2">
        <v>14.250500000000001</v>
      </c>
      <c r="BA31" s="1">
        <v>68.770359999999997</v>
      </c>
      <c r="BB31" s="2">
        <v>21.963069999999998</v>
      </c>
      <c r="BC31" s="1">
        <v>6.3292330000000003</v>
      </c>
      <c r="BD31" s="2">
        <v>3.5323159999999998</v>
      </c>
      <c r="BE31" s="1">
        <v>14.379250000000001</v>
      </c>
      <c r="BF31" s="2">
        <v>8.3478279999999998</v>
      </c>
      <c r="BG31" s="1">
        <v>76.196299999999994</v>
      </c>
      <c r="BH31" s="1">
        <f t="shared" si="0"/>
        <v>23.803700000000006</v>
      </c>
      <c r="BI31" s="2">
        <v>14.330830000000001</v>
      </c>
      <c r="BJ31" s="1">
        <v>25.962</v>
      </c>
      <c r="BK31" s="2">
        <v>17.81176</v>
      </c>
      <c r="BL31" s="1">
        <v>7.2698</v>
      </c>
      <c r="BM31" s="2">
        <v>4.749898</v>
      </c>
      <c r="BN31" s="1">
        <v>29.063800000000001</v>
      </c>
      <c r="BO31" s="2">
        <v>14.14396</v>
      </c>
      <c r="BP31" s="1">
        <v>17.49267</v>
      </c>
      <c r="BQ31" s="2">
        <v>10.360099999999999</v>
      </c>
      <c r="BR31" s="1">
        <v>84.289919999999995</v>
      </c>
      <c r="BS31" s="2">
        <v>10.758710000000001</v>
      </c>
      <c r="BT31" s="1">
        <v>38.654850000000003</v>
      </c>
      <c r="BU31" s="2">
        <v>27.042909999999999</v>
      </c>
      <c r="BV31" s="1">
        <v>4.3959999999999999E-2</v>
      </c>
      <c r="BW31" s="2">
        <v>9.8297999999999996E-2</v>
      </c>
      <c r="BX31" s="1">
        <v>4.4689500000000004</v>
      </c>
      <c r="BY31" s="2">
        <v>2.299995</v>
      </c>
      <c r="BZ31" s="1">
        <v>31.613900000000001</v>
      </c>
      <c r="CA31" s="2">
        <v>34.853369999999998</v>
      </c>
      <c r="CB31" s="1">
        <v>17.675329999999999</v>
      </c>
      <c r="CC31" s="2">
        <v>14.034179999999999</v>
      </c>
      <c r="CD31" s="1">
        <v>9.2116340000000001</v>
      </c>
      <c r="CE31" s="2">
        <v>7.0227240000000002</v>
      </c>
      <c r="CF31" s="1">
        <v>1.794967</v>
      </c>
      <c r="CG31" s="2">
        <v>1.6125240000000001</v>
      </c>
      <c r="CH31" s="1">
        <v>0</v>
      </c>
      <c r="CI31" s="2">
        <v>0</v>
      </c>
      <c r="CJ31" s="1">
        <v>0</v>
      </c>
      <c r="CK31" s="4">
        <f>SUM(CHAMP[[#This Row],[SubEstCbl_Average]:[SubEstGrvl_Average]])</f>
        <v>66.467269999999999</v>
      </c>
      <c r="CL31" s="2"/>
    </row>
    <row r="32" spans="1:90" x14ac:dyDescent="0.3">
      <c r="A32" s="1" t="s">
        <v>146</v>
      </c>
      <c r="B32" s="1" t="s">
        <v>99</v>
      </c>
      <c r="C32" s="1" t="s">
        <v>127</v>
      </c>
      <c r="D32" s="1">
        <v>2</v>
      </c>
      <c r="E32" s="1">
        <v>26.298850000000002</v>
      </c>
      <c r="F32" s="2">
        <v>10.78345</v>
      </c>
      <c r="G32" s="1">
        <v>69.572299999999998</v>
      </c>
      <c r="H32" s="2">
        <v>4.944369</v>
      </c>
      <c r="I32" s="1">
        <v>3.8795999999999999</v>
      </c>
      <c r="J32" s="2">
        <v>0.379716</v>
      </c>
      <c r="K32" s="1">
        <v>1.0839000000000001</v>
      </c>
      <c r="L32" s="2">
        <v>1.1030999999999999E-2</v>
      </c>
      <c r="M32" s="1">
        <v>338.88889999999998</v>
      </c>
      <c r="N32" s="2">
        <v>20.35444</v>
      </c>
      <c r="O32" s="1">
        <v>499.61360000000002</v>
      </c>
      <c r="P32" s="2">
        <v>18.58296</v>
      </c>
      <c r="Q32" s="1">
        <v>49.411700000000003</v>
      </c>
      <c r="R32" s="2">
        <v>11.82551</v>
      </c>
      <c r="S32" s="1">
        <v>0.46375</v>
      </c>
      <c r="T32" s="2">
        <v>6.9650000000000004E-2</v>
      </c>
      <c r="U32" s="1">
        <v>9.5850000000000005E-2</v>
      </c>
      <c r="V32" s="2">
        <v>6.718E-3</v>
      </c>
      <c r="W32" s="1">
        <v>4.09795</v>
      </c>
      <c r="X32" s="2">
        <v>0.11038000000000001</v>
      </c>
      <c r="Y32" s="1">
        <v>0</v>
      </c>
      <c r="Z32" s="2">
        <v>0</v>
      </c>
      <c r="AA32" s="1">
        <v>0</v>
      </c>
      <c r="AB32" s="2">
        <v>0</v>
      </c>
      <c r="AC32" s="1">
        <v>0</v>
      </c>
      <c r="AD32" s="2">
        <v>0</v>
      </c>
      <c r="AE32" s="1">
        <v>0</v>
      </c>
      <c r="AF32" s="2">
        <v>0</v>
      </c>
      <c r="AG32" s="1">
        <v>0</v>
      </c>
      <c r="AH32" s="2">
        <v>0</v>
      </c>
      <c r="AI32" s="1">
        <v>0</v>
      </c>
      <c r="AJ32" s="2">
        <v>0</v>
      </c>
      <c r="AK32" s="1">
        <v>11.7258</v>
      </c>
      <c r="AL32" s="2">
        <v>10.33663</v>
      </c>
      <c r="AM32" s="1">
        <v>14.870900000000001</v>
      </c>
      <c r="AN32" s="2">
        <v>13.02802</v>
      </c>
      <c r="AO32" s="1">
        <v>50</v>
      </c>
      <c r="AP32" s="2">
        <v>6</v>
      </c>
      <c r="AQ32" s="1">
        <v>0.75</v>
      </c>
      <c r="AR32" s="2">
        <v>1.0606599999999999</v>
      </c>
      <c r="AS32" s="1">
        <v>0</v>
      </c>
      <c r="AT32" s="2">
        <v>0</v>
      </c>
      <c r="AU32" s="1">
        <v>16</v>
      </c>
      <c r="AV32" s="2">
        <v>2.1213199999999999</v>
      </c>
      <c r="AW32" s="1">
        <v>8.5</v>
      </c>
      <c r="AX32" s="2">
        <v>2.828427</v>
      </c>
      <c r="AY32" s="1">
        <v>38.25</v>
      </c>
      <c r="AZ32" s="2">
        <v>27.930720000000001</v>
      </c>
      <c r="BA32" s="1">
        <v>50.25</v>
      </c>
      <c r="BB32" s="2">
        <v>32.880470000000003</v>
      </c>
      <c r="BC32" s="1">
        <v>1.7019</v>
      </c>
      <c r="BD32" s="2">
        <v>1.2341839999999999</v>
      </c>
      <c r="BE32" s="1">
        <v>2.6884000000000001</v>
      </c>
      <c r="BF32" s="2">
        <v>0.91358200000000001</v>
      </c>
      <c r="BG32" s="1">
        <v>95.5</v>
      </c>
      <c r="BH32" s="1">
        <f t="shared" si="0"/>
        <v>4.5</v>
      </c>
      <c r="BI32" s="2">
        <v>5.656854</v>
      </c>
      <c r="BJ32" s="1">
        <v>2.76</v>
      </c>
      <c r="BK32" s="2">
        <v>2.4183050000000001</v>
      </c>
      <c r="BL32" s="1">
        <v>5.3767500000000004</v>
      </c>
      <c r="BM32" s="2">
        <v>0.21022299999999999</v>
      </c>
      <c r="BN32" s="1">
        <v>14.3515</v>
      </c>
      <c r="BO32" s="2">
        <v>4.702826</v>
      </c>
      <c r="BP32" s="1">
        <v>6.5662500000000001</v>
      </c>
      <c r="BQ32" s="2">
        <v>1.126633</v>
      </c>
      <c r="BR32" s="1">
        <v>77.158000000000001</v>
      </c>
      <c r="BS32" s="2">
        <v>5.9839630000000001</v>
      </c>
      <c r="BT32" s="1">
        <v>13.95975</v>
      </c>
      <c r="BU32" s="2">
        <v>7.3609999999999995E-2</v>
      </c>
      <c r="BV32" s="1">
        <v>6.3909000000000002</v>
      </c>
      <c r="BW32" s="2">
        <v>9.0380970000000005</v>
      </c>
      <c r="BX32" s="1">
        <v>11.8123</v>
      </c>
      <c r="BY32" s="2">
        <v>1.8038289999999999</v>
      </c>
      <c r="BZ32" s="1">
        <v>44.314599999999999</v>
      </c>
      <c r="CA32" s="2">
        <v>29.521599999999999</v>
      </c>
      <c r="CB32" s="1">
        <v>23.281700000000001</v>
      </c>
      <c r="CC32" s="2">
        <v>6.605791</v>
      </c>
      <c r="CD32" s="1">
        <v>3.0267499999999998</v>
      </c>
      <c r="CE32" s="2">
        <v>3.412709</v>
      </c>
      <c r="CF32" s="1">
        <v>0.79444999999999999</v>
      </c>
      <c r="CG32" s="2">
        <v>0.665883</v>
      </c>
      <c r="CH32" s="1">
        <v>0</v>
      </c>
      <c r="CI32" s="2">
        <v>0</v>
      </c>
      <c r="CJ32" s="1">
        <v>0</v>
      </c>
      <c r="CK32" s="4">
        <f>SUM(CHAMP[[#This Row],[SubEstCbl_Average]:[SubEstGrvl_Average]])</f>
        <v>73.836199999999991</v>
      </c>
      <c r="CL32" s="2"/>
    </row>
    <row r="33" spans="1:90" x14ac:dyDescent="0.3">
      <c r="A33" s="1" t="s">
        <v>147</v>
      </c>
      <c r="B33" s="1" t="s">
        <v>91</v>
      </c>
      <c r="C33" s="1" t="s">
        <v>109</v>
      </c>
      <c r="D33" s="1">
        <v>7</v>
      </c>
      <c r="E33" s="1">
        <v>2.2812139999999999</v>
      </c>
      <c r="F33" s="2">
        <v>3.0902099999999999</v>
      </c>
      <c r="G33" s="1">
        <v>44.630679999999998</v>
      </c>
      <c r="H33" s="2">
        <v>27.42634</v>
      </c>
      <c r="I33" s="1">
        <v>0.41510000000000002</v>
      </c>
      <c r="J33" s="2">
        <v>1.6813000000000002E-2</v>
      </c>
      <c r="K33" s="1">
        <v>1.1181289999999999</v>
      </c>
      <c r="L33" s="2">
        <v>1.7135999999999998E-2</v>
      </c>
      <c r="M33" s="1">
        <v>10705.41</v>
      </c>
      <c r="N33" s="2">
        <v>378.52409999999998</v>
      </c>
      <c r="O33" s="1">
        <v>12222.28</v>
      </c>
      <c r="P33" s="2">
        <v>244.20099999999999</v>
      </c>
      <c r="Q33" s="1">
        <v>4164.7820000000002</v>
      </c>
      <c r="R33" s="2">
        <v>1046.5060000000001</v>
      </c>
      <c r="S33" s="1">
        <v>0.22775699999999999</v>
      </c>
      <c r="T33" s="2">
        <v>2.2530999999999999E-2</v>
      </c>
      <c r="U33" s="1">
        <v>0.15807099999999999</v>
      </c>
      <c r="V33" s="2">
        <v>1.7350999999999998E-2</v>
      </c>
      <c r="W33" s="1">
        <v>24.23001</v>
      </c>
      <c r="X33" s="2">
        <v>0.46583200000000002</v>
      </c>
      <c r="Y33" s="1">
        <v>0</v>
      </c>
      <c r="Z33" s="2">
        <v>0</v>
      </c>
      <c r="AA33" s="1">
        <v>0</v>
      </c>
      <c r="AB33" s="2">
        <v>0</v>
      </c>
      <c r="AC33" s="1">
        <v>0</v>
      </c>
      <c r="AD33" s="2">
        <v>0</v>
      </c>
      <c r="AE33" s="1">
        <v>0</v>
      </c>
      <c r="AF33" s="2">
        <v>0</v>
      </c>
      <c r="AG33" s="1">
        <v>0</v>
      </c>
      <c r="AH33" s="2">
        <v>0</v>
      </c>
      <c r="AI33" s="1">
        <v>0</v>
      </c>
      <c r="AJ33" s="2">
        <v>0</v>
      </c>
      <c r="AK33" s="1">
        <v>11.30973</v>
      </c>
      <c r="AL33" s="2">
        <v>5.5690359999999997</v>
      </c>
      <c r="AM33" s="1">
        <v>13.99005</v>
      </c>
      <c r="AN33" s="2">
        <v>4.6380670000000004</v>
      </c>
      <c r="AO33" s="1">
        <v>50</v>
      </c>
      <c r="AP33" s="2">
        <v>17</v>
      </c>
      <c r="AQ33" s="1">
        <v>15.071429999999999</v>
      </c>
      <c r="AR33" s="2">
        <v>10.07699</v>
      </c>
      <c r="AS33" s="1">
        <v>23.428570000000001</v>
      </c>
      <c r="AT33" s="2">
        <v>14.50652</v>
      </c>
      <c r="AU33" s="1">
        <v>27.81429</v>
      </c>
      <c r="AV33" s="2">
        <v>9.0074830000000006</v>
      </c>
      <c r="AW33" s="1">
        <v>13</v>
      </c>
      <c r="AX33" s="2">
        <v>7.3588950000000004</v>
      </c>
      <c r="AY33" s="1">
        <v>39.485709999999997</v>
      </c>
      <c r="AZ33" s="2">
        <v>11.03637</v>
      </c>
      <c r="BA33" s="1">
        <v>73.528570000000002</v>
      </c>
      <c r="BB33" s="2">
        <v>20.894390000000001</v>
      </c>
      <c r="BC33" s="1">
        <v>4.2873720000000004</v>
      </c>
      <c r="BD33" s="2">
        <v>4.0329079999999999</v>
      </c>
      <c r="BE33" s="1">
        <v>10.770630000000001</v>
      </c>
      <c r="BF33" s="2">
        <v>6.417624</v>
      </c>
      <c r="BG33" s="1">
        <v>80.771429999999995</v>
      </c>
      <c r="BH33" s="1">
        <f t="shared" si="0"/>
        <v>19.228570000000005</v>
      </c>
      <c r="BI33" s="2">
        <v>11.22597</v>
      </c>
      <c r="BJ33" s="1">
        <v>14.01667</v>
      </c>
      <c r="BK33" s="2">
        <v>9.4987250000000003</v>
      </c>
      <c r="BL33" s="1">
        <v>1.6945570000000001</v>
      </c>
      <c r="BM33" s="2">
        <v>1.8585339999999999</v>
      </c>
      <c r="BN33" s="1">
        <v>13.929790000000001</v>
      </c>
      <c r="BO33" s="2">
        <v>5.9188369999999999</v>
      </c>
      <c r="BP33" s="1">
        <v>4.1367710000000004</v>
      </c>
      <c r="BQ33" s="2">
        <v>2.1327750000000001</v>
      </c>
      <c r="BR33" s="1">
        <v>92.599369999999993</v>
      </c>
      <c r="BS33" s="2">
        <v>4.5417050000000003</v>
      </c>
      <c r="BT33" s="1">
        <v>11.70444</v>
      </c>
      <c r="BU33" s="2">
        <v>7.1461990000000002</v>
      </c>
      <c r="BV33" s="1">
        <v>1.239417</v>
      </c>
      <c r="BW33" s="2">
        <v>2.052956</v>
      </c>
      <c r="BX33" s="1">
        <v>16.350809999999999</v>
      </c>
      <c r="BY33" s="2">
        <v>9.5967500000000001</v>
      </c>
      <c r="BZ33" s="1">
        <v>30.846399999999999</v>
      </c>
      <c r="CA33" s="2">
        <v>38.762270000000001</v>
      </c>
      <c r="CB33" s="1">
        <v>7.5318149999999999</v>
      </c>
      <c r="CC33" s="2">
        <v>4.4636810000000002</v>
      </c>
      <c r="CD33" s="1">
        <v>2.5047570000000001</v>
      </c>
      <c r="CE33" s="2">
        <v>2.2764169999999999</v>
      </c>
      <c r="CF33" s="1">
        <v>0.1145</v>
      </c>
      <c r="CG33" s="2">
        <v>9.7918000000000005E-2</v>
      </c>
      <c r="CH33" s="1">
        <v>0</v>
      </c>
      <c r="CI33" s="2">
        <v>0</v>
      </c>
      <c r="CJ33" s="1">
        <v>0</v>
      </c>
      <c r="CK33" s="4">
        <f>SUM(CHAMP[[#This Row],[SubEstCbl_Average]:[SubEstGrvl_Average]])</f>
        <v>69.608670000000004</v>
      </c>
      <c r="CL33" s="2"/>
    </row>
    <row r="34" spans="1:90" x14ac:dyDescent="0.3">
      <c r="A34" s="1" t="s">
        <v>148</v>
      </c>
      <c r="B34" s="1" t="s">
        <v>91</v>
      </c>
      <c r="C34" s="1" t="s">
        <v>114</v>
      </c>
      <c r="D34" s="1">
        <v>1</v>
      </c>
      <c r="E34" s="1">
        <v>60.083500000000001</v>
      </c>
      <c r="F34" s="2">
        <v>0</v>
      </c>
      <c r="G34" s="1">
        <v>14.4114</v>
      </c>
      <c r="H34" s="2">
        <v>0</v>
      </c>
      <c r="I34" s="1">
        <v>1.2161999999999999</v>
      </c>
      <c r="J34" s="2">
        <v>0</v>
      </c>
      <c r="K34" s="1">
        <v>1.2719</v>
      </c>
      <c r="L34" s="2">
        <v>0</v>
      </c>
      <c r="M34" s="1">
        <v>384.77120000000002</v>
      </c>
      <c r="N34" s="2">
        <v>0</v>
      </c>
      <c r="O34" s="1">
        <v>553.39430000000004</v>
      </c>
      <c r="P34" s="2">
        <v>0</v>
      </c>
      <c r="Q34" s="1">
        <v>105.4105</v>
      </c>
      <c r="R34" s="2">
        <v>0</v>
      </c>
      <c r="S34" s="1">
        <v>0.43409999999999999</v>
      </c>
      <c r="T34" s="2">
        <v>0</v>
      </c>
      <c r="U34" s="1">
        <v>0.16239999999999999</v>
      </c>
      <c r="V34" s="2">
        <v>0</v>
      </c>
      <c r="W34" s="1">
        <v>4.6205999999999996</v>
      </c>
      <c r="X34" s="2">
        <v>0</v>
      </c>
      <c r="Y34" s="1">
        <v>0</v>
      </c>
      <c r="Z34" s="2">
        <v>0</v>
      </c>
      <c r="AA34" s="1">
        <v>0</v>
      </c>
      <c r="AB34" s="2">
        <v>0</v>
      </c>
      <c r="AC34" s="1">
        <v>0</v>
      </c>
      <c r="AD34" s="2">
        <v>0</v>
      </c>
      <c r="AE34" s="1">
        <v>0</v>
      </c>
      <c r="AF34" s="2">
        <v>0</v>
      </c>
      <c r="AG34" s="1">
        <v>0</v>
      </c>
      <c r="AH34" s="2">
        <v>0</v>
      </c>
      <c r="AI34" s="1">
        <v>0</v>
      </c>
      <c r="AJ34" s="2">
        <v>0</v>
      </c>
      <c r="AK34" s="1">
        <v>11.0938</v>
      </c>
      <c r="AL34" s="2">
        <v>0</v>
      </c>
      <c r="AM34" s="1">
        <v>14.1333</v>
      </c>
      <c r="AN34" s="2">
        <v>0</v>
      </c>
      <c r="AO34" s="1">
        <v>10</v>
      </c>
      <c r="AP34" s="2">
        <v>0</v>
      </c>
      <c r="AQ34" s="1">
        <v>1.5</v>
      </c>
      <c r="AR34" s="2">
        <v>0</v>
      </c>
      <c r="AS34" s="1">
        <v>0</v>
      </c>
      <c r="AT34" s="2">
        <v>0</v>
      </c>
      <c r="AU34" s="1">
        <v>50.5</v>
      </c>
      <c r="AV34" s="2">
        <v>0</v>
      </c>
      <c r="AW34" s="1">
        <v>32.5</v>
      </c>
      <c r="AX34" s="2">
        <v>0</v>
      </c>
      <c r="AY34" s="1">
        <v>18</v>
      </c>
      <c r="AZ34" s="2">
        <v>0</v>
      </c>
      <c r="BA34" s="1">
        <v>37.5</v>
      </c>
      <c r="BB34" s="2">
        <v>0</v>
      </c>
      <c r="BC34" s="1">
        <v>4.8346999999999998</v>
      </c>
      <c r="BD34" s="2">
        <v>0</v>
      </c>
      <c r="BE34" s="1">
        <v>5.7336999999999998</v>
      </c>
      <c r="BF34" s="2">
        <v>0</v>
      </c>
      <c r="BG34" s="1">
        <v>98.5</v>
      </c>
      <c r="BH34" s="1">
        <f t="shared" si="0"/>
        <v>1.5</v>
      </c>
      <c r="BI34" s="2">
        <v>0</v>
      </c>
      <c r="BJ34" s="1">
        <v>13.72</v>
      </c>
      <c r="BK34" s="2">
        <v>0</v>
      </c>
      <c r="BL34" s="1">
        <v>5.6148999999999996</v>
      </c>
      <c r="BM34" s="2">
        <v>0</v>
      </c>
      <c r="BN34" s="1">
        <v>69.502399999999994</v>
      </c>
      <c r="BO34" s="2">
        <v>0</v>
      </c>
      <c r="BP34" s="1">
        <v>19.6995</v>
      </c>
      <c r="BQ34" s="2">
        <v>0</v>
      </c>
      <c r="BR34" s="1">
        <v>50.141199999999998</v>
      </c>
      <c r="BS34" s="2">
        <v>0</v>
      </c>
      <c r="BT34" s="1">
        <v>29.977499999999999</v>
      </c>
      <c r="BU34" s="2">
        <v>0</v>
      </c>
      <c r="BV34" s="1">
        <v>0</v>
      </c>
      <c r="BW34" s="2">
        <v>0</v>
      </c>
      <c r="BX34" s="1">
        <v>5.0739999999999998</v>
      </c>
      <c r="BY34" s="2">
        <v>0</v>
      </c>
      <c r="BZ34" s="1">
        <v>4.4092000000000002</v>
      </c>
      <c r="CA34" s="2">
        <v>21.014399999999998</v>
      </c>
      <c r="CB34" s="1">
        <v>49.858800000000002</v>
      </c>
      <c r="CC34" s="2">
        <v>0</v>
      </c>
      <c r="CD34" s="1">
        <v>11.991</v>
      </c>
      <c r="CE34" s="2">
        <v>0</v>
      </c>
      <c r="CF34" s="1">
        <v>3.5657999999999999</v>
      </c>
      <c r="CG34" s="2">
        <v>0</v>
      </c>
      <c r="CH34" s="1">
        <v>0</v>
      </c>
      <c r="CI34" s="2">
        <v>0</v>
      </c>
      <c r="CJ34" s="1">
        <v>0</v>
      </c>
      <c r="CK34" s="4">
        <f>SUM(CHAMP[[#This Row],[SubEstCbl_Average]:[SubEstGrvl_Average]])</f>
        <v>25.4236</v>
      </c>
      <c r="CL34" s="2"/>
    </row>
    <row r="35" spans="1:90" x14ac:dyDescent="0.3">
      <c r="A35" s="1" t="s">
        <v>149</v>
      </c>
      <c r="B35" s="1" t="s">
        <v>99</v>
      </c>
      <c r="C35" s="1" t="s">
        <v>102</v>
      </c>
      <c r="D35" s="1">
        <v>9</v>
      </c>
      <c r="E35" s="1">
        <v>18.8188</v>
      </c>
      <c r="F35" s="2">
        <v>6.6470560000000001</v>
      </c>
      <c r="G35" s="1">
        <v>69.292109999999994</v>
      </c>
      <c r="H35" s="2">
        <v>10.03975</v>
      </c>
      <c r="I35" s="1">
        <v>6.718356</v>
      </c>
      <c r="J35" s="2">
        <v>0.127355</v>
      </c>
      <c r="K35" s="1">
        <v>1.1335440000000001</v>
      </c>
      <c r="L35" s="2">
        <v>2.9392000000000001E-2</v>
      </c>
      <c r="M35" s="1">
        <v>283.75459999999998</v>
      </c>
      <c r="N35" s="2">
        <v>33.383009999999999</v>
      </c>
      <c r="O35" s="1">
        <v>462.82080000000002</v>
      </c>
      <c r="P35" s="2">
        <v>38.260509999999996</v>
      </c>
      <c r="Q35" s="1">
        <v>30.923739999999999</v>
      </c>
      <c r="R35" s="2">
        <v>3.6462189999999999</v>
      </c>
      <c r="S35" s="1">
        <v>0.50884399999999996</v>
      </c>
      <c r="T35" s="2">
        <v>0.113236</v>
      </c>
      <c r="U35" s="1">
        <v>9.0756000000000003E-2</v>
      </c>
      <c r="V35" s="2">
        <v>1.4858E-2</v>
      </c>
      <c r="W35" s="1">
        <v>3.5966999999999998</v>
      </c>
      <c r="X35" s="2">
        <v>0.29929899999999998</v>
      </c>
      <c r="Y35" s="1">
        <v>0</v>
      </c>
      <c r="Z35" s="2">
        <v>0</v>
      </c>
      <c r="AA35" s="1">
        <v>0</v>
      </c>
      <c r="AB35" s="2">
        <v>0</v>
      </c>
      <c r="AC35" s="1">
        <v>0</v>
      </c>
      <c r="AD35" s="2">
        <v>0</v>
      </c>
      <c r="AE35" s="1">
        <v>0</v>
      </c>
      <c r="AF35" s="2">
        <v>0</v>
      </c>
      <c r="AG35" s="1">
        <v>0</v>
      </c>
      <c r="AH35" s="2">
        <v>0</v>
      </c>
      <c r="AI35" s="1">
        <v>0</v>
      </c>
      <c r="AJ35" s="2">
        <v>0</v>
      </c>
      <c r="AK35" s="1">
        <v>10.76549</v>
      </c>
      <c r="AL35" s="2">
        <v>3.3077399999999999</v>
      </c>
      <c r="AM35" s="1">
        <v>14.354240000000001</v>
      </c>
      <c r="AN35" s="2">
        <v>4.2724919999999997</v>
      </c>
      <c r="AO35" s="1">
        <v>27</v>
      </c>
      <c r="AP35" s="2">
        <v>17</v>
      </c>
      <c r="AQ35" s="1">
        <v>16.55556</v>
      </c>
      <c r="AR35" s="2">
        <v>9.3823120000000007</v>
      </c>
      <c r="AS35" s="1">
        <v>18.205549999999999</v>
      </c>
      <c r="AT35" s="2">
        <v>9.3093520000000005</v>
      </c>
      <c r="AU35" s="1">
        <v>27.7</v>
      </c>
      <c r="AV35" s="2">
        <v>11.45317</v>
      </c>
      <c r="AW35" s="1">
        <v>14.477779999999999</v>
      </c>
      <c r="AX35" s="2">
        <v>7.4414009999999999</v>
      </c>
      <c r="AY35" s="1">
        <v>25.922219999999999</v>
      </c>
      <c r="AZ35" s="2">
        <v>10.567970000000001</v>
      </c>
      <c r="BA35" s="1">
        <v>62.477780000000003</v>
      </c>
      <c r="BB35" s="2">
        <v>25.413720000000001</v>
      </c>
      <c r="BC35" s="1">
        <v>5.9552110000000003</v>
      </c>
      <c r="BD35" s="2">
        <v>4.2249299999999996</v>
      </c>
      <c r="BE35" s="1">
        <v>9.3549439999999997</v>
      </c>
      <c r="BF35" s="2">
        <v>5.5590400000000004</v>
      </c>
      <c r="BG35" s="1">
        <v>76.666659999999993</v>
      </c>
      <c r="BH35" s="1">
        <f t="shared" si="0"/>
        <v>23.333340000000007</v>
      </c>
      <c r="BI35" s="2">
        <v>13.475350000000001</v>
      </c>
      <c r="BJ35" s="1">
        <v>3.7585709999999999</v>
      </c>
      <c r="BK35" s="2">
        <v>1.324014</v>
      </c>
      <c r="BL35" s="1">
        <v>10.356540000000001</v>
      </c>
      <c r="BM35" s="2">
        <v>4.624587</v>
      </c>
      <c r="BN35" s="1">
        <v>25.272279999999999</v>
      </c>
      <c r="BO35" s="2">
        <v>8.5123029999999993</v>
      </c>
      <c r="BP35" s="1">
        <v>21.515049999999999</v>
      </c>
      <c r="BQ35" s="2">
        <v>5.6942680000000001</v>
      </c>
      <c r="BR35" s="1">
        <v>79.954329999999999</v>
      </c>
      <c r="BS35" s="2">
        <v>10.030989999999999</v>
      </c>
      <c r="BT35" s="1">
        <v>35.974179999999997</v>
      </c>
      <c r="BU35" s="2">
        <v>7.9038870000000001</v>
      </c>
      <c r="BV35" s="1">
        <v>1.3193999999999999</v>
      </c>
      <c r="BW35" s="2">
        <v>2.2660930000000001</v>
      </c>
      <c r="BX35" s="1">
        <v>11.34117</v>
      </c>
      <c r="BY35" s="2">
        <v>3.9021270000000001</v>
      </c>
      <c r="BZ35" s="1">
        <v>20.641290000000001</v>
      </c>
      <c r="CA35" s="2">
        <v>42.590040000000002</v>
      </c>
      <c r="CB35" s="1">
        <v>20.077580000000001</v>
      </c>
      <c r="CC35" s="2">
        <v>10.10394</v>
      </c>
      <c r="CD35" s="1">
        <v>2.9531559999999999</v>
      </c>
      <c r="CE35" s="2">
        <v>1.9913620000000001</v>
      </c>
      <c r="CF35" s="1">
        <v>1.084433</v>
      </c>
      <c r="CG35" s="2">
        <v>0.78090000000000004</v>
      </c>
      <c r="CH35" s="1">
        <v>0</v>
      </c>
      <c r="CI35" s="2">
        <v>0</v>
      </c>
      <c r="CJ35" s="1">
        <v>0</v>
      </c>
      <c r="CK35" s="4">
        <f>SUM(CHAMP[[#This Row],[SubEstCbl_Average]:[SubEstGrvl_Average]])</f>
        <v>63.23133</v>
      </c>
      <c r="CL35" s="2"/>
    </row>
    <row r="36" spans="1:90" x14ac:dyDescent="0.3">
      <c r="A36" s="1" t="s">
        <v>150</v>
      </c>
      <c r="B36" s="1" t="s">
        <v>99</v>
      </c>
      <c r="C36" s="1" t="s">
        <v>125</v>
      </c>
      <c r="D36" s="1">
        <v>23</v>
      </c>
      <c r="E36" s="1">
        <v>3.9789590000000001</v>
      </c>
      <c r="F36" s="2">
        <v>8.0924460000000007</v>
      </c>
      <c r="G36" s="1">
        <v>84.890119999999996</v>
      </c>
      <c r="H36" s="2">
        <v>11.49849</v>
      </c>
      <c r="I36" s="1">
        <v>0.888127</v>
      </c>
      <c r="J36" s="2">
        <v>6.7241999999999996E-2</v>
      </c>
      <c r="K36" s="1">
        <v>1.0631820000000001</v>
      </c>
      <c r="L36" s="2">
        <v>2.7236E-2</v>
      </c>
      <c r="M36" s="1">
        <v>7212.6760000000004</v>
      </c>
      <c r="N36" s="2">
        <v>568.45550000000003</v>
      </c>
      <c r="O36" s="1">
        <v>8248.607</v>
      </c>
      <c r="P36" s="2">
        <v>606.8682</v>
      </c>
      <c r="Q36" s="1">
        <v>2899.4009999999998</v>
      </c>
      <c r="R36" s="2">
        <v>371.3544</v>
      </c>
      <c r="S36" s="1">
        <v>0.19864999999999999</v>
      </c>
      <c r="T36" s="2">
        <v>5.1196999999999999E-2</v>
      </c>
      <c r="U36" s="1">
        <v>0.170768</v>
      </c>
      <c r="V36" s="2">
        <v>2.9485999999999998E-2</v>
      </c>
      <c r="W36" s="1">
        <v>27.011379999999999</v>
      </c>
      <c r="X36" s="2">
        <v>1.5516540000000001</v>
      </c>
      <c r="Y36" s="1">
        <v>38.917969999999997</v>
      </c>
      <c r="Z36" s="2">
        <v>182.54150000000001</v>
      </c>
      <c r="AA36" s="1">
        <v>0</v>
      </c>
      <c r="AB36" s="2">
        <v>0</v>
      </c>
      <c r="AC36" s="1">
        <v>0.50127699999999997</v>
      </c>
      <c r="AD36" s="2">
        <v>2.3511989999999998</v>
      </c>
      <c r="AE36" s="1">
        <v>0</v>
      </c>
      <c r="AF36" s="2">
        <v>0</v>
      </c>
      <c r="AG36" s="1">
        <v>0</v>
      </c>
      <c r="AH36" s="2">
        <v>0</v>
      </c>
      <c r="AI36" s="1">
        <v>0</v>
      </c>
      <c r="AJ36" s="2">
        <v>0</v>
      </c>
      <c r="AK36" s="1">
        <v>10.599159999999999</v>
      </c>
      <c r="AL36" s="2">
        <v>13.704140000000001</v>
      </c>
      <c r="AM36" s="1">
        <v>11.53227</v>
      </c>
      <c r="AN36" s="2">
        <v>6.4685259999999998</v>
      </c>
      <c r="AO36" s="1">
        <v>145</v>
      </c>
      <c r="AP36" s="2">
        <v>45</v>
      </c>
      <c r="AQ36" s="1">
        <v>9.7782610000000005</v>
      </c>
      <c r="AR36" s="2">
        <v>7.0913490000000001</v>
      </c>
      <c r="AS36" s="1">
        <v>1.5391300000000001</v>
      </c>
      <c r="AT36" s="2">
        <v>2.413408</v>
      </c>
      <c r="AU36" s="1">
        <v>36.299999999999997</v>
      </c>
      <c r="AV36" s="2">
        <v>17.935919999999999</v>
      </c>
      <c r="AW36" s="1">
        <v>24.773910000000001</v>
      </c>
      <c r="AX36" s="2">
        <v>17.8169</v>
      </c>
      <c r="AY36" s="1">
        <v>30.226089999999999</v>
      </c>
      <c r="AZ36" s="2">
        <v>10.528280000000001</v>
      </c>
      <c r="BA36" s="1">
        <v>60.113039999999998</v>
      </c>
      <c r="BB36" s="2">
        <v>20.802589999999999</v>
      </c>
      <c r="BC36" s="1">
        <v>3.4706700000000001</v>
      </c>
      <c r="BD36" s="2">
        <v>4.6153420000000001</v>
      </c>
      <c r="BE36" s="1">
        <v>7.7144170000000001</v>
      </c>
      <c r="BF36" s="2">
        <v>8.7233370000000008</v>
      </c>
      <c r="BG36" s="1">
        <v>81.639129999999994</v>
      </c>
      <c r="BH36" s="1">
        <f t="shared" si="0"/>
        <v>18.360870000000006</v>
      </c>
      <c r="BI36" s="2">
        <v>10.924110000000001</v>
      </c>
      <c r="BJ36" s="1">
        <v>0.89166699999999999</v>
      </c>
      <c r="BK36" s="2">
        <v>1.333115</v>
      </c>
      <c r="BL36" s="1">
        <v>1.729436</v>
      </c>
      <c r="BM36" s="2">
        <v>2.5782090000000002</v>
      </c>
      <c r="BN36" s="1">
        <v>9.9708500000000004</v>
      </c>
      <c r="BO36" s="2">
        <v>5.3860939999999999</v>
      </c>
      <c r="BP36" s="1">
        <v>3.9982859999999998</v>
      </c>
      <c r="BQ36" s="2">
        <v>4.3183280000000002</v>
      </c>
      <c r="BR36" s="1">
        <v>92.941640000000007</v>
      </c>
      <c r="BS36" s="2">
        <v>7.2798530000000001</v>
      </c>
      <c r="BT36" s="1">
        <v>9.8147909999999996</v>
      </c>
      <c r="BU36" s="2">
        <v>9.4680579999999992</v>
      </c>
      <c r="BV36" s="1">
        <v>1.644668</v>
      </c>
      <c r="BW36" s="2">
        <v>2.8552430000000002</v>
      </c>
      <c r="BX36" s="1">
        <v>36.538670000000003</v>
      </c>
      <c r="BY36" s="2">
        <v>15.08267</v>
      </c>
      <c r="BZ36" s="1">
        <v>35.086300000000001</v>
      </c>
      <c r="CA36" s="2">
        <v>18.40419</v>
      </c>
      <c r="CB36" s="1">
        <v>7.45885</v>
      </c>
      <c r="CC36" s="2">
        <v>7.427117</v>
      </c>
      <c r="CD36" s="1">
        <v>0.23902200000000001</v>
      </c>
      <c r="CE36" s="2">
        <v>0.53240100000000001</v>
      </c>
      <c r="CF36" s="1">
        <v>6.8700000000000002E-3</v>
      </c>
      <c r="CG36" s="2">
        <v>1.5533E-2</v>
      </c>
      <c r="CH36" s="1">
        <v>0</v>
      </c>
      <c r="CI36" s="2">
        <v>0</v>
      </c>
      <c r="CJ36" s="1">
        <v>0</v>
      </c>
      <c r="CK36" s="4">
        <f>SUM(CHAMP[[#This Row],[SubEstCbl_Average]:[SubEstGrvl_Average]])</f>
        <v>53.490490000000001</v>
      </c>
      <c r="CL36" s="2"/>
    </row>
    <row r="37" spans="1:90" x14ac:dyDescent="0.3">
      <c r="A37" s="1" t="s">
        <v>151</v>
      </c>
      <c r="B37" s="1" t="s">
        <v>99</v>
      </c>
      <c r="C37" s="1" t="s">
        <v>125</v>
      </c>
      <c r="D37" s="1">
        <v>25</v>
      </c>
      <c r="E37" s="1">
        <v>5.8467370000000001</v>
      </c>
      <c r="F37" s="2">
        <v>6.0485810000000004</v>
      </c>
      <c r="G37" s="1">
        <v>78.155090000000001</v>
      </c>
      <c r="H37" s="2">
        <v>22.340540000000001</v>
      </c>
      <c r="I37" s="1">
        <v>1.0477540000000001</v>
      </c>
      <c r="J37" s="2">
        <v>0.17825199999999999</v>
      </c>
      <c r="K37" s="1">
        <v>1.075917</v>
      </c>
      <c r="L37" s="2">
        <v>3.2742E-2</v>
      </c>
      <c r="M37" s="1">
        <v>6429.4080000000004</v>
      </c>
      <c r="N37" s="2">
        <v>3010.75</v>
      </c>
      <c r="O37" s="1">
        <v>7857.3819999999996</v>
      </c>
      <c r="P37" s="2">
        <v>3624.3510000000001</v>
      </c>
      <c r="Q37" s="1">
        <v>2550.9940000000001</v>
      </c>
      <c r="R37" s="2">
        <v>1246.107</v>
      </c>
      <c r="S37" s="1">
        <v>0.241346</v>
      </c>
      <c r="T37" s="2">
        <v>8.8156999999999999E-2</v>
      </c>
      <c r="U37" s="1">
        <v>0.17009199999999999</v>
      </c>
      <c r="V37" s="2">
        <v>5.5719999999999999E-2</v>
      </c>
      <c r="W37" s="1">
        <v>24.184349999999998</v>
      </c>
      <c r="X37" s="2">
        <v>8.5562679999999993</v>
      </c>
      <c r="Y37" s="1">
        <v>121.4787</v>
      </c>
      <c r="Z37" s="2">
        <v>403.5206</v>
      </c>
      <c r="AA37" s="1">
        <v>39.437370000000001</v>
      </c>
      <c r="AB37" s="2">
        <v>193.2029</v>
      </c>
      <c r="AC37" s="1">
        <v>2.6478869999999999</v>
      </c>
      <c r="AD37" s="2">
        <v>5.3145910000000001</v>
      </c>
      <c r="AE37" s="1">
        <v>1.2342000000000001E-2</v>
      </c>
      <c r="AF37" s="2">
        <v>6.0462000000000002E-2</v>
      </c>
      <c r="AG37" s="1">
        <v>0</v>
      </c>
      <c r="AH37" s="2">
        <v>0</v>
      </c>
      <c r="AI37" s="1">
        <v>5.273517</v>
      </c>
      <c r="AJ37" s="2">
        <v>25.834849999999999</v>
      </c>
      <c r="AK37" s="1">
        <v>10.55775</v>
      </c>
      <c r="AL37" s="2">
        <v>9.4696049999999996</v>
      </c>
      <c r="AM37" s="1">
        <v>12.57206</v>
      </c>
      <c r="AN37" s="2">
        <v>7.5420579999999999</v>
      </c>
      <c r="AO37" s="1">
        <v>121</v>
      </c>
      <c r="AP37" s="2">
        <v>57</v>
      </c>
      <c r="AQ37" s="1">
        <v>11.696999999999999</v>
      </c>
      <c r="AR37" s="2">
        <v>5.883807</v>
      </c>
      <c r="AS37" s="1">
        <v>3.403</v>
      </c>
      <c r="AT37" s="2">
        <v>3.4289839999999998</v>
      </c>
      <c r="AU37" s="1">
        <v>41.225999999999999</v>
      </c>
      <c r="AV37" s="2">
        <v>11.85449</v>
      </c>
      <c r="AW37" s="1">
        <v>27.245000000000001</v>
      </c>
      <c r="AX37" s="2">
        <v>10.02904</v>
      </c>
      <c r="AY37" s="1">
        <v>33.384999999999998</v>
      </c>
      <c r="AZ37" s="2">
        <v>12.56776</v>
      </c>
      <c r="BA37" s="1">
        <v>71.623000000000005</v>
      </c>
      <c r="BB37" s="2">
        <v>24.94585</v>
      </c>
      <c r="BC37" s="1">
        <v>4.9192679999999998</v>
      </c>
      <c r="BD37" s="2">
        <v>5.2592140000000001</v>
      </c>
      <c r="BE37" s="1">
        <v>15.83887</v>
      </c>
      <c r="BF37" s="2">
        <v>18.486740000000001</v>
      </c>
      <c r="BG37" s="1">
        <v>75.742999999999995</v>
      </c>
      <c r="BH37" s="1">
        <f t="shared" si="0"/>
        <v>24.257000000000005</v>
      </c>
      <c r="BI37" s="2">
        <v>9.505293</v>
      </c>
      <c r="BJ37" s="1">
        <v>1.275555</v>
      </c>
      <c r="BK37" s="2">
        <v>1.641311</v>
      </c>
      <c r="BL37" s="1">
        <v>2.2373919999999998</v>
      </c>
      <c r="BM37" s="2">
        <v>4.1351750000000003</v>
      </c>
      <c r="BN37" s="1">
        <v>16.77599</v>
      </c>
      <c r="BO37" s="2">
        <v>14.43956</v>
      </c>
      <c r="BP37" s="1">
        <v>6.8647749999999998</v>
      </c>
      <c r="BQ37" s="2">
        <v>6.573588</v>
      </c>
      <c r="BR37" s="1">
        <v>90.780339999999995</v>
      </c>
      <c r="BS37" s="2">
        <v>10.726610000000001</v>
      </c>
      <c r="BT37" s="1">
        <v>21.040849999999999</v>
      </c>
      <c r="BU37" s="2">
        <v>15.993550000000001</v>
      </c>
      <c r="BV37" s="1">
        <v>0.71938800000000003</v>
      </c>
      <c r="BW37" s="2">
        <v>1.7880689999999999</v>
      </c>
      <c r="BX37" s="1">
        <v>28.57873</v>
      </c>
      <c r="BY37" s="2">
        <v>16.037430000000001</v>
      </c>
      <c r="BZ37" s="1">
        <v>32.370809999999999</v>
      </c>
      <c r="CA37" s="2">
        <v>22.274480000000001</v>
      </c>
      <c r="CB37" s="1">
        <v>10.73512</v>
      </c>
      <c r="CC37" s="2">
        <v>12.664680000000001</v>
      </c>
      <c r="CD37" s="1">
        <v>0.19244</v>
      </c>
      <c r="CE37" s="2">
        <v>0.48005100000000001</v>
      </c>
      <c r="CF37" s="1">
        <v>6.3039999999999997E-3</v>
      </c>
      <c r="CG37" s="2">
        <v>1.7381000000000001E-2</v>
      </c>
      <c r="CH37" s="1">
        <v>62</v>
      </c>
      <c r="CI37" s="2">
        <v>306</v>
      </c>
      <c r="CJ37" s="1">
        <v>0.66379999999999995</v>
      </c>
      <c r="CK37" s="4">
        <f>SUM(CHAMP[[#This Row],[SubEstCbl_Average]:[SubEstGrvl_Average]])</f>
        <v>54.645290000000003</v>
      </c>
      <c r="CL37" s="2"/>
    </row>
    <row r="38" spans="1:90" x14ac:dyDescent="0.3">
      <c r="A38" s="1" t="s">
        <v>152</v>
      </c>
      <c r="B38" s="1" t="s">
        <v>99</v>
      </c>
      <c r="C38" s="1" t="s">
        <v>153</v>
      </c>
      <c r="D38" s="1">
        <v>4</v>
      </c>
      <c r="E38" s="1">
        <v>3.6501749999999999</v>
      </c>
      <c r="F38" s="2">
        <v>4.3882060000000003</v>
      </c>
      <c r="G38" s="1">
        <v>96.349819999999994</v>
      </c>
      <c r="H38" s="2">
        <v>4.3882050000000001</v>
      </c>
      <c r="I38" s="1">
        <v>2.4020250000000001</v>
      </c>
      <c r="J38" s="2">
        <v>9.8836999999999994E-2</v>
      </c>
      <c r="K38" s="1">
        <v>1.6572249999999999</v>
      </c>
      <c r="L38" s="2">
        <v>9.8466999999999999E-2</v>
      </c>
      <c r="M38" s="1">
        <v>3156.28</v>
      </c>
      <c r="N38" s="2">
        <v>318.47829999999999</v>
      </c>
      <c r="O38" s="1">
        <v>3847.7849999999999</v>
      </c>
      <c r="P38" s="2">
        <v>341.85399999999998</v>
      </c>
      <c r="Q38" s="1">
        <v>1121.893</v>
      </c>
      <c r="R38" s="2">
        <v>281.59910000000002</v>
      </c>
      <c r="S38" s="1">
        <v>0.23277500000000001</v>
      </c>
      <c r="T38" s="2">
        <v>1.542E-2</v>
      </c>
      <c r="U38" s="1">
        <v>0.16495000000000001</v>
      </c>
      <c r="V38" s="2">
        <v>2.1735999999999998E-2</v>
      </c>
      <c r="W38" s="1">
        <v>12.9785</v>
      </c>
      <c r="X38" s="2">
        <v>0.64450200000000002</v>
      </c>
      <c r="Y38" s="1">
        <v>0</v>
      </c>
      <c r="Z38" s="2">
        <v>0</v>
      </c>
      <c r="AA38" s="1">
        <v>0</v>
      </c>
      <c r="AB38" s="2">
        <v>0</v>
      </c>
      <c r="AC38" s="1">
        <v>0</v>
      </c>
      <c r="AD38" s="2">
        <v>0</v>
      </c>
      <c r="AE38" s="1">
        <v>0</v>
      </c>
      <c r="AF38" s="2">
        <v>0</v>
      </c>
      <c r="AG38" s="1">
        <v>0</v>
      </c>
      <c r="AH38" s="2">
        <v>0</v>
      </c>
      <c r="AI38" s="1">
        <v>0</v>
      </c>
      <c r="AJ38" s="2">
        <v>0</v>
      </c>
      <c r="AK38" s="1">
        <v>10.177199999999999</v>
      </c>
      <c r="AL38" s="2">
        <v>6.3960400000000002</v>
      </c>
      <c r="AM38" s="1">
        <v>12.92507</v>
      </c>
      <c r="AN38" s="2">
        <v>7.0846900000000002</v>
      </c>
      <c r="AO38" s="1">
        <v>105</v>
      </c>
      <c r="AP38" s="2">
        <v>35</v>
      </c>
      <c r="AQ38" s="1">
        <v>9.25</v>
      </c>
      <c r="AR38" s="2">
        <v>1.658312</v>
      </c>
      <c r="AS38" s="1">
        <v>12.6875</v>
      </c>
      <c r="AT38" s="2">
        <v>3.682023</v>
      </c>
      <c r="AU38" s="1">
        <v>32.125</v>
      </c>
      <c r="AV38" s="2">
        <v>6.3688700000000003</v>
      </c>
      <c r="AW38" s="1">
        <v>19.5</v>
      </c>
      <c r="AX38" s="2">
        <v>7.4944420000000003</v>
      </c>
      <c r="AY38" s="1">
        <v>32.375</v>
      </c>
      <c r="AZ38" s="2">
        <v>5.3599600000000001</v>
      </c>
      <c r="BA38" s="1">
        <v>59.625</v>
      </c>
      <c r="BB38" s="2">
        <v>14.10895</v>
      </c>
      <c r="BC38" s="1">
        <v>13.940849999999999</v>
      </c>
      <c r="BD38" s="2">
        <v>7.1283060000000003</v>
      </c>
      <c r="BE38" s="1">
        <v>31.2242</v>
      </c>
      <c r="BF38" s="2">
        <v>12.125220000000001</v>
      </c>
      <c r="BG38" s="1">
        <v>85.375</v>
      </c>
      <c r="BH38" s="1">
        <f t="shared" si="0"/>
        <v>14.625</v>
      </c>
      <c r="BI38" s="2">
        <v>3.83786</v>
      </c>
      <c r="BJ38" s="1">
        <v>1.836667</v>
      </c>
      <c r="BK38" s="2">
        <v>2.2810600000000001</v>
      </c>
      <c r="BL38" s="1">
        <v>5.8573500000000003</v>
      </c>
      <c r="BM38" s="2">
        <v>0.81818500000000005</v>
      </c>
      <c r="BN38" s="1">
        <v>7.3496249999999996</v>
      </c>
      <c r="BO38" s="2">
        <v>4.1114449999999998</v>
      </c>
      <c r="BP38" s="1">
        <v>10.811769999999999</v>
      </c>
      <c r="BQ38" s="2">
        <v>9.8367470000000008</v>
      </c>
      <c r="BR38" s="1">
        <v>85.633380000000002</v>
      </c>
      <c r="BS38" s="2">
        <v>0.54080399999999995</v>
      </c>
      <c r="BT38" s="1">
        <v>23.49935</v>
      </c>
      <c r="BU38" s="2">
        <v>11.65705</v>
      </c>
      <c r="BV38" s="1">
        <v>1.618433</v>
      </c>
      <c r="BW38" s="2">
        <v>2.8032089999999998</v>
      </c>
      <c r="BX38" s="1">
        <v>31.861249999999998</v>
      </c>
      <c r="BY38" s="2">
        <v>6.7212529999999999</v>
      </c>
      <c r="BZ38" s="1">
        <v>34.330350000000003</v>
      </c>
      <c r="CA38" s="2">
        <v>25.624420000000001</v>
      </c>
      <c r="CB38" s="1">
        <v>14.991350000000001</v>
      </c>
      <c r="CC38" s="2">
        <v>1.182196</v>
      </c>
      <c r="CD38" s="1">
        <v>0.54495000000000005</v>
      </c>
      <c r="CE38" s="2">
        <v>0.78911900000000001</v>
      </c>
      <c r="CF38" s="1">
        <v>3.9750000000000001E-2</v>
      </c>
      <c r="CG38" s="2">
        <v>5.8137000000000001E-2</v>
      </c>
      <c r="CH38" s="1">
        <v>0</v>
      </c>
      <c r="CI38" s="2">
        <v>0</v>
      </c>
      <c r="CJ38" s="1">
        <v>0</v>
      </c>
      <c r="CK38" s="4">
        <f>SUM(CHAMP[[#This Row],[SubEstCbl_Average]:[SubEstGrvl_Average]])</f>
        <v>59.954770000000003</v>
      </c>
      <c r="CL38" s="2"/>
    </row>
    <row r="39" spans="1:90" x14ac:dyDescent="0.3">
      <c r="A39" s="1" t="s">
        <v>154</v>
      </c>
      <c r="B39" s="1" t="s">
        <v>99</v>
      </c>
      <c r="C39" s="1" t="s">
        <v>102</v>
      </c>
      <c r="D39" s="1">
        <v>9</v>
      </c>
      <c r="E39" s="1">
        <v>6.172555</v>
      </c>
      <c r="F39" s="2">
        <v>8.5399600000000007</v>
      </c>
      <c r="G39" s="1">
        <v>92.277990000000003</v>
      </c>
      <c r="H39" s="2">
        <v>9.3009540000000008</v>
      </c>
      <c r="I39" s="1">
        <v>0.85822200000000004</v>
      </c>
      <c r="J39" s="2">
        <v>6.5920999999999993E-2</v>
      </c>
      <c r="K39" s="1">
        <v>1.070389</v>
      </c>
      <c r="L39" s="2">
        <v>2.8916000000000001E-2</v>
      </c>
      <c r="M39" s="1">
        <v>10018.299999999999</v>
      </c>
      <c r="N39" s="2">
        <v>810.67430000000002</v>
      </c>
      <c r="O39" s="1">
        <v>10671.42</v>
      </c>
      <c r="P39" s="2">
        <v>688.1626</v>
      </c>
      <c r="Q39" s="1">
        <v>3646.3690000000001</v>
      </c>
      <c r="R39" s="2">
        <v>334.1669</v>
      </c>
      <c r="S39" s="1">
        <v>0.3165</v>
      </c>
      <c r="T39" s="2">
        <v>0.11541899999999999</v>
      </c>
      <c r="U39" s="1">
        <v>0.17100000000000001</v>
      </c>
      <c r="V39" s="2">
        <v>4.6047999999999999E-2</v>
      </c>
      <c r="W39" s="1">
        <v>35.506720000000001</v>
      </c>
      <c r="X39" s="2">
        <v>2.471079</v>
      </c>
      <c r="Y39" s="1">
        <v>0</v>
      </c>
      <c r="Z39" s="2">
        <v>0</v>
      </c>
      <c r="AA39" s="1">
        <v>0</v>
      </c>
      <c r="AB39" s="2">
        <v>0</v>
      </c>
      <c r="AC39" s="1">
        <v>0</v>
      </c>
      <c r="AD39" s="2">
        <v>0</v>
      </c>
      <c r="AE39" s="1">
        <v>0</v>
      </c>
      <c r="AF39" s="2">
        <v>0</v>
      </c>
      <c r="AG39" s="1">
        <v>0</v>
      </c>
      <c r="AH39" s="2">
        <v>0</v>
      </c>
      <c r="AI39" s="1">
        <v>0</v>
      </c>
      <c r="AJ39" s="2">
        <v>0</v>
      </c>
      <c r="AK39" s="1">
        <v>9.851286</v>
      </c>
      <c r="AL39" s="2">
        <v>6.639831</v>
      </c>
      <c r="AM39" s="1">
        <v>12.11449</v>
      </c>
      <c r="AN39" s="2">
        <v>6.885046</v>
      </c>
      <c r="AO39" s="1">
        <v>139</v>
      </c>
      <c r="AP39" s="2">
        <v>62</v>
      </c>
      <c r="AQ39" s="1">
        <v>13.891360000000001</v>
      </c>
      <c r="AR39" s="2">
        <v>10.45233</v>
      </c>
      <c r="AS39" s="1">
        <v>9.6629670000000001</v>
      </c>
      <c r="AT39" s="2">
        <v>7.3729789999999999</v>
      </c>
      <c r="AU39" s="1">
        <v>36.143210000000003</v>
      </c>
      <c r="AV39" s="2">
        <v>13.478210000000001</v>
      </c>
      <c r="AW39" s="1">
        <v>25.818519999999999</v>
      </c>
      <c r="AX39" s="2">
        <v>16.158159999999999</v>
      </c>
      <c r="AY39" s="1">
        <v>35.109879999999997</v>
      </c>
      <c r="AZ39" s="2">
        <v>15.46823</v>
      </c>
      <c r="BA39" s="1">
        <v>68.982709999999997</v>
      </c>
      <c r="BB39" s="2">
        <v>28.537659999999999</v>
      </c>
      <c r="BC39" s="1">
        <v>5.6216660000000003</v>
      </c>
      <c r="BD39" s="2">
        <v>3.3892180000000001</v>
      </c>
      <c r="BE39" s="1">
        <v>10.29673</v>
      </c>
      <c r="BF39" s="2">
        <v>6.4546260000000002</v>
      </c>
      <c r="BG39" s="1">
        <v>76.451859999999996</v>
      </c>
      <c r="BH39" s="1">
        <f t="shared" si="0"/>
        <v>23.548140000000004</v>
      </c>
      <c r="BI39" s="2">
        <v>15.23612</v>
      </c>
      <c r="BJ39" s="1">
        <v>0.37666699999999997</v>
      </c>
      <c r="BK39" s="2">
        <v>0.65240600000000004</v>
      </c>
      <c r="BL39" s="1">
        <v>2.3880560000000002</v>
      </c>
      <c r="BM39" s="2">
        <v>3.5046710000000001</v>
      </c>
      <c r="BN39" s="1">
        <v>9.3313880000000005</v>
      </c>
      <c r="BO39" s="2">
        <v>3.3931309999999999</v>
      </c>
      <c r="BP39" s="1">
        <v>9.0546779999999991</v>
      </c>
      <c r="BQ39" s="2">
        <v>9.1802279999999996</v>
      </c>
      <c r="BR39" s="1">
        <v>90.136439999999993</v>
      </c>
      <c r="BS39" s="2">
        <v>7.3461040000000004</v>
      </c>
      <c r="BT39" s="1">
        <v>21.052620000000001</v>
      </c>
      <c r="BU39" s="2">
        <v>20.56596</v>
      </c>
      <c r="BV39" s="1">
        <v>2.8973140000000002</v>
      </c>
      <c r="BW39" s="2">
        <v>4.9435019999999996</v>
      </c>
      <c r="BX39" s="1">
        <v>30.965150000000001</v>
      </c>
      <c r="BY39" s="2">
        <v>18.061109999999999</v>
      </c>
      <c r="BZ39" s="1">
        <v>41.326450000000001</v>
      </c>
      <c r="CA39" s="2">
        <v>18.26952</v>
      </c>
      <c r="CB39" s="1">
        <v>10.975490000000001</v>
      </c>
      <c r="CC39" s="2">
        <v>8.3279669999999992</v>
      </c>
      <c r="CD39" s="1">
        <v>6.7421999999999996E-2</v>
      </c>
      <c r="CE39" s="2">
        <v>0.202267</v>
      </c>
      <c r="CF39" s="1">
        <v>1.333E-3</v>
      </c>
      <c r="CG39" s="2">
        <v>4.0000000000000001E-3</v>
      </c>
      <c r="CH39" s="1">
        <v>0</v>
      </c>
      <c r="CI39" s="2">
        <v>0</v>
      </c>
      <c r="CJ39" s="1">
        <v>0</v>
      </c>
      <c r="CK39" s="4">
        <f>SUM(CHAMP[[#This Row],[SubEstCbl_Average]:[SubEstGrvl_Average]])</f>
        <v>59.595970000000001</v>
      </c>
      <c r="CL39" s="2"/>
    </row>
    <row r="40" spans="1:90" x14ac:dyDescent="0.3">
      <c r="A40" s="1" t="s">
        <v>155</v>
      </c>
      <c r="B40" s="1" t="s">
        <v>106</v>
      </c>
      <c r="C40" s="1" t="s">
        <v>137</v>
      </c>
      <c r="D40" s="1">
        <v>7</v>
      </c>
      <c r="E40" s="1">
        <v>44.93403</v>
      </c>
      <c r="F40" s="2">
        <v>3.3654839999999999</v>
      </c>
      <c r="G40" s="1">
        <v>11.68117</v>
      </c>
      <c r="H40" s="2">
        <v>21.267700000000001</v>
      </c>
      <c r="I40" s="1">
        <v>7.3143E-2</v>
      </c>
      <c r="J40" s="2">
        <v>1.0976E-2</v>
      </c>
      <c r="K40" s="1">
        <v>1.1124430000000001</v>
      </c>
      <c r="L40" s="2">
        <v>1.5851000000000001E-2</v>
      </c>
      <c r="M40" s="1">
        <v>31385.79</v>
      </c>
      <c r="N40" s="2">
        <v>743.51890000000003</v>
      </c>
      <c r="O40" s="1">
        <v>34280.639999999999</v>
      </c>
      <c r="P40" s="2">
        <v>1578.337</v>
      </c>
      <c r="Q40" s="1">
        <v>16770.54</v>
      </c>
      <c r="R40" s="2">
        <v>3004.2379999999998</v>
      </c>
      <c r="S40" s="1">
        <v>0.45901399999999998</v>
      </c>
      <c r="T40" s="2">
        <v>8.1415000000000001E-2</v>
      </c>
      <c r="U40" s="1">
        <v>0.39891399999999999</v>
      </c>
      <c r="V40" s="2">
        <v>5.3553999999999997E-2</v>
      </c>
      <c r="W40" s="1">
        <v>58.674289999999999</v>
      </c>
      <c r="X40" s="2">
        <v>2.3437890000000001</v>
      </c>
      <c r="Y40" s="1">
        <v>0</v>
      </c>
      <c r="Z40" s="2">
        <v>0</v>
      </c>
      <c r="AA40" s="1">
        <v>0</v>
      </c>
      <c r="AB40" s="2">
        <v>0</v>
      </c>
      <c r="AC40" s="1">
        <v>0</v>
      </c>
      <c r="AD40" s="2">
        <v>0</v>
      </c>
      <c r="AE40" s="1">
        <v>0</v>
      </c>
      <c r="AF40" s="2">
        <v>0</v>
      </c>
      <c r="AG40" s="1">
        <v>0</v>
      </c>
      <c r="AH40" s="2">
        <v>0</v>
      </c>
      <c r="AI40" s="1">
        <v>0</v>
      </c>
      <c r="AJ40" s="2">
        <v>0</v>
      </c>
      <c r="AK40" s="1">
        <v>9.8120159999999998</v>
      </c>
      <c r="AL40" s="2">
        <v>11.246740000000001</v>
      </c>
      <c r="AM40" s="1">
        <v>9.7765170000000001</v>
      </c>
      <c r="AN40" s="2">
        <v>8.4837150000000001</v>
      </c>
      <c r="AO40" s="1">
        <v>70</v>
      </c>
      <c r="AP40" s="2">
        <v>34</v>
      </c>
      <c r="AQ40" s="1">
        <v>12.71429</v>
      </c>
      <c r="AR40" s="2">
        <v>6.7875940000000003</v>
      </c>
      <c r="AS40" s="1">
        <v>8.2142859999999995</v>
      </c>
      <c r="AT40" s="2">
        <v>4.8807200000000002</v>
      </c>
      <c r="AU40" s="1">
        <v>33.24286</v>
      </c>
      <c r="AV40" s="2">
        <v>21.350159999999999</v>
      </c>
      <c r="AW40" s="1">
        <v>20.985710000000001</v>
      </c>
      <c r="AX40" s="2">
        <v>13.983370000000001</v>
      </c>
      <c r="AY40" s="1">
        <v>30.042860000000001</v>
      </c>
      <c r="AZ40" s="2">
        <v>19.262989999999999</v>
      </c>
      <c r="BA40" s="1">
        <v>59.8</v>
      </c>
      <c r="BB40" s="2">
        <v>36.623040000000003</v>
      </c>
      <c r="BC40" s="1">
        <v>7.6748139999999996</v>
      </c>
      <c r="BD40" s="2">
        <v>3.7316780000000001</v>
      </c>
      <c r="BE40" s="1">
        <v>18.172689999999999</v>
      </c>
      <c r="BF40" s="2">
        <v>6.2487180000000002</v>
      </c>
      <c r="BG40" s="1">
        <v>82.5</v>
      </c>
      <c r="BH40" s="1">
        <f t="shared" si="0"/>
        <v>17.5</v>
      </c>
      <c r="BI40" s="2">
        <v>10.460240000000001</v>
      </c>
      <c r="BJ40" s="1">
        <v>0.28499999999999998</v>
      </c>
      <c r="BK40" s="2">
        <v>0.56999999999999995</v>
      </c>
      <c r="BL40" s="1">
        <v>1.1990860000000001</v>
      </c>
      <c r="BM40" s="2">
        <v>1.5008319999999999</v>
      </c>
      <c r="BN40" s="1">
        <v>27.827629999999999</v>
      </c>
      <c r="BO40" s="2">
        <v>27.100819999999999</v>
      </c>
      <c r="BP40" s="1">
        <v>3.2310140000000001</v>
      </c>
      <c r="BQ40" s="2">
        <v>1.856584</v>
      </c>
      <c r="BR40" s="1">
        <v>86.818790000000007</v>
      </c>
      <c r="BS40" s="2">
        <v>20.912659999999999</v>
      </c>
      <c r="BT40" s="1">
        <v>12.84084</v>
      </c>
      <c r="BU40" s="2">
        <v>6.2774470000000004</v>
      </c>
      <c r="BV40" s="1">
        <v>13.181150000000001</v>
      </c>
      <c r="BW40" s="2">
        <v>23.232759999999999</v>
      </c>
      <c r="BX40" s="1">
        <v>12.568630000000001</v>
      </c>
      <c r="BY40" s="2">
        <v>15.028449999999999</v>
      </c>
      <c r="BZ40" s="1">
        <v>30.74746</v>
      </c>
      <c r="CA40" s="2">
        <v>28.856300000000001</v>
      </c>
      <c r="CB40" s="1">
        <v>13.18121</v>
      </c>
      <c r="CC40" s="2">
        <v>20.912659999999999</v>
      </c>
      <c r="CD40" s="1">
        <v>3.2628999999999998E-2</v>
      </c>
      <c r="CE40" s="2">
        <v>8.6327000000000001E-2</v>
      </c>
      <c r="CF40" s="1">
        <v>5.0000000000000001E-4</v>
      </c>
      <c r="CG40" s="2">
        <v>1.323E-3</v>
      </c>
      <c r="CH40" s="1">
        <v>0</v>
      </c>
      <c r="CI40" s="2">
        <v>0</v>
      </c>
      <c r="CJ40" s="1">
        <v>0</v>
      </c>
      <c r="CK40" s="4">
        <f>SUM(CHAMP[[#This Row],[SubEstCbl_Average]:[SubEstGrvl_Average]])</f>
        <v>59.603760000000001</v>
      </c>
      <c r="CL40" s="2"/>
    </row>
    <row r="41" spans="1:90" x14ac:dyDescent="0.3">
      <c r="A41" s="1" t="s">
        <v>156</v>
      </c>
      <c r="B41" s="1" t="s">
        <v>106</v>
      </c>
      <c r="C41" s="1" t="s">
        <v>107</v>
      </c>
      <c r="D41" s="1">
        <v>2</v>
      </c>
      <c r="E41" s="1">
        <v>17.5016</v>
      </c>
      <c r="F41" s="2">
        <v>3.4734509999999998</v>
      </c>
      <c r="G41" s="1">
        <v>44.575000000000003</v>
      </c>
      <c r="H41" s="2">
        <v>6.31616</v>
      </c>
      <c r="I41" s="1">
        <v>0.51365000000000005</v>
      </c>
      <c r="J41" s="2">
        <v>2.6941E-2</v>
      </c>
      <c r="K41" s="1">
        <v>1.04945</v>
      </c>
      <c r="L41" s="2">
        <v>3.0617999999999999E-2</v>
      </c>
      <c r="M41" s="1">
        <v>15730.98</v>
      </c>
      <c r="N41" s="2">
        <v>2488.3159999999998</v>
      </c>
      <c r="O41" s="1">
        <v>27963.93</v>
      </c>
      <c r="P41" s="2">
        <v>1462.8520000000001</v>
      </c>
      <c r="Q41" s="1">
        <v>3554.14</v>
      </c>
      <c r="R41" s="2">
        <v>1063.48</v>
      </c>
      <c r="S41" s="1">
        <v>0.29830000000000001</v>
      </c>
      <c r="T41" s="2">
        <v>4.8224999999999997E-2</v>
      </c>
      <c r="U41" s="1">
        <v>0.13905000000000001</v>
      </c>
      <c r="V41" s="2">
        <v>3.6839999999999998E-2</v>
      </c>
      <c r="W41" s="1">
        <v>47.734499999999997</v>
      </c>
      <c r="X41" s="2">
        <v>2.3091270000000002</v>
      </c>
      <c r="Y41" s="1">
        <v>0</v>
      </c>
      <c r="Z41" s="2">
        <v>0</v>
      </c>
      <c r="AA41" s="1">
        <v>0</v>
      </c>
      <c r="AB41" s="2">
        <v>0</v>
      </c>
      <c r="AC41" s="1">
        <v>0</v>
      </c>
      <c r="AD41" s="2">
        <v>0</v>
      </c>
      <c r="AE41" s="1">
        <v>0</v>
      </c>
      <c r="AF41" s="2">
        <v>0</v>
      </c>
      <c r="AG41" s="1">
        <v>0</v>
      </c>
      <c r="AH41" s="2">
        <v>0</v>
      </c>
      <c r="AI41" s="1">
        <v>0</v>
      </c>
      <c r="AJ41" s="2">
        <v>0</v>
      </c>
      <c r="AK41" s="1">
        <v>9.7551000000000005</v>
      </c>
      <c r="AL41" s="2">
        <v>4.7657579999999999</v>
      </c>
      <c r="AM41" s="1">
        <v>16.0077</v>
      </c>
      <c r="AN41" s="2">
        <v>4.2160529999999996</v>
      </c>
      <c r="AO41" s="1">
        <v>75</v>
      </c>
      <c r="AP41" s="2">
        <v>6</v>
      </c>
      <c r="AQ41" s="1">
        <v>14.5</v>
      </c>
      <c r="AR41" s="2">
        <v>5.656854</v>
      </c>
      <c r="AS41" s="1">
        <v>15.75</v>
      </c>
      <c r="AT41" s="2">
        <v>6.7175149999999997</v>
      </c>
      <c r="AU41" s="1">
        <v>49.35</v>
      </c>
      <c r="AV41" s="2">
        <v>15.76848</v>
      </c>
      <c r="AW41" s="1">
        <v>30.85</v>
      </c>
      <c r="AX41" s="2">
        <v>12.940049999999999</v>
      </c>
      <c r="AY41" s="1">
        <v>29.65</v>
      </c>
      <c r="AZ41" s="2">
        <v>11.10158</v>
      </c>
      <c r="BA41" s="1">
        <v>68.5</v>
      </c>
      <c r="BB41" s="2">
        <v>7.7781739999999999</v>
      </c>
      <c r="BC41" s="1">
        <v>5.0960999999999999</v>
      </c>
      <c r="BD41" s="2">
        <v>1.8309820000000001</v>
      </c>
      <c r="BE41" s="1">
        <v>28.647400000000001</v>
      </c>
      <c r="BF41" s="2">
        <v>8.8485940000000003</v>
      </c>
      <c r="BG41" s="1">
        <v>79.650000000000006</v>
      </c>
      <c r="BH41" s="1">
        <f t="shared" si="0"/>
        <v>20.349999999999994</v>
      </c>
      <c r="BI41" s="2">
        <v>6.1518269999999999</v>
      </c>
      <c r="BJ41" s="1">
        <v>15.154999999999999</v>
      </c>
      <c r="BK41" s="2">
        <v>17.868590000000001</v>
      </c>
      <c r="BL41" s="1">
        <v>0.23100000000000001</v>
      </c>
      <c r="BM41" s="2">
        <v>0.137603</v>
      </c>
      <c r="BN41" s="1">
        <v>3.9816500000000001</v>
      </c>
      <c r="BO41" s="2">
        <v>3.3431299999999999</v>
      </c>
      <c r="BP41" s="1">
        <v>3.0993499999999998</v>
      </c>
      <c r="BQ41" s="2">
        <v>2.7197450000000001</v>
      </c>
      <c r="BR41" s="1">
        <v>99.400800000000004</v>
      </c>
      <c r="BS41" s="2">
        <v>8.1175999999999998E-2</v>
      </c>
      <c r="BT41" s="1">
        <v>14.9994</v>
      </c>
      <c r="BU41" s="2">
        <v>9.0935349999999993</v>
      </c>
      <c r="BV41" s="1">
        <v>0</v>
      </c>
      <c r="BW41" s="2">
        <v>0</v>
      </c>
      <c r="BX41" s="1">
        <v>5.1446500000000004</v>
      </c>
      <c r="BY41" s="2">
        <v>7.2756340000000002</v>
      </c>
      <c r="BZ41" s="1">
        <v>36.364199999999997</v>
      </c>
      <c r="CA41" s="2">
        <v>54.509549999999997</v>
      </c>
      <c r="CB41" s="1">
        <v>0.59919999999999995</v>
      </c>
      <c r="CC41" s="2">
        <v>8.1175999999999998E-2</v>
      </c>
      <c r="CD41" s="1">
        <v>2.0850499999999998</v>
      </c>
      <c r="CE41" s="2">
        <v>2.437751</v>
      </c>
      <c r="CF41" s="1">
        <v>8.8450000000000001E-2</v>
      </c>
      <c r="CG41" s="2">
        <v>9.9630999999999997E-2</v>
      </c>
      <c r="CH41" s="1">
        <v>0</v>
      </c>
      <c r="CI41" s="2">
        <v>0</v>
      </c>
      <c r="CJ41" s="1">
        <v>0</v>
      </c>
      <c r="CK41" s="4">
        <f>SUM(CHAMP[[#This Row],[SubEstCbl_Average]:[SubEstGrvl_Average]])</f>
        <v>90.873750000000001</v>
      </c>
      <c r="CL41" s="2"/>
    </row>
    <row r="42" spans="1:90" x14ac:dyDescent="0.3">
      <c r="A42" s="1" t="s">
        <v>157</v>
      </c>
      <c r="B42" s="1" t="s">
        <v>106</v>
      </c>
      <c r="C42" s="1" t="s">
        <v>158</v>
      </c>
      <c r="D42" s="1">
        <v>3</v>
      </c>
      <c r="E42" s="1">
        <v>30.6205</v>
      </c>
      <c r="F42" s="2">
        <v>4.0048579999999996</v>
      </c>
      <c r="G42" s="1">
        <v>38.78633</v>
      </c>
      <c r="H42" s="2">
        <v>8.4689750000000004</v>
      </c>
      <c r="I42" s="1">
        <v>0.49209999999999998</v>
      </c>
      <c r="J42" s="2">
        <v>1.7753999999999999E-2</v>
      </c>
      <c r="K42" s="1">
        <v>1.272</v>
      </c>
      <c r="L42" s="2">
        <v>2.0569E-2</v>
      </c>
      <c r="M42" s="1">
        <v>27156.76</v>
      </c>
      <c r="N42" s="2">
        <v>6278.37</v>
      </c>
      <c r="O42" s="1">
        <v>45669.38</v>
      </c>
      <c r="P42" s="2">
        <v>10469.26</v>
      </c>
      <c r="Q42" s="1">
        <v>10549.06</v>
      </c>
      <c r="R42" s="2">
        <v>151.71360000000001</v>
      </c>
      <c r="S42" s="1">
        <v>0.35866700000000001</v>
      </c>
      <c r="T42" s="2">
        <v>0.14529900000000001</v>
      </c>
      <c r="U42" s="1">
        <v>0.236233</v>
      </c>
      <c r="V42" s="2">
        <v>2.5725999999999999E-2</v>
      </c>
      <c r="W42" s="1">
        <v>53.526800000000001</v>
      </c>
      <c r="X42" s="2">
        <v>4.86585</v>
      </c>
      <c r="Y42" s="1">
        <v>6447.36</v>
      </c>
      <c r="Z42" s="2">
        <v>6048.2870000000003</v>
      </c>
      <c r="AA42" s="1">
        <v>173.81819999999999</v>
      </c>
      <c r="AB42" s="2">
        <v>301.06200000000001</v>
      </c>
      <c r="AC42" s="1">
        <v>21.504200000000001</v>
      </c>
      <c r="AD42" s="2">
        <v>19.822659999999999</v>
      </c>
      <c r="AE42" s="1">
        <v>5.2632999999999999E-2</v>
      </c>
      <c r="AF42" s="2">
        <v>9.1163999999999995E-2</v>
      </c>
      <c r="AG42" s="1">
        <v>0</v>
      </c>
      <c r="AH42" s="2">
        <v>1</v>
      </c>
      <c r="AI42" s="1">
        <v>40.633929999999999</v>
      </c>
      <c r="AJ42" s="2">
        <v>70.380039999999994</v>
      </c>
      <c r="AK42" s="1">
        <v>9.454599</v>
      </c>
      <c r="AL42" s="2">
        <v>2.8028300000000002</v>
      </c>
      <c r="AM42" s="1">
        <v>13.18815</v>
      </c>
      <c r="AN42" s="2">
        <v>0.61907199999999996</v>
      </c>
      <c r="AO42" s="1">
        <v>91</v>
      </c>
      <c r="AP42" s="2">
        <v>14</v>
      </c>
      <c r="AQ42" s="1">
        <v>10.33333</v>
      </c>
      <c r="AR42" s="2">
        <v>2.2546249999999999</v>
      </c>
      <c r="AS42" s="1">
        <v>6</v>
      </c>
      <c r="AT42" s="2">
        <v>2.6457510000000002</v>
      </c>
      <c r="AU42" s="1">
        <v>18.733329999999999</v>
      </c>
      <c r="AV42" s="2">
        <v>3.951371</v>
      </c>
      <c r="AW42" s="1">
        <v>8.4333329999999993</v>
      </c>
      <c r="AX42" s="2">
        <v>3.3857550000000001</v>
      </c>
      <c r="AY42" s="1">
        <v>19.7</v>
      </c>
      <c r="AZ42" s="2">
        <v>3.8691080000000002</v>
      </c>
      <c r="BA42" s="1">
        <v>48.333329999999997</v>
      </c>
      <c r="BB42" s="2">
        <v>11.026479999999999</v>
      </c>
      <c r="BC42" s="1">
        <v>36.356529999999999</v>
      </c>
      <c r="BD42" s="2">
        <v>28.274629999999998</v>
      </c>
      <c r="BE42" s="1">
        <v>119.5787</v>
      </c>
      <c r="BF42" s="2">
        <v>74.192610000000002</v>
      </c>
      <c r="BG42" s="1">
        <v>81.666659999999993</v>
      </c>
      <c r="BH42" s="1">
        <f t="shared" si="0"/>
        <v>18.333340000000007</v>
      </c>
      <c r="BI42" s="2">
        <v>1.0408329999999999</v>
      </c>
      <c r="BJ42" s="1">
        <v>13.185</v>
      </c>
      <c r="BK42" s="2">
        <v>12.66428</v>
      </c>
      <c r="BL42" s="1">
        <v>1.9180330000000001</v>
      </c>
      <c r="BM42" s="2">
        <v>1.880582</v>
      </c>
      <c r="BN42" s="1">
        <v>13.170170000000001</v>
      </c>
      <c r="BO42" s="2">
        <v>7.4905860000000004</v>
      </c>
      <c r="BP42" s="1">
        <v>19.405000000000001</v>
      </c>
      <c r="BQ42" s="2">
        <v>18.426490000000001</v>
      </c>
      <c r="BR42" s="1">
        <v>91.724170000000001</v>
      </c>
      <c r="BS42" s="2">
        <v>11.964930000000001</v>
      </c>
      <c r="BT42" s="1">
        <v>65.876369999999994</v>
      </c>
      <c r="BU42" s="2">
        <v>44.04533</v>
      </c>
      <c r="BV42" s="1">
        <v>9.4329499999999999</v>
      </c>
      <c r="BW42" s="2">
        <v>11.80762</v>
      </c>
      <c r="BX42" s="1">
        <v>12.31587</v>
      </c>
      <c r="BY42" s="2">
        <v>4.6645529999999997</v>
      </c>
      <c r="BZ42" s="1">
        <v>44.17483</v>
      </c>
      <c r="CA42" s="2">
        <v>30.339099999999998</v>
      </c>
      <c r="CB42" s="1">
        <v>8.4265000000000008</v>
      </c>
      <c r="CC42" s="2">
        <v>12.22565</v>
      </c>
      <c r="CD42" s="1">
        <v>1.1609</v>
      </c>
      <c r="CE42" s="2">
        <v>1.2285820000000001</v>
      </c>
      <c r="CF42" s="1">
        <v>2.7667000000000001E-2</v>
      </c>
      <c r="CG42" s="2">
        <v>3.6024E-2</v>
      </c>
      <c r="CH42" s="1">
        <v>1642</v>
      </c>
      <c r="CI42" s="2">
        <v>1901</v>
      </c>
      <c r="CJ42" s="1">
        <v>5.5520670000000001</v>
      </c>
      <c r="CK42" s="4">
        <f>SUM(CHAMP[[#This Row],[SubEstCbl_Average]:[SubEstGrvl_Average]])</f>
        <v>74.513930000000002</v>
      </c>
      <c r="CL42" s="2"/>
    </row>
    <row r="43" spans="1:90" x14ac:dyDescent="0.3">
      <c r="A43" s="1" t="s">
        <v>159</v>
      </c>
      <c r="B43" s="1" t="s">
        <v>106</v>
      </c>
      <c r="C43" s="1" t="s">
        <v>160</v>
      </c>
      <c r="D43" s="1">
        <v>7</v>
      </c>
      <c r="E43" s="1">
        <v>17.04007</v>
      </c>
      <c r="F43" s="2">
        <v>7.8401389999999997</v>
      </c>
      <c r="G43" s="1">
        <v>80.35239</v>
      </c>
      <c r="H43" s="2">
        <v>7.6601129999999999</v>
      </c>
      <c r="I43" s="1">
        <v>4.6212999999999997</v>
      </c>
      <c r="J43" s="2">
        <v>3.7246000000000001E-2</v>
      </c>
      <c r="K43" s="1">
        <v>1.3491569999999999</v>
      </c>
      <c r="L43" s="2">
        <v>8.8299999999999993E-3</v>
      </c>
      <c r="M43" s="1">
        <v>1469.8720000000001</v>
      </c>
      <c r="N43" s="2">
        <v>121.4783</v>
      </c>
      <c r="O43" s="1">
        <v>1866.8130000000001</v>
      </c>
      <c r="P43" s="2">
        <v>149.89789999999999</v>
      </c>
      <c r="Q43" s="1">
        <v>519.34100000000001</v>
      </c>
      <c r="R43" s="2">
        <v>80.993970000000004</v>
      </c>
      <c r="S43" s="1">
        <v>0.69058600000000003</v>
      </c>
      <c r="T43" s="2">
        <v>0.141567</v>
      </c>
      <c r="U43" s="1">
        <v>0.32337100000000002</v>
      </c>
      <c r="V43" s="2">
        <v>5.8096000000000002E-2</v>
      </c>
      <c r="W43" s="1">
        <v>9.2567570000000003</v>
      </c>
      <c r="X43" s="2">
        <v>0.59312299999999996</v>
      </c>
      <c r="Y43" s="1">
        <v>0</v>
      </c>
      <c r="Z43" s="2">
        <v>0</v>
      </c>
      <c r="AA43" s="1">
        <v>0</v>
      </c>
      <c r="AB43" s="2">
        <v>0</v>
      </c>
      <c r="AC43" s="1">
        <v>0</v>
      </c>
      <c r="AD43" s="2">
        <v>0</v>
      </c>
      <c r="AE43" s="1">
        <v>0</v>
      </c>
      <c r="AF43" s="2">
        <v>0</v>
      </c>
      <c r="AG43" s="1">
        <v>0</v>
      </c>
      <c r="AH43" s="2">
        <v>0</v>
      </c>
      <c r="AI43" s="1">
        <v>0</v>
      </c>
      <c r="AJ43" s="2">
        <v>0</v>
      </c>
      <c r="AK43" s="1">
        <v>9.2915159999999997</v>
      </c>
      <c r="AL43" s="2">
        <v>7.1688450000000001</v>
      </c>
      <c r="AM43" s="1">
        <v>13.596270000000001</v>
      </c>
      <c r="AN43" s="2">
        <v>10.04917</v>
      </c>
      <c r="AO43" s="1">
        <v>96</v>
      </c>
      <c r="AP43" s="2">
        <v>46</v>
      </c>
      <c r="AQ43" s="1">
        <v>3.3571430000000002</v>
      </c>
      <c r="AR43" s="2">
        <v>4.1403930000000004</v>
      </c>
      <c r="AS43" s="1">
        <v>9.1071419999999996</v>
      </c>
      <c r="AT43" s="2">
        <v>5.6080620000000003</v>
      </c>
      <c r="AU43" s="1">
        <v>15.34286</v>
      </c>
      <c r="AV43" s="2">
        <v>8.7762670000000007</v>
      </c>
      <c r="AW43" s="1">
        <v>7.7428569999999999</v>
      </c>
      <c r="AX43" s="2">
        <v>4.5066090000000001</v>
      </c>
      <c r="AY43" s="1">
        <v>13.014290000000001</v>
      </c>
      <c r="AZ43" s="2">
        <v>9.0390680000000003</v>
      </c>
      <c r="BA43" s="1">
        <v>28.37143</v>
      </c>
      <c r="BB43" s="2">
        <v>17.452960000000001</v>
      </c>
      <c r="BC43" s="1">
        <v>2.203471</v>
      </c>
      <c r="BD43" s="2">
        <v>1.98207</v>
      </c>
      <c r="BE43" s="1">
        <v>5.2759999999999998</v>
      </c>
      <c r="BF43" s="2">
        <v>3.9742289999999998</v>
      </c>
      <c r="BG43" s="1">
        <v>92.242859999999993</v>
      </c>
      <c r="BH43" s="1">
        <f t="shared" si="0"/>
        <v>7.7571400000000068</v>
      </c>
      <c r="BI43" s="2">
        <v>5.9095570000000004</v>
      </c>
      <c r="BJ43" s="1">
        <v>1.595</v>
      </c>
      <c r="BK43" s="2">
        <v>2.0823299999999998</v>
      </c>
      <c r="BL43" s="1">
        <v>2.9233570000000002</v>
      </c>
      <c r="BM43" s="2">
        <v>4.0935829999999997</v>
      </c>
      <c r="BN43" s="1">
        <v>10.81263</v>
      </c>
      <c r="BO43" s="2">
        <v>4.6183379999999996</v>
      </c>
      <c r="BP43" s="1">
        <v>4.7900140000000002</v>
      </c>
      <c r="BQ43" s="2">
        <v>3.180936</v>
      </c>
      <c r="BR43" s="1">
        <v>91.274249999999995</v>
      </c>
      <c r="BS43" s="2">
        <v>13.58121</v>
      </c>
      <c r="BT43" s="1">
        <v>10.35867</v>
      </c>
      <c r="BU43" s="2">
        <v>4.8405560000000003</v>
      </c>
      <c r="BV43" s="1">
        <v>0.128967</v>
      </c>
      <c r="BW43" s="2">
        <v>0.31590200000000002</v>
      </c>
      <c r="BX43" s="1">
        <v>33.163379999999997</v>
      </c>
      <c r="BY43" s="2">
        <v>10.37341</v>
      </c>
      <c r="BZ43" s="1">
        <v>24.826070000000001</v>
      </c>
      <c r="CA43" s="2">
        <v>16.131209999999999</v>
      </c>
      <c r="CB43" s="1">
        <v>8.7257420000000003</v>
      </c>
      <c r="CC43" s="2">
        <v>13.58121</v>
      </c>
      <c r="CD43" s="1">
        <v>0.38444299999999998</v>
      </c>
      <c r="CE43" s="2">
        <v>0.65967299999999995</v>
      </c>
      <c r="CF43" s="1">
        <v>6.0956999999999997E-2</v>
      </c>
      <c r="CG43" s="2">
        <v>0.109835</v>
      </c>
      <c r="CH43" s="1">
        <v>0</v>
      </c>
      <c r="CI43" s="2">
        <v>0</v>
      </c>
      <c r="CJ43" s="1">
        <v>0</v>
      </c>
      <c r="CK43" s="4">
        <f>SUM(CHAMP[[#This Row],[SubEstCbl_Average]:[SubEstGrvl_Average]])</f>
        <v>40.957279999999997</v>
      </c>
      <c r="CL43" s="2"/>
    </row>
    <row r="44" spans="1:90" x14ac:dyDescent="0.3">
      <c r="A44" s="1" t="s">
        <v>161</v>
      </c>
      <c r="B44" s="1" t="s">
        <v>91</v>
      </c>
      <c r="C44" s="1" t="s">
        <v>129</v>
      </c>
      <c r="D44" s="1">
        <v>1</v>
      </c>
      <c r="E44" s="1">
        <v>3.5051000000000001</v>
      </c>
      <c r="F44" s="2">
        <v>0</v>
      </c>
      <c r="G44" s="1">
        <v>96.494900000000001</v>
      </c>
      <c r="H44" s="2">
        <v>0</v>
      </c>
      <c r="I44" s="1">
        <v>1.6948000000000001</v>
      </c>
      <c r="J44" s="2">
        <v>0</v>
      </c>
      <c r="K44" s="1">
        <v>1.0088999999999999</v>
      </c>
      <c r="L44" s="2">
        <v>0</v>
      </c>
      <c r="M44" s="1">
        <v>2675.6790000000001</v>
      </c>
      <c r="N44" s="2">
        <v>0</v>
      </c>
      <c r="O44" s="1">
        <v>3930.8780000000002</v>
      </c>
      <c r="P44" s="2">
        <v>0</v>
      </c>
      <c r="Q44" s="1">
        <v>855.53300000000002</v>
      </c>
      <c r="R44" s="2">
        <v>0</v>
      </c>
      <c r="S44" s="1">
        <v>0.1925</v>
      </c>
      <c r="T44" s="2">
        <v>0</v>
      </c>
      <c r="U44" s="1">
        <v>0.15290000000000001</v>
      </c>
      <c r="V44" s="2">
        <v>0</v>
      </c>
      <c r="W44" s="1">
        <v>14.1464</v>
      </c>
      <c r="X44" s="2">
        <v>0</v>
      </c>
      <c r="Y44" s="1">
        <v>0</v>
      </c>
      <c r="Z44" s="2">
        <v>0</v>
      </c>
      <c r="AA44" s="1">
        <v>0</v>
      </c>
      <c r="AB44" s="2">
        <v>0</v>
      </c>
      <c r="AC44" s="1">
        <v>0</v>
      </c>
      <c r="AD44" s="2">
        <v>0</v>
      </c>
      <c r="AE44" s="1">
        <v>0</v>
      </c>
      <c r="AF44" s="2">
        <v>0</v>
      </c>
      <c r="AG44" s="1">
        <v>0</v>
      </c>
      <c r="AH44" s="2">
        <v>0</v>
      </c>
      <c r="AI44" s="1">
        <v>0</v>
      </c>
      <c r="AJ44" s="2">
        <v>0</v>
      </c>
      <c r="AK44" s="1">
        <v>9.2368000000000006</v>
      </c>
      <c r="AL44" s="2">
        <v>0</v>
      </c>
      <c r="AM44" s="1">
        <v>11.0189</v>
      </c>
      <c r="AN44" s="2">
        <v>0</v>
      </c>
      <c r="AO44" s="1">
        <v>73</v>
      </c>
      <c r="AP44" s="2">
        <v>0</v>
      </c>
      <c r="AQ44" s="1">
        <v>6</v>
      </c>
      <c r="AR44" s="2">
        <v>0</v>
      </c>
      <c r="AS44" s="1">
        <v>3.5</v>
      </c>
      <c r="AT44" s="2">
        <v>0</v>
      </c>
      <c r="AU44" s="1">
        <v>6.5</v>
      </c>
      <c r="AV44" s="2">
        <v>0</v>
      </c>
      <c r="AW44" s="1">
        <v>1</v>
      </c>
      <c r="AX44" s="2">
        <v>0</v>
      </c>
      <c r="AY44" s="1">
        <v>24</v>
      </c>
      <c r="AZ44" s="2">
        <v>0</v>
      </c>
      <c r="BA44" s="1">
        <v>38.5</v>
      </c>
      <c r="BB44" s="2">
        <v>0</v>
      </c>
      <c r="BC44" s="1">
        <v>0.1216</v>
      </c>
      <c r="BD44" s="2">
        <v>0</v>
      </c>
      <c r="BE44" s="1">
        <v>0.88649999999999995</v>
      </c>
      <c r="BF44" s="2">
        <v>0</v>
      </c>
      <c r="BG44" s="1">
        <v>91</v>
      </c>
      <c r="BH44" s="1">
        <f t="shared" si="0"/>
        <v>9</v>
      </c>
      <c r="BI44" s="2">
        <v>0</v>
      </c>
      <c r="BJ44" s="1">
        <v>5.97</v>
      </c>
      <c r="BK44" s="2">
        <v>0</v>
      </c>
      <c r="BL44" s="1">
        <v>0</v>
      </c>
      <c r="BM44" s="2">
        <v>0</v>
      </c>
      <c r="BN44" s="1">
        <v>10.8995</v>
      </c>
      <c r="BO44" s="2">
        <v>0</v>
      </c>
      <c r="BP44" s="1">
        <v>0.36109999999999998</v>
      </c>
      <c r="BQ44" s="2">
        <v>0</v>
      </c>
      <c r="BR44" s="1">
        <v>100</v>
      </c>
      <c r="BS44" s="2">
        <v>0</v>
      </c>
      <c r="BT44" s="1">
        <v>2.5278999999999998</v>
      </c>
      <c r="BU44" s="2">
        <v>0</v>
      </c>
      <c r="BV44" s="1">
        <v>0</v>
      </c>
      <c r="BW44" s="2">
        <v>0</v>
      </c>
      <c r="BX44" s="1">
        <v>42.569899999999997</v>
      </c>
      <c r="BY44" s="2">
        <v>0</v>
      </c>
      <c r="BZ44" s="1">
        <v>41.904299999999999</v>
      </c>
      <c r="CA44" s="2">
        <v>4.6261999999999999</v>
      </c>
      <c r="CB44" s="1">
        <v>0</v>
      </c>
      <c r="CC44" s="2">
        <v>0</v>
      </c>
      <c r="CD44" s="1">
        <v>2.8530000000000002</v>
      </c>
      <c r="CE44" s="2">
        <v>0</v>
      </c>
      <c r="CF44" s="1">
        <v>0.22309999999999999</v>
      </c>
      <c r="CG44" s="2">
        <v>0</v>
      </c>
      <c r="CH44" s="1">
        <v>0</v>
      </c>
      <c r="CI44" s="2">
        <v>0</v>
      </c>
      <c r="CJ44" s="1">
        <v>0</v>
      </c>
      <c r="CK44" s="4">
        <f>SUM(CHAMP[[#This Row],[SubEstCbl_Average]:[SubEstGrvl_Average]])</f>
        <v>46.530499999999996</v>
      </c>
      <c r="CL44" s="2"/>
    </row>
    <row r="45" spans="1:90" x14ac:dyDescent="0.3">
      <c r="A45" s="1" t="s">
        <v>162</v>
      </c>
      <c r="B45" s="1" t="s">
        <v>91</v>
      </c>
      <c r="C45" s="1" t="s">
        <v>129</v>
      </c>
      <c r="D45" s="1">
        <v>1</v>
      </c>
      <c r="E45" s="1">
        <v>3.5051000000000001</v>
      </c>
      <c r="F45" s="2">
        <v>0</v>
      </c>
      <c r="G45" s="1">
        <v>96.494900000000001</v>
      </c>
      <c r="H45" s="2">
        <v>0</v>
      </c>
      <c r="I45" s="1">
        <v>1.6948000000000001</v>
      </c>
      <c r="J45" s="2">
        <v>0</v>
      </c>
      <c r="K45" s="1">
        <v>1.0088999999999999</v>
      </c>
      <c r="L45" s="2">
        <v>0</v>
      </c>
      <c r="M45" s="1">
        <v>2675.6790000000001</v>
      </c>
      <c r="N45" s="2">
        <v>0</v>
      </c>
      <c r="O45" s="1">
        <v>3930.8780000000002</v>
      </c>
      <c r="P45" s="2">
        <v>0</v>
      </c>
      <c r="Q45" s="1">
        <v>855.53300000000002</v>
      </c>
      <c r="R45" s="2">
        <v>0</v>
      </c>
      <c r="S45" s="1">
        <v>0.1925</v>
      </c>
      <c r="T45" s="2">
        <v>0</v>
      </c>
      <c r="U45" s="1">
        <v>0.15290000000000001</v>
      </c>
      <c r="V45" s="2">
        <v>0</v>
      </c>
      <c r="W45" s="1">
        <v>14.1464</v>
      </c>
      <c r="X45" s="2">
        <v>0</v>
      </c>
      <c r="Y45" s="1">
        <v>0</v>
      </c>
      <c r="Z45" s="2">
        <v>0</v>
      </c>
      <c r="AA45" s="1">
        <v>0</v>
      </c>
      <c r="AB45" s="2">
        <v>0</v>
      </c>
      <c r="AC45" s="1">
        <v>0</v>
      </c>
      <c r="AD45" s="2">
        <v>0</v>
      </c>
      <c r="AE45" s="1">
        <v>0</v>
      </c>
      <c r="AF45" s="2">
        <v>0</v>
      </c>
      <c r="AG45" s="1">
        <v>0</v>
      </c>
      <c r="AH45" s="2">
        <v>0</v>
      </c>
      <c r="AI45" s="1">
        <v>0</v>
      </c>
      <c r="AJ45" s="2">
        <v>0</v>
      </c>
      <c r="AK45" s="1">
        <v>9.2368000000000006</v>
      </c>
      <c r="AL45" s="2">
        <v>0</v>
      </c>
      <c r="AM45" s="1">
        <v>11.0189</v>
      </c>
      <c r="AN45" s="2">
        <v>0</v>
      </c>
      <c r="AO45" s="1">
        <v>73</v>
      </c>
      <c r="AP45" s="2">
        <v>0</v>
      </c>
      <c r="AQ45" s="1">
        <v>6</v>
      </c>
      <c r="AR45" s="2">
        <v>0</v>
      </c>
      <c r="AS45" s="1">
        <v>3.5</v>
      </c>
      <c r="AT45" s="2">
        <v>0</v>
      </c>
      <c r="AU45" s="1">
        <v>6.5</v>
      </c>
      <c r="AV45" s="2">
        <v>0</v>
      </c>
      <c r="AW45" s="1">
        <v>1</v>
      </c>
      <c r="AX45" s="2">
        <v>0</v>
      </c>
      <c r="AY45" s="1">
        <v>24</v>
      </c>
      <c r="AZ45" s="2">
        <v>0</v>
      </c>
      <c r="BA45" s="1">
        <v>38.5</v>
      </c>
      <c r="BB45" s="2">
        <v>0</v>
      </c>
      <c r="BC45" s="1">
        <v>0.1216</v>
      </c>
      <c r="BD45" s="2">
        <v>0</v>
      </c>
      <c r="BE45" s="1">
        <v>0.88649999999999995</v>
      </c>
      <c r="BF45" s="2">
        <v>0</v>
      </c>
      <c r="BG45" s="1">
        <v>91</v>
      </c>
      <c r="BH45" s="1">
        <f t="shared" si="0"/>
        <v>9</v>
      </c>
      <c r="BI45" s="2">
        <v>0</v>
      </c>
      <c r="BJ45" s="1">
        <v>5.97</v>
      </c>
      <c r="BK45" s="2">
        <v>0</v>
      </c>
      <c r="BL45" s="1">
        <v>0</v>
      </c>
      <c r="BM45" s="2">
        <v>0</v>
      </c>
      <c r="BN45" s="1">
        <v>10.8995</v>
      </c>
      <c r="BO45" s="2">
        <v>0</v>
      </c>
      <c r="BP45" s="1">
        <v>0.36109999999999998</v>
      </c>
      <c r="BQ45" s="2">
        <v>0</v>
      </c>
      <c r="BR45" s="1">
        <v>100</v>
      </c>
      <c r="BS45" s="2">
        <v>0</v>
      </c>
      <c r="BT45" s="1">
        <v>2.5278999999999998</v>
      </c>
      <c r="BU45" s="2">
        <v>0</v>
      </c>
      <c r="BV45" s="1">
        <v>0</v>
      </c>
      <c r="BW45" s="2">
        <v>0</v>
      </c>
      <c r="BX45" s="1">
        <v>42.569899999999997</v>
      </c>
      <c r="BY45" s="2">
        <v>0</v>
      </c>
      <c r="BZ45" s="1">
        <v>41.904299999999999</v>
      </c>
      <c r="CA45" s="2">
        <v>4.6261999999999999</v>
      </c>
      <c r="CB45" s="1">
        <v>0</v>
      </c>
      <c r="CC45" s="2">
        <v>0</v>
      </c>
      <c r="CD45" s="1">
        <v>2.8530000000000002</v>
      </c>
      <c r="CE45" s="2">
        <v>0</v>
      </c>
      <c r="CF45" s="1">
        <v>0.22309999999999999</v>
      </c>
      <c r="CG45" s="2">
        <v>0</v>
      </c>
      <c r="CH45" s="1">
        <v>0</v>
      </c>
      <c r="CI45" s="2">
        <v>0</v>
      </c>
      <c r="CJ45" s="1">
        <v>0</v>
      </c>
      <c r="CK45" s="4">
        <f>SUM(CHAMP[[#This Row],[SubEstCbl_Average]:[SubEstGrvl_Average]])</f>
        <v>46.530499999999996</v>
      </c>
      <c r="CL45" s="2"/>
    </row>
    <row r="46" spans="1:90" x14ac:dyDescent="0.3">
      <c r="A46" s="1" t="s">
        <v>163</v>
      </c>
      <c r="B46" s="1" t="s">
        <v>106</v>
      </c>
      <c r="C46" s="1" t="s">
        <v>143</v>
      </c>
      <c r="D46" s="1">
        <v>5</v>
      </c>
      <c r="E46" s="1">
        <v>61.44088</v>
      </c>
      <c r="F46" s="2">
        <v>9.6263509999999997</v>
      </c>
      <c r="G46" s="1">
        <v>33.161540000000002</v>
      </c>
      <c r="H46" s="2">
        <v>4.9956290000000001</v>
      </c>
      <c r="I46" s="1">
        <v>0.17743999999999999</v>
      </c>
      <c r="J46" s="2">
        <v>4.0090000000000004E-3</v>
      </c>
      <c r="K46" s="1">
        <v>1.1607799999999999</v>
      </c>
      <c r="L46" s="2">
        <v>2.7227000000000001E-2</v>
      </c>
      <c r="M46" s="1">
        <v>31997.91</v>
      </c>
      <c r="N46" s="2">
        <v>920.80769999999995</v>
      </c>
      <c r="O46" s="1">
        <v>37281.660000000003</v>
      </c>
      <c r="P46" s="2">
        <v>1603.6969999999999</v>
      </c>
      <c r="Q46" s="1">
        <v>19693.78</v>
      </c>
      <c r="R46" s="2">
        <v>2656.3139999999999</v>
      </c>
      <c r="S46" s="1">
        <v>0.69123999999999997</v>
      </c>
      <c r="T46" s="2">
        <v>5.1909999999999998E-2</v>
      </c>
      <c r="U46" s="1">
        <v>0.53295999999999999</v>
      </c>
      <c r="V46" s="2">
        <v>9.3550000000000005E-3</v>
      </c>
      <c r="W46" s="1">
        <v>59.939459999999997</v>
      </c>
      <c r="X46" s="2">
        <v>3.0606309999999999</v>
      </c>
      <c r="Y46" s="1">
        <v>0</v>
      </c>
      <c r="Z46" s="2">
        <v>0</v>
      </c>
      <c r="AA46" s="1">
        <v>0</v>
      </c>
      <c r="AB46" s="2">
        <v>0</v>
      </c>
      <c r="AC46" s="1">
        <v>0</v>
      </c>
      <c r="AD46" s="2">
        <v>0</v>
      </c>
      <c r="AE46" s="1">
        <v>0</v>
      </c>
      <c r="AF46" s="2">
        <v>0</v>
      </c>
      <c r="AG46" s="1">
        <v>0</v>
      </c>
      <c r="AH46" s="2">
        <v>0</v>
      </c>
      <c r="AI46" s="1">
        <v>0</v>
      </c>
      <c r="AJ46" s="2">
        <v>0</v>
      </c>
      <c r="AK46" s="1">
        <v>8.8509499999999992</v>
      </c>
      <c r="AL46" s="2">
        <v>9.848967</v>
      </c>
      <c r="AM46" s="1">
        <v>10.41967</v>
      </c>
      <c r="AN46" s="2">
        <v>8.5358250000000009</v>
      </c>
      <c r="AO46" s="1">
        <v>55</v>
      </c>
      <c r="AP46" s="2">
        <v>18</v>
      </c>
      <c r="AQ46" s="1">
        <v>10.52666</v>
      </c>
      <c r="AR46" s="2">
        <v>4.170763</v>
      </c>
      <c r="AS46" s="1">
        <v>10.971120000000001</v>
      </c>
      <c r="AT46" s="2">
        <v>4.294861</v>
      </c>
      <c r="AU46" s="1">
        <v>31.69556</v>
      </c>
      <c r="AV46" s="2">
        <v>10.052530000000001</v>
      </c>
      <c r="AW46" s="1">
        <v>20.613340000000001</v>
      </c>
      <c r="AX46" s="2">
        <v>7.6386669999999999</v>
      </c>
      <c r="AY46" s="1">
        <v>27.335560000000001</v>
      </c>
      <c r="AZ46" s="2">
        <v>11.82258</v>
      </c>
      <c r="BA46" s="1">
        <v>56.25112</v>
      </c>
      <c r="BB46" s="2">
        <v>19.630739999999999</v>
      </c>
      <c r="BC46" s="1">
        <v>2.4908999999999999</v>
      </c>
      <c r="BD46" s="2">
        <v>1.046441</v>
      </c>
      <c r="BE46" s="1">
        <v>8.0731999999999999</v>
      </c>
      <c r="BF46" s="2">
        <v>6.0485660000000001</v>
      </c>
      <c r="BG46" s="1">
        <v>82.166659999999993</v>
      </c>
      <c r="BH46" s="1">
        <f t="shared" si="0"/>
        <v>17.833340000000007</v>
      </c>
      <c r="BI46" s="2">
        <v>7.6521530000000002</v>
      </c>
      <c r="BJ46" s="1">
        <v>0.89666699999999999</v>
      </c>
      <c r="BK46" s="2">
        <v>1.553072</v>
      </c>
      <c r="BL46" s="1">
        <v>1.3010600000000001</v>
      </c>
      <c r="BM46" s="2">
        <v>2.909259</v>
      </c>
      <c r="BN46" s="1">
        <v>31.34544</v>
      </c>
      <c r="BO46" s="2">
        <v>9.7461640000000003</v>
      </c>
      <c r="BP46" s="1">
        <v>1.4457800000000001</v>
      </c>
      <c r="BQ46" s="2">
        <v>1.2562949999999999</v>
      </c>
      <c r="BR46" s="1">
        <v>79.611900000000006</v>
      </c>
      <c r="BS46" s="2">
        <v>37.082239999999999</v>
      </c>
      <c r="BT46" s="1">
        <v>4.7660799999999997</v>
      </c>
      <c r="BU46" s="2">
        <v>2.949065</v>
      </c>
      <c r="BV46" s="1">
        <v>19.25027</v>
      </c>
      <c r="BW46" s="2">
        <v>35.246119999999998</v>
      </c>
      <c r="BX46" s="1">
        <v>7.9196400000000002</v>
      </c>
      <c r="BY46" s="2">
        <v>1.5438130000000001</v>
      </c>
      <c r="BZ46" s="1">
        <v>33.289319999999996</v>
      </c>
      <c r="CA46" s="2">
        <v>27.445599999999999</v>
      </c>
      <c r="CB46" s="1">
        <v>20.388100000000001</v>
      </c>
      <c r="CC46" s="2">
        <v>37.082239999999999</v>
      </c>
      <c r="CD46" s="1">
        <v>8.2900000000000001E-2</v>
      </c>
      <c r="CE46" s="2">
        <v>0.18537000000000001</v>
      </c>
      <c r="CF46" s="1">
        <v>1.6800000000000001E-3</v>
      </c>
      <c r="CG46" s="2">
        <v>3.7569999999999999E-3</v>
      </c>
      <c r="CH46" s="1">
        <v>0</v>
      </c>
      <c r="CI46" s="2">
        <v>0</v>
      </c>
      <c r="CJ46" s="1">
        <v>0</v>
      </c>
      <c r="CK46" s="4">
        <f>SUM(CHAMP[[#This Row],[SubEstCbl_Average]:[SubEstGrvl_Average]])</f>
        <v>60.734919999999995</v>
      </c>
      <c r="CL46" s="2"/>
    </row>
    <row r="47" spans="1:90" x14ac:dyDescent="0.3">
      <c r="A47" s="1" t="s">
        <v>164</v>
      </c>
      <c r="B47" s="1" t="s">
        <v>91</v>
      </c>
      <c r="C47" s="1" t="s">
        <v>95</v>
      </c>
      <c r="D47" s="1">
        <v>2</v>
      </c>
      <c r="E47" s="1">
        <v>59.339550000000003</v>
      </c>
      <c r="F47" s="2">
        <v>2.978688</v>
      </c>
      <c r="G47" s="1">
        <v>5.1969500000000002</v>
      </c>
      <c r="H47" s="2">
        <v>1.093823</v>
      </c>
      <c r="I47" s="1">
        <v>0.17380000000000001</v>
      </c>
      <c r="J47" s="2">
        <v>1.2021E-2</v>
      </c>
      <c r="K47" s="1">
        <v>1.4961500000000001</v>
      </c>
      <c r="L47" s="2">
        <v>9.8289999999999992E-3</v>
      </c>
      <c r="M47" s="1">
        <v>15228.65</v>
      </c>
      <c r="N47" s="2">
        <v>1481.9090000000001</v>
      </c>
      <c r="O47" s="1">
        <v>22552.69</v>
      </c>
      <c r="P47" s="2">
        <v>1372.569</v>
      </c>
      <c r="Q47" s="1">
        <v>8319.5709999999999</v>
      </c>
      <c r="R47" s="2">
        <v>1366.11</v>
      </c>
      <c r="S47" s="1">
        <v>0.59645000000000004</v>
      </c>
      <c r="T47" s="2">
        <v>2.9345E-2</v>
      </c>
      <c r="U47" s="1">
        <v>0.46534999999999999</v>
      </c>
      <c r="V47" s="2">
        <v>1.2515999999999999E-2</v>
      </c>
      <c r="W47" s="1">
        <v>33.885750000000002</v>
      </c>
      <c r="X47" s="2">
        <v>3.915038</v>
      </c>
      <c r="Y47" s="1">
        <v>878.09</v>
      </c>
      <c r="Z47" s="2">
        <v>504.12729999999999</v>
      </c>
      <c r="AA47" s="1">
        <v>186.4196</v>
      </c>
      <c r="AB47" s="2">
        <v>263.63709999999998</v>
      </c>
      <c r="AC47" s="1">
        <v>6.9494499999999997</v>
      </c>
      <c r="AD47" s="2">
        <v>0.89866199999999996</v>
      </c>
      <c r="AE47" s="1">
        <v>0.15675</v>
      </c>
      <c r="AF47" s="2">
        <v>0.22167799999999999</v>
      </c>
      <c r="AG47" s="1">
        <v>1</v>
      </c>
      <c r="AH47" s="2">
        <v>1</v>
      </c>
      <c r="AI47" s="1">
        <v>33.081049999999998</v>
      </c>
      <c r="AJ47" s="2">
        <v>46.783670000000001</v>
      </c>
      <c r="AK47" s="1">
        <v>8.3333499999999994</v>
      </c>
      <c r="AL47" s="2">
        <v>11.78514</v>
      </c>
      <c r="AM47" s="1">
        <v>14.43375</v>
      </c>
      <c r="AN47" s="2">
        <v>20.412410000000001</v>
      </c>
      <c r="AO47" s="1">
        <v>20</v>
      </c>
      <c r="AP47" s="2">
        <v>8</v>
      </c>
      <c r="AQ47" s="1">
        <v>12.75</v>
      </c>
      <c r="AR47" s="2">
        <v>6.0104069999999998</v>
      </c>
      <c r="AS47" s="1">
        <v>31.75</v>
      </c>
      <c r="AT47" s="2">
        <v>17.324120000000001</v>
      </c>
      <c r="AU47" s="1">
        <v>38</v>
      </c>
      <c r="AV47" s="2">
        <v>1.4142140000000001</v>
      </c>
      <c r="AW47" s="1">
        <v>17.75</v>
      </c>
      <c r="AX47" s="2">
        <v>10.25305</v>
      </c>
      <c r="AY47" s="1">
        <v>46.75</v>
      </c>
      <c r="AZ47" s="2">
        <v>6.0104069999999998</v>
      </c>
      <c r="BA47" s="1">
        <v>86</v>
      </c>
      <c r="BB47" s="2">
        <v>6.3639609999999998</v>
      </c>
      <c r="BC47" s="1">
        <v>219.65379999999999</v>
      </c>
      <c r="BD47" s="2">
        <v>185.5778</v>
      </c>
      <c r="BE47" s="1">
        <v>275.47309999999999</v>
      </c>
      <c r="BF47" s="2">
        <v>241.77979999999999</v>
      </c>
      <c r="BG47" s="1">
        <v>81</v>
      </c>
      <c r="BH47" s="1">
        <f t="shared" si="0"/>
        <v>19</v>
      </c>
      <c r="BI47" s="2">
        <v>11.31371</v>
      </c>
      <c r="BJ47" s="1">
        <v>31</v>
      </c>
      <c r="BK47" s="2">
        <v>8.7681260000000005</v>
      </c>
      <c r="BL47" s="1">
        <v>7.8939000000000004</v>
      </c>
      <c r="BM47" s="2">
        <v>3.681905</v>
      </c>
      <c r="BN47" s="1">
        <v>37.932949999999998</v>
      </c>
      <c r="BO47" s="2">
        <v>8.1681430000000006</v>
      </c>
      <c r="BP47" s="1">
        <v>45.842199999999998</v>
      </c>
      <c r="BQ47" s="2">
        <v>19.840990000000001</v>
      </c>
      <c r="BR47" s="1">
        <v>88.345050000000001</v>
      </c>
      <c r="BS47" s="2">
        <v>7.5781299999999998</v>
      </c>
      <c r="BT47" s="1">
        <v>65.359700000000004</v>
      </c>
      <c r="BU47" s="2">
        <v>25.7087</v>
      </c>
      <c r="BV47" s="1">
        <v>0.30845</v>
      </c>
      <c r="BW47" s="2">
        <v>0.43621399999999999</v>
      </c>
      <c r="BX47" s="1">
        <v>0.51359999999999995</v>
      </c>
      <c r="BY47" s="2">
        <v>0.40503099999999997</v>
      </c>
      <c r="BZ47" s="1">
        <v>3.0700500000000002</v>
      </c>
      <c r="CA47" s="2">
        <v>58.483449999999998</v>
      </c>
      <c r="CB47" s="1">
        <v>12.388199999999999</v>
      </c>
      <c r="CC47" s="2">
        <v>8.6151060000000008</v>
      </c>
      <c r="CD47" s="1">
        <v>3.5755499999999998</v>
      </c>
      <c r="CE47" s="2">
        <v>0.318552</v>
      </c>
      <c r="CF47" s="1">
        <v>0.20735000000000001</v>
      </c>
      <c r="CG47" s="2">
        <v>7.7711000000000002E-2</v>
      </c>
      <c r="CH47" s="1">
        <v>70</v>
      </c>
      <c r="CI47" s="2">
        <v>99</v>
      </c>
      <c r="CJ47" s="1">
        <v>0.49414999999999998</v>
      </c>
      <c r="CK47" s="4">
        <f>SUM(CHAMP[[#This Row],[SubEstCbl_Average]:[SubEstGrvl_Average]])</f>
        <v>61.5535</v>
      </c>
      <c r="CL47" s="2"/>
    </row>
    <row r="48" spans="1:90" x14ac:dyDescent="0.3">
      <c r="A48" s="1" t="s">
        <v>165</v>
      </c>
      <c r="B48" s="1" t="s">
        <v>99</v>
      </c>
      <c r="C48" s="1" t="s">
        <v>166</v>
      </c>
      <c r="D48" s="1">
        <v>4</v>
      </c>
      <c r="E48" s="1">
        <v>28.278469999999999</v>
      </c>
      <c r="F48" s="2">
        <v>24.858609999999999</v>
      </c>
      <c r="G48" s="1">
        <v>56.411029999999997</v>
      </c>
      <c r="H48" s="2">
        <v>24.665839999999999</v>
      </c>
      <c r="I48" s="1">
        <v>1.1331249999999999</v>
      </c>
      <c r="J48" s="2">
        <v>0.70878399999999997</v>
      </c>
      <c r="K48" s="1">
        <v>1.2041999999999999</v>
      </c>
      <c r="L48" s="2">
        <v>4.7853E-2</v>
      </c>
      <c r="M48" s="1">
        <v>10897.54</v>
      </c>
      <c r="N48" s="2">
        <v>7109.1719999999996</v>
      </c>
      <c r="O48" s="1">
        <v>16724.240000000002</v>
      </c>
      <c r="P48" s="2">
        <v>11329.4</v>
      </c>
      <c r="Q48" s="1">
        <v>3695.6390000000001</v>
      </c>
      <c r="R48" s="2">
        <v>2618.3670000000002</v>
      </c>
      <c r="S48" s="1">
        <v>0.30295</v>
      </c>
      <c r="T48" s="2">
        <v>4.8452000000000002E-2</v>
      </c>
      <c r="U48" s="1">
        <v>0.203625</v>
      </c>
      <c r="V48" s="2">
        <v>2.7718E-2</v>
      </c>
      <c r="W48" s="1">
        <v>25.559930000000001</v>
      </c>
      <c r="X48" s="2">
        <v>12.969329999999999</v>
      </c>
      <c r="Y48" s="1">
        <v>0</v>
      </c>
      <c r="Z48" s="2">
        <v>0</v>
      </c>
      <c r="AA48" s="1">
        <v>1315.7629999999999</v>
      </c>
      <c r="AB48" s="2">
        <v>1641.4269999999999</v>
      </c>
      <c r="AC48" s="1">
        <v>9.0744500000000006</v>
      </c>
      <c r="AD48" s="2">
        <v>10.699590000000001</v>
      </c>
      <c r="AE48" s="1">
        <v>0.429925</v>
      </c>
      <c r="AF48" s="2">
        <v>0.50351400000000002</v>
      </c>
      <c r="AG48" s="1">
        <v>2</v>
      </c>
      <c r="AH48" s="2">
        <v>3</v>
      </c>
      <c r="AI48" s="1">
        <v>269.39499999999998</v>
      </c>
      <c r="AJ48" s="2">
        <v>356.70940000000002</v>
      </c>
      <c r="AK48" s="1">
        <v>8.2883999999999993</v>
      </c>
      <c r="AL48" s="2">
        <v>5.1016649999999997</v>
      </c>
      <c r="AM48" s="1">
        <v>13.84487</v>
      </c>
      <c r="AN48" s="2">
        <v>6.2324190000000002</v>
      </c>
      <c r="AO48" s="1">
        <v>75</v>
      </c>
      <c r="AP48" s="2">
        <v>47</v>
      </c>
      <c r="AQ48" s="1">
        <v>17.725000000000001</v>
      </c>
      <c r="AR48" s="2">
        <v>4.2350719999999997</v>
      </c>
      <c r="AS48" s="1">
        <v>45.012500000000003</v>
      </c>
      <c r="AT48" s="2">
        <v>18.041170000000001</v>
      </c>
      <c r="AU48" s="1">
        <v>24.3</v>
      </c>
      <c r="AV48" s="2">
        <v>15.20482</v>
      </c>
      <c r="AW48" s="1">
        <v>6.25</v>
      </c>
      <c r="AX48" s="2">
        <v>2.1424289999999999</v>
      </c>
      <c r="AY48" s="1">
        <v>43.125</v>
      </c>
      <c r="AZ48" s="2">
        <v>15.611829999999999</v>
      </c>
      <c r="BA48" s="1">
        <v>90.825000000000003</v>
      </c>
      <c r="BB48" s="2">
        <v>30.27908</v>
      </c>
      <c r="BC48" s="1">
        <v>106.3085</v>
      </c>
      <c r="BD48" s="2">
        <v>87.101669999999999</v>
      </c>
      <c r="BE48" s="1">
        <v>210.18790000000001</v>
      </c>
      <c r="BF48" s="2">
        <v>164.4622</v>
      </c>
      <c r="BG48" s="1">
        <v>70.349999999999994</v>
      </c>
      <c r="BH48" s="1">
        <f t="shared" si="0"/>
        <v>29.650000000000006</v>
      </c>
      <c r="BI48" s="2">
        <v>10.38862</v>
      </c>
      <c r="BJ48" s="1">
        <v>47.453330000000001</v>
      </c>
      <c r="BK48" s="2">
        <v>15.94938</v>
      </c>
      <c r="BL48" s="1">
        <v>10.80785</v>
      </c>
      <c r="BM48" s="2">
        <v>6.9706609999999998</v>
      </c>
      <c r="BN48" s="1">
        <v>18.271180000000001</v>
      </c>
      <c r="BO48" s="2">
        <v>20.502790000000001</v>
      </c>
      <c r="BP48" s="1">
        <v>56.965850000000003</v>
      </c>
      <c r="BQ48" s="2">
        <v>16.668980000000001</v>
      </c>
      <c r="BR48" s="1">
        <v>77.147499999999994</v>
      </c>
      <c r="BS48" s="2">
        <v>19.109439999999999</v>
      </c>
      <c r="BT48" s="1">
        <v>128.07689999999999</v>
      </c>
      <c r="BU48" s="2">
        <v>49.327770000000001</v>
      </c>
      <c r="BV48" s="1">
        <v>0.27610000000000001</v>
      </c>
      <c r="BW48" s="2">
        <v>0.47821900000000001</v>
      </c>
      <c r="BX48" s="1">
        <v>10.13198</v>
      </c>
      <c r="BY48" s="2">
        <v>8.8172180000000004</v>
      </c>
      <c r="BZ48" s="1">
        <v>36.796729999999997</v>
      </c>
      <c r="CA48" s="2">
        <v>33.304180000000002</v>
      </c>
      <c r="CB48" s="1">
        <v>23.761050000000001</v>
      </c>
      <c r="CC48" s="2">
        <v>20.782129999999999</v>
      </c>
      <c r="CD48" s="1">
        <v>4.7794499999999998</v>
      </c>
      <c r="CE48" s="2">
        <v>3.753838</v>
      </c>
      <c r="CF48" s="1">
        <v>0.24557499999999999</v>
      </c>
      <c r="CG48" s="2">
        <v>0.175235</v>
      </c>
      <c r="CH48" s="1">
        <v>2181</v>
      </c>
      <c r="CI48" s="2">
        <v>2592</v>
      </c>
      <c r="CJ48" s="1">
        <v>15.3201</v>
      </c>
      <c r="CK48" s="4">
        <f>SUM(CHAMP[[#This Row],[SubEstCbl_Average]:[SubEstGrvl_Average]])</f>
        <v>70.100909999999999</v>
      </c>
      <c r="CL48" s="2"/>
    </row>
    <row r="49" spans="1:90" x14ac:dyDescent="0.3">
      <c r="A49" s="1" t="s">
        <v>167</v>
      </c>
      <c r="B49" s="1" t="s">
        <v>99</v>
      </c>
      <c r="C49" s="1" t="s">
        <v>125</v>
      </c>
      <c r="D49" s="1">
        <v>4</v>
      </c>
      <c r="E49" s="1">
        <v>2.0894750000000002</v>
      </c>
      <c r="F49" s="2">
        <v>3.0931959999999998</v>
      </c>
      <c r="G49" s="1">
        <v>95.86233</v>
      </c>
      <c r="H49" s="2">
        <v>7.1210240000000002</v>
      </c>
      <c r="I49" s="1">
        <v>0.95865</v>
      </c>
      <c r="J49" s="2">
        <v>4.6718000000000003E-2</v>
      </c>
      <c r="K49" s="1">
        <v>1.0486249999999999</v>
      </c>
      <c r="L49" s="2">
        <v>2.3272000000000001E-2</v>
      </c>
      <c r="M49" s="1">
        <v>6996.6790000000001</v>
      </c>
      <c r="N49" s="2">
        <v>445.97859999999997</v>
      </c>
      <c r="O49" s="1">
        <v>7755.8819999999996</v>
      </c>
      <c r="P49" s="2">
        <v>667.13070000000005</v>
      </c>
      <c r="Q49" s="1">
        <v>2838.6729999999998</v>
      </c>
      <c r="R49" s="2">
        <v>511.2912</v>
      </c>
      <c r="S49" s="1">
        <v>0.149475</v>
      </c>
      <c r="T49" s="2">
        <v>1.0746E-2</v>
      </c>
      <c r="U49" s="1">
        <v>0.16435</v>
      </c>
      <c r="V49" s="2">
        <v>1.8995999999999999E-2</v>
      </c>
      <c r="W49" s="1">
        <v>25.57968</v>
      </c>
      <c r="X49" s="2">
        <v>1.804273</v>
      </c>
      <c r="Y49" s="1">
        <v>0</v>
      </c>
      <c r="Z49" s="2">
        <v>0</v>
      </c>
      <c r="AA49" s="1">
        <v>0</v>
      </c>
      <c r="AB49" s="2">
        <v>0</v>
      </c>
      <c r="AC49" s="1">
        <v>0</v>
      </c>
      <c r="AD49" s="2">
        <v>0</v>
      </c>
      <c r="AE49" s="1">
        <v>0</v>
      </c>
      <c r="AF49" s="2">
        <v>0</v>
      </c>
      <c r="AG49" s="1">
        <v>0</v>
      </c>
      <c r="AH49" s="2">
        <v>0</v>
      </c>
      <c r="AI49" s="1">
        <v>0</v>
      </c>
      <c r="AJ49" s="2">
        <v>0</v>
      </c>
      <c r="AK49" s="1">
        <v>8.2862329999999993</v>
      </c>
      <c r="AL49" s="2">
        <v>8.8288849999999996</v>
      </c>
      <c r="AM49" s="1">
        <v>9.4156669999999991</v>
      </c>
      <c r="AN49" s="2">
        <v>6.1765939999999997</v>
      </c>
      <c r="AO49" s="1">
        <v>183</v>
      </c>
      <c r="AP49" s="2">
        <v>54</v>
      </c>
      <c r="AQ49" s="1">
        <v>11.125</v>
      </c>
      <c r="AR49" s="2">
        <v>7.1107310000000004</v>
      </c>
      <c r="AS49" s="1">
        <v>3.9375</v>
      </c>
      <c r="AT49" s="2">
        <v>3.596149</v>
      </c>
      <c r="AU49" s="1">
        <v>32.799999999999997</v>
      </c>
      <c r="AV49" s="2">
        <v>19.045390000000001</v>
      </c>
      <c r="AW49" s="1">
        <v>23.675000000000001</v>
      </c>
      <c r="AX49" s="2">
        <v>17.340389999999999</v>
      </c>
      <c r="AY49" s="1">
        <v>31.3</v>
      </c>
      <c r="AZ49" s="2">
        <v>14.27562</v>
      </c>
      <c r="BA49" s="1">
        <v>61.05</v>
      </c>
      <c r="BB49" s="2">
        <v>22.076609999999999</v>
      </c>
      <c r="BC49" s="1">
        <v>5.1975249999999997</v>
      </c>
      <c r="BD49" s="2">
        <v>7.5392219999999996</v>
      </c>
      <c r="BE49" s="1">
        <v>14.39817</v>
      </c>
      <c r="BF49" s="2">
        <v>22.083290000000002</v>
      </c>
      <c r="BG49" s="1">
        <v>79.375</v>
      </c>
      <c r="BH49" s="1">
        <f t="shared" si="0"/>
        <v>20.625</v>
      </c>
      <c r="BI49" s="2">
        <v>7.4651969999999999</v>
      </c>
      <c r="BJ49" s="1">
        <v>4.28</v>
      </c>
      <c r="BK49" s="2">
        <v>5.4164380000000003</v>
      </c>
      <c r="BL49" s="1">
        <v>3.1252499999999999</v>
      </c>
      <c r="BM49" s="2">
        <v>4.9748400000000004</v>
      </c>
      <c r="BN49" s="1">
        <v>9.4038000000000004</v>
      </c>
      <c r="BO49" s="2">
        <v>1.575115</v>
      </c>
      <c r="BP49" s="1">
        <v>3.9926750000000002</v>
      </c>
      <c r="BQ49" s="2">
        <v>3.6000350000000001</v>
      </c>
      <c r="BR49" s="1">
        <v>90.257599999999996</v>
      </c>
      <c r="BS49" s="2">
        <v>7.1670910000000001</v>
      </c>
      <c r="BT49" s="1">
        <v>12.82255</v>
      </c>
      <c r="BU49" s="2">
        <v>14.172549999999999</v>
      </c>
      <c r="BV49" s="1">
        <v>0</v>
      </c>
      <c r="BW49" s="2">
        <v>0</v>
      </c>
      <c r="BX49" s="1">
        <v>39.924700000000001</v>
      </c>
      <c r="BY49" s="2">
        <v>19.299209999999999</v>
      </c>
      <c r="BZ49" s="1">
        <v>30.776050000000001</v>
      </c>
      <c r="CA49" s="2">
        <v>19.895430000000001</v>
      </c>
      <c r="CB49" s="1">
        <v>10.5085</v>
      </c>
      <c r="CC49" s="2">
        <v>6.7778900000000002</v>
      </c>
      <c r="CD49" s="1">
        <v>0.58819999999999995</v>
      </c>
      <c r="CE49" s="2">
        <v>1.0410550000000001</v>
      </c>
      <c r="CF49" s="1">
        <v>3.0499999999999999E-2</v>
      </c>
      <c r="CG49" s="2">
        <v>5.6365999999999999E-2</v>
      </c>
      <c r="CH49" s="1">
        <v>0</v>
      </c>
      <c r="CI49" s="2">
        <v>0</v>
      </c>
      <c r="CJ49" s="1">
        <v>0</v>
      </c>
      <c r="CK49" s="4">
        <f>SUM(CHAMP[[#This Row],[SubEstCbl_Average]:[SubEstGrvl_Average]])</f>
        <v>50.671480000000003</v>
      </c>
      <c r="CL49" s="2"/>
    </row>
    <row r="50" spans="1:90" x14ac:dyDescent="0.3">
      <c r="A50" s="1" t="s">
        <v>168</v>
      </c>
      <c r="B50" s="1" t="s">
        <v>99</v>
      </c>
      <c r="C50" s="1" t="s">
        <v>102</v>
      </c>
      <c r="D50" s="1">
        <v>20</v>
      </c>
      <c r="E50" s="1">
        <v>63.10765</v>
      </c>
      <c r="F50" s="2">
        <v>29.147919999999999</v>
      </c>
      <c r="G50" s="1">
        <v>12.962719999999999</v>
      </c>
      <c r="H50" s="2">
        <v>12.925230000000001</v>
      </c>
      <c r="I50" s="1">
        <v>0.185225</v>
      </c>
      <c r="J50" s="2">
        <v>5.8227000000000001E-2</v>
      </c>
      <c r="K50" s="1">
        <v>1.7061900000000001</v>
      </c>
      <c r="L50" s="2">
        <v>0.73769799999999996</v>
      </c>
      <c r="M50" s="1">
        <v>7534.6940000000004</v>
      </c>
      <c r="N50" s="2">
        <v>811.95500000000004</v>
      </c>
      <c r="O50" s="1">
        <v>10214.049999999999</v>
      </c>
      <c r="P50" s="2">
        <v>1693.8420000000001</v>
      </c>
      <c r="Q50" s="1">
        <v>4568.7719999999999</v>
      </c>
      <c r="R50" s="2">
        <v>1925.3430000000001</v>
      </c>
      <c r="S50" s="1">
        <v>0.43850499999999998</v>
      </c>
      <c r="T50" s="2">
        <v>5.8902999999999997E-2</v>
      </c>
      <c r="U50" s="1">
        <v>0.43329000000000001</v>
      </c>
      <c r="V50" s="2">
        <v>0.186449</v>
      </c>
      <c r="W50" s="1">
        <v>30.019649999999999</v>
      </c>
      <c r="X50" s="2">
        <v>4.4982680000000004</v>
      </c>
      <c r="Y50" s="1">
        <v>226.0694</v>
      </c>
      <c r="Z50" s="2">
        <v>686.69460000000004</v>
      </c>
      <c r="AA50" s="1">
        <v>65.451049999999995</v>
      </c>
      <c r="AB50" s="2">
        <v>282.55009999999999</v>
      </c>
      <c r="AC50" s="1">
        <v>4.4461349999999999</v>
      </c>
      <c r="AD50" s="2">
        <v>14.6195</v>
      </c>
      <c r="AE50" s="1">
        <v>5.5989999999999998E-2</v>
      </c>
      <c r="AF50" s="2">
        <v>0.19120599999999999</v>
      </c>
      <c r="AG50" s="1">
        <v>0</v>
      </c>
      <c r="AH50" s="2">
        <v>0</v>
      </c>
      <c r="AI50" s="1">
        <v>37.618450000000003</v>
      </c>
      <c r="AJ50" s="2">
        <v>165.6533</v>
      </c>
      <c r="AK50" s="1">
        <v>8.2011810000000001</v>
      </c>
      <c r="AL50" s="2">
        <v>7.9398759999999999</v>
      </c>
      <c r="AM50" s="1">
        <v>11.567259999999999</v>
      </c>
      <c r="AN50" s="2">
        <v>9.6372169999999997</v>
      </c>
      <c r="AO50" s="1">
        <v>34</v>
      </c>
      <c r="AP50" s="2">
        <v>11</v>
      </c>
      <c r="AQ50" s="1">
        <v>6.6066649999999996</v>
      </c>
      <c r="AR50" s="2">
        <v>4.7584270000000002</v>
      </c>
      <c r="AS50" s="1">
        <v>1.4975000000000001</v>
      </c>
      <c r="AT50" s="2">
        <v>2.4417680000000002</v>
      </c>
      <c r="AU50" s="1">
        <v>42.068339999999999</v>
      </c>
      <c r="AV50" s="2">
        <v>16.825060000000001</v>
      </c>
      <c r="AW50" s="1">
        <v>32.786670000000001</v>
      </c>
      <c r="AX50" s="2">
        <v>14.424670000000001</v>
      </c>
      <c r="AY50" s="1">
        <v>32.993340000000003</v>
      </c>
      <c r="AZ50" s="2">
        <v>13.49666</v>
      </c>
      <c r="BA50" s="1">
        <v>57.335000000000001</v>
      </c>
      <c r="BB50" s="2">
        <v>17.93242</v>
      </c>
      <c r="BC50" s="1">
        <v>27.158049999999999</v>
      </c>
      <c r="BD50" s="2">
        <v>31.248419999999999</v>
      </c>
      <c r="BE50" s="1">
        <v>57.965809999999998</v>
      </c>
      <c r="BF50" s="2">
        <v>97.56747</v>
      </c>
      <c r="BG50" s="1">
        <v>84.94</v>
      </c>
      <c r="BH50" s="1">
        <f t="shared" si="0"/>
        <v>15.060000000000002</v>
      </c>
      <c r="BI50" s="2">
        <v>7.6865839999999999</v>
      </c>
      <c r="BJ50" s="1">
        <v>39.473999999999997</v>
      </c>
      <c r="BK50" s="2">
        <v>35.141910000000003</v>
      </c>
      <c r="BL50" s="1">
        <v>5.7747849999999996</v>
      </c>
      <c r="BM50" s="2">
        <v>6.6501169999999998</v>
      </c>
      <c r="BN50" s="1">
        <v>32.540990000000001</v>
      </c>
      <c r="BO50" s="2">
        <v>13.930680000000001</v>
      </c>
      <c r="BP50" s="1">
        <v>38.72401</v>
      </c>
      <c r="BQ50" s="2">
        <v>48.304780000000001</v>
      </c>
      <c r="BR50" s="1">
        <v>83.173829999999995</v>
      </c>
      <c r="BS50" s="2">
        <v>22.660430000000002</v>
      </c>
      <c r="BT50" s="1">
        <v>73.430949999999996</v>
      </c>
      <c r="BU50" s="2">
        <v>123.4006</v>
      </c>
      <c r="BV50" s="1">
        <v>0.57074400000000003</v>
      </c>
      <c r="BW50" s="2">
        <v>1.0710310000000001</v>
      </c>
      <c r="BX50" s="1">
        <v>2.1228050000000001</v>
      </c>
      <c r="BY50" s="2">
        <v>3.3422369999999999</v>
      </c>
      <c r="BZ50" s="1">
        <v>13.92365</v>
      </c>
      <c r="CA50" s="2">
        <v>49.551310000000001</v>
      </c>
      <c r="CB50" s="1">
        <v>12.24628</v>
      </c>
      <c r="CC50" s="2">
        <v>11.25583</v>
      </c>
      <c r="CD50" s="1">
        <v>7.9071550000000004</v>
      </c>
      <c r="CE50" s="2">
        <v>9.0015879999999999</v>
      </c>
      <c r="CF50" s="1">
        <v>0.39175500000000002</v>
      </c>
      <c r="CG50" s="2">
        <v>0.46978799999999998</v>
      </c>
      <c r="CH50" s="1">
        <v>168</v>
      </c>
      <c r="CI50" s="2">
        <v>671</v>
      </c>
      <c r="CJ50" s="1">
        <v>2.6179250000000001</v>
      </c>
      <c r="CK50" s="4">
        <f>SUM(CHAMP[[#This Row],[SubEstCbl_Average]:[SubEstGrvl_Average]])</f>
        <v>63.474960000000003</v>
      </c>
      <c r="CL50" s="2"/>
    </row>
    <row r="51" spans="1:90" x14ac:dyDescent="0.3">
      <c r="A51" s="1" t="s">
        <v>169</v>
      </c>
      <c r="B51" s="1" t="s">
        <v>91</v>
      </c>
      <c r="C51" s="1" t="s">
        <v>170</v>
      </c>
      <c r="D51" s="1">
        <v>5</v>
      </c>
      <c r="E51" s="1">
        <v>24.36308</v>
      </c>
      <c r="F51" s="2">
        <v>14.840009999999999</v>
      </c>
      <c r="G51" s="1">
        <v>74.953320000000005</v>
      </c>
      <c r="H51" s="2">
        <v>14.895429999999999</v>
      </c>
      <c r="I51" s="1">
        <v>1.92794</v>
      </c>
      <c r="J51" s="2">
        <v>5.9237999999999999E-2</v>
      </c>
      <c r="K51" s="1">
        <v>1.12202</v>
      </c>
      <c r="L51" s="2">
        <v>1.6081999999999999E-2</v>
      </c>
      <c r="M51" s="1">
        <v>2743.1089999999999</v>
      </c>
      <c r="N51" s="2">
        <v>302.85930000000002</v>
      </c>
      <c r="O51" s="1">
        <v>3907.2460000000001</v>
      </c>
      <c r="P51" s="2">
        <v>193.3793</v>
      </c>
      <c r="Q51" s="1">
        <v>913.06989999999996</v>
      </c>
      <c r="R51" s="2">
        <v>265.89460000000003</v>
      </c>
      <c r="S51" s="1">
        <v>0.37413999999999997</v>
      </c>
      <c r="T51" s="2">
        <v>3.9503999999999997E-2</v>
      </c>
      <c r="U51" s="1">
        <v>0.20635999999999999</v>
      </c>
      <c r="V51" s="2">
        <v>2.6648999999999999E-2</v>
      </c>
      <c r="W51" s="1">
        <v>11.83404</v>
      </c>
      <c r="X51" s="2">
        <v>0.54005899999999996</v>
      </c>
      <c r="Y51" s="1">
        <v>118.2092</v>
      </c>
      <c r="Z51" s="2">
        <v>102.479</v>
      </c>
      <c r="AA51" s="1">
        <v>0</v>
      </c>
      <c r="AB51" s="2">
        <v>0</v>
      </c>
      <c r="AC51" s="1">
        <v>4.1414799999999996</v>
      </c>
      <c r="AD51" s="2">
        <v>3.238067</v>
      </c>
      <c r="AE51" s="1">
        <v>0</v>
      </c>
      <c r="AF51" s="2">
        <v>0</v>
      </c>
      <c r="AG51" s="1">
        <v>0</v>
      </c>
      <c r="AH51" s="2">
        <v>0</v>
      </c>
      <c r="AI51" s="1">
        <v>0</v>
      </c>
      <c r="AJ51" s="2">
        <v>0</v>
      </c>
      <c r="AK51" s="1">
        <v>7.6414749999999998</v>
      </c>
      <c r="AL51" s="2">
        <v>10.90282</v>
      </c>
      <c r="AM51" s="1">
        <v>8.6588750000000001</v>
      </c>
      <c r="AN51" s="2">
        <v>9.9038489999999992</v>
      </c>
      <c r="AO51" s="1">
        <v>78</v>
      </c>
      <c r="AP51" s="2">
        <v>25</v>
      </c>
      <c r="AQ51" s="1">
        <v>13.4</v>
      </c>
      <c r="AR51" s="2">
        <v>8.4225879999999993</v>
      </c>
      <c r="AS51" s="1">
        <v>31.2</v>
      </c>
      <c r="AT51" s="2">
        <v>10.274240000000001</v>
      </c>
      <c r="AU51" s="1">
        <v>31.32</v>
      </c>
      <c r="AV51" s="2">
        <v>8.4715399999999992</v>
      </c>
      <c r="AW51" s="1">
        <v>11.3</v>
      </c>
      <c r="AX51" s="2">
        <v>11.792160000000001</v>
      </c>
      <c r="AY51" s="1">
        <v>26.02</v>
      </c>
      <c r="AZ51" s="2">
        <v>9.0913140000000006</v>
      </c>
      <c r="BA51" s="1">
        <v>67.02</v>
      </c>
      <c r="BB51" s="2">
        <v>19.7334</v>
      </c>
      <c r="BC51" s="1">
        <v>18.66836</v>
      </c>
      <c r="BD51" s="2">
        <v>11.16995</v>
      </c>
      <c r="BE51" s="1">
        <v>30.896039999999999</v>
      </c>
      <c r="BF51" s="2">
        <v>8.6264760000000003</v>
      </c>
      <c r="BG51" s="1">
        <v>79.02</v>
      </c>
      <c r="BH51" s="1">
        <f t="shared" si="0"/>
        <v>20.980000000000004</v>
      </c>
      <c r="BI51" s="2">
        <v>11.48943</v>
      </c>
      <c r="BJ51" s="1">
        <v>1.93</v>
      </c>
      <c r="BK51" s="2">
        <v>1.3168899999999999</v>
      </c>
      <c r="BL51" s="1">
        <v>2.3969399999999998</v>
      </c>
      <c r="BM51" s="2">
        <v>1.5264599999999999</v>
      </c>
      <c r="BN51" s="1">
        <v>10.58944</v>
      </c>
      <c r="BO51" s="2">
        <v>4.9993189999999998</v>
      </c>
      <c r="BP51" s="1">
        <v>9.5321800000000003</v>
      </c>
      <c r="BQ51" s="2">
        <v>4.3081149999999999</v>
      </c>
      <c r="BR51" s="1">
        <v>93.000380000000007</v>
      </c>
      <c r="BS51" s="2">
        <v>3.3952930000000001</v>
      </c>
      <c r="BT51" s="1">
        <v>16.074560000000002</v>
      </c>
      <c r="BU51" s="2">
        <v>2.2482120000000001</v>
      </c>
      <c r="BV51" s="1">
        <v>2.9725000000000001E-2</v>
      </c>
      <c r="BW51" s="2">
        <v>5.9450000000000003E-2</v>
      </c>
      <c r="BX51" s="1">
        <v>12.639480000000001</v>
      </c>
      <c r="BY51" s="2">
        <v>7.4072709999999997</v>
      </c>
      <c r="BZ51" s="1">
        <v>39.196800000000003</v>
      </c>
      <c r="CA51" s="2">
        <v>37.538220000000003</v>
      </c>
      <c r="CB51" s="1">
        <v>8.1786390000000004</v>
      </c>
      <c r="CC51" s="2">
        <v>4.9591890000000003</v>
      </c>
      <c r="CD51" s="1">
        <v>0.54013999999999995</v>
      </c>
      <c r="CE51" s="2">
        <v>0.56398099999999995</v>
      </c>
      <c r="CF51" s="1">
        <v>5.9400000000000001E-2</v>
      </c>
      <c r="CG51" s="2">
        <v>5.6126000000000002E-2</v>
      </c>
      <c r="CH51" s="1">
        <v>0</v>
      </c>
      <c r="CI51" s="2">
        <v>0</v>
      </c>
      <c r="CJ51" s="1">
        <v>0</v>
      </c>
      <c r="CK51" s="4">
        <f>SUM(CHAMP[[#This Row],[SubEstCbl_Average]:[SubEstGrvl_Average]])</f>
        <v>76.735020000000006</v>
      </c>
      <c r="CL51" s="2"/>
    </row>
    <row r="52" spans="1:90" x14ac:dyDescent="0.3">
      <c r="A52" s="1" t="s">
        <v>171</v>
      </c>
      <c r="B52" s="1" t="s">
        <v>99</v>
      </c>
      <c r="C52" s="1" t="s">
        <v>125</v>
      </c>
      <c r="D52" s="1">
        <v>15</v>
      </c>
      <c r="E52" s="1">
        <v>25.63485</v>
      </c>
      <c r="F52" s="2">
        <v>9.5470100000000002</v>
      </c>
      <c r="G52" s="1">
        <v>54.562280000000001</v>
      </c>
      <c r="H52" s="2">
        <v>14.753909999999999</v>
      </c>
      <c r="I52" s="1">
        <v>0.741753</v>
      </c>
      <c r="J52" s="2">
        <v>0.19258400000000001</v>
      </c>
      <c r="K52" s="1">
        <v>1.1053599999999999</v>
      </c>
      <c r="L52" s="2">
        <v>7.7181E-2</v>
      </c>
      <c r="M52" s="1">
        <v>8339.6720000000005</v>
      </c>
      <c r="N52" s="2">
        <v>636.55139999999994</v>
      </c>
      <c r="O52" s="1">
        <v>9981.2919999999995</v>
      </c>
      <c r="P52" s="2">
        <v>1143.4949999999999</v>
      </c>
      <c r="Q52" s="1">
        <v>3515.181</v>
      </c>
      <c r="R52" s="2">
        <v>637.90769999999998</v>
      </c>
      <c r="S52" s="1">
        <v>0.325687</v>
      </c>
      <c r="T52" s="2">
        <v>7.9873E-2</v>
      </c>
      <c r="U52" s="1">
        <v>0.22107299999999999</v>
      </c>
      <c r="V52" s="2">
        <v>2.4518000000000002E-2</v>
      </c>
      <c r="W52" s="1">
        <v>23.559940000000001</v>
      </c>
      <c r="X52" s="2">
        <v>2.0946959999999999</v>
      </c>
      <c r="Y52" s="1">
        <v>1699.375</v>
      </c>
      <c r="Z52" s="2">
        <v>1189.713</v>
      </c>
      <c r="AA52" s="1">
        <v>36.387889999999999</v>
      </c>
      <c r="AB52" s="2">
        <v>122.44110000000001</v>
      </c>
      <c r="AC52" s="1">
        <v>20.242360000000001</v>
      </c>
      <c r="AD52" s="2">
        <v>13.971869999999999</v>
      </c>
      <c r="AE52" s="1">
        <v>4.1347000000000002E-2</v>
      </c>
      <c r="AF52" s="2">
        <v>0.109115</v>
      </c>
      <c r="AG52" s="1">
        <v>0</v>
      </c>
      <c r="AH52" s="2">
        <v>0</v>
      </c>
      <c r="AI52" s="1">
        <v>8.7084130000000002</v>
      </c>
      <c r="AJ52" s="2">
        <v>33.233170000000001</v>
      </c>
      <c r="AK52" s="1">
        <v>7.524807</v>
      </c>
      <c r="AL52" s="2">
        <v>7.9762930000000001</v>
      </c>
      <c r="AM52" s="1">
        <v>9.3843540000000001</v>
      </c>
      <c r="AN52" s="2">
        <v>6.1269450000000001</v>
      </c>
      <c r="AO52" s="1">
        <v>118</v>
      </c>
      <c r="AP52" s="2">
        <v>37</v>
      </c>
      <c r="AQ52" s="1">
        <v>12.69333</v>
      </c>
      <c r="AR52" s="2">
        <v>9.6728240000000003</v>
      </c>
      <c r="AS52" s="1">
        <v>0.63333300000000003</v>
      </c>
      <c r="AT52" s="2">
        <v>1.51736</v>
      </c>
      <c r="AU52" s="1">
        <v>33.659999999999997</v>
      </c>
      <c r="AV52" s="2">
        <v>12.39204</v>
      </c>
      <c r="AW52" s="1">
        <v>24.16</v>
      </c>
      <c r="AX52" s="2">
        <v>11.20158</v>
      </c>
      <c r="AY52" s="1">
        <v>31.08</v>
      </c>
      <c r="AZ52" s="2">
        <v>9.7637959999999993</v>
      </c>
      <c r="BA52" s="1">
        <v>61.42</v>
      </c>
      <c r="BB52" s="2">
        <v>15.73673</v>
      </c>
      <c r="BC52" s="1">
        <v>9.6892069999999997</v>
      </c>
      <c r="BD52" s="2">
        <v>6.8093510000000004</v>
      </c>
      <c r="BE52" s="1">
        <v>26.160920000000001</v>
      </c>
      <c r="BF52" s="2">
        <v>23.620889999999999</v>
      </c>
      <c r="BG52" s="1">
        <v>79.16</v>
      </c>
      <c r="BH52" s="1">
        <f t="shared" si="0"/>
        <v>20.840000000000003</v>
      </c>
      <c r="BI52" s="2">
        <v>11.352270000000001</v>
      </c>
      <c r="BJ52" s="1">
        <v>6.748462</v>
      </c>
      <c r="BK52" s="2">
        <v>11.15259</v>
      </c>
      <c r="BL52" s="1">
        <v>1.6062669999999999</v>
      </c>
      <c r="BM52" s="2">
        <v>1.3311440000000001</v>
      </c>
      <c r="BN52" s="1">
        <v>14.02623</v>
      </c>
      <c r="BO52" s="2">
        <v>6.9137430000000002</v>
      </c>
      <c r="BP52" s="1">
        <v>9.4690670000000008</v>
      </c>
      <c r="BQ52" s="2">
        <v>5.3446129999999998</v>
      </c>
      <c r="BR52" s="1">
        <v>90.124399999999994</v>
      </c>
      <c r="BS52" s="2">
        <v>9.7509619999999995</v>
      </c>
      <c r="BT52" s="1">
        <v>28.290369999999999</v>
      </c>
      <c r="BU52" s="2">
        <v>19.82516</v>
      </c>
      <c r="BV52" s="1">
        <v>4.4374539999999998</v>
      </c>
      <c r="BW52" s="2">
        <v>8.2489810000000006</v>
      </c>
      <c r="BX52" s="1">
        <v>23.03725</v>
      </c>
      <c r="BY52" s="2">
        <v>11.69331</v>
      </c>
      <c r="BZ52" s="1">
        <v>38.001269999999998</v>
      </c>
      <c r="CA52" s="2">
        <v>24.572410000000001</v>
      </c>
      <c r="CB52" s="1">
        <v>10.211169999999999</v>
      </c>
      <c r="CC52" s="2">
        <v>9.8032979999999998</v>
      </c>
      <c r="CD52" s="1">
        <v>2.0055329999999998</v>
      </c>
      <c r="CE52" s="2">
        <v>3.173457</v>
      </c>
      <c r="CF52" s="1">
        <v>6.6686999999999996E-2</v>
      </c>
      <c r="CG52" s="2">
        <v>0.11747199999999999</v>
      </c>
      <c r="CH52" s="1">
        <v>78</v>
      </c>
      <c r="CI52" s="2">
        <v>141</v>
      </c>
      <c r="CJ52" s="1">
        <v>0.90650699999999995</v>
      </c>
      <c r="CK52" s="4">
        <f>SUM(CHAMP[[#This Row],[SubEstCbl_Average]:[SubEstGrvl_Average]])</f>
        <v>62.573679999999996</v>
      </c>
      <c r="CL52" s="2"/>
    </row>
    <row r="53" spans="1:90" x14ac:dyDescent="0.3">
      <c r="A53" s="1" t="s">
        <v>172</v>
      </c>
      <c r="B53" s="1" t="s">
        <v>91</v>
      </c>
      <c r="C53" s="1" t="s">
        <v>173</v>
      </c>
      <c r="D53" s="1">
        <v>3</v>
      </c>
      <c r="E53" s="1">
        <v>11.089600000000001</v>
      </c>
      <c r="F53" s="2">
        <v>9.9891810000000003</v>
      </c>
      <c r="G53" s="1">
        <v>85.051929999999999</v>
      </c>
      <c r="H53" s="2">
        <v>14.978440000000001</v>
      </c>
      <c r="I53" s="1">
        <v>3.8771</v>
      </c>
      <c r="J53" s="2">
        <v>0.28814699999999999</v>
      </c>
      <c r="K53" s="1">
        <v>1.0989329999999999</v>
      </c>
      <c r="L53" s="2">
        <v>2.0511000000000001E-2</v>
      </c>
      <c r="M53" s="1">
        <v>2195.8310000000001</v>
      </c>
      <c r="N53" s="2">
        <v>183.55420000000001</v>
      </c>
      <c r="O53" s="1">
        <v>2750.8380000000002</v>
      </c>
      <c r="P53" s="2">
        <v>357.87049999999999</v>
      </c>
      <c r="Q53" s="1">
        <v>736.40110000000004</v>
      </c>
      <c r="R53" s="2">
        <v>91.234250000000003</v>
      </c>
      <c r="S53" s="1">
        <v>0.240533</v>
      </c>
      <c r="T53" s="2">
        <v>1.6522999999999999E-2</v>
      </c>
      <c r="U53" s="1">
        <v>0.192467</v>
      </c>
      <c r="V53" s="2">
        <v>1.1115E-2</v>
      </c>
      <c r="W53" s="1">
        <v>13.026730000000001</v>
      </c>
      <c r="X53" s="2">
        <v>1.1193439999999999</v>
      </c>
      <c r="Y53" s="1">
        <v>122.28019999999999</v>
      </c>
      <c r="Z53" s="2">
        <v>131.00190000000001</v>
      </c>
      <c r="AA53" s="1">
        <v>79.229100000000003</v>
      </c>
      <c r="AB53" s="2">
        <v>137.22880000000001</v>
      </c>
      <c r="AC53" s="1">
        <v>9.0280330000000006</v>
      </c>
      <c r="AD53" s="2">
        <v>3.1544099999999999</v>
      </c>
      <c r="AE53" s="1">
        <v>0.16253300000000001</v>
      </c>
      <c r="AF53" s="2">
        <v>0.28151599999999999</v>
      </c>
      <c r="AG53" s="1">
        <v>0</v>
      </c>
      <c r="AH53" s="2">
        <v>1</v>
      </c>
      <c r="AI53" s="1">
        <v>11.7037</v>
      </c>
      <c r="AJ53" s="2">
        <v>20.2714</v>
      </c>
      <c r="AK53" s="1">
        <v>7.5035999999999996</v>
      </c>
      <c r="AL53" s="2">
        <v>6.4121860000000002</v>
      </c>
      <c r="AM53" s="1">
        <v>11.7315</v>
      </c>
      <c r="AN53" s="2">
        <v>5.1425049999999999</v>
      </c>
      <c r="AO53" s="1">
        <v>83</v>
      </c>
      <c r="AP53" s="2">
        <v>28</v>
      </c>
      <c r="AQ53" s="1">
        <v>13.33333</v>
      </c>
      <c r="AR53" s="2">
        <v>7.3200640000000003</v>
      </c>
      <c r="AS53" s="1">
        <v>32.25</v>
      </c>
      <c r="AT53" s="2">
        <v>10.21335</v>
      </c>
      <c r="AU53" s="1">
        <v>34</v>
      </c>
      <c r="AV53" s="2">
        <v>17.320509999999999</v>
      </c>
      <c r="AW53" s="1">
        <v>33</v>
      </c>
      <c r="AX53" s="2">
        <v>18.701599999999999</v>
      </c>
      <c r="AY53" s="1">
        <v>46.333329999999997</v>
      </c>
      <c r="AZ53" s="2">
        <v>16.312059999999999</v>
      </c>
      <c r="BA53" s="1">
        <v>71</v>
      </c>
      <c r="BB53" s="2">
        <v>26.229749999999999</v>
      </c>
      <c r="BC53" s="1">
        <v>17.72917</v>
      </c>
      <c r="BD53" s="2">
        <v>9.8551850000000005</v>
      </c>
      <c r="BE53" s="1">
        <v>22.749500000000001</v>
      </c>
      <c r="BF53" s="2">
        <v>11.616529999999999</v>
      </c>
      <c r="BG53" s="1">
        <v>76.333340000000007</v>
      </c>
      <c r="BH53" s="1">
        <f t="shared" si="0"/>
        <v>23.666659999999993</v>
      </c>
      <c r="BI53" s="2">
        <v>11.856780000000001</v>
      </c>
      <c r="BJ53" s="1">
        <v>2.3250000000000002</v>
      </c>
      <c r="BK53" s="2">
        <v>3.2880470000000002</v>
      </c>
      <c r="BL53" s="1">
        <v>2.5625</v>
      </c>
      <c r="BM53" s="2">
        <v>1.980704</v>
      </c>
      <c r="BN53" s="1">
        <v>9.7435670000000005</v>
      </c>
      <c r="BO53" s="2">
        <v>8.4969780000000004</v>
      </c>
      <c r="BP53" s="1">
        <v>27.314530000000001</v>
      </c>
      <c r="BQ53" s="2">
        <v>3.3467359999999999</v>
      </c>
      <c r="BR53" s="1">
        <v>89.935869999999994</v>
      </c>
      <c r="BS53" s="2">
        <v>5.1839659999999999</v>
      </c>
      <c r="BT53" s="1">
        <v>45.789900000000003</v>
      </c>
      <c r="BU53" s="2">
        <v>11.13744</v>
      </c>
      <c r="BV53" s="1">
        <v>0</v>
      </c>
      <c r="BW53" s="2">
        <v>0</v>
      </c>
      <c r="BX53" s="1">
        <v>26.344169999999998</v>
      </c>
      <c r="BY53" s="2">
        <v>14.241239999999999</v>
      </c>
      <c r="BZ53" s="1">
        <v>34.464230000000001</v>
      </c>
      <c r="CA53" s="2">
        <v>18.66283</v>
      </c>
      <c r="CB53" s="1">
        <v>10.06413</v>
      </c>
      <c r="CC53" s="2">
        <v>5.183967</v>
      </c>
      <c r="CD53" s="1">
        <v>0.61706700000000003</v>
      </c>
      <c r="CE53" s="2">
        <v>1.068791</v>
      </c>
      <c r="CF53" s="1">
        <v>6.6032999999999994E-2</v>
      </c>
      <c r="CG53" s="2">
        <v>0.114373</v>
      </c>
      <c r="CH53" s="1">
        <v>120</v>
      </c>
      <c r="CI53" s="2">
        <v>208</v>
      </c>
      <c r="CJ53" s="1">
        <v>5.3388</v>
      </c>
      <c r="CK53" s="4">
        <f>SUM(CHAMP[[#This Row],[SubEstCbl_Average]:[SubEstGrvl_Average]])</f>
        <v>53.12706</v>
      </c>
      <c r="CL53" s="2"/>
    </row>
    <row r="54" spans="1:90" x14ac:dyDescent="0.3">
      <c r="A54" s="1" t="s">
        <v>174</v>
      </c>
      <c r="B54" s="1" t="s">
        <v>106</v>
      </c>
      <c r="C54" s="1" t="s">
        <v>120</v>
      </c>
      <c r="D54" s="1">
        <v>2</v>
      </c>
      <c r="E54" s="1">
        <v>20.996400000000001</v>
      </c>
      <c r="F54" s="2">
        <v>15.3346</v>
      </c>
      <c r="G54" s="1">
        <v>51.859200000000001</v>
      </c>
      <c r="H54" s="2">
        <v>4.8039420000000002</v>
      </c>
      <c r="I54" s="1">
        <v>0.61004999999999998</v>
      </c>
      <c r="J54" s="2">
        <v>9.6869999999999994E-3</v>
      </c>
      <c r="K54" s="1">
        <v>1.2478499999999999</v>
      </c>
      <c r="L54" s="2">
        <v>4.8789999999999997E-3</v>
      </c>
      <c r="M54" s="1">
        <v>15504.15</v>
      </c>
      <c r="N54" s="2">
        <v>1074.981</v>
      </c>
      <c r="O54" s="1">
        <v>19542.849999999999</v>
      </c>
      <c r="P54" s="2">
        <v>510.92329999999998</v>
      </c>
      <c r="Q54" s="1">
        <v>5144.4480000000003</v>
      </c>
      <c r="R54" s="2">
        <v>786.09180000000003</v>
      </c>
      <c r="S54" s="1">
        <v>0.34570000000000001</v>
      </c>
      <c r="T54" s="2">
        <v>4.8079999999999998E-3</v>
      </c>
      <c r="U54" s="1">
        <v>0.23449999999999999</v>
      </c>
      <c r="V54" s="2">
        <v>2.2769000000000001E-2</v>
      </c>
      <c r="W54" s="1">
        <v>32.00685</v>
      </c>
      <c r="X54" s="2">
        <v>0.97262499999999996</v>
      </c>
      <c r="Y54" s="1">
        <v>0</v>
      </c>
      <c r="Z54" s="2">
        <v>0</v>
      </c>
      <c r="AA54" s="1">
        <v>0</v>
      </c>
      <c r="AB54" s="2">
        <v>0</v>
      </c>
      <c r="AC54" s="1">
        <v>0</v>
      </c>
      <c r="AD54" s="2">
        <v>0</v>
      </c>
      <c r="AE54" s="1">
        <v>0</v>
      </c>
      <c r="AF54" s="2">
        <v>0</v>
      </c>
      <c r="AG54" s="1">
        <v>0</v>
      </c>
      <c r="AH54" s="2">
        <v>0</v>
      </c>
      <c r="AI54" s="1">
        <v>0</v>
      </c>
      <c r="AJ54" s="2">
        <v>0</v>
      </c>
      <c r="AK54" s="1">
        <v>7.30715</v>
      </c>
      <c r="AL54" s="2">
        <v>1.075439</v>
      </c>
      <c r="AM54" s="1">
        <v>14.138999999999999</v>
      </c>
      <c r="AN54" s="2">
        <v>1.88557</v>
      </c>
      <c r="AO54" s="1">
        <v>89</v>
      </c>
      <c r="AP54" s="2">
        <v>31</v>
      </c>
      <c r="AQ54" s="1">
        <v>13.75</v>
      </c>
      <c r="AR54" s="2">
        <v>6.0104069999999998</v>
      </c>
      <c r="AS54" s="1">
        <v>12.35</v>
      </c>
      <c r="AT54" s="2">
        <v>10.11163</v>
      </c>
      <c r="AU54" s="1">
        <v>31.5</v>
      </c>
      <c r="AV54" s="2">
        <v>22.627420000000001</v>
      </c>
      <c r="AW54" s="1">
        <v>28.5</v>
      </c>
      <c r="AX54" s="2">
        <v>24.748740000000002</v>
      </c>
      <c r="AY54" s="1">
        <v>26.75</v>
      </c>
      <c r="AZ54" s="2">
        <v>16.617010000000001</v>
      </c>
      <c r="BA54" s="1">
        <v>47.25</v>
      </c>
      <c r="BB54" s="2">
        <v>3.1819809999999999</v>
      </c>
      <c r="BC54" s="1">
        <v>4.2764499999999996</v>
      </c>
      <c r="BD54" s="2">
        <v>1.534068</v>
      </c>
      <c r="BE54" s="1">
        <v>23.927199999999999</v>
      </c>
      <c r="BF54" s="2">
        <v>2.2505799999999998</v>
      </c>
      <c r="BG54" s="1">
        <v>82.5</v>
      </c>
      <c r="BH54" s="1">
        <f t="shared" si="0"/>
        <v>17.5</v>
      </c>
      <c r="BI54" s="2">
        <v>11.31371</v>
      </c>
      <c r="BJ54" s="1">
        <v>1.9750000000000001</v>
      </c>
      <c r="BK54" s="2">
        <v>0.24748700000000001</v>
      </c>
      <c r="BL54" s="1">
        <v>2.5516000000000001</v>
      </c>
      <c r="BM54" s="2">
        <v>1.663681</v>
      </c>
      <c r="BN54" s="1">
        <v>22.221699999999998</v>
      </c>
      <c r="BO54" s="2">
        <v>1.5795360000000001</v>
      </c>
      <c r="BP54" s="1">
        <v>1.7663</v>
      </c>
      <c r="BQ54" s="2">
        <v>0.23461799999999999</v>
      </c>
      <c r="BR54" s="1">
        <v>95.019649999999999</v>
      </c>
      <c r="BS54" s="2">
        <v>4.2605300000000002</v>
      </c>
      <c r="BT54" s="1">
        <v>3.8546</v>
      </c>
      <c r="BU54" s="2">
        <v>0.92461300000000002</v>
      </c>
      <c r="BV54" s="1">
        <v>1.0265</v>
      </c>
      <c r="BW54" s="2">
        <v>1.4516899999999999</v>
      </c>
      <c r="BX54" s="1">
        <v>14.5541</v>
      </c>
      <c r="BY54" s="2">
        <v>7.5059389999999997</v>
      </c>
      <c r="BZ54" s="1">
        <v>28.1189</v>
      </c>
      <c r="CA54" s="2">
        <v>22.786300000000001</v>
      </c>
      <c r="CB54" s="1">
        <v>4.9803499999999996</v>
      </c>
      <c r="CC54" s="2">
        <v>4.2605300000000002</v>
      </c>
      <c r="CD54" s="1">
        <v>0.44130000000000003</v>
      </c>
      <c r="CE54" s="2">
        <v>5.4871000000000003E-2</v>
      </c>
      <c r="CF54" s="1">
        <v>1.285E-2</v>
      </c>
      <c r="CG54" s="2">
        <v>2.4750000000000002E-3</v>
      </c>
      <c r="CH54" s="1">
        <v>0</v>
      </c>
      <c r="CI54" s="2">
        <v>0</v>
      </c>
      <c r="CJ54" s="1">
        <v>0</v>
      </c>
      <c r="CK54" s="4">
        <f>SUM(CHAMP[[#This Row],[SubEstCbl_Average]:[SubEstGrvl_Average]])</f>
        <v>50.905200000000001</v>
      </c>
      <c r="CL54" s="2"/>
    </row>
    <row r="55" spans="1:90" x14ac:dyDescent="0.3">
      <c r="A55" s="1" t="s">
        <v>175</v>
      </c>
      <c r="B55" s="1" t="s">
        <v>106</v>
      </c>
      <c r="C55" s="1" t="s">
        <v>176</v>
      </c>
      <c r="D55" s="1">
        <v>2</v>
      </c>
      <c r="E55" s="1">
        <v>11.155950000000001</v>
      </c>
      <c r="F55" s="2">
        <v>0.17104900000000001</v>
      </c>
      <c r="G55" s="1">
        <v>88.844049999999996</v>
      </c>
      <c r="H55" s="2">
        <v>0.171047</v>
      </c>
      <c r="I55" s="1">
        <v>2.4018999999999999</v>
      </c>
      <c r="J55" s="2">
        <v>3.8184000000000003E-2</v>
      </c>
      <c r="K55" s="1">
        <v>1.11825</v>
      </c>
      <c r="L55" s="2">
        <v>1.2019999999999999E-3</v>
      </c>
      <c r="M55" s="1">
        <v>1567.5540000000001</v>
      </c>
      <c r="N55" s="2">
        <v>18.237089999999998</v>
      </c>
      <c r="O55" s="1">
        <v>1989.904</v>
      </c>
      <c r="P55" s="2">
        <v>87.980329999999995</v>
      </c>
      <c r="Q55" s="1">
        <v>324.81009999999998</v>
      </c>
      <c r="R55" s="2">
        <v>39.524720000000002</v>
      </c>
      <c r="S55" s="1">
        <v>0.28894999999999998</v>
      </c>
      <c r="T55" s="2">
        <v>2.8920999999999999E-2</v>
      </c>
      <c r="U55" s="1">
        <v>0.1338</v>
      </c>
      <c r="V55" s="2">
        <v>4.2400000000000001E-4</v>
      </c>
      <c r="W55" s="1">
        <v>12.9618</v>
      </c>
      <c r="X55" s="2">
        <v>0.29938900000000002</v>
      </c>
      <c r="Y55" s="1">
        <v>0</v>
      </c>
      <c r="Z55" s="2">
        <v>0</v>
      </c>
      <c r="AA55" s="1">
        <v>0</v>
      </c>
      <c r="AB55" s="2">
        <v>0</v>
      </c>
      <c r="AC55" s="1">
        <v>0</v>
      </c>
      <c r="AD55" s="2">
        <v>0</v>
      </c>
      <c r="AE55" s="1">
        <v>0</v>
      </c>
      <c r="AF55" s="2">
        <v>0</v>
      </c>
      <c r="AG55" s="1">
        <v>0</v>
      </c>
      <c r="AH55" s="2">
        <v>0</v>
      </c>
      <c r="AI55" s="1">
        <v>0</v>
      </c>
      <c r="AJ55" s="2">
        <v>0</v>
      </c>
      <c r="AK55" s="1">
        <v>7.2815500000000002</v>
      </c>
      <c r="AL55" s="2">
        <v>10.151149999999999</v>
      </c>
      <c r="AM55" s="1">
        <v>11.5524</v>
      </c>
      <c r="AN55" s="2">
        <v>15.57403</v>
      </c>
      <c r="AO55" s="1">
        <v>146</v>
      </c>
      <c r="AP55" s="2">
        <v>27</v>
      </c>
      <c r="AQ55" s="1">
        <v>0.55000000000000004</v>
      </c>
      <c r="AR55" s="2">
        <v>0.77781800000000001</v>
      </c>
      <c r="AS55" s="1">
        <v>1.65</v>
      </c>
      <c r="AT55" s="2">
        <v>1.6263460000000001</v>
      </c>
      <c r="AU55" s="1">
        <v>43</v>
      </c>
      <c r="AV55" s="2">
        <v>18.384779999999999</v>
      </c>
      <c r="AW55" s="1">
        <v>29.5</v>
      </c>
      <c r="AX55" s="2">
        <v>14.142139999999999</v>
      </c>
      <c r="AY55" s="1">
        <v>34.450000000000003</v>
      </c>
      <c r="AZ55" s="2">
        <v>23.263809999999999</v>
      </c>
      <c r="BA55" s="1">
        <v>48.6</v>
      </c>
      <c r="BB55" s="2">
        <v>28.425689999999999</v>
      </c>
      <c r="BC55" s="1">
        <v>16.074249999999999</v>
      </c>
      <c r="BD55" s="2">
        <v>3.9499689999999998</v>
      </c>
      <c r="BE55" s="1">
        <v>45.557600000000001</v>
      </c>
      <c r="BF55" s="2">
        <v>2.020203</v>
      </c>
      <c r="BG55" s="1">
        <v>99.35</v>
      </c>
      <c r="BH55" s="1">
        <f t="shared" si="0"/>
        <v>0.65000000000000568</v>
      </c>
      <c r="BI55" s="2">
        <v>0.91924099999999997</v>
      </c>
      <c r="BJ55" s="1">
        <v>0.61</v>
      </c>
      <c r="BK55" s="2">
        <v>0</v>
      </c>
      <c r="BL55" s="1">
        <v>17.048100000000002</v>
      </c>
      <c r="BM55" s="2">
        <v>9.170185</v>
      </c>
      <c r="BN55" s="1">
        <v>8.7215500000000006</v>
      </c>
      <c r="BO55" s="2">
        <v>9.1445170000000005</v>
      </c>
      <c r="BP55" s="1">
        <v>17.5411</v>
      </c>
      <c r="BQ55" s="2">
        <v>4.0306499999999996</v>
      </c>
      <c r="BR55" s="1">
        <v>77.951899999999995</v>
      </c>
      <c r="BS55" s="2">
        <v>9.1701890000000006</v>
      </c>
      <c r="BT55" s="1">
        <v>45.378100000000003</v>
      </c>
      <c r="BU55" s="2">
        <v>0.94257299999999999</v>
      </c>
      <c r="BV55" s="1">
        <v>0</v>
      </c>
      <c r="BW55" s="2">
        <v>0</v>
      </c>
      <c r="BX55" s="1">
        <v>25.757400000000001</v>
      </c>
      <c r="BY55" s="2">
        <v>16.126280000000001</v>
      </c>
      <c r="BZ55" s="1">
        <v>37.719050000000003</v>
      </c>
      <c r="CA55" s="2">
        <v>27.802050000000001</v>
      </c>
      <c r="CB55" s="1">
        <v>22.048100000000002</v>
      </c>
      <c r="CC55" s="2">
        <v>9.170185</v>
      </c>
      <c r="CD55" s="1">
        <v>0.15970000000000001</v>
      </c>
      <c r="CE55" s="2">
        <v>0.22585</v>
      </c>
      <c r="CF55" s="1">
        <v>1.9300000000000001E-2</v>
      </c>
      <c r="CG55" s="2">
        <v>2.7293999999999999E-2</v>
      </c>
      <c r="CH55" s="1">
        <v>0</v>
      </c>
      <c r="CI55" s="2">
        <v>0</v>
      </c>
      <c r="CJ55" s="1">
        <v>0</v>
      </c>
      <c r="CK55" s="4">
        <f>SUM(CHAMP[[#This Row],[SubEstCbl_Average]:[SubEstGrvl_Average]])</f>
        <v>65.521100000000004</v>
      </c>
      <c r="CL55" s="2"/>
    </row>
    <row r="56" spans="1:90" x14ac:dyDescent="0.3">
      <c r="A56" s="1" t="s">
        <v>177</v>
      </c>
      <c r="B56" s="1" t="s">
        <v>106</v>
      </c>
      <c r="C56" s="1" t="s">
        <v>137</v>
      </c>
      <c r="D56" s="1">
        <v>3</v>
      </c>
      <c r="E56" s="1">
        <v>54.09883</v>
      </c>
      <c r="F56" s="2">
        <v>43.792349999999999</v>
      </c>
      <c r="G56" s="1">
        <v>13.9925</v>
      </c>
      <c r="H56" s="2">
        <v>11.003500000000001</v>
      </c>
      <c r="I56" s="1">
        <v>0.14883299999999999</v>
      </c>
      <c r="J56" s="2">
        <v>1.7708999999999999E-2</v>
      </c>
      <c r="K56" s="1">
        <v>1.0488</v>
      </c>
      <c r="L56" s="2">
        <v>1.4226000000000001E-2</v>
      </c>
      <c r="M56" s="1">
        <v>22676.91</v>
      </c>
      <c r="N56" s="2">
        <v>1017.466</v>
      </c>
      <c r="O56" s="1">
        <v>26646.22</v>
      </c>
      <c r="P56" s="2">
        <v>4146.5349999999999</v>
      </c>
      <c r="Q56" s="1">
        <v>11399.89</v>
      </c>
      <c r="R56" s="2">
        <v>919.09429999999998</v>
      </c>
      <c r="S56" s="1">
        <v>0.28836699999999998</v>
      </c>
      <c r="T56" s="2">
        <v>3.8744000000000001E-2</v>
      </c>
      <c r="U56" s="1">
        <v>0.26440000000000002</v>
      </c>
      <c r="V56" s="2">
        <v>1.8800999999999998E-2</v>
      </c>
      <c r="W56" s="1">
        <v>44.042670000000001</v>
      </c>
      <c r="X56" s="2">
        <v>7.1888519999999998</v>
      </c>
      <c r="Y56" s="1">
        <v>0</v>
      </c>
      <c r="Z56" s="2">
        <v>0</v>
      </c>
      <c r="AA56" s="1">
        <v>223.06379999999999</v>
      </c>
      <c r="AB56" s="2">
        <v>386.35789999999997</v>
      </c>
      <c r="AC56" s="1">
        <v>1.0070669999999999</v>
      </c>
      <c r="AD56" s="2">
        <v>1.744291</v>
      </c>
      <c r="AE56" s="1">
        <v>5.5599999999999997E-2</v>
      </c>
      <c r="AF56" s="2">
        <v>9.6301999999999999E-2</v>
      </c>
      <c r="AG56" s="1">
        <v>0</v>
      </c>
      <c r="AH56" s="2">
        <v>1</v>
      </c>
      <c r="AI56" s="1">
        <v>17.2348</v>
      </c>
      <c r="AJ56" s="2">
        <v>29.85155</v>
      </c>
      <c r="AK56" s="1">
        <v>7.1271000000000004</v>
      </c>
      <c r="AL56" s="2">
        <v>5.5077959999999999</v>
      </c>
      <c r="AM56" s="1">
        <v>10.289099999999999</v>
      </c>
      <c r="AN56" s="2">
        <v>5.7159690000000003</v>
      </c>
      <c r="AO56" s="1">
        <v>80</v>
      </c>
      <c r="AP56" s="2">
        <v>9</v>
      </c>
      <c r="AQ56" s="1">
        <v>15.5</v>
      </c>
      <c r="AR56" s="2">
        <v>11.034039999999999</v>
      </c>
      <c r="AS56" s="1">
        <v>15.25</v>
      </c>
      <c r="AT56" s="2">
        <v>10.268280000000001</v>
      </c>
      <c r="AU56" s="1">
        <v>22.4</v>
      </c>
      <c r="AV56" s="2">
        <v>16.876909999999999</v>
      </c>
      <c r="AW56" s="1">
        <v>14.6</v>
      </c>
      <c r="AX56" s="2">
        <v>13.781510000000001</v>
      </c>
      <c r="AY56" s="1">
        <v>30.066669999999998</v>
      </c>
      <c r="AZ56" s="2">
        <v>17.281880000000001</v>
      </c>
      <c r="BA56" s="1">
        <v>56.2</v>
      </c>
      <c r="BB56" s="2">
        <v>34.960979999999999</v>
      </c>
      <c r="BC56" s="1">
        <v>1.8714329999999999</v>
      </c>
      <c r="BD56" s="2">
        <v>0.40436699999999998</v>
      </c>
      <c r="BE56" s="1">
        <v>5.3561670000000001</v>
      </c>
      <c r="BF56" s="2">
        <v>2.1921400000000002</v>
      </c>
      <c r="BG56" s="1">
        <v>81.666659999999993</v>
      </c>
      <c r="BH56" s="1">
        <f t="shared" si="0"/>
        <v>18.333340000000007</v>
      </c>
      <c r="BI56" s="2">
        <v>13.079879999999999</v>
      </c>
      <c r="BJ56" s="1">
        <v>0</v>
      </c>
      <c r="BK56" s="2">
        <v>0</v>
      </c>
      <c r="BL56" s="1">
        <v>0.35203299999999998</v>
      </c>
      <c r="BM56" s="2">
        <v>0.33809099999999997</v>
      </c>
      <c r="BN56" s="1">
        <v>24.045970000000001</v>
      </c>
      <c r="BO56" s="2">
        <v>17.01267</v>
      </c>
      <c r="BP56" s="1">
        <v>1.0620670000000001</v>
      </c>
      <c r="BQ56" s="2">
        <v>0.35170299999999999</v>
      </c>
      <c r="BR56" s="1">
        <v>91.770939999999996</v>
      </c>
      <c r="BS56" s="2">
        <v>14.253159999999999</v>
      </c>
      <c r="BT56" s="1">
        <v>5.0302670000000003</v>
      </c>
      <c r="BU56" s="2">
        <v>1.226777</v>
      </c>
      <c r="BV56" s="1">
        <v>12.006500000000001</v>
      </c>
      <c r="BW56" s="2">
        <v>16.979759999999999</v>
      </c>
      <c r="BX56" s="1">
        <v>13.569129999999999</v>
      </c>
      <c r="BY56" s="2">
        <v>6.2473599999999996</v>
      </c>
      <c r="BZ56" s="1">
        <v>34.402470000000001</v>
      </c>
      <c r="CA56" s="2">
        <v>27.982430000000001</v>
      </c>
      <c r="CB56" s="1">
        <v>8.3563670000000005</v>
      </c>
      <c r="CC56" s="2">
        <v>14.144209999999999</v>
      </c>
      <c r="CD56" s="1">
        <v>0</v>
      </c>
      <c r="CE56" s="2">
        <v>0</v>
      </c>
      <c r="CF56" s="1">
        <v>0</v>
      </c>
      <c r="CG56" s="2">
        <v>0</v>
      </c>
      <c r="CH56" s="1">
        <v>400</v>
      </c>
      <c r="CI56" s="2">
        <v>693</v>
      </c>
      <c r="CJ56" s="1">
        <v>1.8058670000000001</v>
      </c>
      <c r="CK56" s="4">
        <f>SUM(CHAMP[[#This Row],[SubEstCbl_Average]:[SubEstGrvl_Average]])</f>
        <v>62.384900000000002</v>
      </c>
      <c r="CL56" s="2"/>
    </row>
    <row r="57" spans="1:90" x14ac:dyDescent="0.3">
      <c r="A57" s="1" t="s">
        <v>178</v>
      </c>
      <c r="B57" s="1" t="s">
        <v>99</v>
      </c>
      <c r="C57" s="1" t="s">
        <v>102</v>
      </c>
      <c r="D57" s="1">
        <v>11</v>
      </c>
      <c r="E57" s="1">
        <v>51.776899999999998</v>
      </c>
      <c r="F57" s="2">
        <v>23.174140000000001</v>
      </c>
      <c r="G57" s="1">
        <v>25.560269999999999</v>
      </c>
      <c r="H57" s="2">
        <v>13.978730000000001</v>
      </c>
      <c r="I57" s="1">
        <v>0.17840900000000001</v>
      </c>
      <c r="J57" s="2">
        <v>6.2913999999999998E-2</v>
      </c>
      <c r="K57" s="1">
        <v>1.2968</v>
      </c>
      <c r="L57" s="2">
        <v>0.29047899999999999</v>
      </c>
      <c r="M57" s="1">
        <v>7616.0659999999998</v>
      </c>
      <c r="N57" s="2">
        <v>1150.1389999999999</v>
      </c>
      <c r="O57" s="1">
        <v>10157.030000000001</v>
      </c>
      <c r="P57" s="2">
        <v>1491.518</v>
      </c>
      <c r="Q57" s="1">
        <v>3236.6019999999999</v>
      </c>
      <c r="R57" s="2">
        <v>661.46140000000003</v>
      </c>
      <c r="S57" s="1">
        <v>0.43113600000000002</v>
      </c>
      <c r="T57" s="2">
        <v>7.6248999999999997E-2</v>
      </c>
      <c r="U57" s="1">
        <v>0.2954</v>
      </c>
      <c r="V57" s="2">
        <v>6.1433000000000001E-2</v>
      </c>
      <c r="W57" s="1">
        <v>33.488950000000003</v>
      </c>
      <c r="X57" s="2">
        <v>5.0056390000000004</v>
      </c>
      <c r="Y57" s="1">
        <v>0</v>
      </c>
      <c r="Z57" s="2">
        <v>0</v>
      </c>
      <c r="AA57" s="1">
        <v>0</v>
      </c>
      <c r="AB57" s="2">
        <v>0</v>
      </c>
      <c r="AC57" s="1">
        <v>0</v>
      </c>
      <c r="AD57" s="2">
        <v>0</v>
      </c>
      <c r="AE57" s="1">
        <v>0</v>
      </c>
      <c r="AF57" s="2">
        <v>0</v>
      </c>
      <c r="AG57" s="1">
        <v>0</v>
      </c>
      <c r="AH57" s="2">
        <v>0</v>
      </c>
      <c r="AI57" s="1">
        <v>0</v>
      </c>
      <c r="AJ57" s="2">
        <v>0</v>
      </c>
      <c r="AK57" s="1">
        <v>7.0547750000000002</v>
      </c>
      <c r="AL57" s="2">
        <v>8.3310469999999999</v>
      </c>
      <c r="AM57" s="1">
        <v>9.9675630000000002</v>
      </c>
      <c r="AN57" s="2">
        <v>8.5055350000000001</v>
      </c>
      <c r="AO57" s="1">
        <v>41</v>
      </c>
      <c r="AP57" s="2">
        <v>8</v>
      </c>
      <c r="AQ57" s="1">
        <v>3.7545449999999998</v>
      </c>
      <c r="AR57" s="2">
        <v>3.8210899999999999</v>
      </c>
      <c r="AS57" s="1">
        <v>5.4227270000000001</v>
      </c>
      <c r="AT57" s="2">
        <v>4.994065</v>
      </c>
      <c r="AU57" s="1">
        <v>38.636360000000003</v>
      </c>
      <c r="AV57" s="2">
        <v>13.26577</v>
      </c>
      <c r="AW57" s="1">
        <v>31.536359999999998</v>
      </c>
      <c r="AX57" s="2">
        <v>15.29734</v>
      </c>
      <c r="AY57" s="1">
        <v>32.872729999999997</v>
      </c>
      <c r="AZ57" s="2">
        <v>16.85521</v>
      </c>
      <c r="BA57" s="1">
        <v>50.963630000000002</v>
      </c>
      <c r="BB57" s="2">
        <v>19.425049999999999</v>
      </c>
      <c r="BC57" s="1">
        <v>26.001560000000001</v>
      </c>
      <c r="BD57" s="2">
        <v>27.543230000000001</v>
      </c>
      <c r="BE57" s="1">
        <v>37.459049999999998</v>
      </c>
      <c r="BF57" s="2">
        <v>33.666080000000001</v>
      </c>
      <c r="BG57" s="1">
        <v>89.00909</v>
      </c>
      <c r="BH57" s="1">
        <f t="shared" si="0"/>
        <v>10.99091</v>
      </c>
      <c r="BI57" s="2">
        <v>6.9125180000000004</v>
      </c>
      <c r="BJ57" s="1">
        <v>6.8728569999999998</v>
      </c>
      <c r="BK57" s="2">
        <v>6.6520270000000004</v>
      </c>
      <c r="BL57" s="1">
        <v>2.6314449999999998</v>
      </c>
      <c r="BM57" s="2">
        <v>3.1745450000000002</v>
      </c>
      <c r="BN57" s="1">
        <v>27.69858</v>
      </c>
      <c r="BO57" s="2">
        <v>10.05696</v>
      </c>
      <c r="BP57" s="1">
        <v>17.027709999999999</v>
      </c>
      <c r="BQ57" s="2">
        <v>8.2321629999999999</v>
      </c>
      <c r="BR57" s="1">
        <v>86.720510000000004</v>
      </c>
      <c r="BS57" s="2">
        <v>24.6769</v>
      </c>
      <c r="BT57" s="1">
        <v>31.069769999999998</v>
      </c>
      <c r="BU57" s="2">
        <v>13.20805</v>
      </c>
      <c r="BV57" s="1">
        <v>0.57882500000000003</v>
      </c>
      <c r="BW57" s="2">
        <v>1.4064190000000001</v>
      </c>
      <c r="BX57" s="1">
        <v>2.5137909999999999</v>
      </c>
      <c r="BY57" s="2">
        <v>2.1975660000000001</v>
      </c>
      <c r="BZ57" s="1">
        <v>21.334980000000002</v>
      </c>
      <c r="CA57" s="2">
        <v>48.452660000000002</v>
      </c>
      <c r="CB57" s="1">
        <v>7.4561999999999999</v>
      </c>
      <c r="CC57" s="2">
        <v>7.3683820000000004</v>
      </c>
      <c r="CD57" s="1">
        <v>1.377</v>
      </c>
      <c r="CE57" s="2">
        <v>1.7791399999999999</v>
      </c>
      <c r="CF57" s="1">
        <v>6.4918000000000003E-2</v>
      </c>
      <c r="CG57" s="2">
        <v>0.1033</v>
      </c>
      <c r="CH57" s="1">
        <v>0</v>
      </c>
      <c r="CI57" s="2">
        <v>0</v>
      </c>
      <c r="CJ57" s="1">
        <v>0</v>
      </c>
      <c r="CK57" s="4">
        <f>SUM(CHAMP[[#This Row],[SubEstCbl_Average]:[SubEstGrvl_Average]])</f>
        <v>69.78764000000001</v>
      </c>
      <c r="CL57" s="2"/>
    </row>
    <row r="58" spans="1:90" x14ac:dyDescent="0.3">
      <c r="A58" s="1" t="s">
        <v>179</v>
      </c>
      <c r="B58" s="1" t="s">
        <v>99</v>
      </c>
      <c r="C58" s="1" t="s">
        <v>153</v>
      </c>
      <c r="D58" s="1">
        <v>9</v>
      </c>
      <c r="E58" s="1">
        <v>21.64508</v>
      </c>
      <c r="F58" s="2">
        <v>8.638795</v>
      </c>
      <c r="G58" s="1">
        <v>76.229100000000003</v>
      </c>
      <c r="H58" s="2">
        <v>9.9059439999999999</v>
      </c>
      <c r="I58" s="1">
        <v>3.1835439999999999</v>
      </c>
      <c r="J58" s="2">
        <v>0.19616</v>
      </c>
      <c r="K58" s="1">
        <v>1.2274890000000001</v>
      </c>
      <c r="L58" s="2">
        <v>8.7523000000000004E-2</v>
      </c>
      <c r="M58" s="1">
        <v>2708.3870000000002</v>
      </c>
      <c r="N58" s="2">
        <v>191.2731</v>
      </c>
      <c r="O58" s="1">
        <v>3294.5050000000001</v>
      </c>
      <c r="P58" s="2">
        <v>332.73340000000002</v>
      </c>
      <c r="Q58" s="1">
        <v>991.76859999999999</v>
      </c>
      <c r="R58" s="2">
        <v>145.64940000000001</v>
      </c>
      <c r="S58" s="1">
        <v>0.30901099999999998</v>
      </c>
      <c r="T58" s="2">
        <v>6.5799999999999997E-2</v>
      </c>
      <c r="U58" s="1">
        <v>0.196522</v>
      </c>
      <c r="V58" s="2">
        <v>2.9267999999999999E-2</v>
      </c>
      <c r="W58" s="1">
        <v>13.283480000000001</v>
      </c>
      <c r="X58" s="2">
        <v>0.98669099999999998</v>
      </c>
      <c r="Y58" s="1">
        <v>25.236339999999998</v>
      </c>
      <c r="Z58" s="2">
        <v>50.079050000000002</v>
      </c>
      <c r="AA58" s="1">
        <v>12.75986</v>
      </c>
      <c r="AB58" s="2">
        <v>38.27957</v>
      </c>
      <c r="AC58" s="1">
        <v>1.3936219999999999</v>
      </c>
      <c r="AD58" s="2">
        <v>2.0938659999999998</v>
      </c>
      <c r="AE58" s="1">
        <v>4.7532999999999999E-2</v>
      </c>
      <c r="AF58" s="2">
        <v>0.1426</v>
      </c>
      <c r="AG58" s="1">
        <v>0</v>
      </c>
      <c r="AH58" s="2">
        <v>0</v>
      </c>
      <c r="AI58" s="1">
        <v>1.4488220000000001</v>
      </c>
      <c r="AJ58" s="2">
        <v>4.3464669999999996</v>
      </c>
      <c r="AK58" s="1">
        <v>7.0004289999999996</v>
      </c>
      <c r="AL58" s="2">
        <v>3.9710190000000001</v>
      </c>
      <c r="AM58" s="1">
        <v>10.83386</v>
      </c>
      <c r="AN58" s="2">
        <v>4.6784569999999999</v>
      </c>
      <c r="AO58" s="1">
        <v>88</v>
      </c>
      <c r="AP58" s="2">
        <v>30</v>
      </c>
      <c r="AQ58" s="1">
        <v>9.8666669999999996</v>
      </c>
      <c r="AR58" s="2">
        <v>6.7537029999999998</v>
      </c>
      <c r="AS58" s="1">
        <v>13.18333</v>
      </c>
      <c r="AT58" s="2">
        <v>6.9216150000000001</v>
      </c>
      <c r="AU58" s="1">
        <v>34.133339999999997</v>
      </c>
      <c r="AV58" s="2">
        <v>14.98908</v>
      </c>
      <c r="AW58" s="1">
        <v>23.022220000000001</v>
      </c>
      <c r="AX58" s="2">
        <v>9.7542019999999994</v>
      </c>
      <c r="AY58" s="1">
        <v>35.922220000000003</v>
      </c>
      <c r="AZ58" s="2">
        <v>12.335290000000001</v>
      </c>
      <c r="BA58" s="1">
        <v>65.466669999999993</v>
      </c>
      <c r="BB58" s="2">
        <v>26.63654</v>
      </c>
      <c r="BC58" s="1">
        <v>44.958829999999999</v>
      </c>
      <c r="BD58" s="2">
        <v>41.640309999999999</v>
      </c>
      <c r="BE58" s="1">
        <v>92.974310000000003</v>
      </c>
      <c r="BF58" s="2">
        <v>67.406139999999994</v>
      </c>
      <c r="BG58" s="1">
        <v>81.566670000000002</v>
      </c>
      <c r="BH58" s="1">
        <f t="shared" si="0"/>
        <v>18.433329999999998</v>
      </c>
      <c r="BI58" s="2">
        <v>9.2089619999999996</v>
      </c>
      <c r="BJ58" s="1">
        <v>3.398333</v>
      </c>
      <c r="BK58" s="2">
        <v>4.1083499999999997</v>
      </c>
      <c r="BL58" s="1">
        <v>7.1025330000000002</v>
      </c>
      <c r="BM58" s="2">
        <v>7.2700430000000003</v>
      </c>
      <c r="BN58" s="1">
        <v>11.124269999999999</v>
      </c>
      <c r="BO58" s="2">
        <v>6.2192350000000003</v>
      </c>
      <c r="BP58" s="1">
        <v>27.067489999999999</v>
      </c>
      <c r="BQ58" s="2">
        <v>14.5031</v>
      </c>
      <c r="BR58" s="1">
        <v>84.918270000000007</v>
      </c>
      <c r="BS58" s="2">
        <v>13.08071</v>
      </c>
      <c r="BT58" s="1">
        <v>70.477950000000007</v>
      </c>
      <c r="BU58" s="2">
        <v>29.11666</v>
      </c>
      <c r="BV58" s="1">
        <v>0.905829</v>
      </c>
      <c r="BW58" s="2">
        <v>1.1990069999999999</v>
      </c>
      <c r="BX58" s="1">
        <v>27.57225</v>
      </c>
      <c r="BY58" s="2">
        <v>4.9694630000000002</v>
      </c>
      <c r="BZ58" s="1">
        <v>35.858179999999997</v>
      </c>
      <c r="CA58" s="2">
        <v>23.985309999999998</v>
      </c>
      <c r="CB58" s="1">
        <v>15.5395</v>
      </c>
      <c r="CC58" s="2">
        <v>14.58079</v>
      </c>
      <c r="CD58" s="1">
        <v>0.931867</v>
      </c>
      <c r="CE58" s="2">
        <v>1.378247</v>
      </c>
      <c r="CF58" s="1">
        <v>8.48E-2</v>
      </c>
      <c r="CG58" s="2">
        <v>0.13905200000000001</v>
      </c>
      <c r="CH58" s="1">
        <v>10</v>
      </c>
      <c r="CI58" s="2">
        <v>30</v>
      </c>
      <c r="CJ58" s="1">
        <v>0.35930000000000001</v>
      </c>
      <c r="CK58" s="4">
        <f>SUM(CHAMP[[#This Row],[SubEstCbl_Average]:[SubEstGrvl_Average]])</f>
        <v>59.843489999999996</v>
      </c>
      <c r="CL58" s="2"/>
    </row>
    <row r="59" spans="1:90" x14ac:dyDescent="0.3">
      <c r="A59" s="1" t="s">
        <v>180</v>
      </c>
      <c r="B59" s="1" t="s">
        <v>106</v>
      </c>
      <c r="C59" s="1" t="s">
        <v>181</v>
      </c>
      <c r="D59" s="1">
        <v>6</v>
      </c>
      <c r="E59" s="1">
        <v>9.0865159999999996</v>
      </c>
      <c r="F59" s="2">
        <v>5.615367</v>
      </c>
      <c r="G59" s="1">
        <v>89.955569999999994</v>
      </c>
      <c r="H59" s="2">
        <v>6.6354119999999996</v>
      </c>
      <c r="I59" s="1">
        <v>2.004867</v>
      </c>
      <c r="J59" s="2">
        <v>4.1513000000000001E-2</v>
      </c>
      <c r="K59" s="1">
        <v>1.148517</v>
      </c>
      <c r="L59" s="2">
        <v>1.8953000000000001E-2</v>
      </c>
      <c r="M59" s="1">
        <v>2428.268</v>
      </c>
      <c r="N59" s="2">
        <v>269.03800000000001</v>
      </c>
      <c r="O59" s="1">
        <v>3756.5740000000001</v>
      </c>
      <c r="P59" s="2">
        <v>413.82470000000001</v>
      </c>
      <c r="Q59" s="1">
        <v>521.04600000000005</v>
      </c>
      <c r="R59" s="2">
        <v>180.43170000000001</v>
      </c>
      <c r="S59" s="1">
        <v>0.29341699999999998</v>
      </c>
      <c r="T59" s="2">
        <v>4.2611000000000003E-2</v>
      </c>
      <c r="U59" s="1">
        <v>0.119167</v>
      </c>
      <c r="V59" s="2">
        <v>1.7984E-2</v>
      </c>
      <c r="W59" s="1">
        <v>12.31007</v>
      </c>
      <c r="X59" s="2">
        <v>0.70427799999999996</v>
      </c>
      <c r="Y59" s="1">
        <v>34.345820000000003</v>
      </c>
      <c r="Z59" s="2">
        <v>84.129729999999995</v>
      </c>
      <c r="AA59" s="1">
        <v>12.17193</v>
      </c>
      <c r="AB59" s="2">
        <v>29.81503</v>
      </c>
      <c r="AC59" s="1">
        <v>1.81735</v>
      </c>
      <c r="AD59" s="2">
        <v>3.3571010000000001</v>
      </c>
      <c r="AE59" s="1">
        <v>5.8117000000000002E-2</v>
      </c>
      <c r="AF59" s="2">
        <v>0.14235600000000001</v>
      </c>
      <c r="AG59" s="1">
        <v>0</v>
      </c>
      <c r="AH59" s="2">
        <v>0</v>
      </c>
      <c r="AI59" s="1">
        <v>1.5375669999999999</v>
      </c>
      <c r="AJ59" s="2">
        <v>3.766254</v>
      </c>
      <c r="AK59" s="1">
        <v>6.9886799999999996</v>
      </c>
      <c r="AL59" s="2">
        <v>6.5980290000000004</v>
      </c>
      <c r="AM59" s="1">
        <v>11.22662</v>
      </c>
      <c r="AN59" s="2">
        <v>3.7904990000000001</v>
      </c>
      <c r="AO59" s="1">
        <v>73</v>
      </c>
      <c r="AP59" s="2">
        <v>19</v>
      </c>
      <c r="AQ59" s="1">
        <v>19.183330000000002</v>
      </c>
      <c r="AR59" s="2">
        <v>6.8513989999999998</v>
      </c>
      <c r="AS59" s="1">
        <v>32.291670000000003</v>
      </c>
      <c r="AT59" s="2">
        <v>9.7857260000000004</v>
      </c>
      <c r="AU59" s="1">
        <v>52.833329999999997</v>
      </c>
      <c r="AV59" s="2">
        <v>10.409929999999999</v>
      </c>
      <c r="AW59" s="1">
        <v>17.316669999999998</v>
      </c>
      <c r="AX59" s="2">
        <v>10.915570000000001</v>
      </c>
      <c r="AY59" s="1">
        <v>48.8</v>
      </c>
      <c r="AZ59" s="2">
        <v>14.84857</v>
      </c>
      <c r="BA59" s="1">
        <v>108.3167</v>
      </c>
      <c r="BB59" s="2">
        <v>18.96791</v>
      </c>
      <c r="BC59" s="1">
        <v>5.9500669999999998</v>
      </c>
      <c r="BD59" s="2">
        <v>5.5649899999999999</v>
      </c>
      <c r="BE59" s="1">
        <v>9.3493499999999994</v>
      </c>
      <c r="BF59" s="2">
        <v>5.9695369999999999</v>
      </c>
      <c r="BG59" s="1">
        <v>76</v>
      </c>
      <c r="BH59" s="1">
        <f t="shared" si="0"/>
        <v>24</v>
      </c>
      <c r="BI59" s="2">
        <v>7.8740079999999999</v>
      </c>
      <c r="BJ59" s="1">
        <v>20.05</v>
      </c>
      <c r="BK59" s="2">
        <v>6.2994279999999998</v>
      </c>
      <c r="BL59" s="1">
        <v>7.1654669999999996</v>
      </c>
      <c r="BM59" s="2">
        <v>9.4529809999999994</v>
      </c>
      <c r="BN59" s="1">
        <v>8.9723659999999992</v>
      </c>
      <c r="BO59" s="2">
        <v>5.4644490000000001</v>
      </c>
      <c r="BP59" s="1">
        <v>6.1185499999999999</v>
      </c>
      <c r="BQ59" s="2">
        <v>3.8158590000000001</v>
      </c>
      <c r="BR59" s="1">
        <v>74.734470000000002</v>
      </c>
      <c r="BS59" s="2">
        <v>21.79805</v>
      </c>
      <c r="BT59" s="1">
        <v>11.0205</v>
      </c>
      <c r="BU59" s="2">
        <v>4.9979269999999998</v>
      </c>
      <c r="BV59" s="1">
        <v>0</v>
      </c>
      <c r="BW59" s="2">
        <v>0</v>
      </c>
      <c r="BX59" s="1">
        <v>10.351330000000001</v>
      </c>
      <c r="BY59" s="2">
        <v>3.4815149999999999</v>
      </c>
      <c r="BZ59" s="1">
        <v>48.449530000000003</v>
      </c>
      <c r="CA59" s="2">
        <v>30.15035</v>
      </c>
      <c r="CB59" s="1">
        <v>28.142679999999999</v>
      </c>
      <c r="CC59" s="2">
        <v>21.375450000000001</v>
      </c>
      <c r="CD59" s="1">
        <v>2.5826829999999998</v>
      </c>
      <c r="CE59" s="2">
        <v>1.5973250000000001</v>
      </c>
      <c r="CF59" s="1">
        <v>0.68538299999999996</v>
      </c>
      <c r="CG59" s="2">
        <v>0.38276300000000002</v>
      </c>
      <c r="CH59" s="1">
        <v>30</v>
      </c>
      <c r="CI59" s="2">
        <v>73</v>
      </c>
      <c r="CJ59" s="1">
        <v>1.0519499999999999</v>
      </c>
      <c r="CK59" s="4">
        <f>SUM(CHAMP[[#This Row],[SubEstCbl_Average]:[SubEstGrvl_Average]])</f>
        <v>78.599879999999999</v>
      </c>
      <c r="CL59" s="2"/>
    </row>
    <row r="60" spans="1:90" x14ac:dyDescent="0.3">
      <c r="A60" s="1" t="s">
        <v>182</v>
      </c>
      <c r="B60" s="1" t="s">
        <v>91</v>
      </c>
      <c r="C60" s="1" t="s">
        <v>129</v>
      </c>
      <c r="D60" s="1">
        <v>8</v>
      </c>
      <c r="E60" s="1">
        <v>4.7413749999999997</v>
      </c>
      <c r="F60" s="2">
        <v>6.3902799999999997</v>
      </c>
      <c r="G60" s="1">
        <v>87.415999999999997</v>
      </c>
      <c r="H60" s="2">
        <v>17.819050000000001</v>
      </c>
      <c r="I60" s="1">
        <v>1.6066879999999999</v>
      </c>
      <c r="J60" s="2">
        <v>2.5302999999999999E-2</v>
      </c>
      <c r="K60" s="1">
        <v>1.03515</v>
      </c>
      <c r="L60" s="2">
        <v>8.6709999999999999E-3</v>
      </c>
      <c r="M60" s="1">
        <v>5613.473</v>
      </c>
      <c r="N60" s="2">
        <v>561.97220000000004</v>
      </c>
      <c r="O60" s="1">
        <v>7186.8029999999999</v>
      </c>
      <c r="P60" s="2">
        <v>511.84309999999999</v>
      </c>
      <c r="Q60" s="1">
        <v>1776.549</v>
      </c>
      <c r="R60" s="2">
        <v>562.96730000000002</v>
      </c>
      <c r="S60" s="1">
        <v>0.21325</v>
      </c>
      <c r="T60" s="2">
        <v>5.3373999999999998E-2</v>
      </c>
      <c r="U60" s="1">
        <v>0.15346299999999999</v>
      </c>
      <c r="V60" s="2">
        <v>2.5484E-2</v>
      </c>
      <c r="W60" s="1">
        <v>20.053139999999999</v>
      </c>
      <c r="X60" s="2">
        <v>1.383626</v>
      </c>
      <c r="Y60" s="1">
        <v>0</v>
      </c>
      <c r="Z60" s="2">
        <v>0</v>
      </c>
      <c r="AA60" s="1">
        <v>0</v>
      </c>
      <c r="AB60" s="2">
        <v>0</v>
      </c>
      <c r="AC60" s="1">
        <v>0</v>
      </c>
      <c r="AD60" s="2">
        <v>0</v>
      </c>
      <c r="AE60" s="1">
        <v>0</v>
      </c>
      <c r="AF60" s="2">
        <v>0</v>
      </c>
      <c r="AG60" s="1">
        <v>0</v>
      </c>
      <c r="AH60" s="2">
        <v>0</v>
      </c>
      <c r="AI60" s="1">
        <v>0</v>
      </c>
      <c r="AJ60" s="2">
        <v>0</v>
      </c>
      <c r="AK60" s="1">
        <v>6.915743</v>
      </c>
      <c r="AL60" s="2">
        <v>3.9752740000000002</v>
      </c>
      <c r="AM60" s="1">
        <v>9.9890849999999993</v>
      </c>
      <c r="AN60" s="2">
        <v>4.2638340000000001</v>
      </c>
      <c r="AO60" s="1">
        <v>88</v>
      </c>
      <c r="AP60" s="2">
        <v>12</v>
      </c>
      <c r="AQ60" s="1">
        <v>6.2249999999999996</v>
      </c>
      <c r="AR60" s="2">
        <v>2.230791</v>
      </c>
      <c r="AS60" s="1">
        <v>6.133337</v>
      </c>
      <c r="AT60" s="2">
        <v>3.843534</v>
      </c>
      <c r="AU60" s="1">
        <v>23.137499999999999</v>
      </c>
      <c r="AV60" s="2">
        <v>6.8903530000000002</v>
      </c>
      <c r="AW60" s="1">
        <v>10.39584</v>
      </c>
      <c r="AX60" s="2">
        <v>4.9940170000000004</v>
      </c>
      <c r="AY60" s="1">
        <v>31.329160000000002</v>
      </c>
      <c r="AZ60" s="2">
        <v>8.7312779999999997</v>
      </c>
      <c r="BA60" s="1">
        <v>61.001390000000001</v>
      </c>
      <c r="BB60" s="2">
        <v>18.419419999999999</v>
      </c>
      <c r="BC60" s="1">
        <v>0.67731200000000003</v>
      </c>
      <c r="BD60" s="2">
        <v>0.83557499999999996</v>
      </c>
      <c r="BE60" s="1">
        <v>3.395575</v>
      </c>
      <c r="BF60" s="2">
        <v>3.661489</v>
      </c>
      <c r="BG60" s="1">
        <v>83.305549999999997</v>
      </c>
      <c r="BH60" s="1">
        <f t="shared" si="0"/>
        <v>16.694450000000003</v>
      </c>
      <c r="BI60" s="2">
        <v>8.5639400000000006</v>
      </c>
      <c r="BJ60" s="1">
        <v>0.25</v>
      </c>
      <c r="BK60" s="2">
        <v>0.61237200000000003</v>
      </c>
      <c r="BL60" s="1">
        <v>3.1728879999999999</v>
      </c>
      <c r="BM60" s="2">
        <v>4.392798</v>
      </c>
      <c r="BN60" s="1">
        <v>13.38068</v>
      </c>
      <c r="BO60" s="2">
        <v>4.2761620000000002</v>
      </c>
      <c r="BP60" s="1">
        <v>1.357388</v>
      </c>
      <c r="BQ60" s="2">
        <v>0.94150400000000001</v>
      </c>
      <c r="BR60" s="1">
        <v>89.490989999999996</v>
      </c>
      <c r="BS60" s="2">
        <v>8.2527329999999992</v>
      </c>
      <c r="BT60" s="1">
        <v>5.3463000000000003</v>
      </c>
      <c r="BU60" s="2">
        <v>5.2023260000000002</v>
      </c>
      <c r="BV60" s="1">
        <v>0.123086</v>
      </c>
      <c r="BW60" s="2">
        <v>0.325654</v>
      </c>
      <c r="BX60" s="1">
        <v>21.748640000000002</v>
      </c>
      <c r="BY60" s="2">
        <v>7.861186</v>
      </c>
      <c r="BZ60" s="1">
        <v>34.450020000000002</v>
      </c>
      <c r="CA60" s="2">
        <v>30.2957</v>
      </c>
      <c r="CB60" s="1">
        <v>10.50901</v>
      </c>
      <c r="CC60" s="2">
        <v>8.2527340000000002</v>
      </c>
      <c r="CD60" s="1">
        <v>7.8049999999999994E-2</v>
      </c>
      <c r="CE60" s="2">
        <v>0.22075900000000001</v>
      </c>
      <c r="CF60" s="1">
        <v>3.375E-3</v>
      </c>
      <c r="CG60" s="2">
        <v>9.5460000000000007E-3</v>
      </c>
      <c r="CH60" s="1">
        <v>0</v>
      </c>
      <c r="CI60" s="2">
        <v>0</v>
      </c>
      <c r="CJ60" s="1">
        <v>0</v>
      </c>
      <c r="CK60" s="4">
        <f>SUM(CHAMP[[#This Row],[SubEstCbl_Average]:[SubEstGrvl_Average]])</f>
        <v>64.745720000000006</v>
      </c>
      <c r="CL60" s="2"/>
    </row>
    <row r="61" spans="1:90" x14ac:dyDescent="0.3">
      <c r="A61" s="1" t="s">
        <v>183</v>
      </c>
      <c r="B61" s="1" t="s">
        <v>99</v>
      </c>
      <c r="C61" s="1" t="s">
        <v>153</v>
      </c>
      <c r="D61" s="1">
        <v>6</v>
      </c>
      <c r="E61" s="1">
        <v>27.617470000000001</v>
      </c>
      <c r="F61" s="2">
        <v>13.62607</v>
      </c>
      <c r="G61" s="1">
        <v>72.382530000000003</v>
      </c>
      <c r="H61" s="2">
        <v>13.62607</v>
      </c>
      <c r="I61" s="1">
        <v>1.317483</v>
      </c>
      <c r="J61" s="2">
        <v>4.2893000000000001E-2</v>
      </c>
      <c r="K61" s="1">
        <v>1.0550170000000001</v>
      </c>
      <c r="L61" s="2">
        <v>1.2733E-2</v>
      </c>
      <c r="M61" s="1">
        <v>2411.5079999999998</v>
      </c>
      <c r="N61" s="2">
        <v>145.6335</v>
      </c>
      <c r="O61" s="1">
        <v>2977.0059999999999</v>
      </c>
      <c r="P61" s="2">
        <v>154.0367</v>
      </c>
      <c r="Q61" s="1">
        <v>671.56380000000001</v>
      </c>
      <c r="R61" s="2">
        <v>123.782</v>
      </c>
      <c r="S61" s="1">
        <v>0.422817</v>
      </c>
      <c r="T61" s="2">
        <v>4.4731E-2</v>
      </c>
      <c r="U61" s="1">
        <v>0.15540000000000001</v>
      </c>
      <c r="V61" s="2">
        <v>1.4855999999999999E-2</v>
      </c>
      <c r="W61" s="1">
        <v>14.73908</v>
      </c>
      <c r="X61" s="2">
        <v>0.70118499999999995</v>
      </c>
      <c r="Y61" s="1">
        <v>0</v>
      </c>
      <c r="Z61" s="2">
        <v>0</v>
      </c>
      <c r="AA61" s="1">
        <v>0</v>
      </c>
      <c r="AB61" s="2">
        <v>0</v>
      </c>
      <c r="AC61" s="1">
        <v>0</v>
      </c>
      <c r="AD61" s="2">
        <v>0</v>
      </c>
      <c r="AE61" s="1">
        <v>0</v>
      </c>
      <c r="AF61" s="2">
        <v>0</v>
      </c>
      <c r="AG61" s="1">
        <v>0</v>
      </c>
      <c r="AH61" s="2">
        <v>0</v>
      </c>
      <c r="AI61" s="1">
        <v>0</v>
      </c>
      <c r="AJ61" s="2">
        <v>0</v>
      </c>
      <c r="AK61" s="1">
        <v>6.9038199999999996</v>
      </c>
      <c r="AL61" s="2">
        <v>7.0317160000000003</v>
      </c>
      <c r="AM61" s="1">
        <v>8.5229400000000002</v>
      </c>
      <c r="AN61" s="2">
        <v>6.5503669999999996</v>
      </c>
      <c r="AO61" s="1">
        <v>68</v>
      </c>
      <c r="AP61" s="2">
        <v>11</v>
      </c>
      <c r="AQ61" s="1">
        <v>4.4166670000000003</v>
      </c>
      <c r="AR61" s="2">
        <v>3.8932850000000001</v>
      </c>
      <c r="AS61" s="1">
        <v>4.875</v>
      </c>
      <c r="AT61" s="2">
        <v>3.4272070000000001</v>
      </c>
      <c r="AU61" s="1">
        <v>34.049999999999997</v>
      </c>
      <c r="AV61" s="2">
        <v>12.59821</v>
      </c>
      <c r="AW61" s="1">
        <v>18.366669999999999</v>
      </c>
      <c r="AX61" s="2">
        <v>7.8906689999999999</v>
      </c>
      <c r="AY61" s="1">
        <v>42.766669999999998</v>
      </c>
      <c r="AZ61" s="2">
        <v>12.582789999999999</v>
      </c>
      <c r="BA61" s="1">
        <v>77.3</v>
      </c>
      <c r="BB61" s="2">
        <v>13.91661</v>
      </c>
      <c r="BC61" s="1">
        <v>1.427017</v>
      </c>
      <c r="BD61" s="2">
        <v>0.56090200000000001</v>
      </c>
      <c r="BE61" s="1">
        <v>4.3965170000000002</v>
      </c>
      <c r="BF61" s="2">
        <v>1.9362239999999999</v>
      </c>
      <c r="BG61" s="1">
        <v>81.150000000000006</v>
      </c>
      <c r="BH61" s="1">
        <f t="shared" si="0"/>
        <v>18.849999999999994</v>
      </c>
      <c r="BI61" s="2">
        <v>9.3442500000000006</v>
      </c>
      <c r="BJ61" s="1">
        <v>2.0939999999999999</v>
      </c>
      <c r="BK61" s="2">
        <v>0.80587200000000003</v>
      </c>
      <c r="BL61" s="1">
        <v>6.962917</v>
      </c>
      <c r="BM61" s="2">
        <v>7.9185100000000004</v>
      </c>
      <c r="BN61" s="1">
        <v>13.335929999999999</v>
      </c>
      <c r="BO61" s="2">
        <v>7.9338319999999998</v>
      </c>
      <c r="BP61" s="1">
        <v>6.4469000000000003</v>
      </c>
      <c r="BQ61" s="2">
        <v>0.98256299999999996</v>
      </c>
      <c r="BR61" s="1">
        <v>82.048500000000004</v>
      </c>
      <c r="BS61" s="2">
        <v>14.48241</v>
      </c>
      <c r="BT61" s="1">
        <v>16.032150000000001</v>
      </c>
      <c r="BU61" s="2">
        <v>5.3558159999999999</v>
      </c>
      <c r="BV61" s="1">
        <v>1.9845999999999999</v>
      </c>
      <c r="BW61" s="2">
        <v>2.1152730000000002</v>
      </c>
      <c r="BX61" s="1">
        <v>12.226129999999999</v>
      </c>
      <c r="BY61" s="2">
        <v>5.0670469999999996</v>
      </c>
      <c r="BZ61" s="1">
        <v>36.931480000000001</v>
      </c>
      <c r="CA61" s="2">
        <v>35.800649999999997</v>
      </c>
      <c r="CB61" s="1">
        <v>18.059000000000001</v>
      </c>
      <c r="CC61" s="2">
        <v>14.364940000000001</v>
      </c>
      <c r="CD61" s="1">
        <v>1.21095</v>
      </c>
      <c r="CE61" s="2">
        <v>0.77362900000000001</v>
      </c>
      <c r="CF61" s="1">
        <v>7.4182999999999999E-2</v>
      </c>
      <c r="CG61" s="2">
        <v>4.8876000000000003E-2</v>
      </c>
      <c r="CH61" s="1">
        <v>0</v>
      </c>
      <c r="CI61" s="2">
        <v>0</v>
      </c>
      <c r="CJ61" s="1">
        <v>0</v>
      </c>
      <c r="CK61" s="4">
        <f>SUM(CHAMP[[#This Row],[SubEstCbl_Average]:[SubEstGrvl_Average]])</f>
        <v>72.732129999999998</v>
      </c>
      <c r="CL61" s="2"/>
    </row>
    <row r="62" spans="1:90" x14ac:dyDescent="0.3">
      <c r="A62" s="1" t="s">
        <v>184</v>
      </c>
      <c r="B62" s="1" t="s">
        <v>106</v>
      </c>
      <c r="C62" s="1" t="s">
        <v>116</v>
      </c>
      <c r="D62" s="1">
        <v>7</v>
      </c>
      <c r="E62" s="1">
        <v>24.369589999999999</v>
      </c>
      <c r="F62" s="2">
        <v>10.62083</v>
      </c>
      <c r="G62" s="1">
        <v>58.672840000000001</v>
      </c>
      <c r="H62" s="2">
        <v>9.499701</v>
      </c>
      <c r="I62" s="1">
        <v>0.56122899999999998</v>
      </c>
      <c r="J62" s="2">
        <v>1.7528999999999999E-2</v>
      </c>
      <c r="K62" s="1">
        <v>1.1155710000000001</v>
      </c>
      <c r="L62" s="2">
        <v>1.4593E-2</v>
      </c>
      <c r="M62" s="1">
        <v>8080.0829999999996</v>
      </c>
      <c r="N62" s="2">
        <v>846.37149999999997</v>
      </c>
      <c r="O62" s="1">
        <v>11883.46</v>
      </c>
      <c r="P62" s="2">
        <v>1971.991</v>
      </c>
      <c r="Q62" s="1">
        <v>2705.8809999999999</v>
      </c>
      <c r="R62" s="2">
        <v>792.13260000000002</v>
      </c>
      <c r="S62" s="1">
        <v>0.27275700000000003</v>
      </c>
      <c r="T62" s="2">
        <v>4.1891999999999999E-2</v>
      </c>
      <c r="U62" s="1">
        <v>0.18762899999999999</v>
      </c>
      <c r="V62" s="2">
        <v>2.0549000000000001E-2</v>
      </c>
      <c r="W62" s="1">
        <v>23.861640000000001</v>
      </c>
      <c r="X62" s="2">
        <v>3.1559870000000001</v>
      </c>
      <c r="Y62" s="1">
        <v>0</v>
      </c>
      <c r="Z62" s="2">
        <v>0</v>
      </c>
      <c r="AA62" s="1">
        <v>0</v>
      </c>
      <c r="AB62" s="2">
        <v>0</v>
      </c>
      <c r="AC62" s="1">
        <v>0</v>
      </c>
      <c r="AD62" s="2">
        <v>0</v>
      </c>
      <c r="AE62" s="1">
        <v>0</v>
      </c>
      <c r="AF62" s="2">
        <v>0</v>
      </c>
      <c r="AG62" s="1">
        <v>0</v>
      </c>
      <c r="AH62" s="2">
        <v>0</v>
      </c>
      <c r="AI62" s="1">
        <v>0</v>
      </c>
      <c r="AJ62" s="2">
        <v>0</v>
      </c>
      <c r="AK62" s="1">
        <v>6.8791339999999996</v>
      </c>
      <c r="AL62" s="2">
        <v>7.9041629999999996</v>
      </c>
      <c r="AM62" s="1">
        <v>10.09435</v>
      </c>
      <c r="AN62" s="2">
        <v>8.8951419999999999</v>
      </c>
      <c r="AO62" s="1">
        <v>93</v>
      </c>
      <c r="AP62" s="2">
        <v>18</v>
      </c>
      <c r="AQ62" s="1">
        <v>16.457139999999999</v>
      </c>
      <c r="AR62" s="2">
        <v>11.151059999999999</v>
      </c>
      <c r="AS62" s="1">
        <v>27.778569999999998</v>
      </c>
      <c r="AT62" s="2">
        <v>11.581659999999999</v>
      </c>
      <c r="AU62" s="1">
        <v>31.214279999999999</v>
      </c>
      <c r="AV62" s="2">
        <v>8.2976759999999992</v>
      </c>
      <c r="AW62" s="1">
        <v>10.542859999999999</v>
      </c>
      <c r="AX62" s="2">
        <v>5.1742499999999998</v>
      </c>
      <c r="AY62" s="1">
        <v>35.285710000000002</v>
      </c>
      <c r="AZ62" s="2">
        <v>9.1269620000000007</v>
      </c>
      <c r="BA62" s="1">
        <v>80.128569999999996</v>
      </c>
      <c r="BB62" s="2">
        <v>19.398430000000001</v>
      </c>
      <c r="BC62" s="1">
        <v>8.6542429999999992</v>
      </c>
      <c r="BD62" s="2">
        <v>7.2160019999999996</v>
      </c>
      <c r="BE62" s="1">
        <v>18.391660000000002</v>
      </c>
      <c r="BF62" s="2">
        <v>11.531319999999999</v>
      </c>
      <c r="BG62" s="1">
        <v>75.828580000000002</v>
      </c>
      <c r="BH62" s="1">
        <f t="shared" si="0"/>
        <v>24.171419999999998</v>
      </c>
      <c r="BI62" s="2">
        <v>10.75046</v>
      </c>
      <c r="BJ62" s="1">
        <v>2.1575000000000002</v>
      </c>
      <c r="BK62" s="2">
        <v>2.8498700000000001</v>
      </c>
      <c r="BL62" s="1">
        <v>2.831429</v>
      </c>
      <c r="BM62" s="2">
        <v>5.7005939999999997</v>
      </c>
      <c r="BN62" s="1">
        <v>13.733000000000001</v>
      </c>
      <c r="BO62" s="2">
        <v>3.2964289999999998</v>
      </c>
      <c r="BP62" s="1">
        <v>1.4916290000000001</v>
      </c>
      <c r="BQ62" s="2">
        <v>1.278966</v>
      </c>
      <c r="BR62" s="1">
        <v>88.949309999999997</v>
      </c>
      <c r="BS62" s="2">
        <v>10.67141</v>
      </c>
      <c r="BT62" s="1">
        <v>4.9033429999999996</v>
      </c>
      <c r="BU62" s="2">
        <v>5.2549089999999996</v>
      </c>
      <c r="BV62" s="1">
        <v>1.57985</v>
      </c>
      <c r="BW62" s="2">
        <v>2.4981589999999998</v>
      </c>
      <c r="BX62" s="1">
        <v>7.5594429999999999</v>
      </c>
      <c r="BY62" s="2">
        <v>5.3844960000000004</v>
      </c>
      <c r="BZ62" s="1">
        <v>50.932600000000001</v>
      </c>
      <c r="CA62" s="2">
        <v>27.774899999999999</v>
      </c>
      <c r="CB62" s="1">
        <v>11.13453</v>
      </c>
      <c r="CC62" s="2">
        <v>10.619809999999999</v>
      </c>
      <c r="CD62" s="1">
        <v>0.29192899999999999</v>
      </c>
      <c r="CE62" s="2">
        <v>0.53686900000000004</v>
      </c>
      <c r="CF62" s="1">
        <v>1.4014E-2</v>
      </c>
      <c r="CG62" s="2">
        <v>2.7054999999999999E-2</v>
      </c>
      <c r="CH62" s="1">
        <v>0</v>
      </c>
      <c r="CI62" s="2">
        <v>0</v>
      </c>
      <c r="CJ62" s="1">
        <v>0</v>
      </c>
      <c r="CK62" s="4">
        <f>SUM(CHAMP[[#This Row],[SubEstCbl_Average]:[SubEstGrvl_Average]])</f>
        <v>78.707499999999996</v>
      </c>
      <c r="CL62" s="2"/>
    </row>
    <row r="63" spans="1:90" x14ac:dyDescent="0.3">
      <c r="A63" s="1" t="s">
        <v>185</v>
      </c>
      <c r="B63" s="1" t="s">
        <v>99</v>
      </c>
      <c r="C63" s="1" t="s">
        <v>186</v>
      </c>
      <c r="D63" s="1">
        <v>13</v>
      </c>
      <c r="E63" s="1">
        <v>48.037120000000002</v>
      </c>
      <c r="F63" s="2">
        <v>30.679860000000001</v>
      </c>
      <c r="G63" s="1">
        <v>18.518709999999999</v>
      </c>
      <c r="H63" s="2">
        <v>17.086639999999999</v>
      </c>
      <c r="I63" s="1">
        <v>0.26434999999999997</v>
      </c>
      <c r="J63" s="2">
        <v>7.9849000000000003E-2</v>
      </c>
      <c r="K63" s="1">
        <v>1.1046499999999999</v>
      </c>
      <c r="L63" s="2">
        <v>2.2741999999999998E-2</v>
      </c>
      <c r="M63" s="1">
        <v>7461.076</v>
      </c>
      <c r="N63" s="2">
        <v>1091.8240000000001</v>
      </c>
      <c r="O63" s="1">
        <v>9562.3279999999995</v>
      </c>
      <c r="P63" s="2">
        <v>605.59339999999997</v>
      </c>
      <c r="Q63" s="1">
        <v>3055.0410000000002</v>
      </c>
      <c r="R63" s="2">
        <v>719.92290000000003</v>
      </c>
      <c r="S63" s="1">
        <v>0.37780000000000002</v>
      </c>
      <c r="T63" s="2">
        <v>0.104384</v>
      </c>
      <c r="U63" s="1">
        <v>0.275225</v>
      </c>
      <c r="V63" s="2">
        <v>8.5157999999999998E-2</v>
      </c>
      <c r="W63" s="1">
        <v>29.311219999999999</v>
      </c>
      <c r="X63" s="2">
        <v>2.2421030000000002</v>
      </c>
      <c r="Y63" s="1">
        <v>103.107</v>
      </c>
      <c r="Z63" s="2">
        <v>357.17309999999998</v>
      </c>
      <c r="AA63" s="1">
        <v>70.801370000000006</v>
      </c>
      <c r="AB63" s="2">
        <v>223.75790000000001</v>
      </c>
      <c r="AC63" s="1">
        <v>2.618325</v>
      </c>
      <c r="AD63" s="2">
        <v>5.9790739999999998</v>
      </c>
      <c r="AE63" s="1">
        <v>8.4417000000000006E-2</v>
      </c>
      <c r="AF63" s="2">
        <v>0.15271699999999999</v>
      </c>
      <c r="AG63" s="1">
        <v>0</v>
      </c>
      <c r="AH63" s="2">
        <v>0</v>
      </c>
      <c r="AI63" s="1">
        <v>15.48082</v>
      </c>
      <c r="AJ63" s="2">
        <v>51.585549999999998</v>
      </c>
      <c r="AK63" s="1">
        <v>6.69123</v>
      </c>
      <c r="AL63" s="2">
        <v>7.6103990000000001</v>
      </c>
      <c r="AM63" s="1">
        <v>10.329599999999999</v>
      </c>
      <c r="AN63" s="2">
        <v>8.4360920000000004</v>
      </c>
      <c r="AO63" s="1">
        <v>54</v>
      </c>
      <c r="AP63" s="2">
        <v>8</v>
      </c>
      <c r="AQ63" s="1">
        <v>9.4948689999999996</v>
      </c>
      <c r="AR63" s="2">
        <v>6.00373</v>
      </c>
      <c r="AS63" s="1">
        <v>15.871790000000001</v>
      </c>
      <c r="AT63" s="2">
        <v>11.61731</v>
      </c>
      <c r="AU63" s="1">
        <v>39.717950000000002</v>
      </c>
      <c r="AV63" s="2">
        <v>19.75713</v>
      </c>
      <c r="AW63" s="1">
        <v>32.312820000000002</v>
      </c>
      <c r="AX63" s="2">
        <v>20.41001</v>
      </c>
      <c r="AY63" s="1">
        <v>39.551279999999998</v>
      </c>
      <c r="AZ63" s="2">
        <v>17.001650000000001</v>
      </c>
      <c r="BA63" s="1">
        <v>74.938460000000006</v>
      </c>
      <c r="BB63" s="2">
        <v>32.455860000000001</v>
      </c>
      <c r="BC63" s="1">
        <v>27.908539999999999</v>
      </c>
      <c r="BD63" s="2">
        <v>19.109269999999999</v>
      </c>
      <c r="BE63" s="1">
        <v>37.513590000000001</v>
      </c>
      <c r="BF63" s="2">
        <v>21.746230000000001</v>
      </c>
      <c r="BG63" s="1">
        <v>72.017939999999996</v>
      </c>
      <c r="BH63" s="1">
        <f t="shared" si="0"/>
        <v>27.982060000000004</v>
      </c>
      <c r="BI63" s="2">
        <v>14.87331</v>
      </c>
      <c r="BJ63" s="1">
        <v>21.83</v>
      </c>
      <c r="BK63" s="2">
        <v>12.100339999999999</v>
      </c>
      <c r="BL63" s="1">
        <v>5.0935750000000004</v>
      </c>
      <c r="BM63" s="2">
        <v>2.9477890000000002</v>
      </c>
      <c r="BN63" s="1">
        <v>20.460419999999999</v>
      </c>
      <c r="BO63" s="2">
        <v>9.2884670000000007</v>
      </c>
      <c r="BP63" s="1">
        <v>28.478090000000002</v>
      </c>
      <c r="BQ63" s="2">
        <v>22.241409999999998</v>
      </c>
      <c r="BR63" s="1">
        <v>88.385109999999997</v>
      </c>
      <c r="BS63" s="2">
        <v>8.7405010000000001</v>
      </c>
      <c r="BT63" s="1">
        <v>45.696680000000001</v>
      </c>
      <c r="BU63" s="2">
        <v>26.052810000000001</v>
      </c>
      <c r="BV63" s="1">
        <v>0.12055</v>
      </c>
      <c r="BW63" s="2">
        <v>0.259795</v>
      </c>
      <c r="BX63" s="1">
        <v>2.6546829999999999</v>
      </c>
      <c r="BY63" s="2">
        <v>3.0325709999999999</v>
      </c>
      <c r="BZ63" s="1">
        <v>30.97588</v>
      </c>
      <c r="CA63" s="2">
        <v>45.909050000000001</v>
      </c>
      <c r="CB63" s="1">
        <v>12.79959</v>
      </c>
      <c r="CC63" s="2">
        <v>8.0511970000000002</v>
      </c>
      <c r="CD63" s="1">
        <v>4.272977</v>
      </c>
      <c r="CE63" s="2">
        <v>4.4920400000000003</v>
      </c>
      <c r="CF63" s="1">
        <v>0.176646</v>
      </c>
      <c r="CG63" s="2">
        <v>0.193353</v>
      </c>
      <c r="CH63" s="1">
        <v>382</v>
      </c>
      <c r="CI63" s="2">
        <v>1266</v>
      </c>
      <c r="CJ63" s="1">
        <v>6.3246669999999998</v>
      </c>
      <c r="CK63" s="4">
        <f>SUM(CHAMP[[#This Row],[SubEstCbl_Average]:[SubEstGrvl_Average]])</f>
        <v>76.884929999999997</v>
      </c>
      <c r="CL63" s="2"/>
    </row>
    <row r="64" spans="1:90" x14ac:dyDescent="0.3">
      <c r="A64" s="1" t="s">
        <v>187</v>
      </c>
      <c r="B64" s="1" t="s">
        <v>99</v>
      </c>
      <c r="C64" s="1" t="s">
        <v>186</v>
      </c>
      <c r="D64" s="1">
        <v>21</v>
      </c>
      <c r="E64" s="1">
        <v>67.523349999999994</v>
      </c>
      <c r="F64" s="2">
        <v>25.473009999999999</v>
      </c>
      <c r="G64" s="1">
        <v>13.472200000000001</v>
      </c>
      <c r="H64" s="2">
        <v>17.777480000000001</v>
      </c>
      <c r="I64" s="1">
        <v>0.248552</v>
      </c>
      <c r="J64" s="2">
        <v>9.0013999999999997E-2</v>
      </c>
      <c r="K64" s="1">
        <v>1.4060900000000001</v>
      </c>
      <c r="L64" s="2">
        <v>0.20122999999999999</v>
      </c>
      <c r="M64" s="1">
        <v>7032.8190000000004</v>
      </c>
      <c r="N64" s="2">
        <v>814.94539999999995</v>
      </c>
      <c r="O64" s="1">
        <v>11294.75</v>
      </c>
      <c r="P64" s="2">
        <v>1468.5540000000001</v>
      </c>
      <c r="Q64" s="1">
        <v>3231.9549999999999</v>
      </c>
      <c r="R64" s="2">
        <v>752.23580000000004</v>
      </c>
      <c r="S64" s="1">
        <v>0.406829</v>
      </c>
      <c r="T64" s="2">
        <v>7.7840000000000006E-2</v>
      </c>
      <c r="U64" s="1">
        <v>0.31510500000000002</v>
      </c>
      <c r="V64" s="2">
        <v>5.7814999999999998E-2</v>
      </c>
      <c r="W64" s="1">
        <v>34.977040000000002</v>
      </c>
      <c r="X64" s="2">
        <v>4.4081679999999999</v>
      </c>
      <c r="Y64" s="1">
        <v>0</v>
      </c>
      <c r="Z64" s="2">
        <v>0</v>
      </c>
      <c r="AA64" s="1">
        <v>0</v>
      </c>
      <c r="AB64" s="2">
        <v>0</v>
      </c>
      <c r="AC64" s="1">
        <v>0</v>
      </c>
      <c r="AD64" s="2">
        <v>0</v>
      </c>
      <c r="AE64" s="1">
        <v>0</v>
      </c>
      <c r="AF64" s="2">
        <v>0</v>
      </c>
      <c r="AG64" s="1">
        <v>0</v>
      </c>
      <c r="AH64" s="2">
        <v>0</v>
      </c>
      <c r="AI64" s="1">
        <v>0</v>
      </c>
      <c r="AJ64" s="2">
        <v>0</v>
      </c>
      <c r="AK64" s="1">
        <v>6.6023269999999998</v>
      </c>
      <c r="AL64" s="2">
        <v>7.6113840000000001</v>
      </c>
      <c r="AM64" s="1">
        <v>8.7681000000000004</v>
      </c>
      <c r="AN64" s="2">
        <v>8.7343860000000006</v>
      </c>
      <c r="AO64" s="1">
        <v>51</v>
      </c>
      <c r="AP64" s="2">
        <v>21</v>
      </c>
      <c r="AQ64" s="1">
        <v>3.4333330000000002</v>
      </c>
      <c r="AR64" s="2">
        <v>3.0671379999999999</v>
      </c>
      <c r="AS64" s="1">
        <v>4.8238099999999999</v>
      </c>
      <c r="AT64" s="2">
        <v>3.6450179999999999</v>
      </c>
      <c r="AU64" s="1">
        <v>28.85238</v>
      </c>
      <c r="AV64" s="2">
        <v>12.647</v>
      </c>
      <c r="AW64" s="1">
        <v>20.61429</v>
      </c>
      <c r="AX64" s="2">
        <v>12.65086</v>
      </c>
      <c r="AY64" s="1">
        <v>20.657139999999998</v>
      </c>
      <c r="AZ64" s="2">
        <v>8.3304609999999997</v>
      </c>
      <c r="BA64" s="1">
        <v>37.76191</v>
      </c>
      <c r="BB64" s="2">
        <v>18.525079999999999</v>
      </c>
      <c r="BC64" s="1">
        <v>25.712389999999999</v>
      </c>
      <c r="BD64" s="2">
        <v>25.20598</v>
      </c>
      <c r="BE64" s="1">
        <v>47.545400000000001</v>
      </c>
      <c r="BF64" s="2">
        <v>46.148090000000003</v>
      </c>
      <c r="BG64" s="1">
        <v>91.133330000000001</v>
      </c>
      <c r="BH64" s="1">
        <f t="shared" si="0"/>
        <v>8.8666699999999992</v>
      </c>
      <c r="BI64" s="2">
        <v>6.7263159999999997</v>
      </c>
      <c r="BJ64" s="1">
        <v>10.827500000000001</v>
      </c>
      <c r="BK64" s="2">
        <v>15.883889999999999</v>
      </c>
      <c r="BL64" s="1">
        <v>6.7764800000000003</v>
      </c>
      <c r="BM64" s="2">
        <v>5.8336519999999998</v>
      </c>
      <c r="BN64" s="1">
        <v>26.485849999999999</v>
      </c>
      <c r="BO64" s="2">
        <v>14.344279999999999</v>
      </c>
      <c r="BP64" s="1">
        <v>24.83297</v>
      </c>
      <c r="BQ64" s="2">
        <v>19.54731</v>
      </c>
      <c r="BR64" s="1">
        <v>89.307839999999999</v>
      </c>
      <c r="BS64" s="2">
        <v>10.292350000000001</v>
      </c>
      <c r="BT64" s="1">
        <v>51.036540000000002</v>
      </c>
      <c r="BU64" s="2">
        <v>42.841270000000002</v>
      </c>
      <c r="BV64" s="1">
        <v>0.108047</v>
      </c>
      <c r="BW64" s="2">
        <v>0.34808899999999998</v>
      </c>
      <c r="BX64" s="1">
        <v>1.5933200000000001</v>
      </c>
      <c r="BY64" s="2">
        <v>2.3256220000000001</v>
      </c>
      <c r="BZ64" s="1">
        <v>24.529</v>
      </c>
      <c r="CA64" s="2">
        <v>47.321219999999997</v>
      </c>
      <c r="CB64" s="1">
        <v>9.6058900000000005</v>
      </c>
      <c r="CC64" s="2">
        <v>7.4253840000000002</v>
      </c>
      <c r="CD64" s="1">
        <v>1.5393810000000001</v>
      </c>
      <c r="CE64" s="2">
        <v>2.8325670000000001</v>
      </c>
      <c r="CF64" s="1">
        <v>8.5000000000000006E-2</v>
      </c>
      <c r="CG64" s="2">
        <v>0.16816700000000001</v>
      </c>
      <c r="CH64" s="1">
        <v>0</v>
      </c>
      <c r="CI64" s="2">
        <v>0</v>
      </c>
      <c r="CJ64" s="1">
        <v>0</v>
      </c>
      <c r="CK64" s="4">
        <f>SUM(CHAMP[[#This Row],[SubEstCbl_Average]:[SubEstGrvl_Average]])</f>
        <v>71.850219999999993</v>
      </c>
      <c r="CL64" s="2"/>
    </row>
    <row r="65" spans="1:90" x14ac:dyDescent="0.3">
      <c r="A65" s="1" t="s">
        <v>188</v>
      </c>
      <c r="B65" s="1" t="s">
        <v>99</v>
      </c>
      <c r="C65" s="1" t="s">
        <v>127</v>
      </c>
      <c r="D65" s="1">
        <v>3</v>
      </c>
      <c r="E65" s="1">
        <v>36.713569999999997</v>
      </c>
      <c r="F65" s="2">
        <v>3.7652290000000002</v>
      </c>
      <c r="G65" s="1">
        <v>54.295360000000002</v>
      </c>
      <c r="H65" s="2">
        <v>14.33441</v>
      </c>
      <c r="I65" s="1">
        <v>2.484334</v>
      </c>
      <c r="J65" s="2">
        <v>0.28533700000000001</v>
      </c>
      <c r="K65" s="1">
        <v>1.3725670000000001</v>
      </c>
      <c r="L65" s="2">
        <v>0.175846</v>
      </c>
      <c r="M65" s="1">
        <v>371.91980000000001</v>
      </c>
      <c r="N65" s="2">
        <v>25.383040000000001</v>
      </c>
      <c r="O65" s="1">
        <v>764.06389999999999</v>
      </c>
      <c r="P65" s="2">
        <v>160.98650000000001</v>
      </c>
      <c r="Q65" s="1">
        <v>38.836930000000002</v>
      </c>
      <c r="R65" s="2">
        <v>3.9807320000000002</v>
      </c>
      <c r="S65" s="1">
        <v>0.52980000000000005</v>
      </c>
      <c r="T65" s="2">
        <v>7.1489999999999998E-2</v>
      </c>
      <c r="U65" s="1">
        <v>8.6332999999999993E-2</v>
      </c>
      <c r="V65" s="2">
        <v>4.0530000000000002E-3</v>
      </c>
      <c r="W65" s="1">
        <v>6.1677999999999997</v>
      </c>
      <c r="X65" s="2">
        <v>2.0052599999999998</v>
      </c>
      <c r="Y65" s="1">
        <v>0</v>
      </c>
      <c r="Z65" s="2">
        <v>0</v>
      </c>
      <c r="AA65" s="1">
        <v>8.841367</v>
      </c>
      <c r="AB65" s="2">
        <v>15.313700000000001</v>
      </c>
      <c r="AC65" s="1">
        <v>2.5016669999999999</v>
      </c>
      <c r="AD65" s="2">
        <v>4.3330140000000004</v>
      </c>
      <c r="AE65" s="1">
        <v>0.26850000000000002</v>
      </c>
      <c r="AF65" s="2">
        <v>0.46505600000000002</v>
      </c>
      <c r="AG65" s="1">
        <v>0</v>
      </c>
      <c r="AH65" s="2">
        <v>1</v>
      </c>
      <c r="AI65" s="1">
        <v>0.378967</v>
      </c>
      <c r="AJ65" s="2">
        <v>0.656389</v>
      </c>
      <c r="AK65" s="1">
        <v>6.4342670000000002</v>
      </c>
      <c r="AL65" s="2">
        <v>7.4935679999999998</v>
      </c>
      <c r="AM65" s="1">
        <v>10.77347</v>
      </c>
      <c r="AN65" s="2">
        <v>7.8535180000000002</v>
      </c>
      <c r="AO65" s="1">
        <v>49</v>
      </c>
      <c r="AP65" s="2">
        <v>18</v>
      </c>
      <c r="AQ65" s="1">
        <v>4.8333329999999997</v>
      </c>
      <c r="AR65" s="2">
        <v>7.9425020000000002</v>
      </c>
      <c r="AS65" s="1">
        <v>3</v>
      </c>
      <c r="AT65" s="2">
        <v>4.7696959999999997</v>
      </c>
      <c r="AU65" s="1">
        <v>28.33333</v>
      </c>
      <c r="AV65" s="2">
        <v>20.23199</v>
      </c>
      <c r="AW65" s="1">
        <v>22.16667</v>
      </c>
      <c r="AX65" s="2">
        <v>18.84365</v>
      </c>
      <c r="AY65" s="1">
        <v>48.833329999999997</v>
      </c>
      <c r="AZ65" s="2">
        <v>23.939160000000001</v>
      </c>
      <c r="BA65" s="1">
        <v>84.666659999999993</v>
      </c>
      <c r="BB65" s="2">
        <v>67.483949999999993</v>
      </c>
      <c r="BC65" s="1">
        <v>1.058567</v>
      </c>
      <c r="BD65" s="2">
        <v>1.2594700000000001</v>
      </c>
      <c r="BE65" s="1">
        <v>2.9601329999999999</v>
      </c>
      <c r="BF65" s="2">
        <v>3.9610400000000001</v>
      </c>
      <c r="BG65" s="1">
        <v>70.333340000000007</v>
      </c>
      <c r="BH65" s="1">
        <f t="shared" si="0"/>
        <v>29.666659999999993</v>
      </c>
      <c r="BI65" s="2">
        <v>37.337429999999998</v>
      </c>
      <c r="BJ65" s="1">
        <v>6.51</v>
      </c>
      <c r="BK65" s="2">
        <v>4.2479519999999997</v>
      </c>
      <c r="BL65" s="1">
        <v>5.4676999999999998</v>
      </c>
      <c r="BM65" s="2">
        <v>3.8747340000000001</v>
      </c>
      <c r="BN65" s="1">
        <v>33.543559999999999</v>
      </c>
      <c r="BO65" s="2">
        <v>4.2105779999999999</v>
      </c>
      <c r="BP65" s="1">
        <v>13.68167</v>
      </c>
      <c r="BQ65" s="2">
        <v>11.907249999999999</v>
      </c>
      <c r="BR65" s="1">
        <v>77.126199999999997</v>
      </c>
      <c r="BS65" s="2">
        <v>14.247310000000001</v>
      </c>
      <c r="BT65" s="1">
        <v>30.880700000000001</v>
      </c>
      <c r="BU65" s="2">
        <v>26.899830000000001</v>
      </c>
      <c r="BV65" s="1">
        <v>3.716567</v>
      </c>
      <c r="BW65" s="2">
        <v>6.4372829999999999</v>
      </c>
      <c r="BX65" s="1">
        <v>2.356033</v>
      </c>
      <c r="BY65" s="2">
        <v>3.803375</v>
      </c>
      <c r="BZ65" s="1">
        <v>24.932230000000001</v>
      </c>
      <c r="CA65" s="2">
        <v>39.168170000000003</v>
      </c>
      <c r="CB65" s="1">
        <v>22.95223</v>
      </c>
      <c r="CC65" s="2">
        <v>14.260350000000001</v>
      </c>
      <c r="CD65" s="1">
        <v>5.4958</v>
      </c>
      <c r="CE65" s="2">
        <v>2.8946040000000002</v>
      </c>
      <c r="CF65" s="1">
        <v>1.7960670000000001</v>
      </c>
      <c r="CG65" s="2">
        <v>1.2070799999999999</v>
      </c>
      <c r="CH65" s="1">
        <v>29</v>
      </c>
      <c r="CI65" s="2">
        <v>50</v>
      </c>
      <c r="CJ65" s="1">
        <v>8.1348669999999998</v>
      </c>
      <c r="CK65" s="4">
        <f>SUM(CHAMP[[#This Row],[SubEstCbl_Average]:[SubEstGrvl_Average]])</f>
        <v>64.100400000000008</v>
      </c>
      <c r="CL65" s="2"/>
    </row>
    <row r="66" spans="1:90" x14ac:dyDescent="0.3">
      <c r="A66" s="1" t="s">
        <v>189</v>
      </c>
      <c r="B66" s="1" t="s">
        <v>99</v>
      </c>
      <c r="C66" s="1" t="s">
        <v>100</v>
      </c>
      <c r="D66" s="1">
        <v>2</v>
      </c>
      <c r="E66" s="1">
        <v>16.16845</v>
      </c>
      <c r="F66" s="2">
        <v>8.1537190000000006</v>
      </c>
      <c r="G66" s="1">
        <v>81.229399999999998</v>
      </c>
      <c r="H66" s="2">
        <v>11.83371</v>
      </c>
      <c r="I66" s="1">
        <v>3.9530500000000002</v>
      </c>
      <c r="J66" s="2">
        <v>4.8789999999999997E-3</v>
      </c>
      <c r="K66" s="1">
        <v>1.1652499999999999</v>
      </c>
      <c r="L66" s="2">
        <v>2.0509999999999999E-3</v>
      </c>
      <c r="M66" s="1">
        <v>461.84</v>
      </c>
      <c r="N66" s="2">
        <v>22.380569999999999</v>
      </c>
      <c r="O66" s="1">
        <v>583.52829999999994</v>
      </c>
      <c r="P66" s="2">
        <v>6.1028960000000003</v>
      </c>
      <c r="Q66" s="1">
        <v>65.956410000000005</v>
      </c>
      <c r="R66" s="2">
        <v>17.265149999999998</v>
      </c>
      <c r="S66" s="1">
        <v>0.28775000000000001</v>
      </c>
      <c r="T66" s="2">
        <v>4.3628E-2</v>
      </c>
      <c r="U66" s="1">
        <v>8.8349999999999998E-2</v>
      </c>
      <c r="V66" s="2">
        <v>1.0959999999999999E-2</v>
      </c>
      <c r="W66" s="1">
        <v>4.8834999999999997</v>
      </c>
      <c r="X66" s="2">
        <v>6.0670000000000002E-2</v>
      </c>
      <c r="Y66" s="1">
        <v>0</v>
      </c>
      <c r="Z66" s="2">
        <v>0</v>
      </c>
      <c r="AA66" s="1">
        <v>0</v>
      </c>
      <c r="AB66" s="2">
        <v>0</v>
      </c>
      <c r="AC66" s="1">
        <v>0</v>
      </c>
      <c r="AD66" s="2">
        <v>0</v>
      </c>
      <c r="AE66" s="1">
        <v>0</v>
      </c>
      <c r="AF66" s="2">
        <v>0</v>
      </c>
      <c r="AG66" s="1">
        <v>0</v>
      </c>
      <c r="AH66" s="2">
        <v>0</v>
      </c>
      <c r="AI66" s="1">
        <v>0</v>
      </c>
      <c r="AJ66" s="2">
        <v>0</v>
      </c>
      <c r="AK66" s="1">
        <v>6.3536999999999999</v>
      </c>
      <c r="AL66" s="2">
        <v>4.2201550000000001</v>
      </c>
      <c r="AM66" s="1">
        <v>11.31245</v>
      </c>
      <c r="AN66" s="2">
        <v>6.4029230000000004</v>
      </c>
      <c r="AO66" s="1">
        <v>51</v>
      </c>
      <c r="AP66" s="2">
        <v>3</v>
      </c>
      <c r="AQ66" s="1">
        <v>9.9</v>
      </c>
      <c r="AR66" s="2">
        <v>11.879390000000001</v>
      </c>
      <c r="AS66" s="1">
        <v>5.15</v>
      </c>
      <c r="AT66" s="2">
        <v>4.4547730000000003</v>
      </c>
      <c r="AU66" s="1">
        <v>24.55</v>
      </c>
      <c r="AV66" s="2">
        <v>17.041270000000001</v>
      </c>
      <c r="AW66" s="1">
        <v>13.5</v>
      </c>
      <c r="AX66" s="2">
        <v>10.6066</v>
      </c>
      <c r="AY66" s="1">
        <v>33.450000000000003</v>
      </c>
      <c r="AZ66" s="2">
        <v>26.09224</v>
      </c>
      <c r="BA66" s="1">
        <v>68.7</v>
      </c>
      <c r="BB66" s="2">
        <v>61.801130000000001</v>
      </c>
      <c r="BC66" s="1">
        <v>5.8027499999999996</v>
      </c>
      <c r="BD66" s="2">
        <v>3.6549640000000001</v>
      </c>
      <c r="BE66" s="1">
        <v>8.1076510000000006</v>
      </c>
      <c r="BF66" s="2">
        <v>3.4622069999999998</v>
      </c>
      <c r="BG66" s="1">
        <v>75.8</v>
      </c>
      <c r="BH66" s="1">
        <f t="shared" ref="BH66:BH129" si="1">100-BG66</f>
        <v>24.200000000000003</v>
      </c>
      <c r="BI66" s="2">
        <v>29.27422</v>
      </c>
      <c r="BJ66" s="1">
        <v>3.0150000000000001</v>
      </c>
      <c r="BK66" s="2">
        <v>0.54447199999999996</v>
      </c>
      <c r="BL66" s="1">
        <v>4.1055999999999999</v>
      </c>
      <c r="BM66" s="2">
        <v>1.526926</v>
      </c>
      <c r="BN66" s="1">
        <v>13.5893</v>
      </c>
      <c r="BO66" s="2">
        <v>1.1438159999999999</v>
      </c>
      <c r="BP66" s="1">
        <v>14.238250000000001</v>
      </c>
      <c r="BQ66" s="2">
        <v>3.5496050000000001</v>
      </c>
      <c r="BR66" s="1">
        <v>83.093549999999993</v>
      </c>
      <c r="BS66" s="2">
        <v>4.826924</v>
      </c>
      <c r="BT66" s="1">
        <v>25.965299999999999</v>
      </c>
      <c r="BU66" s="2">
        <v>3.5607069999999998</v>
      </c>
      <c r="BV66" s="1">
        <v>0</v>
      </c>
      <c r="BW66" s="2">
        <v>0</v>
      </c>
      <c r="BX66" s="1">
        <v>14.1881</v>
      </c>
      <c r="BY66" s="2">
        <v>1.4112439999999999</v>
      </c>
      <c r="BZ66" s="1">
        <v>38.982999999999997</v>
      </c>
      <c r="CA66" s="2">
        <v>33.239550000000001</v>
      </c>
      <c r="CB66" s="1">
        <v>17.11645</v>
      </c>
      <c r="CC66" s="2">
        <v>4.5299379999999996</v>
      </c>
      <c r="CD66" s="1">
        <v>3.5889500000000001</v>
      </c>
      <c r="CE66" s="2">
        <v>0.31289499999999998</v>
      </c>
      <c r="CF66" s="1">
        <v>0.65644999999999998</v>
      </c>
      <c r="CG66" s="2">
        <v>0.14969499999999999</v>
      </c>
      <c r="CH66" s="1">
        <v>0</v>
      </c>
      <c r="CI66" s="2">
        <v>0</v>
      </c>
      <c r="CJ66" s="1">
        <v>0</v>
      </c>
      <c r="CK66" s="4">
        <f>SUM(CHAMP[[#This Row],[SubEstCbl_Average]:[SubEstGrvl_Average]])</f>
        <v>72.222549999999998</v>
      </c>
      <c r="CL66" s="2"/>
    </row>
    <row r="67" spans="1:90" x14ac:dyDescent="0.3">
      <c r="A67" s="1" t="s">
        <v>190</v>
      </c>
      <c r="B67" s="1" t="s">
        <v>99</v>
      </c>
      <c r="C67" s="1" t="s">
        <v>100</v>
      </c>
      <c r="D67" s="1">
        <v>2</v>
      </c>
      <c r="E67" s="1">
        <v>16.16845</v>
      </c>
      <c r="F67" s="2">
        <v>8.1537190000000006</v>
      </c>
      <c r="G67" s="1">
        <v>81.229399999999998</v>
      </c>
      <c r="H67" s="2">
        <v>11.83371</v>
      </c>
      <c r="I67" s="1">
        <v>3.9530500000000002</v>
      </c>
      <c r="J67" s="2">
        <v>4.8789999999999997E-3</v>
      </c>
      <c r="K67" s="1">
        <v>1.1652499999999999</v>
      </c>
      <c r="L67" s="2">
        <v>2.0509999999999999E-3</v>
      </c>
      <c r="M67" s="1">
        <v>461.84</v>
      </c>
      <c r="N67" s="2">
        <v>22.380569999999999</v>
      </c>
      <c r="O67" s="1">
        <v>583.52829999999994</v>
      </c>
      <c r="P67" s="2">
        <v>6.1028960000000003</v>
      </c>
      <c r="Q67" s="1">
        <v>65.956410000000005</v>
      </c>
      <c r="R67" s="2">
        <v>17.265149999999998</v>
      </c>
      <c r="S67" s="1">
        <v>0.28775000000000001</v>
      </c>
      <c r="T67" s="2">
        <v>4.3628E-2</v>
      </c>
      <c r="U67" s="1">
        <v>8.8349999999999998E-2</v>
      </c>
      <c r="V67" s="2">
        <v>1.0959999999999999E-2</v>
      </c>
      <c r="W67" s="1">
        <v>4.8834999999999997</v>
      </c>
      <c r="X67" s="2">
        <v>6.0670000000000002E-2</v>
      </c>
      <c r="Y67" s="1">
        <v>0</v>
      </c>
      <c r="Z67" s="2">
        <v>0</v>
      </c>
      <c r="AA67" s="1">
        <v>0</v>
      </c>
      <c r="AB67" s="2">
        <v>0</v>
      </c>
      <c r="AC67" s="1">
        <v>0</v>
      </c>
      <c r="AD67" s="2">
        <v>0</v>
      </c>
      <c r="AE67" s="1">
        <v>0</v>
      </c>
      <c r="AF67" s="2">
        <v>0</v>
      </c>
      <c r="AG67" s="1">
        <v>0</v>
      </c>
      <c r="AH67" s="2">
        <v>0</v>
      </c>
      <c r="AI67" s="1">
        <v>0</v>
      </c>
      <c r="AJ67" s="2">
        <v>0</v>
      </c>
      <c r="AK67" s="1">
        <v>6.3536999999999999</v>
      </c>
      <c r="AL67" s="2">
        <v>4.2201550000000001</v>
      </c>
      <c r="AM67" s="1">
        <v>11.31245</v>
      </c>
      <c r="AN67" s="2">
        <v>6.4029230000000004</v>
      </c>
      <c r="AO67" s="1">
        <v>51</v>
      </c>
      <c r="AP67" s="2">
        <v>3</v>
      </c>
      <c r="AQ67" s="1">
        <v>9.9</v>
      </c>
      <c r="AR67" s="2">
        <v>11.879390000000001</v>
      </c>
      <c r="AS67" s="1">
        <v>5.15</v>
      </c>
      <c r="AT67" s="2">
        <v>4.4547730000000003</v>
      </c>
      <c r="AU67" s="1">
        <v>24.55</v>
      </c>
      <c r="AV67" s="2">
        <v>17.041270000000001</v>
      </c>
      <c r="AW67" s="1">
        <v>13.5</v>
      </c>
      <c r="AX67" s="2">
        <v>10.6066</v>
      </c>
      <c r="AY67" s="1">
        <v>33.450000000000003</v>
      </c>
      <c r="AZ67" s="2">
        <v>26.09224</v>
      </c>
      <c r="BA67" s="1">
        <v>68.7</v>
      </c>
      <c r="BB67" s="2">
        <v>61.801130000000001</v>
      </c>
      <c r="BC67" s="1">
        <v>5.8027499999999996</v>
      </c>
      <c r="BD67" s="2">
        <v>3.6549640000000001</v>
      </c>
      <c r="BE67" s="1">
        <v>8.1076510000000006</v>
      </c>
      <c r="BF67" s="2">
        <v>3.4622069999999998</v>
      </c>
      <c r="BG67" s="1">
        <v>75.8</v>
      </c>
      <c r="BH67" s="1">
        <f t="shared" si="1"/>
        <v>24.200000000000003</v>
      </c>
      <c r="BI67" s="2">
        <v>29.27422</v>
      </c>
      <c r="BJ67" s="1">
        <v>3.0150000000000001</v>
      </c>
      <c r="BK67" s="2">
        <v>0.54447199999999996</v>
      </c>
      <c r="BL67" s="1">
        <v>4.1055999999999999</v>
      </c>
      <c r="BM67" s="2">
        <v>1.526926</v>
      </c>
      <c r="BN67" s="1">
        <v>13.5893</v>
      </c>
      <c r="BO67" s="2">
        <v>1.1438159999999999</v>
      </c>
      <c r="BP67" s="1">
        <v>14.238250000000001</v>
      </c>
      <c r="BQ67" s="2">
        <v>3.5496050000000001</v>
      </c>
      <c r="BR67" s="1">
        <v>83.093549999999993</v>
      </c>
      <c r="BS67" s="2">
        <v>4.826924</v>
      </c>
      <c r="BT67" s="1">
        <v>25.965299999999999</v>
      </c>
      <c r="BU67" s="2">
        <v>3.5607069999999998</v>
      </c>
      <c r="BV67" s="1">
        <v>0</v>
      </c>
      <c r="BW67" s="2">
        <v>0</v>
      </c>
      <c r="BX67" s="1">
        <v>14.1881</v>
      </c>
      <c r="BY67" s="2">
        <v>1.4112439999999999</v>
      </c>
      <c r="BZ67" s="1">
        <v>38.982999999999997</v>
      </c>
      <c r="CA67" s="2">
        <v>33.239550000000001</v>
      </c>
      <c r="CB67" s="1">
        <v>17.11645</v>
      </c>
      <c r="CC67" s="2">
        <v>4.5299379999999996</v>
      </c>
      <c r="CD67" s="1">
        <v>3.5889500000000001</v>
      </c>
      <c r="CE67" s="2">
        <v>0.31289499999999998</v>
      </c>
      <c r="CF67" s="1">
        <v>0.65644999999999998</v>
      </c>
      <c r="CG67" s="2">
        <v>0.14969499999999999</v>
      </c>
      <c r="CH67" s="1">
        <v>0</v>
      </c>
      <c r="CI67" s="2">
        <v>0</v>
      </c>
      <c r="CJ67" s="1">
        <v>0</v>
      </c>
      <c r="CK67" s="4">
        <f>SUM(CHAMP[[#This Row],[SubEstCbl_Average]:[SubEstGrvl_Average]])</f>
        <v>72.222549999999998</v>
      </c>
      <c r="CL67" s="2"/>
    </row>
    <row r="68" spans="1:90" x14ac:dyDescent="0.3">
      <c r="A68" s="1" t="s">
        <v>191</v>
      </c>
      <c r="B68" s="1" t="s">
        <v>99</v>
      </c>
      <c r="C68" s="1" t="s">
        <v>102</v>
      </c>
      <c r="D68" s="1">
        <v>4</v>
      </c>
      <c r="E68" s="1">
        <v>8.1090999999999998</v>
      </c>
      <c r="F68" s="2">
        <v>8.7034920000000007</v>
      </c>
      <c r="G68" s="1">
        <v>77.378330000000005</v>
      </c>
      <c r="H68" s="2">
        <v>18.712520000000001</v>
      </c>
      <c r="I68" s="1">
        <v>0.89329999999999998</v>
      </c>
      <c r="J68" s="2">
        <v>6.2490000000000002E-3</v>
      </c>
      <c r="K68" s="1">
        <v>1.1559999999999999</v>
      </c>
      <c r="L68" s="2">
        <v>1.6191000000000001E-2</v>
      </c>
      <c r="M68" s="1">
        <v>7741.5280000000002</v>
      </c>
      <c r="N68" s="2">
        <v>154.03039999999999</v>
      </c>
      <c r="O68" s="1">
        <v>8656.4410000000007</v>
      </c>
      <c r="P68" s="2">
        <v>493.81650000000002</v>
      </c>
      <c r="Q68" s="1">
        <v>2708.6779999999999</v>
      </c>
      <c r="R68" s="2">
        <v>348.5899</v>
      </c>
      <c r="S68" s="1">
        <v>0.34012500000000001</v>
      </c>
      <c r="T68" s="2">
        <v>1.0214000000000001E-2</v>
      </c>
      <c r="U68" s="1">
        <v>0.1575</v>
      </c>
      <c r="V68" s="2">
        <v>1.3894E-2</v>
      </c>
      <c r="W68" s="1">
        <v>27.808669999999999</v>
      </c>
      <c r="X68" s="2">
        <v>1.7692810000000001</v>
      </c>
      <c r="Y68" s="1">
        <v>0</v>
      </c>
      <c r="Z68" s="2">
        <v>0</v>
      </c>
      <c r="AA68" s="1">
        <v>0</v>
      </c>
      <c r="AB68" s="2">
        <v>0</v>
      </c>
      <c r="AC68" s="1">
        <v>0</v>
      </c>
      <c r="AD68" s="2">
        <v>0</v>
      </c>
      <c r="AE68" s="1">
        <v>0</v>
      </c>
      <c r="AF68" s="2">
        <v>0</v>
      </c>
      <c r="AG68" s="1">
        <v>0</v>
      </c>
      <c r="AH68" s="2">
        <v>0</v>
      </c>
      <c r="AI68" s="1">
        <v>0</v>
      </c>
      <c r="AJ68" s="2">
        <v>0</v>
      </c>
      <c r="AK68" s="1">
        <v>6.1420659999999998</v>
      </c>
      <c r="AL68" s="2">
        <v>3.3841679999999998</v>
      </c>
      <c r="AM68" s="1">
        <v>10.94403</v>
      </c>
      <c r="AN68" s="2">
        <v>4.8466649999999998</v>
      </c>
      <c r="AO68" s="1">
        <v>173</v>
      </c>
      <c r="AP68" s="2">
        <v>39</v>
      </c>
      <c r="AQ68" s="1">
        <v>10.375</v>
      </c>
      <c r="AR68" s="2">
        <v>3.986958</v>
      </c>
      <c r="AS68" s="1">
        <v>5.2750000000000004</v>
      </c>
      <c r="AT68" s="2">
        <v>1.871497</v>
      </c>
      <c r="AU68" s="1">
        <v>35.25</v>
      </c>
      <c r="AV68" s="2">
        <v>10.338760000000001</v>
      </c>
      <c r="AW68" s="1">
        <v>24.475000000000001</v>
      </c>
      <c r="AX68" s="2">
        <v>10.966430000000001</v>
      </c>
      <c r="AY68" s="1">
        <v>34.475000000000001</v>
      </c>
      <c r="AZ68" s="2">
        <v>6.4458640000000003</v>
      </c>
      <c r="BA68" s="1">
        <v>67.974999999999994</v>
      </c>
      <c r="BB68" s="2">
        <v>27.849039999999999</v>
      </c>
      <c r="BC68" s="1">
        <v>3.0511499999999998</v>
      </c>
      <c r="BD68" s="2">
        <v>1.4869680000000001</v>
      </c>
      <c r="BE68" s="1">
        <v>5.3853499999999999</v>
      </c>
      <c r="BF68" s="2">
        <v>2.7063079999999999</v>
      </c>
      <c r="BG68" s="1">
        <v>77.275000000000006</v>
      </c>
      <c r="BH68" s="1">
        <f t="shared" si="1"/>
        <v>22.724999999999994</v>
      </c>
      <c r="BI68" s="2">
        <v>10.08873</v>
      </c>
      <c r="BJ68" s="1">
        <v>0</v>
      </c>
      <c r="BK68" s="2">
        <v>0</v>
      </c>
      <c r="BL68" s="1">
        <v>0.17510000000000001</v>
      </c>
      <c r="BM68" s="2">
        <v>0.34231299999999998</v>
      </c>
      <c r="BN68" s="1">
        <v>8.8046500000000005</v>
      </c>
      <c r="BO68" s="2">
        <v>2.1490360000000002</v>
      </c>
      <c r="BP68" s="1">
        <v>4.0880000000000001</v>
      </c>
      <c r="BQ68" s="2">
        <v>2.2134420000000001</v>
      </c>
      <c r="BR68" s="1">
        <v>95.825969999999998</v>
      </c>
      <c r="BS68" s="2">
        <v>0.43195299999999998</v>
      </c>
      <c r="BT68" s="1">
        <v>11.448119999999999</v>
      </c>
      <c r="BU68" s="2">
        <v>4.5797559999999997</v>
      </c>
      <c r="BV68" s="1">
        <v>0</v>
      </c>
      <c r="BW68" s="2">
        <v>0</v>
      </c>
      <c r="BX68" s="1">
        <v>32.307479999999998</v>
      </c>
      <c r="BY68" s="2">
        <v>14.60366</v>
      </c>
      <c r="BZ68" s="1">
        <v>37.216529999999999</v>
      </c>
      <c r="CA68" s="2">
        <v>21.671399999999998</v>
      </c>
      <c r="CB68" s="1">
        <v>4.518275</v>
      </c>
      <c r="CC68" s="2">
        <v>0.52443600000000001</v>
      </c>
      <c r="CD68" s="1">
        <v>0</v>
      </c>
      <c r="CE68" s="2">
        <v>0</v>
      </c>
      <c r="CF68" s="1">
        <v>0</v>
      </c>
      <c r="CG68" s="2">
        <v>0</v>
      </c>
      <c r="CH68" s="1">
        <v>0</v>
      </c>
      <c r="CI68" s="2">
        <v>0</v>
      </c>
      <c r="CJ68" s="1">
        <v>0</v>
      </c>
      <c r="CK68" s="4">
        <f>SUM(CHAMP[[#This Row],[SubEstCbl_Average]:[SubEstGrvl_Average]])</f>
        <v>58.887929999999997</v>
      </c>
      <c r="CL68" s="2"/>
    </row>
    <row r="69" spans="1:90" x14ac:dyDescent="0.3">
      <c r="A69" s="1" t="s">
        <v>192</v>
      </c>
      <c r="B69" s="1" t="s">
        <v>99</v>
      </c>
      <c r="C69" s="1" t="s">
        <v>100</v>
      </c>
      <c r="D69" s="1">
        <v>15</v>
      </c>
      <c r="E69" s="1">
        <v>19.41555</v>
      </c>
      <c r="F69" s="2">
        <v>8.5823979999999995</v>
      </c>
      <c r="G69" s="1">
        <v>78.059259999999995</v>
      </c>
      <c r="H69" s="2">
        <v>9.9051390000000001</v>
      </c>
      <c r="I69" s="1">
        <v>4.0225799999999996</v>
      </c>
      <c r="J69" s="2">
        <v>0.212509</v>
      </c>
      <c r="K69" s="1">
        <v>1.0653729999999999</v>
      </c>
      <c r="L69" s="2">
        <v>2.3351E-2</v>
      </c>
      <c r="M69" s="1">
        <v>531.07309999999995</v>
      </c>
      <c r="N69" s="2">
        <v>82.929760000000002</v>
      </c>
      <c r="O69" s="1">
        <v>746.81910000000005</v>
      </c>
      <c r="P69" s="2">
        <v>115.11490000000001</v>
      </c>
      <c r="Q69" s="1">
        <v>92.837389999999999</v>
      </c>
      <c r="R69" s="2">
        <v>24.812200000000001</v>
      </c>
      <c r="S69" s="1">
        <v>0.32077299999999997</v>
      </c>
      <c r="T69" s="2">
        <v>3.8193999999999999E-2</v>
      </c>
      <c r="U69" s="1">
        <v>9.9760000000000001E-2</v>
      </c>
      <c r="V69" s="2">
        <v>1.4175E-2</v>
      </c>
      <c r="W69" s="1">
        <v>5.2663799999999998</v>
      </c>
      <c r="X69" s="2">
        <v>0.70604800000000001</v>
      </c>
      <c r="Y69" s="1">
        <v>0</v>
      </c>
      <c r="Z69" s="2">
        <v>0</v>
      </c>
      <c r="AA69" s="1">
        <v>0</v>
      </c>
      <c r="AB69" s="2">
        <v>0</v>
      </c>
      <c r="AC69" s="1">
        <v>0</v>
      </c>
      <c r="AD69" s="2">
        <v>0</v>
      </c>
      <c r="AE69" s="1">
        <v>0</v>
      </c>
      <c r="AF69" s="2">
        <v>0</v>
      </c>
      <c r="AG69" s="1">
        <v>0</v>
      </c>
      <c r="AH69" s="2">
        <v>0</v>
      </c>
      <c r="AI69" s="1">
        <v>0</v>
      </c>
      <c r="AJ69" s="2">
        <v>0</v>
      </c>
      <c r="AK69" s="1">
        <v>6.1050690000000003</v>
      </c>
      <c r="AL69" s="2">
        <v>5.9807930000000002</v>
      </c>
      <c r="AM69" s="1">
        <v>8.5567229999999999</v>
      </c>
      <c r="AN69" s="2">
        <v>5.7310590000000001</v>
      </c>
      <c r="AO69" s="1">
        <v>54</v>
      </c>
      <c r="AP69" s="2">
        <v>23</v>
      </c>
      <c r="AQ69" s="1">
        <v>12.28</v>
      </c>
      <c r="AR69" s="2">
        <v>5.9362329999999996</v>
      </c>
      <c r="AS69" s="1">
        <v>9.3699999999999992</v>
      </c>
      <c r="AT69" s="2">
        <v>6.7826399999999998</v>
      </c>
      <c r="AU69" s="1">
        <v>31.24</v>
      </c>
      <c r="AV69" s="2">
        <v>13.27919</v>
      </c>
      <c r="AW69" s="1">
        <v>14.42667</v>
      </c>
      <c r="AX69" s="2">
        <v>7.2679799999999997</v>
      </c>
      <c r="AY69" s="1">
        <v>44.48</v>
      </c>
      <c r="AZ69" s="2">
        <v>16.741150000000001</v>
      </c>
      <c r="BA69" s="1">
        <v>89.753330000000005</v>
      </c>
      <c r="BB69" s="2">
        <v>29.844429999999999</v>
      </c>
      <c r="BC69" s="1">
        <v>3.94448</v>
      </c>
      <c r="BD69" s="2">
        <v>2.13924</v>
      </c>
      <c r="BE69" s="1">
        <v>5.4563600000000001</v>
      </c>
      <c r="BF69" s="2">
        <v>3.220793</v>
      </c>
      <c r="BG69" s="1">
        <v>71.540000000000006</v>
      </c>
      <c r="BH69" s="1">
        <f t="shared" si="1"/>
        <v>28.459999999999994</v>
      </c>
      <c r="BI69" s="2">
        <v>12.02211</v>
      </c>
      <c r="BJ69" s="1">
        <v>0.74909099999999995</v>
      </c>
      <c r="BK69" s="2">
        <v>1.6270979999999999</v>
      </c>
      <c r="BL69" s="1">
        <v>6.5787870000000002</v>
      </c>
      <c r="BM69" s="2">
        <v>3.3062279999999999</v>
      </c>
      <c r="BN69" s="1">
        <v>13.85094</v>
      </c>
      <c r="BO69" s="2">
        <v>4.2501410000000002</v>
      </c>
      <c r="BP69" s="1">
        <v>20.979130000000001</v>
      </c>
      <c r="BQ69" s="2">
        <v>9.1929490000000005</v>
      </c>
      <c r="BR69" s="1">
        <v>82.033000000000001</v>
      </c>
      <c r="BS69" s="2">
        <v>6.2441990000000001</v>
      </c>
      <c r="BT69" s="1">
        <v>33.181310000000003</v>
      </c>
      <c r="BU69" s="2">
        <v>17.216200000000001</v>
      </c>
      <c r="BV69" s="1">
        <v>0.47710000000000002</v>
      </c>
      <c r="BW69" s="2">
        <v>1.3235760000000001</v>
      </c>
      <c r="BX69" s="1">
        <v>15.72048</v>
      </c>
      <c r="BY69" s="2">
        <v>6.8959390000000003</v>
      </c>
      <c r="BZ69" s="1">
        <v>37.023209999999999</v>
      </c>
      <c r="CA69" s="2">
        <v>33.161349999999999</v>
      </c>
      <c r="CB69" s="1">
        <v>18.438120000000001</v>
      </c>
      <c r="CC69" s="2">
        <v>5.9976520000000004</v>
      </c>
      <c r="CD69" s="1">
        <v>0.53129999999999999</v>
      </c>
      <c r="CE69" s="2">
        <v>1.201516</v>
      </c>
      <c r="CF69" s="1">
        <v>9.5960000000000004E-2</v>
      </c>
      <c r="CG69" s="2">
        <v>0.256496</v>
      </c>
      <c r="CH69" s="1">
        <v>0</v>
      </c>
      <c r="CI69" s="2">
        <v>0</v>
      </c>
      <c r="CJ69" s="1">
        <v>0</v>
      </c>
      <c r="CK69" s="4">
        <f>SUM(CHAMP[[#This Row],[SubEstCbl_Average]:[SubEstGrvl_Average]])</f>
        <v>70.184560000000005</v>
      </c>
      <c r="CL69" s="2"/>
    </row>
    <row r="70" spans="1:90" x14ac:dyDescent="0.3">
      <c r="A70" s="1" t="s">
        <v>193</v>
      </c>
      <c r="B70" s="1" t="s">
        <v>106</v>
      </c>
      <c r="C70" s="1" t="s">
        <v>194</v>
      </c>
      <c r="D70" s="1">
        <v>6</v>
      </c>
      <c r="E70" s="1">
        <v>22.626550000000002</v>
      </c>
      <c r="F70" s="2">
        <v>11.55613</v>
      </c>
      <c r="G70" s="1">
        <v>67.276210000000006</v>
      </c>
      <c r="H70" s="2">
        <v>15.63245</v>
      </c>
      <c r="I70" s="1">
        <v>1.9115500000000001</v>
      </c>
      <c r="J70" s="2">
        <v>2.3574999999999999E-2</v>
      </c>
      <c r="K70" s="1">
        <v>1.1359170000000001</v>
      </c>
      <c r="L70" s="2">
        <v>1.2368000000000001E-2</v>
      </c>
      <c r="M70" s="1">
        <v>6623.5870000000004</v>
      </c>
      <c r="N70" s="2">
        <v>861.36120000000005</v>
      </c>
      <c r="O70" s="1">
        <v>9691.0259999999998</v>
      </c>
      <c r="P70" s="2">
        <v>1506.325</v>
      </c>
      <c r="Q70" s="1">
        <v>2079.3960000000002</v>
      </c>
      <c r="R70" s="2">
        <v>578.2097</v>
      </c>
      <c r="S70" s="1">
        <v>0.55151700000000003</v>
      </c>
      <c r="T70" s="2">
        <v>9.5135999999999998E-2</v>
      </c>
      <c r="U70" s="1">
        <v>0.24426700000000001</v>
      </c>
      <c r="V70" s="2">
        <v>1.1818E-2</v>
      </c>
      <c r="W70" s="1">
        <v>20.266580000000001</v>
      </c>
      <c r="X70" s="2">
        <v>1.5865860000000001</v>
      </c>
      <c r="Y70" s="1">
        <v>531.44749999999999</v>
      </c>
      <c r="Z70" s="2">
        <v>691.99</v>
      </c>
      <c r="AA70" s="1">
        <v>547.75229999999999</v>
      </c>
      <c r="AB70" s="2">
        <v>646.85090000000002</v>
      </c>
      <c r="AC70" s="1">
        <v>15.71862</v>
      </c>
      <c r="AD70" s="2">
        <v>10.225680000000001</v>
      </c>
      <c r="AE70" s="1">
        <v>0.317467</v>
      </c>
      <c r="AF70" s="2">
        <v>0.36188900000000002</v>
      </c>
      <c r="AG70" s="1">
        <v>1</v>
      </c>
      <c r="AH70" s="2">
        <v>1</v>
      </c>
      <c r="AI70" s="1">
        <v>78.481269999999995</v>
      </c>
      <c r="AJ70" s="2">
        <v>88.991669999999999</v>
      </c>
      <c r="AK70" s="1">
        <v>6.0218999999999996</v>
      </c>
      <c r="AL70" s="2">
        <v>5.9682950000000003</v>
      </c>
      <c r="AM70" s="1">
        <v>9.9342790000000001</v>
      </c>
      <c r="AN70" s="2">
        <v>5.5692560000000002</v>
      </c>
      <c r="AO70" s="1">
        <v>97</v>
      </c>
      <c r="AP70" s="2">
        <v>15</v>
      </c>
      <c r="AQ70" s="1">
        <v>14.7</v>
      </c>
      <c r="AR70" s="2">
        <v>7.2938330000000002</v>
      </c>
      <c r="AS70" s="1">
        <v>31.216670000000001</v>
      </c>
      <c r="AT70" s="2">
        <v>14.935919999999999</v>
      </c>
      <c r="AU70" s="1">
        <v>21.16667</v>
      </c>
      <c r="AV70" s="2">
        <v>12.766</v>
      </c>
      <c r="AW70" s="1">
        <v>5.5666669999999998</v>
      </c>
      <c r="AX70" s="2">
        <v>4.3444989999999999</v>
      </c>
      <c r="AY70" s="1">
        <v>27.266670000000001</v>
      </c>
      <c r="AZ70" s="2">
        <v>15.505699999999999</v>
      </c>
      <c r="BA70" s="1">
        <v>65.033330000000007</v>
      </c>
      <c r="BB70" s="2">
        <v>31.249939999999999</v>
      </c>
      <c r="BC70" s="1">
        <v>40.271549999999998</v>
      </c>
      <c r="BD70" s="2">
        <v>12.88247</v>
      </c>
      <c r="BE70" s="1">
        <v>61.62332</v>
      </c>
      <c r="BF70" s="2">
        <v>27.499079999999999</v>
      </c>
      <c r="BG70" s="1">
        <v>77.833340000000007</v>
      </c>
      <c r="BH70" s="1">
        <f t="shared" si="1"/>
        <v>22.166659999999993</v>
      </c>
      <c r="BI70" s="2">
        <v>10.799569999999999</v>
      </c>
      <c r="BJ70" s="1">
        <v>9.2639999999999993</v>
      </c>
      <c r="BK70" s="2">
        <v>10.186529999999999</v>
      </c>
      <c r="BL70" s="1">
        <v>4.5141840000000002</v>
      </c>
      <c r="BM70" s="2">
        <v>2.8552390000000001</v>
      </c>
      <c r="BN70" s="1">
        <v>6.9236829999999996</v>
      </c>
      <c r="BO70" s="2">
        <v>5.0559950000000002</v>
      </c>
      <c r="BP70" s="1">
        <v>17.080400000000001</v>
      </c>
      <c r="BQ70" s="2">
        <v>4.2656679999999998</v>
      </c>
      <c r="BR70" s="1">
        <v>89.083650000000006</v>
      </c>
      <c r="BS70" s="2">
        <v>7.8059229999999999</v>
      </c>
      <c r="BT70" s="1">
        <v>36.313630000000003</v>
      </c>
      <c r="BU70" s="2">
        <v>16.96565</v>
      </c>
      <c r="BV70" s="1">
        <v>2.5567799999999998</v>
      </c>
      <c r="BW70" s="2">
        <v>3.3889619999999998</v>
      </c>
      <c r="BX70" s="1">
        <v>20.869969999999999</v>
      </c>
      <c r="BY70" s="2">
        <v>7.2096090000000004</v>
      </c>
      <c r="BZ70" s="1">
        <v>42.68224</v>
      </c>
      <c r="CA70" s="2">
        <v>27.889430000000001</v>
      </c>
      <c r="CB70" s="1">
        <v>11.064629999999999</v>
      </c>
      <c r="CC70" s="2">
        <v>7.7925060000000004</v>
      </c>
      <c r="CD70" s="1">
        <v>2.1189170000000002</v>
      </c>
      <c r="CE70" s="2">
        <v>2.7712599999999998</v>
      </c>
      <c r="CF70" s="1">
        <v>0.10546700000000001</v>
      </c>
      <c r="CG70" s="2">
        <v>0.121666</v>
      </c>
      <c r="CH70" s="1">
        <v>808</v>
      </c>
      <c r="CI70" s="2">
        <v>1058</v>
      </c>
      <c r="CJ70" s="1">
        <v>12.542730000000001</v>
      </c>
      <c r="CK70" s="4">
        <f>SUM(CHAMP[[#This Row],[SubEstCbl_Average]:[SubEstGrvl_Average]])</f>
        <v>70.571669999999997</v>
      </c>
      <c r="CL70" s="2"/>
    </row>
    <row r="71" spans="1:90" x14ac:dyDescent="0.3">
      <c r="A71" s="1" t="s">
        <v>195</v>
      </c>
      <c r="B71" s="1" t="s">
        <v>91</v>
      </c>
      <c r="C71" s="1" t="s">
        <v>123</v>
      </c>
      <c r="D71" s="1">
        <v>1</v>
      </c>
      <c r="E71" s="1">
        <v>20.872900000000001</v>
      </c>
      <c r="F71" s="2">
        <v>0</v>
      </c>
      <c r="G71" s="1">
        <v>63.399900000000002</v>
      </c>
      <c r="H71" s="2">
        <v>0</v>
      </c>
      <c r="I71" s="1">
        <v>6.8033000000000001</v>
      </c>
      <c r="J71" s="2">
        <v>0</v>
      </c>
      <c r="K71" s="1">
        <v>1.071</v>
      </c>
      <c r="L71" s="2">
        <v>0</v>
      </c>
      <c r="M71" s="1">
        <v>1434.8610000000001</v>
      </c>
      <c r="N71" s="2">
        <v>0</v>
      </c>
      <c r="O71" s="1">
        <v>1962.0070000000001</v>
      </c>
      <c r="P71" s="2">
        <v>0</v>
      </c>
      <c r="Q71" s="1">
        <v>370.99990000000003</v>
      </c>
      <c r="R71" s="2">
        <v>0</v>
      </c>
      <c r="S71" s="1">
        <v>0.49640000000000001</v>
      </c>
      <c r="T71" s="2">
        <v>0</v>
      </c>
      <c r="U71" s="1">
        <v>0.191</v>
      </c>
      <c r="V71" s="2">
        <v>0</v>
      </c>
      <c r="W71" s="1">
        <v>9.6339000000000006</v>
      </c>
      <c r="X71" s="2">
        <v>0</v>
      </c>
      <c r="Y71" s="1">
        <v>0</v>
      </c>
      <c r="Z71" s="2">
        <v>0</v>
      </c>
      <c r="AA71" s="1">
        <v>0</v>
      </c>
      <c r="AB71" s="2">
        <v>0</v>
      </c>
      <c r="AC71" s="1">
        <v>0</v>
      </c>
      <c r="AD71" s="2">
        <v>0</v>
      </c>
      <c r="AE71" s="1">
        <v>0</v>
      </c>
      <c r="AF71" s="2">
        <v>0</v>
      </c>
      <c r="AG71" s="1">
        <v>0</v>
      </c>
      <c r="AH71" s="2">
        <v>0</v>
      </c>
      <c r="AI71" s="1">
        <v>0</v>
      </c>
      <c r="AJ71" s="2">
        <v>0</v>
      </c>
      <c r="AK71" s="1">
        <v>6</v>
      </c>
      <c r="AL71" s="2">
        <v>0</v>
      </c>
      <c r="AM71" s="1">
        <v>7.8909000000000002</v>
      </c>
      <c r="AN71" s="2">
        <v>0</v>
      </c>
      <c r="AO71" s="1">
        <v>31</v>
      </c>
      <c r="AP71" s="2">
        <v>0</v>
      </c>
      <c r="AQ71" s="1">
        <v>0</v>
      </c>
      <c r="AR71" s="2">
        <v>0</v>
      </c>
      <c r="AS71" s="1">
        <v>1.5</v>
      </c>
      <c r="AT71" s="2">
        <v>0</v>
      </c>
      <c r="AU71" s="1">
        <v>10</v>
      </c>
      <c r="AV71" s="2">
        <v>0</v>
      </c>
      <c r="AW71" s="1">
        <v>8</v>
      </c>
      <c r="AX71" s="2">
        <v>0</v>
      </c>
      <c r="AY71" s="1">
        <v>6.5</v>
      </c>
      <c r="AZ71" s="2">
        <v>0</v>
      </c>
      <c r="BA71" s="1">
        <v>9</v>
      </c>
      <c r="BB71" s="2">
        <v>0</v>
      </c>
      <c r="BC71" s="1">
        <v>0.56830000000000003</v>
      </c>
      <c r="BD71" s="2">
        <v>0</v>
      </c>
      <c r="BE71" s="1">
        <v>0.95120000000000005</v>
      </c>
      <c r="BF71" s="2">
        <v>0</v>
      </c>
      <c r="BG71" s="1">
        <v>99.5</v>
      </c>
      <c r="BH71" s="1">
        <f t="shared" si="1"/>
        <v>0.5</v>
      </c>
      <c r="BI71" s="2">
        <v>0</v>
      </c>
      <c r="BJ71" s="1">
        <v>0</v>
      </c>
      <c r="BK71" s="2">
        <v>0</v>
      </c>
      <c r="BL71" s="1">
        <v>0.2457</v>
      </c>
      <c r="BM71" s="2">
        <v>0</v>
      </c>
      <c r="BN71" s="1">
        <v>9.7499000000000002</v>
      </c>
      <c r="BO71" s="2">
        <v>0</v>
      </c>
      <c r="BP71" s="1">
        <v>2.4798</v>
      </c>
      <c r="BQ71" s="2">
        <v>0</v>
      </c>
      <c r="BR71" s="1">
        <v>98.815399999999997</v>
      </c>
      <c r="BS71" s="2">
        <v>0</v>
      </c>
      <c r="BT71" s="1">
        <v>4.9596</v>
      </c>
      <c r="BU71" s="2">
        <v>0</v>
      </c>
      <c r="BV71" s="1">
        <v>0.1525</v>
      </c>
      <c r="BW71" s="2">
        <v>0</v>
      </c>
      <c r="BX71" s="1">
        <v>35.141300000000001</v>
      </c>
      <c r="BY71" s="2">
        <v>0</v>
      </c>
      <c r="BZ71" s="1">
        <v>25.528400000000001</v>
      </c>
      <c r="CA71" s="2">
        <v>28.592400000000001</v>
      </c>
      <c r="CB71" s="1">
        <v>1.1846000000000001</v>
      </c>
      <c r="CC71" s="2">
        <v>0</v>
      </c>
      <c r="CD71" s="1">
        <v>0</v>
      </c>
      <c r="CE71" s="2">
        <v>0</v>
      </c>
      <c r="CF71" s="1">
        <v>0</v>
      </c>
      <c r="CG71" s="2">
        <v>0</v>
      </c>
      <c r="CH71" s="1">
        <v>0</v>
      </c>
      <c r="CI71" s="2">
        <v>0</v>
      </c>
      <c r="CJ71" s="1">
        <v>0</v>
      </c>
      <c r="CK71" s="4">
        <f>SUM(CHAMP[[#This Row],[SubEstCbl_Average]:[SubEstGrvl_Average]])</f>
        <v>54.120800000000003</v>
      </c>
      <c r="CL71" s="2"/>
    </row>
    <row r="72" spans="1:90" x14ac:dyDescent="0.3">
      <c r="A72" s="1" t="s">
        <v>196</v>
      </c>
      <c r="B72" s="1" t="s">
        <v>106</v>
      </c>
      <c r="C72" s="1" t="s">
        <v>107</v>
      </c>
      <c r="D72" s="1">
        <v>3</v>
      </c>
      <c r="E72" s="1">
        <v>2.6333329999999999</v>
      </c>
      <c r="F72" s="2">
        <v>2.4065699999999999</v>
      </c>
      <c r="G72" s="1">
        <v>56.402659999999997</v>
      </c>
      <c r="H72" s="2">
        <v>17.465669999999999</v>
      </c>
      <c r="I72" s="1">
        <v>0.48536699999999999</v>
      </c>
      <c r="J72" s="2">
        <v>1.1514E-2</v>
      </c>
      <c r="K72" s="1">
        <v>1.038767</v>
      </c>
      <c r="L72" s="2">
        <v>1.4319999999999999E-2</v>
      </c>
      <c r="M72" s="1">
        <v>17243.39</v>
      </c>
      <c r="N72" s="2">
        <v>1502.5609999999999</v>
      </c>
      <c r="O72" s="1">
        <v>31894.55</v>
      </c>
      <c r="P72" s="2">
        <v>4191.0460000000003</v>
      </c>
      <c r="Q72" s="1">
        <v>3881.326</v>
      </c>
      <c r="R72" s="2">
        <v>818.68370000000004</v>
      </c>
      <c r="S72" s="1">
        <v>0.20413300000000001</v>
      </c>
      <c r="T72" s="2">
        <v>2.5562999999999999E-2</v>
      </c>
      <c r="U72" s="1">
        <v>0.11550000000000001</v>
      </c>
      <c r="V72" s="2">
        <v>2.1410999999999999E-2</v>
      </c>
      <c r="W72" s="1">
        <v>50.308169999999997</v>
      </c>
      <c r="X72" s="2">
        <v>2.1632899999999999</v>
      </c>
      <c r="Y72" s="1">
        <v>0</v>
      </c>
      <c r="Z72" s="2">
        <v>0</v>
      </c>
      <c r="AA72" s="1">
        <v>0</v>
      </c>
      <c r="AB72" s="2">
        <v>0</v>
      </c>
      <c r="AC72" s="1">
        <v>0</v>
      </c>
      <c r="AD72" s="2">
        <v>0</v>
      </c>
      <c r="AE72" s="1">
        <v>0</v>
      </c>
      <c r="AF72" s="2">
        <v>0</v>
      </c>
      <c r="AG72" s="1">
        <v>0</v>
      </c>
      <c r="AH72" s="2">
        <v>0</v>
      </c>
      <c r="AI72" s="1">
        <v>0</v>
      </c>
      <c r="AJ72" s="2">
        <v>0</v>
      </c>
      <c r="AK72" s="1">
        <v>5.8731</v>
      </c>
      <c r="AL72" s="2">
        <v>8.0342880000000001</v>
      </c>
      <c r="AM72" s="1">
        <v>8.0378500000000006</v>
      </c>
      <c r="AN72" s="2">
        <v>9.6404820000000004</v>
      </c>
      <c r="AO72" s="1">
        <v>86</v>
      </c>
      <c r="AP72" s="2">
        <v>5</v>
      </c>
      <c r="AQ72" s="1">
        <v>11.16667</v>
      </c>
      <c r="AR72" s="2">
        <v>3.329164</v>
      </c>
      <c r="AS72" s="1">
        <v>5.1833330000000002</v>
      </c>
      <c r="AT72" s="2">
        <v>1.458024</v>
      </c>
      <c r="AU72" s="1">
        <v>25.66667</v>
      </c>
      <c r="AV72" s="2">
        <v>5.5075710000000004</v>
      </c>
      <c r="AW72" s="1">
        <v>12.5</v>
      </c>
      <c r="AX72" s="2">
        <v>5.2915020000000004</v>
      </c>
      <c r="AY72" s="1">
        <v>18.566669999999998</v>
      </c>
      <c r="AZ72" s="2">
        <v>3.3857550000000001</v>
      </c>
      <c r="BA72" s="1">
        <v>45.933329999999998</v>
      </c>
      <c r="BB72" s="2">
        <v>13.858689999999999</v>
      </c>
      <c r="BC72" s="1">
        <v>0.92406699999999997</v>
      </c>
      <c r="BD72" s="2">
        <v>0.81705799999999995</v>
      </c>
      <c r="BE72" s="1">
        <v>11.959770000000001</v>
      </c>
      <c r="BF72" s="2">
        <v>14.584720000000001</v>
      </c>
      <c r="BG72" s="1">
        <v>85.8</v>
      </c>
      <c r="BH72" s="1">
        <f t="shared" si="1"/>
        <v>14.200000000000003</v>
      </c>
      <c r="BI72" s="2">
        <v>4.1617309999999996</v>
      </c>
      <c r="BJ72" s="1">
        <v>0</v>
      </c>
      <c r="BK72" s="2">
        <v>0</v>
      </c>
      <c r="BL72" s="1">
        <v>9.35E-2</v>
      </c>
      <c r="BM72" s="2">
        <v>0.16194700000000001</v>
      </c>
      <c r="BN72" s="1">
        <v>5.8517340000000004</v>
      </c>
      <c r="BO72" s="2">
        <v>2.679411</v>
      </c>
      <c r="BP72" s="1">
        <v>0.56020000000000003</v>
      </c>
      <c r="BQ72" s="2">
        <v>0.590082</v>
      </c>
      <c r="BR72" s="1">
        <v>98.607770000000002</v>
      </c>
      <c r="BS72" s="2">
        <v>2.1466470000000002</v>
      </c>
      <c r="BT72" s="1">
        <v>5.0975330000000003</v>
      </c>
      <c r="BU72" s="2">
        <v>6.3900730000000001</v>
      </c>
      <c r="BV72" s="1">
        <v>1.9321999999999999</v>
      </c>
      <c r="BW72" s="2">
        <v>2.7325430000000002</v>
      </c>
      <c r="BX72" s="1">
        <v>17.38597</v>
      </c>
      <c r="BY72" s="2">
        <v>4.4507190000000003</v>
      </c>
      <c r="BZ72" s="1">
        <v>45.562570000000001</v>
      </c>
      <c r="CA72" s="2">
        <v>31.199729999999999</v>
      </c>
      <c r="CB72" s="1">
        <v>1.3922330000000001</v>
      </c>
      <c r="CC72" s="2">
        <v>2.1466460000000001</v>
      </c>
      <c r="CD72" s="1">
        <v>0</v>
      </c>
      <c r="CE72" s="2">
        <v>0</v>
      </c>
      <c r="CF72" s="1">
        <v>0</v>
      </c>
      <c r="CG72" s="2">
        <v>0</v>
      </c>
      <c r="CH72" s="1">
        <v>0</v>
      </c>
      <c r="CI72" s="2">
        <v>0</v>
      </c>
      <c r="CJ72" s="1">
        <v>0</v>
      </c>
      <c r="CK72" s="4">
        <f>SUM(CHAMP[[#This Row],[SubEstCbl_Average]:[SubEstGrvl_Average]])</f>
        <v>76.762299999999996</v>
      </c>
      <c r="CL72" s="2"/>
    </row>
    <row r="73" spans="1:90" x14ac:dyDescent="0.3">
      <c r="A73" s="1" t="s">
        <v>197</v>
      </c>
      <c r="B73" s="1" t="s">
        <v>91</v>
      </c>
      <c r="C73" s="1" t="s">
        <v>97</v>
      </c>
      <c r="D73" s="1">
        <v>3</v>
      </c>
      <c r="E73" s="1">
        <v>0.45543299999999998</v>
      </c>
      <c r="F73" s="2">
        <v>0.78883400000000004</v>
      </c>
      <c r="G73" s="1">
        <v>99.544560000000004</v>
      </c>
      <c r="H73" s="2">
        <v>0.78883499999999995</v>
      </c>
      <c r="I73" s="1">
        <v>0.6583</v>
      </c>
      <c r="J73" s="2">
        <v>1.9857E-2</v>
      </c>
      <c r="K73" s="1">
        <v>1.127167</v>
      </c>
      <c r="L73" s="2">
        <v>2.1399000000000001E-2</v>
      </c>
      <c r="M73" s="1">
        <v>17795.71</v>
      </c>
      <c r="N73" s="2">
        <v>525.38</v>
      </c>
      <c r="O73" s="1">
        <v>20194.18</v>
      </c>
      <c r="P73" s="2">
        <v>223.40260000000001</v>
      </c>
      <c r="Q73" s="1">
        <v>6615.7460000000001</v>
      </c>
      <c r="R73" s="2">
        <v>922.66200000000003</v>
      </c>
      <c r="S73" s="1">
        <v>0.24543300000000001</v>
      </c>
      <c r="T73" s="2">
        <v>1.6767000000000001E-2</v>
      </c>
      <c r="U73" s="1">
        <v>0.1661</v>
      </c>
      <c r="V73" s="2">
        <v>2.0267E-2</v>
      </c>
      <c r="W73" s="1">
        <v>35.43383</v>
      </c>
      <c r="X73" s="2">
        <v>0.50341199999999997</v>
      </c>
      <c r="Y73" s="1">
        <v>0</v>
      </c>
      <c r="Z73" s="2">
        <v>0</v>
      </c>
      <c r="AA73" s="1">
        <v>0</v>
      </c>
      <c r="AB73" s="2">
        <v>0</v>
      </c>
      <c r="AC73" s="1">
        <v>0</v>
      </c>
      <c r="AD73" s="2">
        <v>0</v>
      </c>
      <c r="AE73" s="1">
        <v>0</v>
      </c>
      <c r="AF73" s="2">
        <v>0</v>
      </c>
      <c r="AG73" s="1">
        <v>0</v>
      </c>
      <c r="AH73" s="2">
        <v>0</v>
      </c>
      <c r="AI73" s="1">
        <v>0</v>
      </c>
      <c r="AJ73" s="2">
        <v>0</v>
      </c>
      <c r="AK73" s="1">
        <v>5.8353999999999999</v>
      </c>
      <c r="AL73" s="2">
        <v>7.7743719999999996</v>
      </c>
      <c r="AM73" s="1">
        <v>8.9415659999999999</v>
      </c>
      <c r="AN73" s="2">
        <v>8.4037050000000004</v>
      </c>
      <c r="AO73" s="1">
        <v>105</v>
      </c>
      <c r="AP73" s="2">
        <v>8</v>
      </c>
      <c r="AQ73" s="1">
        <v>14.93333</v>
      </c>
      <c r="AR73" s="2">
        <v>10.90245</v>
      </c>
      <c r="AS73" s="1">
        <v>35.6</v>
      </c>
      <c r="AT73" s="2">
        <v>9.6814250000000008</v>
      </c>
      <c r="AU73" s="1">
        <v>39.5</v>
      </c>
      <c r="AV73" s="2">
        <v>9.7596100000000003</v>
      </c>
      <c r="AW73" s="1">
        <v>22.533329999999999</v>
      </c>
      <c r="AX73" s="2">
        <v>8.5424430000000005</v>
      </c>
      <c r="AY73" s="1">
        <v>39.866660000000003</v>
      </c>
      <c r="AZ73" s="2">
        <v>5.56447</v>
      </c>
      <c r="BA73" s="1">
        <v>84.133330000000001</v>
      </c>
      <c r="BB73" s="2">
        <v>19.681550000000001</v>
      </c>
      <c r="BC73" s="1">
        <v>37.415730000000003</v>
      </c>
      <c r="BD73" s="2">
        <v>14.66361</v>
      </c>
      <c r="BE73" s="1">
        <v>65.238870000000006</v>
      </c>
      <c r="BF73" s="2">
        <v>9.3921639999999993</v>
      </c>
      <c r="BG73" s="1">
        <v>72.7</v>
      </c>
      <c r="BH73" s="1">
        <f t="shared" si="1"/>
        <v>27.299999999999997</v>
      </c>
      <c r="BI73" s="2">
        <v>13.06101</v>
      </c>
      <c r="BJ73" s="1">
        <v>4.16</v>
      </c>
      <c r="BK73" s="2">
        <v>6.2604790000000001</v>
      </c>
      <c r="BL73" s="1">
        <v>2.068333</v>
      </c>
      <c r="BM73" s="2">
        <v>2.7620659999999999</v>
      </c>
      <c r="BN73" s="1">
        <v>13.31057</v>
      </c>
      <c r="BO73" s="2">
        <v>7.6748979999999998</v>
      </c>
      <c r="BP73" s="1">
        <v>14.33427</v>
      </c>
      <c r="BQ73" s="2">
        <v>9.3729610000000001</v>
      </c>
      <c r="BR73" s="1">
        <v>96.621129999999994</v>
      </c>
      <c r="BS73" s="2">
        <v>5.8523670000000001</v>
      </c>
      <c r="BT73" s="1">
        <v>28.790400000000002</v>
      </c>
      <c r="BU73" s="2">
        <v>10.926589999999999</v>
      </c>
      <c r="BV73" s="1">
        <v>1.6438999999999999</v>
      </c>
      <c r="BW73" s="2">
        <v>2.847318</v>
      </c>
      <c r="BX73" s="1">
        <v>21.621130000000001</v>
      </c>
      <c r="BY73" s="2">
        <v>7.563148</v>
      </c>
      <c r="BZ73" s="1">
        <v>46.689430000000002</v>
      </c>
      <c r="CA73" s="2">
        <v>18.378869999999999</v>
      </c>
      <c r="CB73" s="1">
        <v>5.6894340000000003</v>
      </c>
      <c r="CC73" s="2">
        <v>8.1836640000000003</v>
      </c>
      <c r="CD73" s="1">
        <v>0.96926699999999999</v>
      </c>
      <c r="CE73" s="2">
        <v>1.48525</v>
      </c>
      <c r="CF73" s="1">
        <v>2.2967000000000001E-2</v>
      </c>
      <c r="CG73" s="2">
        <v>3.4305000000000002E-2</v>
      </c>
      <c r="CH73" s="1">
        <v>0</v>
      </c>
      <c r="CI73" s="2">
        <v>0</v>
      </c>
      <c r="CJ73" s="1">
        <v>0</v>
      </c>
      <c r="CK73" s="4">
        <f>SUM(CHAMP[[#This Row],[SubEstCbl_Average]:[SubEstGrvl_Average]])</f>
        <v>65.068299999999994</v>
      </c>
      <c r="CL73" s="2"/>
    </row>
    <row r="74" spans="1:90" x14ac:dyDescent="0.3">
      <c r="A74" s="1" t="s">
        <v>198</v>
      </c>
      <c r="B74" s="1" t="s">
        <v>106</v>
      </c>
      <c r="C74" s="1" t="s">
        <v>199</v>
      </c>
      <c r="D74" s="1">
        <v>2</v>
      </c>
      <c r="E74" s="1">
        <v>12.348050000000001</v>
      </c>
      <c r="F74" s="2">
        <v>14.16582</v>
      </c>
      <c r="G74" s="1">
        <v>64.825199999999995</v>
      </c>
      <c r="H74" s="2">
        <v>11.846730000000001</v>
      </c>
      <c r="I74" s="1">
        <v>0.86565000000000003</v>
      </c>
      <c r="J74" s="2">
        <v>4.4477000000000003E-2</v>
      </c>
      <c r="K74" s="1">
        <v>1.0698000000000001</v>
      </c>
      <c r="L74" s="2">
        <v>1.4566000000000001E-2</v>
      </c>
      <c r="M74" s="1">
        <v>6011.9459999999999</v>
      </c>
      <c r="N74" s="2">
        <v>260.95999999999998</v>
      </c>
      <c r="O74" s="1">
        <v>8743.7579999999998</v>
      </c>
      <c r="P74" s="2">
        <v>1911.2860000000001</v>
      </c>
      <c r="Q74" s="1">
        <v>1737.9449999999999</v>
      </c>
      <c r="R74" s="2">
        <v>309.161</v>
      </c>
      <c r="S74" s="1">
        <v>0.31209999999999999</v>
      </c>
      <c r="T74" s="2">
        <v>5.7133999999999997E-2</v>
      </c>
      <c r="U74" s="1">
        <v>0.17399999999999999</v>
      </c>
      <c r="V74" s="2">
        <v>1.4566000000000001E-2</v>
      </c>
      <c r="W74" s="1">
        <v>22.263950000000001</v>
      </c>
      <c r="X74" s="2">
        <v>1.4246080000000001</v>
      </c>
      <c r="Y74" s="1">
        <v>0</v>
      </c>
      <c r="Z74" s="2">
        <v>0</v>
      </c>
      <c r="AA74" s="1">
        <v>656.42</v>
      </c>
      <c r="AB74" s="2">
        <v>928.31809999999996</v>
      </c>
      <c r="AC74" s="1">
        <v>10.593450000000001</v>
      </c>
      <c r="AD74" s="2">
        <v>14.981400000000001</v>
      </c>
      <c r="AE74" s="1">
        <v>0.3468</v>
      </c>
      <c r="AF74" s="2">
        <v>0.49044900000000002</v>
      </c>
      <c r="AG74" s="1">
        <v>1</v>
      </c>
      <c r="AH74" s="2">
        <v>1</v>
      </c>
      <c r="AI74" s="1">
        <v>135.61250000000001</v>
      </c>
      <c r="AJ74" s="2">
        <v>191.785</v>
      </c>
      <c r="AK74" s="1">
        <v>5.7371499999999997</v>
      </c>
      <c r="AL74" s="2">
        <v>8.0602389999999993</v>
      </c>
      <c r="AM74" s="1">
        <v>8.5743500000000008</v>
      </c>
      <c r="AN74" s="2">
        <v>11.93745</v>
      </c>
      <c r="AO74" s="1">
        <v>90</v>
      </c>
      <c r="AP74" s="2">
        <v>23</v>
      </c>
      <c r="AQ74" s="1">
        <v>6.6</v>
      </c>
      <c r="AR74" s="2">
        <v>4.1012190000000004</v>
      </c>
      <c r="AS74" s="1">
        <v>1.1499999999999999</v>
      </c>
      <c r="AT74" s="2">
        <v>0.494975</v>
      </c>
      <c r="AU74" s="1">
        <v>30.5</v>
      </c>
      <c r="AV74" s="2">
        <v>10.6066</v>
      </c>
      <c r="AW74" s="1">
        <v>19.600000000000001</v>
      </c>
      <c r="AX74" s="2">
        <v>12.869339999999999</v>
      </c>
      <c r="AY74" s="1">
        <v>37.4</v>
      </c>
      <c r="AZ74" s="2">
        <v>7.2124899999999998</v>
      </c>
      <c r="BA74" s="1">
        <v>67.8</v>
      </c>
      <c r="BB74" s="2">
        <v>17.253409999999999</v>
      </c>
      <c r="BC74" s="1">
        <v>31.293199999999999</v>
      </c>
      <c r="BD74" s="2">
        <v>27.77685</v>
      </c>
      <c r="BE74" s="1">
        <v>74.501249999999999</v>
      </c>
      <c r="BF74" s="2">
        <v>48.10539</v>
      </c>
      <c r="BG74" s="1">
        <v>80.5</v>
      </c>
      <c r="BH74" s="1">
        <f t="shared" si="1"/>
        <v>19.5</v>
      </c>
      <c r="BI74" s="2">
        <v>7.7781739999999999</v>
      </c>
      <c r="BJ74" s="1">
        <v>4.2300000000000004</v>
      </c>
      <c r="BK74" s="2">
        <v>2.135462</v>
      </c>
      <c r="BL74" s="1">
        <v>8.0793499999999998</v>
      </c>
      <c r="BM74" s="2">
        <v>10.48024</v>
      </c>
      <c r="BN74" s="1">
        <v>8.0529989999999998</v>
      </c>
      <c r="BO74" s="2">
        <v>4.3175939999999997</v>
      </c>
      <c r="BP74" s="1">
        <v>21.503499999999999</v>
      </c>
      <c r="BQ74" s="2">
        <v>21.089459999999999</v>
      </c>
      <c r="BR74" s="1">
        <v>78.472499999999997</v>
      </c>
      <c r="BS74" s="2">
        <v>16.615590000000001</v>
      </c>
      <c r="BT74" s="1">
        <v>71.448149999999998</v>
      </c>
      <c r="BU74" s="2">
        <v>56.400039999999997</v>
      </c>
      <c r="BV74" s="1">
        <v>4.0019</v>
      </c>
      <c r="BW74" s="2">
        <v>5.6595420000000001</v>
      </c>
      <c r="BX74" s="1">
        <v>9.4443490000000008</v>
      </c>
      <c r="BY74" s="2">
        <v>0.34344200000000003</v>
      </c>
      <c r="BZ74" s="1">
        <v>59.170250000000003</v>
      </c>
      <c r="CA74" s="2">
        <v>23.3324</v>
      </c>
      <c r="CB74" s="1">
        <v>21.5275</v>
      </c>
      <c r="CC74" s="2">
        <v>16.615600000000001</v>
      </c>
      <c r="CD74" s="1">
        <v>1.2574000000000001</v>
      </c>
      <c r="CE74" s="2">
        <v>0.35581600000000002</v>
      </c>
      <c r="CF74" s="1">
        <v>7.1199999999999999E-2</v>
      </c>
      <c r="CG74" s="2">
        <v>3.8608000000000003E-2</v>
      </c>
      <c r="CH74" s="1">
        <v>1490</v>
      </c>
      <c r="CI74" s="2">
        <v>2107</v>
      </c>
      <c r="CJ74" s="1">
        <v>24.045950000000001</v>
      </c>
      <c r="CK74" s="4">
        <f>SUM(CHAMP[[#This Row],[SubEstCbl_Average]:[SubEstGrvl_Average]])</f>
        <v>82.502650000000003</v>
      </c>
      <c r="CL74" s="2"/>
    </row>
    <row r="75" spans="1:90" x14ac:dyDescent="0.3">
      <c r="A75" s="1" t="s">
        <v>200</v>
      </c>
      <c r="B75" s="1" t="s">
        <v>91</v>
      </c>
      <c r="C75" s="1" t="s">
        <v>104</v>
      </c>
      <c r="D75" s="1">
        <v>2</v>
      </c>
      <c r="E75" s="1">
        <v>37.180250000000001</v>
      </c>
      <c r="F75" s="2">
        <v>3.8901469999999998</v>
      </c>
      <c r="G75" s="1">
        <v>21.503250000000001</v>
      </c>
      <c r="H75" s="2">
        <v>20.412970000000001</v>
      </c>
      <c r="I75" s="1">
        <v>0.27079999999999999</v>
      </c>
      <c r="J75" s="2">
        <v>5.94E-3</v>
      </c>
      <c r="K75" s="1">
        <v>1.1008500000000001</v>
      </c>
      <c r="L75" s="2">
        <v>2.7931000000000001E-2</v>
      </c>
      <c r="M75" s="1">
        <v>14809.76</v>
      </c>
      <c r="N75" s="2">
        <v>410.06189999999998</v>
      </c>
      <c r="O75" s="1">
        <v>22652.38</v>
      </c>
      <c r="P75" s="2">
        <v>291.19959999999998</v>
      </c>
      <c r="Q75" s="1">
        <v>4663.25</v>
      </c>
      <c r="R75" s="2">
        <v>431.49470000000002</v>
      </c>
      <c r="S75" s="1">
        <v>0.49504999999999999</v>
      </c>
      <c r="T75" s="2">
        <v>6.0099999999999997E-3</v>
      </c>
      <c r="U75" s="1">
        <v>0.23275000000000001</v>
      </c>
      <c r="V75" s="2">
        <v>5.5859999999999998E-3</v>
      </c>
      <c r="W75" s="1">
        <v>36.601349999999996</v>
      </c>
      <c r="X75" s="2">
        <v>6.7669999999999994E-2</v>
      </c>
      <c r="Y75" s="1">
        <v>0</v>
      </c>
      <c r="Z75" s="2">
        <v>0</v>
      </c>
      <c r="AA75" s="1">
        <v>0</v>
      </c>
      <c r="AB75" s="2">
        <v>0</v>
      </c>
      <c r="AC75" s="1">
        <v>0</v>
      </c>
      <c r="AD75" s="2">
        <v>0</v>
      </c>
      <c r="AE75" s="1">
        <v>0</v>
      </c>
      <c r="AF75" s="2">
        <v>0</v>
      </c>
      <c r="AG75" s="1">
        <v>0</v>
      </c>
      <c r="AH75" s="2">
        <v>0</v>
      </c>
      <c r="AI75" s="1">
        <v>0</v>
      </c>
      <c r="AJ75" s="2">
        <v>0</v>
      </c>
      <c r="AK75" s="1">
        <v>5.7284499999999996</v>
      </c>
      <c r="AL75" s="2">
        <v>7.2238740000000004</v>
      </c>
      <c r="AM75" s="1">
        <v>6.4613500000000004</v>
      </c>
      <c r="AN75" s="2">
        <v>6.7509600000000001</v>
      </c>
      <c r="AO75" s="1">
        <v>52</v>
      </c>
      <c r="AP75" s="2">
        <v>16</v>
      </c>
      <c r="AQ75" s="1">
        <v>30.75</v>
      </c>
      <c r="AR75" s="2">
        <v>8.8388349999999996</v>
      </c>
      <c r="AS75" s="1">
        <v>39.75</v>
      </c>
      <c r="AT75" s="2">
        <v>8.8388349999999996</v>
      </c>
      <c r="AU75" s="1">
        <v>27.75</v>
      </c>
      <c r="AV75" s="2">
        <v>3.889087</v>
      </c>
      <c r="AW75" s="1">
        <v>9.75</v>
      </c>
      <c r="AX75" s="2">
        <v>1.7677670000000001</v>
      </c>
      <c r="AY75" s="1">
        <v>57.5</v>
      </c>
      <c r="AZ75" s="2">
        <v>10.6066</v>
      </c>
      <c r="BA75" s="1">
        <v>112.5</v>
      </c>
      <c r="BB75" s="2">
        <v>8.4852810000000005</v>
      </c>
      <c r="BC75" s="1">
        <v>48.51005</v>
      </c>
      <c r="BD75" s="2">
        <v>15.700530000000001</v>
      </c>
      <c r="BE75" s="1">
        <v>63.614400000000003</v>
      </c>
      <c r="BF75" s="2">
        <v>25.483139999999999</v>
      </c>
      <c r="BG75" s="1">
        <v>63</v>
      </c>
      <c r="BH75" s="1">
        <f t="shared" si="1"/>
        <v>37</v>
      </c>
      <c r="BI75" s="2">
        <v>4.2426399999999997</v>
      </c>
      <c r="BJ75" s="1">
        <v>39.655000000000001</v>
      </c>
      <c r="BK75" s="2">
        <v>3.924442</v>
      </c>
      <c r="BL75" s="1">
        <v>5.7133000000000003</v>
      </c>
      <c r="BM75" s="2">
        <v>6.8517229999999998</v>
      </c>
      <c r="BN75" s="1">
        <v>19.362449999999999</v>
      </c>
      <c r="BO75" s="2">
        <v>5.1350800000000003</v>
      </c>
      <c r="BP75" s="1">
        <v>19.1769</v>
      </c>
      <c r="BQ75" s="2">
        <v>3.0479129999999999</v>
      </c>
      <c r="BR75" s="1">
        <v>88.348650000000006</v>
      </c>
      <c r="BS75" s="2">
        <v>12.97392</v>
      </c>
      <c r="BT75" s="1">
        <v>28.297750000000001</v>
      </c>
      <c r="BU75" s="2">
        <v>7.9224949999999996</v>
      </c>
      <c r="BV75" s="1">
        <v>0.11269999999999999</v>
      </c>
      <c r="BW75" s="2">
        <v>0.159382</v>
      </c>
      <c r="BX75" s="1">
        <v>3.5762999999999998</v>
      </c>
      <c r="BY75" s="2">
        <v>0.30193500000000001</v>
      </c>
      <c r="BZ75" s="1">
        <v>34.761249999999997</v>
      </c>
      <c r="CA75" s="2">
        <v>42.299950000000003</v>
      </c>
      <c r="CB75" s="1">
        <v>11.651350000000001</v>
      </c>
      <c r="CC75" s="2">
        <v>12.97392</v>
      </c>
      <c r="CD75" s="1">
        <v>5.6977500000000001</v>
      </c>
      <c r="CE75" s="2">
        <v>3.3729000000000002E-2</v>
      </c>
      <c r="CF75" s="1">
        <v>0.26819999999999999</v>
      </c>
      <c r="CG75" s="2">
        <v>3.3940999999999999E-2</v>
      </c>
      <c r="CH75" s="1">
        <v>900</v>
      </c>
      <c r="CI75" s="2">
        <v>1273</v>
      </c>
      <c r="CJ75" s="1">
        <v>5.9642999999999997</v>
      </c>
      <c r="CK75" s="4">
        <f>SUM(CHAMP[[#This Row],[SubEstCbl_Average]:[SubEstGrvl_Average]])</f>
        <v>77.061199999999999</v>
      </c>
      <c r="CL75" s="2"/>
    </row>
    <row r="76" spans="1:90" x14ac:dyDescent="0.3">
      <c r="A76" s="1" t="s">
        <v>201</v>
      </c>
      <c r="B76" s="1" t="s">
        <v>99</v>
      </c>
      <c r="C76" s="1" t="s">
        <v>186</v>
      </c>
      <c r="D76" s="1">
        <v>25</v>
      </c>
      <c r="E76" s="1">
        <v>26.64471</v>
      </c>
      <c r="F76" s="2">
        <v>18.288260000000001</v>
      </c>
      <c r="G76" s="1">
        <v>49.610889999999998</v>
      </c>
      <c r="H76" s="2">
        <v>28.21855</v>
      </c>
      <c r="I76" s="1">
        <v>0.60130399999999995</v>
      </c>
      <c r="J76" s="2">
        <v>0.32165500000000002</v>
      </c>
      <c r="K76" s="1">
        <v>1.242164</v>
      </c>
      <c r="L76" s="2">
        <v>9.3840000000000007E-2</v>
      </c>
      <c r="M76" s="1">
        <v>7898.14</v>
      </c>
      <c r="N76" s="2">
        <v>1182.259</v>
      </c>
      <c r="O76" s="1">
        <v>9991.9670000000006</v>
      </c>
      <c r="P76" s="2">
        <v>1777.404</v>
      </c>
      <c r="Q76" s="1">
        <v>2958.7579999999998</v>
      </c>
      <c r="R76" s="2">
        <v>772.94749999999999</v>
      </c>
      <c r="S76" s="1">
        <v>0.351192</v>
      </c>
      <c r="T76" s="2">
        <v>8.9338000000000001E-2</v>
      </c>
      <c r="U76" s="1">
        <v>0.227824</v>
      </c>
      <c r="V76" s="2">
        <v>4.5584E-2</v>
      </c>
      <c r="W76" s="1">
        <v>30.171119999999998</v>
      </c>
      <c r="X76" s="2">
        <v>3.058503</v>
      </c>
      <c r="Y76" s="1">
        <v>0</v>
      </c>
      <c r="Z76" s="2">
        <v>0</v>
      </c>
      <c r="AA76" s="1">
        <v>0</v>
      </c>
      <c r="AB76" s="2">
        <v>0</v>
      </c>
      <c r="AC76" s="1">
        <v>0</v>
      </c>
      <c r="AD76" s="2">
        <v>0</v>
      </c>
      <c r="AE76" s="1">
        <v>0</v>
      </c>
      <c r="AF76" s="2">
        <v>0</v>
      </c>
      <c r="AG76" s="1">
        <v>0</v>
      </c>
      <c r="AH76" s="2">
        <v>0</v>
      </c>
      <c r="AI76" s="1">
        <v>0</v>
      </c>
      <c r="AJ76" s="2">
        <v>0</v>
      </c>
      <c r="AK76" s="1">
        <v>5.6071</v>
      </c>
      <c r="AL76" s="2">
        <v>3.5544259999999999</v>
      </c>
      <c r="AM76" s="1">
        <v>10.64146</v>
      </c>
      <c r="AN76" s="2">
        <v>5.3860270000000003</v>
      </c>
      <c r="AO76" s="1">
        <v>84</v>
      </c>
      <c r="AP76" s="2">
        <v>27</v>
      </c>
      <c r="AQ76" s="1">
        <v>8.2080000000000002</v>
      </c>
      <c r="AR76" s="2">
        <v>4.7249270000000001</v>
      </c>
      <c r="AS76" s="1">
        <v>9.4120000000000008</v>
      </c>
      <c r="AT76" s="2">
        <v>5.1854019999999998</v>
      </c>
      <c r="AU76" s="1">
        <v>32.744</v>
      </c>
      <c r="AV76" s="2">
        <v>12.12027</v>
      </c>
      <c r="AW76" s="1">
        <v>12.484</v>
      </c>
      <c r="AX76" s="2">
        <v>7.1883400000000002</v>
      </c>
      <c r="AY76" s="1">
        <v>34.716000000000001</v>
      </c>
      <c r="AZ76" s="2">
        <v>10.21223</v>
      </c>
      <c r="BA76" s="1">
        <v>72.900000000000006</v>
      </c>
      <c r="BB76" s="2">
        <v>21.116029999999999</v>
      </c>
      <c r="BC76" s="1">
        <v>32.264389999999999</v>
      </c>
      <c r="BD76" s="2">
        <v>34.163249999999998</v>
      </c>
      <c r="BE76" s="1">
        <v>51.693600000000004</v>
      </c>
      <c r="BF76" s="2">
        <v>53.051250000000003</v>
      </c>
      <c r="BG76" s="1">
        <v>82.075999999999993</v>
      </c>
      <c r="BH76" s="1">
        <f t="shared" si="1"/>
        <v>17.924000000000007</v>
      </c>
      <c r="BI76" s="2">
        <v>6.8306469999999999</v>
      </c>
      <c r="BJ76" s="1">
        <v>9.0029409999999999</v>
      </c>
      <c r="BK76" s="2">
        <v>9.8773440000000008</v>
      </c>
      <c r="BL76" s="1">
        <v>3.6239319999999999</v>
      </c>
      <c r="BM76" s="2">
        <v>2.2986049999999998</v>
      </c>
      <c r="BN76" s="1">
        <v>14.966939999999999</v>
      </c>
      <c r="BO76" s="2">
        <v>5.199325</v>
      </c>
      <c r="BP76" s="1">
        <v>17.754860000000001</v>
      </c>
      <c r="BQ76" s="2">
        <v>14.83605</v>
      </c>
      <c r="BR76" s="1">
        <v>89.080489999999998</v>
      </c>
      <c r="BS76" s="2">
        <v>10.126670000000001</v>
      </c>
      <c r="BT76" s="1">
        <v>32.476520000000001</v>
      </c>
      <c r="BU76" s="2">
        <v>26.378450000000001</v>
      </c>
      <c r="BV76" s="1">
        <v>0.70562999999999998</v>
      </c>
      <c r="BW76" s="2">
        <v>1.82047</v>
      </c>
      <c r="BX76" s="1">
        <v>12.948600000000001</v>
      </c>
      <c r="BY76" s="2">
        <v>9.7988440000000008</v>
      </c>
      <c r="BZ76" s="1">
        <v>37.374949999999998</v>
      </c>
      <c r="CA76" s="2">
        <v>34.338259999999998</v>
      </c>
      <c r="CB76" s="1">
        <v>10.80073</v>
      </c>
      <c r="CC76" s="2">
        <v>9.7640239999999991</v>
      </c>
      <c r="CD76" s="1">
        <v>1.200836</v>
      </c>
      <c r="CE76" s="2">
        <v>1.344786</v>
      </c>
      <c r="CF76" s="1">
        <v>7.3279999999999998E-2</v>
      </c>
      <c r="CG76" s="2">
        <v>0.105932</v>
      </c>
      <c r="CH76" s="1">
        <v>0</v>
      </c>
      <c r="CI76" s="2">
        <v>0</v>
      </c>
      <c r="CJ76" s="1">
        <v>0</v>
      </c>
      <c r="CK76" s="4">
        <f>SUM(CHAMP[[#This Row],[SubEstCbl_Average]:[SubEstGrvl_Average]])</f>
        <v>71.713210000000004</v>
      </c>
      <c r="CL76" s="2"/>
    </row>
    <row r="77" spans="1:90" x14ac:dyDescent="0.3">
      <c r="A77" s="1" t="s">
        <v>202</v>
      </c>
      <c r="B77" s="1" t="s">
        <v>91</v>
      </c>
      <c r="C77" s="1" t="s">
        <v>170</v>
      </c>
      <c r="D77" s="1">
        <v>1</v>
      </c>
      <c r="E77" s="1">
        <v>60.538400000000003</v>
      </c>
      <c r="F77" s="2">
        <v>0</v>
      </c>
      <c r="G77" s="1">
        <v>16.065000000000001</v>
      </c>
      <c r="H77" s="2">
        <v>0</v>
      </c>
      <c r="I77" s="1">
        <v>0.29709999999999998</v>
      </c>
      <c r="J77" s="2">
        <v>0</v>
      </c>
      <c r="K77" s="1">
        <v>1.2536</v>
      </c>
      <c r="L77" s="2">
        <v>0</v>
      </c>
      <c r="M77" s="1">
        <v>11556.81</v>
      </c>
      <c r="N77" s="2">
        <v>0</v>
      </c>
      <c r="O77" s="1">
        <v>20418.23</v>
      </c>
      <c r="P77" s="2">
        <v>0</v>
      </c>
      <c r="Q77" s="1">
        <v>5071.3689999999997</v>
      </c>
      <c r="R77" s="2">
        <v>0</v>
      </c>
      <c r="S77" s="1">
        <v>0.62770000000000004</v>
      </c>
      <c r="T77" s="2">
        <v>0</v>
      </c>
      <c r="U77" s="1">
        <v>0.40010000000000001</v>
      </c>
      <c r="V77" s="2">
        <v>0</v>
      </c>
      <c r="W77" s="1">
        <v>31.527699999999999</v>
      </c>
      <c r="X77" s="2">
        <v>0</v>
      </c>
      <c r="Y77" s="1">
        <v>0</v>
      </c>
      <c r="Z77" s="2">
        <v>0</v>
      </c>
      <c r="AA77" s="1">
        <v>623.91790000000003</v>
      </c>
      <c r="AB77" s="2">
        <v>0</v>
      </c>
      <c r="AC77" s="1">
        <v>5.3986999999999998</v>
      </c>
      <c r="AD77" s="2">
        <v>0</v>
      </c>
      <c r="AE77" s="1">
        <v>0.34250000000000003</v>
      </c>
      <c r="AF77" s="2">
        <v>0</v>
      </c>
      <c r="AG77" s="1">
        <v>2</v>
      </c>
      <c r="AH77" s="2">
        <v>0</v>
      </c>
      <c r="AI77" s="1">
        <v>33.661900000000003</v>
      </c>
      <c r="AJ77" s="2">
        <v>0</v>
      </c>
      <c r="AK77" s="1">
        <v>5.5625</v>
      </c>
      <c r="AL77" s="2">
        <v>0</v>
      </c>
      <c r="AM77" s="1">
        <v>4.8800999999999997</v>
      </c>
      <c r="AN77" s="2">
        <v>0</v>
      </c>
      <c r="AO77" s="1">
        <v>33</v>
      </c>
      <c r="AP77" s="2">
        <v>0</v>
      </c>
      <c r="AQ77" s="1">
        <v>14.5</v>
      </c>
      <c r="AR77" s="2">
        <v>0</v>
      </c>
      <c r="AS77" s="1">
        <v>7</v>
      </c>
      <c r="AT77" s="2">
        <v>0</v>
      </c>
      <c r="AU77" s="1">
        <v>55</v>
      </c>
      <c r="AV77" s="2">
        <v>0</v>
      </c>
      <c r="AW77" s="1">
        <v>27.5</v>
      </c>
      <c r="AX77" s="2">
        <v>0</v>
      </c>
      <c r="AY77" s="1">
        <v>60.5</v>
      </c>
      <c r="AZ77" s="2">
        <v>0</v>
      </c>
      <c r="BA77" s="1">
        <v>103</v>
      </c>
      <c r="BB77" s="2">
        <v>0</v>
      </c>
      <c r="BC77" s="1">
        <v>177.86089999999999</v>
      </c>
      <c r="BD77" s="2">
        <v>0</v>
      </c>
      <c r="BE77" s="1">
        <v>259.62990000000002</v>
      </c>
      <c r="BF77" s="2">
        <v>0</v>
      </c>
      <c r="BG77" s="1">
        <v>85</v>
      </c>
      <c r="BH77" s="1">
        <f t="shared" si="1"/>
        <v>15</v>
      </c>
      <c r="BI77" s="2">
        <v>0</v>
      </c>
      <c r="BJ77" s="1">
        <v>43.98</v>
      </c>
      <c r="BK77" s="2">
        <v>0</v>
      </c>
      <c r="BL77" s="1">
        <v>5.3895</v>
      </c>
      <c r="BM77" s="2">
        <v>0</v>
      </c>
      <c r="BN77" s="1">
        <v>25.501300000000001</v>
      </c>
      <c r="BO77" s="2">
        <v>0</v>
      </c>
      <c r="BP77" s="1">
        <v>63.190399999999997</v>
      </c>
      <c r="BQ77" s="2">
        <v>0</v>
      </c>
      <c r="BR77" s="1">
        <v>89.9542</v>
      </c>
      <c r="BS77" s="2">
        <v>0</v>
      </c>
      <c r="BT77" s="1">
        <v>111.99590000000001</v>
      </c>
      <c r="BU77" s="2">
        <v>0</v>
      </c>
      <c r="BV77" s="1">
        <v>0</v>
      </c>
      <c r="BW77" s="2">
        <v>0</v>
      </c>
      <c r="BX77" s="1">
        <v>2.4502999999999999</v>
      </c>
      <c r="BY77" s="2">
        <v>0</v>
      </c>
      <c r="BZ77" s="1">
        <v>18.2151</v>
      </c>
      <c r="CA77" s="2">
        <v>53.833300000000001</v>
      </c>
      <c r="CB77" s="1">
        <v>10.0458</v>
      </c>
      <c r="CC77" s="2">
        <v>0</v>
      </c>
      <c r="CD77" s="1">
        <v>8.2370000000000001</v>
      </c>
      <c r="CE77" s="2">
        <v>0</v>
      </c>
      <c r="CF77" s="1">
        <v>0.38059999999999999</v>
      </c>
      <c r="CG77" s="2">
        <v>0</v>
      </c>
      <c r="CH77" s="1">
        <v>1770</v>
      </c>
      <c r="CI77" s="2">
        <v>0</v>
      </c>
      <c r="CJ77" s="1">
        <v>15.3156</v>
      </c>
      <c r="CK77" s="4">
        <f>SUM(CHAMP[[#This Row],[SubEstCbl_Average]:[SubEstGrvl_Average]])</f>
        <v>72.048400000000001</v>
      </c>
      <c r="CL77" s="2"/>
    </row>
    <row r="78" spans="1:90" x14ac:dyDescent="0.3">
      <c r="A78" s="1" t="s">
        <v>203</v>
      </c>
      <c r="B78" s="1" t="s">
        <v>99</v>
      </c>
      <c r="C78" s="1" t="s">
        <v>102</v>
      </c>
      <c r="D78" s="1">
        <v>30</v>
      </c>
      <c r="E78" s="1">
        <v>72.96651</v>
      </c>
      <c r="F78" s="2">
        <v>20.238440000000001</v>
      </c>
      <c r="G78" s="1">
        <v>6.8273529999999996</v>
      </c>
      <c r="H78" s="2">
        <v>8.1101609999999997</v>
      </c>
      <c r="I78" s="1">
        <v>0.14755499999999999</v>
      </c>
      <c r="J78" s="2">
        <v>4.3718E-2</v>
      </c>
      <c r="K78" s="1">
        <v>1.283223</v>
      </c>
      <c r="L78" s="2">
        <v>0.147731</v>
      </c>
      <c r="M78" s="1">
        <v>8559.973</v>
      </c>
      <c r="N78" s="2">
        <v>2456.1419999999998</v>
      </c>
      <c r="O78" s="1">
        <v>12251.06</v>
      </c>
      <c r="P78" s="2">
        <v>3050.9879999999998</v>
      </c>
      <c r="Q78" s="1">
        <v>4912.6279999999997</v>
      </c>
      <c r="R78" s="2">
        <v>1496.6859999999999</v>
      </c>
      <c r="S78" s="1">
        <v>0.44030999999999998</v>
      </c>
      <c r="T78" s="2">
        <v>0.113848</v>
      </c>
      <c r="U78" s="1">
        <v>0.417437</v>
      </c>
      <c r="V78" s="2">
        <v>9.4544000000000003E-2</v>
      </c>
      <c r="W78" s="1">
        <v>33.605809999999998</v>
      </c>
      <c r="X78" s="2">
        <v>5.2080590000000004</v>
      </c>
      <c r="Y78" s="1">
        <v>119.2516</v>
      </c>
      <c r="Z78" s="2">
        <v>482.3546</v>
      </c>
      <c r="AA78" s="1">
        <v>14.78276</v>
      </c>
      <c r="AB78" s="2">
        <v>60.953240000000001</v>
      </c>
      <c r="AC78" s="1">
        <v>1.4335800000000001</v>
      </c>
      <c r="AD78" s="2">
        <v>5.1399429999999997</v>
      </c>
      <c r="AE78" s="1">
        <v>1.9503E-2</v>
      </c>
      <c r="AF78" s="2">
        <v>7.4302999999999994E-2</v>
      </c>
      <c r="AG78" s="1">
        <v>0</v>
      </c>
      <c r="AH78" s="2">
        <v>0</v>
      </c>
      <c r="AI78" s="1">
        <v>2.6030700000000002</v>
      </c>
      <c r="AJ78" s="2">
        <v>10.17093</v>
      </c>
      <c r="AK78" s="1">
        <v>5.5498000000000003</v>
      </c>
      <c r="AL78" s="2">
        <v>6.0078560000000003</v>
      </c>
      <c r="AM78" s="1">
        <v>8.1529430000000005</v>
      </c>
      <c r="AN78" s="2">
        <v>7.7213430000000001</v>
      </c>
      <c r="AO78" s="1">
        <v>29</v>
      </c>
      <c r="AP78" s="2">
        <v>11</v>
      </c>
      <c r="AQ78" s="1">
        <v>1.7308330000000001</v>
      </c>
      <c r="AR78" s="2">
        <v>1.9960059999999999</v>
      </c>
      <c r="AS78" s="1">
        <v>1.101853</v>
      </c>
      <c r="AT78" s="2">
        <v>1.8260209999999999</v>
      </c>
      <c r="AU78" s="1">
        <v>40.133339999999997</v>
      </c>
      <c r="AV78" s="2">
        <v>14.1648</v>
      </c>
      <c r="AW78" s="1">
        <v>27.3475</v>
      </c>
      <c r="AX78" s="2">
        <v>14.196999999999999</v>
      </c>
      <c r="AY78" s="1">
        <v>34.494169999999997</v>
      </c>
      <c r="AZ78" s="2">
        <v>7.7928449999999998</v>
      </c>
      <c r="BA78" s="1">
        <v>57.266390000000001</v>
      </c>
      <c r="BB78" s="2">
        <v>18.238669999999999</v>
      </c>
      <c r="BC78" s="1">
        <v>19.553360000000001</v>
      </c>
      <c r="BD78" s="2">
        <v>22.660329999999998</v>
      </c>
      <c r="BE78" s="1">
        <v>27.233650000000001</v>
      </c>
      <c r="BF78" s="2">
        <v>24.583880000000001</v>
      </c>
      <c r="BG78" s="1">
        <v>90.247690000000006</v>
      </c>
      <c r="BH78" s="1">
        <f t="shared" si="1"/>
        <v>9.7523099999999943</v>
      </c>
      <c r="BI78" s="2">
        <v>9.1199580000000005</v>
      </c>
      <c r="BJ78" s="1">
        <v>15.256819999999999</v>
      </c>
      <c r="BK78" s="2">
        <v>13.164239999999999</v>
      </c>
      <c r="BL78" s="1">
        <v>5.2816099999999997</v>
      </c>
      <c r="BM78" s="2">
        <v>3.9790580000000002</v>
      </c>
      <c r="BN78" s="1">
        <v>35.728349999999999</v>
      </c>
      <c r="BO78" s="2">
        <v>14.74592</v>
      </c>
      <c r="BP78" s="1">
        <v>19.939730000000001</v>
      </c>
      <c r="BQ78" s="2">
        <v>12.481339999999999</v>
      </c>
      <c r="BR78" s="1">
        <v>87.202569999999994</v>
      </c>
      <c r="BS78" s="2">
        <v>10.55453</v>
      </c>
      <c r="BT78" s="1">
        <v>32.255569999999999</v>
      </c>
      <c r="BU78" s="2">
        <v>18.64284</v>
      </c>
      <c r="BV78" s="1">
        <v>0.69163300000000005</v>
      </c>
      <c r="BW78" s="2">
        <v>2.1462669999999999</v>
      </c>
      <c r="BX78" s="1">
        <v>2.366187</v>
      </c>
      <c r="BY78" s="2">
        <v>2.8905829999999999</v>
      </c>
      <c r="BZ78" s="1">
        <v>15.443440000000001</v>
      </c>
      <c r="CA78" s="2">
        <v>46.378489999999999</v>
      </c>
      <c r="CB78" s="1">
        <v>12.81549</v>
      </c>
      <c r="CC78" s="2">
        <v>10.453099999999999</v>
      </c>
      <c r="CD78" s="1">
        <v>3.0225770000000001</v>
      </c>
      <c r="CE78" s="2">
        <v>3.4746519999999999</v>
      </c>
      <c r="CF78" s="1">
        <v>0.13541300000000001</v>
      </c>
      <c r="CG78" s="2">
        <v>0.16220699999999999</v>
      </c>
      <c r="CH78" s="1">
        <v>25</v>
      </c>
      <c r="CI78" s="2">
        <v>112</v>
      </c>
      <c r="CJ78" s="1">
        <v>0.34424300000000002</v>
      </c>
      <c r="CK78" s="4">
        <f>SUM(CHAMP[[#This Row],[SubEstCbl_Average]:[SubEstGrvl_Average]])</f>
        <v>61.821930000000002</v>
      </c>
      <c r="CL78" s="2"/>
    </row>
    <row r="79" spans="1:90" x14ac:dyDescent="0.3">
      <c r="A79" s="1" t="s">
        <v>204</v>
      </c>
      <c r="B79" s="1" t="s">
        <v>99</v>
      </c>
      <c r="C79" s="1" t="s">
        <v>102</v>
      </c>
      <c r="D79" s="1">
        <v>5</v>
      </c>
      <c r="E79" s="1">
        <v>14.691319999999999</v>
      </c>
      <c r="F79" s="2">
        <v>8.8654790000000006</v>
      </c>
      <c r="G79" s="1">
        <v>75.306359999999998</v>
      </c>
      <c r="H79" s="2">
        <v>18.731369999999998</v>
      </c>
      <c r="I79" s="1">
        <v>4.0552999999999999</v>
      </c>
      <c r="J79" s="2">
        <v>1.105494</v>
      </c>
      <c r="K79" s="1">
        <v>1.16594</v>
      </c>
      <c r="L79" s="2">
        <v>8.9734999999999995E-2</v>
      </c>
      <c r="M79" s="1">
        <v>197.10050000000001</v>
      </c>
      <c r="N79" s="2">
        <v>43.635680000000001</v>
      </c>
      <c r="O79" s="1">
        <v>386.40030000000002</v>
      </c>
      <c r="P79" s="2">
        <v>207.1046</v>
      </c>
      <c r="Q79" s="1">
        <v>12.40338</v>
      </c>
      <c r="R79" s="2">
        <v>2.3628170000000002</v>
      </c>
      <c r="S79" s="1">
        <v>0.55633999999999995</v>
      </c>
      <c r="T79" s="2">
        <v>9.5445000000000002E-2</v>
      </c>
      <c r="U79" s="1">
        <v>5.8319999999999997E-2</v>
      </c>
      <c r="V79" s="2">
        <v>1.1127E-2</v>
      </c>
      <c r="W79" s="1">
        <v>3.0856400000000002</v>
      </c>
      <c r="X79" s="2">
        <v>1.3180050000000001</v>
      </c>
      <c r="Y79" s="1">
        <v>0</v>
      </c>
      <c r="Z79" s="2">
        <v>0</v>
      </c>
      <c r="AA79" s="1">
        <v>0</v>
      </c>
      <c r="AB79" s="2">
        <v>0</v>
      </c>
      <c r="AC79" s="1">
        <v>0</v>
      </c>
      <c r="AD79" s="2">
        <v>0</v>
      </c>
      <c r="AE79" s="1">
        <v>0</v>
      </c>
      <c r="AF79" s="2">
        <v>0</v>
      </c>
      <c r="AG79" s="1">
        <v>0</v>
      </c>
      <c r="AH79" s="2">
        <v>0</v>
      </c>
      <c r="AI79" s="1">
        <v>0</v>
      </c>
      <c r="AJ79" s="2">
        <v>0</v>
      </c>
      <c r="AK79" s="1">
        <v>5.5033000000000003</v>
      </c>
      <c r="AL79" s="2">
        <v>3.1394679999999999</v>
      </c>
      <c r="AM79" s="1">
        <v>8.2474000000000007</v>
      </c>
      <c r="AN79" s="2">
        <v>3.6681629999999998</v>
      </c>
      <c r="AO79" s="1">
        <v>16</v>
      </c>
      <c r="AP79" s="2">
        <v>7</v>
      </c>
      <c r="AQ79" s="1">
        <v>1.52</v>
      </c>
      <c r="AR79" s="2">
        <v>1.6361540000000001</v>
      </c>
      <c r="AS79" s="1">
        <v>2.74</v>
      </c>
      <c r="AT79" s="2">
        <v>3.0311710000000001</v>
      </c>
      <c r="AU79" s="1">
        <v>40.9</v>
      </c>
      <c r="AV79" s="2">
        <v>18.18186</v>
      </c>
      <c r="AW79" s="1">
        <v>41.28</v>
      </c>
      <c r="AX79" s="2">
        <v>10.30301</v>
      </c>
      <c r="AY79" s="1">
        <v>45.34</v>
      </c>
      <c r="AZ79" s="2">
        <v>7.973268</v>
      </c>
      <c r="BA79" s="1">
        <v>57.82</v>
      </c>
      <c r="BB79" s="2">
        <v>28.353429999999999</v>
      </c>
      <c r="BC79" s="1">
        <v>4.5409600000000001</v>
      </c>
      <c r="BD79" s="2">
        <v>3.9710220000000001</v>
      </c>
      <c r="BE79" s="1">
        <v>7.7004000000000001</v>
      </c>
      <c r="BF79" s="2">
        <v>4.2267619999999999</v>
      </c>
      <c r="BG79" s="1">
        <v>87.14</v>
      </c>
      <c r="BH79" s="1">
        <f t="shared" si="1"/>
        <v>12.86</v>
      </c>
      <c r="BI79" s="2">
        <v>9.4674700000000005</v>
      </c>
      <c r="BJ79" s="1">
        <v>8.8266670000000005</v>
      </c>
      <c r="BK79" s="2">
        <v>10.025980000000001</v>
      </c>
      <c r="BL79" s="1">
        <v>9.4346800000000002</v>
      </c>
      <c r="BM79" s="2">
        <v>2.1306980000000002</v>
      </c>
      <c r="BN79" s="1">
        <v>37.949820000000003</v>
      </c>
      <c r="BO79" s="2">
        <v>19.10971</v>
      </c>
      <c r="BP79" s="1">
        <v>14.610659999999999</v>
      </c>
      <c r="BQ79" s="2">
        <v>5.9829569999999999</v>
      </c>
      <c r="BR79" s="1">
        <v>72.617080000000001</v>
      </c>
      <c r="BS79" s="2">
        <v>11.226279999999999</v>
      </c>
      <c r="BT79" s="1">
        <v>25.73518</v>
      </c>
      <c r="BU79" s="2">
        <v>3.9058769999999998</v>
      </c>
      <c r="BV79" s="1">
        <v>0</v>
      </c>
      <c r="BW79" s="2">
        <v>0</v>
      </c>
      <c r="BX79" s="1">
        <v>1.5799399999999999</v>
      </c>
      <c r="BY79" s="2">
        <v>1.61202</v>
      </c>
      <c r="BZ79" s="1">
        <v>13.722799999999999</v>
      </c>
      <c r="CA79" s="2">
        <v>45.874760000000002</v>
      </c>
      <c r="CB79" s="1">
        <v>28.910139999999998</v>
      </c>
      <c r="CC79" s="2">
        <v>12.032389999999999</v>
      </c>
      <c r="CD79" s="1">
        <v>4.5224799999999998</v>
      </c>
      <c r="CE79" s="2">
        <v>6.894647</v>
      </c>
      <c r="CF79" s="1">
        <v>2.2495400000000001</v>
      </c>
      <c r="CG79" s="2">
        <v>3.1577320000000002</v>
      </c>
      <c r="CH79" s="1">
        <v>0</v>
      </c>
      <c r="CI79" s="2">
        <v>0</v>
      </c>
      <c r="CJ79" s="1">
        <v>0</v>
      </c>
      <c r="CK79" s="4">
        <f>SUM(CHAMP[[#This Row],[SubEstCbl_Average]:[SubEstGrvl_Average]])</f>
        <v>59.597560000000001</v>
      </c>
      <c r="CL79" s="2"/>
    </row>
    <row r="80" spans="1:90" x14ac:dyDescent="0.3">
      <c r="A80" s="1" t="s">
        <v>205</v>
      </c>
      <c r="B80" s="1" t="s">
        <v>91</v>
      </c>
      <c r="C80" s="1" t="s">
        <v>109</v>
      </c>
      <c r="D80" s="1">
        <v>3</v>
      </c>
      <c r="E80" s="1">
        <v>30.599969999999999</v>
      </c>
      <c r="F80" s="2">
        <v>3.2297600000000002</v>
      </c>
      <c r="G80" s="1">
        <v>35.0383</v>
      </c>
      <c r="H80" s="2">
        <v>30.567699999999999</v>
      </c>
      <c r="I80" s="1">
        <v>0.55513299999999999</v>
      </c>
      <c r="J80" s="2">
        <v>0.224831</v>
      </c>
      <c r="K80" s="1">
        <v>1.3083</v>
      </c>
      <c r="L80" s="2">
        <v>0.17352799999999999</v>
      </c>
      <c r="M80" s="1">
        <v>13722.23</v>
      </c>
      <c r="N80" s="2">
        <v>3540.4940000000001</v>
      </c>
      <c r="O80" s="1">
        <v>18556.11</v>
      </c>
      <c r="P80" s="2">
        <v>6299.4269999999997</v>
      </c>
      <c r="Q80" s="1">
        <v>4610.6779999999999</v>
      </c>
      <c r="R80" s="2">
        <v>1138.3130000000001</v>
      </c>
      <c r="S80" s="1">
        <v>0.50366699999999998</v>
      </c>
      <c r="T80" s="2">
        <v>0.16089300000000001</v>
      </c>
      <c r="U80" s="1">
        <v>0.25259999999999999</v>
      </c>
      <c r="V80" s="2">
        <v>6.7686999999999997E-2</v>
      </c>
      <c r="W80" s="1">
        <v>23.86927</v>
      </c>
      <c r="X80" s="2">
        <v>5.4157669999999998</v>
      </c>
      <c r="Y80" s="1">
        <v>2499.2730000000001</v>
      </c>
      <c r="Z80" s="2">
        <v>4103.1459999999997</v>
      </c>
      <c r="AA80" s="1">
        <v>105.2058</v>
      </c>
      <c r="AB80" s="2">
        <v>182.2217</v>
      </c>
      <c r="AC80" s="1">
        <v>15.399330000000001</v>
      </c>
      <c r="AD80" s="2">
        <v>24.485440000000001</v>
      </c>
      <c r="AE80" s="1">
        <v>5.5967000000000003E-2</v>
      </c>
      <c r="AF80" s="2">
        <v>9.6936999999999995E-2</v>
      </c>
      <c r="AG80" s="1">
        <v>0</v>
      </c>
      <c r="AH80" s="2">
        <v>1</v>
      </c>
      <c r="AI80" s="1">
        <v>10.977729999999999</v>
      </c>
      <c r="AJ80" s="2">
        <v>19.01399</v>
      </c>
      <c r="AK80" s="1">
        <v>5.4067999999999996</v>
      </c>
      <c r="AL80" s="2">
        <v>5.5186859999999998</v>
      </c>
      <c r="AM80" s="1">
        <v>7.7754000000000003</v>
      </c>
      <c r="AN80" s="2">
        <v>6.8190549999999996</v>
      </c>
      <c r="AO80" s="1">
        <v>77</v>
      </c>
      <c r="AP80" s="2">
        <v>49</v>
      </c>
      <c r="AQ80" s="1">
        <v>19.83333</v>
      </c>
      <c r="AR80" s="2">
        <v>1.607275</v>
      </c>
      <c r="AS80" s="1">
        <v>17.649999999999999</v>
      </c>
      <c r="AT80" s="2">
        <v>1.617869</v>
      </c>
      <c r="AU80" s="1">
        <v>30</v>
      </c>
      <c r="AV80" s="2">
        <v>5.1961519999999997</v>
      </c>
      <c r="AW80" s="1">
        <v>16.733329999999999</v>
      </c>
      <c r="AX80" s="2">
        <v>2.9091809999999998</v>
      </c>
      <c r="AY80" s="1">
        <v>46.3</v>
      </c>
      <c r="AZ80" s="2">
        <v>12.94102</v>
      </c>
      <c r="BA80" s="1">
        <v>89.8</v>
      </c>
      <c r="BB80" s="2">
        <v>17.57612</v>
      </c>
      <c r="BC80" s="1">
        <v>91.132300000000001</v>
      </c>
      <c r="BD80" s="2">
        <v>87.183689999999999</v>
      </c>
      <c r="BE80" s="1">
        <v>219.0104</v>
      </c>
      <c r="BF80" s="2">
        <v>268.21899999999999</v>
      </c>
      <c r="BG80" s="1">
        <v>69.766670000000005</v>
      </c>
      <c r="BH80" s="1">
        <f t="shared" si="1"/>
        <v>30.233329999999995</v>
      </c>
      <c r="BI80" s="2">
        <v>10.457689999999999</v>
      </c>
      <c r="BJ80" s="1">
        <v>42.35</v>
      </c>
      <c r="BK80" s="2">
        <v>36.755409999999998</v>
      </c>
      <c r="BL80" s="1">
        <v>12.010870000000001</v>
      </c>
      <c r="BM80" s="2">
        <v>1.570562</v>
      </c>
      <c r="BN80" s="1">
        <v>18.086929999999999</v>
      </c>
      <c r="BO80" s="2">
        <v>11.16614</v>
      </c>
      <c r="BP80" s="1">
        <v>28.800329999999999</v>
      </c>
      <c r="BQ80" s="2">
        <v>25.72071</v>
      </c>
      <c r="BR80" s="1">
        <v>77.072699999999998</v>
      </c>
      <c r="BS80" s="2">
        <v>7.2588999999999997</v>
      </c>
      <c r="BT80" s="1">
        <v>97.185100000000006</v>
      </c>
      <c r="BU80" s="2">
        <v>94.351240000000004</v>
      </c>
      <c r="BV80" s="1">
        <v>1.24455</v>
      </c>
      <c r="BW80" s="2">
        <v>1.760059</v>
      </c>
      <c r="BX80" s="1">
        <v>5.2864329999999997</v>
      </c>
      <c r="BY80" s="2">
        <v>4.4601730000000002</v>
      </c>
      <c r="BZ80" s="1">
        <v>41.228499999999997</v>
      </c>
      <c r="CA80" s="2">
        <v>29.991669999999999</v>
      </c>
      <c r="CB80" s="1">
        <v>23.250399999999999</v>
      </c>
      <c r="CC80" s="2">
        <v>7.1346860000000003</v>
      </c>
      <c r="CD80" s="1">
        <v>3.7817669999999999</v>
      </c>
      <c r="CE80" s="2">
        <v>5.1601229999999996</v>
      </c>
      <c r="CF80" s="1">
        <v>0.18456700000000001</v>
      </c>
      <c r="CG80" s="2">
        <v>0.198292</v>
      </c>
      <c r="CH80" s="1">
        <v>160</v>
      </c>
      <c r="CI80" s="2">
        <v>277</v>
      </c>
      <c r="CJ80" s="1">
        <v>0.92463300000000004</v>
      </c>
      <c r="CK80" s="4">
        <f>SUM(CHAMP[[#This Row],[SubEstCbl_Average]:[SubEstGrvl_Average]])</f>
        <v>71.220169999999996</v>
      </c>
      <c r="CL80" s="2"/>
    </row>
    <row r="81" spans="1:90" x14ac:dyDescent="0.3">
      <c r="A81" s="1" t="s">
        <v>206</v>
      </c>
      <c r="B81" s="1" t="s">
        <v>91</v>
      </c>
      <c r="C81" s="1" t="s">
        <v>95</v>
      </c>
      <c r="D81" s="1">
        <v>8</v>
      </c>
      <c r="E81" s="1">
        <v>46.316360000000003</v>
      </c>
      <c r="F81" s="2">
        <v>15.64054</v>
      </c>
      <c r="G81" s="1">
        <v>43.272379999999998</v>
      </c>
      <c r="H81" s="2">
        <v>13.00478</v>
      </c>
      <c r="I81" s="1">
        <v>0.90186299999999997</v>
      </c>
      <c r="J81" s="2">
        <v>4.8987000000000003E-2</v>
      </c>
      <c r="K81" s="1">
        <v>1.5372870000000001</v>
      </c>
      <c r="L81" s="2">
        <v>4.5065000000000001E-2</v>
      </c>
      <c r="M81" s="1">
        <v>906.02869999999996</v>
      </c>
      <c r="N81" s="2">
        <v>398.21449999999999</v>
      </c>
      <c r="O81" s="1">
        <v>1251.4359999999999</v>
      </c>
      <c r="P81" s="2">
        <v>399.46449999999999</v>
      </c>
      <c r="Q81" s="1">
        <v>215.685</v>
      </c>
      <c r="R81" s="2">
        <v>108.0505</v>
      </c>
      <c r="S81" s="1">
        <v>0.46667500000000001</v>
      </c>
      <c r="T81" s="2">
        <v>0.10116</v>
      </c>
      <c r="U81" s="1">
        <v>0.17238700000000001</v>
      </c>
      <c r="V81" s="2">
        <v>2.4825E-2</v>
      </c>
      <c r="W81" s="1">
        <v>9.1945630000000005</v>
      </c>
      <c r="X81" s="2">
        <v>1.3212820000000001</v>
      </c>
      <c r="Y81" s="1">
        <v>0</v>
      </c>
      <c r="Z81" s="2">
        <v>0</v>
      </c>
      <c r="AA81" s="1">
        <v>0</v>
      </c>
      <c r="AB81" s="2">
        <v>0</v>
      </c>
      <c r="AC81" s="1">
        <v>0</v>
      </c>
      <c r="AD81" s="2">
        <v>0</v>
      </c>
      <c r="AE81" s="1">
        <v>0</v>
      </c>
      <c r="AF81" s="2">
        <v>0</v>
      </c>
      <c r="AG81" s="1">
        <v>0</v>
      </c>
      <c r="AH81" s="2">
        <v>0</v>
      </c>
      <c r="AI81" s="1">
        <v>0</v>
      </c>
      <c r="AJ81" s="2">
        <v>0</v>
      </c>
      <c r="AK81" s="1">
        <v>5.2187710000000003</v>
      </c>
      <c r="AL81" s="2">
        <v>7.784376</v>
      </c>
      <c r="AM81" s="1">
        <v>8.6110290000000003</v>
      </c>
      <c r="AN81" s="2">
        <v>9.137086</v>
      </c>
      <c r="AO81" s="1">
        <v>50</v>
      </c>
      <c r="AP81" s="2">
        <v>6</v>
      </c>
      <c r="AQ81" s="1">
        <v>3.6</v>
      </c>
      <c r="AR81" s="2">
        <v>2.716615</v>
      </c>
      <c r="AS81" s="1">
        <v>10</v>
      </c>
      <c r="AT81" s="2">
        <v>5.656854</v>
      </c>
      <c r="AU81" s="1">
        <v>51.262500000000003</v>
      </c>
      <c r="AV81" s="2">
        <v>15.831519999999999</v>
      </c>
      <c r="AW81" s="1">
        <v>19.225000000000001</v>
      </c>
      <c r="AX81" s="2">
        <v>13.780709999999999</v>
      </c>
      <c r="AY81" s="1">
        <v>46.674999999999997</v>
      </c>
      <c r="AZ81" s="2">
        <v>8.3597249999999992</v>
      </c>
      <c r="BA81" s="1">
        <v>87.237499999999997</v>
      </c>
      <c r="BB81" s="2">
        <v>16.244990000000001</v>
      </c>
      <c r="BC81" s="1">
        <v>4.5846119999999999</v>
      </c>
      <c r="BD81" s="2">
        <v>4.1125930000000004</v>
      </c>
      <c r="BE81" s="1">
        <v>5.5793499999999998</v>
      </c>
      <c r="BF81" s="2">
        <v>4.1664070000000004</v>
      </c>
      <c r="BG81" s="1">
        <v>91.474999999999994</v>
      </c>
      <c r="BH81" s="1">
        <f t="shared" si="1"/>
        <v>8.5250000000000057</v>
      </c>
      <c r="BI81" s="2">
        <v>5.5127769999999998</v>
      </c>
      <c r="BJ81" s="1">
        <v>10.56</v>
      </c>
      <c r="BK81" s="2">
        <v>5.7704909999999998</v>
      </c>
      <c r="BL81" s="1">
        <v>6.0058619999999996</v>
      </c>
      <c r="BM81" s="2">
        <v>2.9406750000000001</v>
      </c>
      <c r="BN81" s="1">
        <v>12.50151</v>
      </c>
      <c r="BO81" s="2">
        <v>6.6304639999999999</v>
      </c>
      <c r="BP81" s="1">
        <v>14.873100000000001</v>
      </c>
      <c r="BQ81" s="2">
        <v>4.471838</v>
      </c>
      <c r="BR81" s="1">
        <v>77.032970000000006</v>
      </c>
      <c r="BS81" s="2">
        <v>9.7506950000000003</v>
      </c>
      <c r="BT81" s="1">
        <v>25.876840000000001</v>
      </c>
      <c r="BU81" s="2">
        <v>9.4928729999999995</v>
      </c>
      <c r="BV81" s="1">
        <v>1.999814</v>
      </c>
      <c r="BW81" s="2">
        <v>4.9867249999999999</v>
      </c>
      <c r="BX81" s="1">
        <v>0.559137</v>
      </c>
      <c r="BY81" s="2">
        <v>1.58148</v>
      </c>
      <c r="BZ81" s="1">
        <v>42.332439999999998</v>
      </c>
      <c r="CA81" s="2">
        <v>44.606870000000001</v>
      </c>
      <c r="CB81" s="1">
        <v>23.187560000000001</v>
      </c>
      <c r="CC81" s="2">
        <v>9.4909809999999997</v>
      </c>
      <c r="CD81" s="1">
        <v>8.2566000000000006</v>
      </c>
      <c r="CE81" s="2">
        <v>5.9995799999999999</v>
      </c>
      <c r="CF81" s="1">
        <v>1.136163</v>
      </c>
      <c r="CG81" s="2">
        <v>0.85528700000000002</v>
      </c>
      <c r="CH81" s="1">
        <v>0</v>
      </c>
      <c r="CI81" s="2">
        <v>0</v>
      </c>
      <c r="CJ81" s="1">
        <v>0</v>
      </c>
      <c r="CK81" s="4">
        <f>SUM(CHAMP[[#This Row],[SubEstCbl_Average]:[SubEstGrvl_Average]])</f>
        <v>86.939310000000006</v>
      </c>
      <c r="CL81" s="2"/>
    </row>
    <row r="82" spans="1:90" x14ac:dyDescent="0.3">
      <c r="A82" s="1" t="s">
        <v>207</v>
      </c>
      <c r="B82" s="1" t="s">
        <v>106</v>
      </c>
      <c r="C82" s="1" t="s">
        <v>137</v>
      </c>
      <c r="D82" s="1">
        <v>6</v>
      </c>
      <c r="E82" s="1">
        <v>61.559249999999999</v>
      </c>
      <c r="F82" s="2">
        <v>18.623249999999999</v>
      </c>
      <c r="G82" s="1">
        <v>14.522970000000001</v>
      </c>
      <c r="H82" s="2">
        <v>6.545318</v>
      </c>
      <c r="I82" s="1">
        <v>0.19950000000000001</v>
      </c>
      <c r="J82" s="2">
        <v>1.0331E-2</v>
      </c>
      <c r="K82" s="1">
        <v>1.2530330000000001</v>
      </c>
      <c r="L82" s="2">
        <v>1.6976999999999999E-2</v>
      </c>
      <c r="M82" s="1">
        <v>18260.41</v>
      </c>
      <c r="N82" s="2">
        <v>821.87869999999998</v>
      </c>
      <c r="O82" s="1">
        <v>36083.97</v>
      </c>
      <c r="P82" s="2">
        <v>3721.846</v>
      </c>
      <c r="Q82" s="1">
        <v>12296.35</v>
      </c>
      <c r="R82" s="2">
        <v>614.24480000000005</v>
      </c>
      <c r="S82" s="1">
        <v>0.36919999999999997</v>
      </c>
      <c r="T82" s="2">
        <v>3.8623999999999999E-2</v>
      </c>
      <c r="U82" s="1">
        <v>0.45701700000000001</v>
      </c>
      <c r="V82" s="2">
        <v>2.3623999999999999E-2</v>
      </c>
      <c r="W82" s="1">
        <v>65.133830000000003</v>
      </c>
      <c r="X82" s="2">
        <v>4.840179</v>
      </c>
      <c r="Y82" s="1">
        <v>0</v>
      </c>
      <c r="Z82" s="2">
        <v>0</v>
      </c>
      <c r="AA82" s="1">
        <v>0</v>
      </c>
      <c r="AB82" s="2">
        <v>0</v>
      </c>
      <c r="AC82" s="1">
        <v>0</v>
      </c>
      <c r="AD82" s="2">
        <v>0</v>
      </c>
      <c r="AE82" s="1">
        <v>0</v>
      </c>
      <c r="AF82" s="2">
        <v>0</v>
      </c>
      <c r="AG82" s="1">
        <v>0</v>
      </c>
      <c r="AH82" s="2">
        <v>0</v>
      </c>
      <c r="AI82" s="1">
        <v>0</v>
      </c>
      <c r="AJ82" s="2">
        <v>0</v>
      </c>
      <c r="AK82" s="1">
        <v>5.1902799999999996</v>
      </c>
      <c r="AL82" s="2">
        <v>3.4190420000000001</v>
      </c>
      <c r="AM82" s="1">
        <v>9.6095199999999998</v>
      </c>
      <c r="AN82" s="2">
        <v>5.4259810000000002</v>
      </c>
      <c r="AO82" s="1">
        <v>59</v>
      </c>
      <c r="AP82" s="2">
        <v>15</v>
      </c>
      <c r="AQ82" s="1">
        <v>10</v>
      </c>
      <c r="AR82" s="2">
        <v>7.6912940000000001</v>
      </c>
      <c r="AS82" s="1">
        <v>2.1</v>
      </c>
      <c r="AT82" s="2">
        <v>1.4212670000000001</v>
      </c>
      <c r="AU82" s="1">
        <v>16.55</v>
      </c>
      <c r="AV82" s="2">
        <v>5.37094</v>
      </c>
      <c r="AW82" s="1">
        <v>12.23333</v>
      </c>
      <c r="AX82" s="2">
        <v>3.8422209999999999</v>
      </c>
      <c r="AY82" s="1">
        <v>11.26667</v>
      </c>
      <c r="AZ82" s="2">
        <v>6.3804910000000001</v>
      </c>
      <c r="BA82" s="1">
        <v>28.75</v>
      </c>
      <c r="BB82" s="2">
        <v>11.79402</v>
      </c>
      <c r="BC82" s="1">
        <v>8.4233000000000002E-2</v>
      </c>
      <c r="BD82" s="2">
        <v>9.5149999999999998E-2</v>
      </c>
      <c r="BE82" s="1">
        <v>10.63203</v>
      </c>
      <c r="BF82" s="2">
        <v>10.175240000000001</v>
      </c>
      <c r="BG82" s="1">
        <v>86.833340000000007</v>
      </c>
      <c r="BH82" s="1">
        <f t="shared" si="1"/>
        <v>13.166659999999993</v>
      </c>
      <c r="BI82" s="2">
        <v>8.0753129999999995</v>
      </c>
      <c r="BJ82" s="1">
        <v>0</v>
      </c>
      <c r="BK82" s="2">
        <v>0</v>
      </c>
      <c r="BL82" s="1">
        <v>0.753633</v>
      </c>
      <c r="BM82" s="2">
        <v>1.660358</v>
      </c>
      <c r="BN82" s="1">
        <v>7.9669169999999996</v>
      </c>
      <c r="BO82" s="2">
        <v>9.2310009999999991</v>
      </c>
      <c r="BP82" s="1">
        <v>0.27065</v>
      </c>
      <c r="BQ82" s="2">
        <v>0.321994</v>
      </c>
      <c r="BR82" s="1">
        <v>90.10754</v>
      </c>
      <c r="BS82" s="2">
        <v>7.8173659999999998</v>
      </c>
      <c r="BT82" s="1">
        <v>6.9457839999999997</v>
      </c>
      <c r="BU82" s="2">
        <v>6.9183589999999997</v>
      </c>
      <c r="BV82" s="1">
        <v>6.50528</v>
      </c>
      <c r="BW82" s="2">
        <v>7.2240979999999997</v>
      </c>
      <c r="BX82" s="1">
        <v>10.90963</v>
      </c>
      <c r="BY82" s="2">
        <v>5.6914800000000003</v>
      </c>
      <c r="BZ82" s="1">
        <v>44.082450000000001</v>
      </c>
      <c r="CA82" s="2">
        <v>36.431449999999998</v>
      </c>
      <c r="CB82" s="1">
        <v>7.268567</v>
      </c>
      <c r="CC82" s="2">
        <v>7.0877189999999999</v>
      </c>
      <c r="CD82" s="1">
        <v>0</v>
      </c>
      <c r="CE82" s="2">
        <v>0</v>
      </c>
      <c r="CF82" s="1">
        <v>0</v>
      </c>
      <c r="CG82" s="2">
        <v>0</v>
      </c>
      <c r="CH82" s="1">
        <v>93</v>
      </c>
      <c r="CI82" s="2">
        <v>229</v>
      </c>
      <c r="CJ82" s="1">
        <v>0.488867</v>
      </c>
      <c r="CK82" s="4">
        <f>SUM(CHAMP[[#This Row],[SubEstCbl_Average]:[SubEstGrvl_Average]])</f>
        <v>80.513900000000007</v>
      </c>
      <c r="CL82" s="2"/>
    </row>
    <row r="83" spans="1:90" x14ac:dyDescent="0.3">
      <c r="A83" s="1" t="s">
        <v>208</v>
      </c>
      <c r="B83" s="1" t="s">
        <v>91</v>
      </c>
      <c r="C83" s="1" t="s">
        <v>129</v>
      </c>
      <c r="D83" s="1">
        <v>3</v>
      </c>
      <c r="E83" s="1">
        <v>6.49</v>
      </c>
      <c r="F83" s="2">
        <v>1.853315</v>
      </c>
      <c r="G83" s="1">
        <v>70.533100000000005</v>
      </c>
      <c r="H83" s="2">
        <v>39.28501</v>
      </c>
      <c r="I83" s="1">
        <v>1.5285</v>
      </c>
      <c r="J83" s="2">
        <v>4.5204000000000001E-2</v>
      </c>
      <c r="K83" s="1">
        <v>1.0405329999999999</v>
      </c>
      <c r="L83" s="2">
        <v>8.3499999999999998E-3</v>
      </c>
      <c r="M83" s="1">
        <v>2746.3960000000002</v>
      </c>
      <c r="N83" s="2">
        <v>279.13139999999999</v>
      </c>
      <c r="O83" s="1">
        <v>3377.0709999999999</v>
      </c>
      <c r="P83" s="2">
        <v>243.67330000000001</v>
      </c>
      <c r="Q83" s="1">
        <v>1100.0640000000001</v>
      </c>
      <c r="R83" s="2">
        <v>408.39100000000002</v>
      </c>
      <c r="S83" s="1">
        <v>0.31993300000000002</v>
      </c>
      <c r="T83" s="2">
        <v>3.2858999999999999E-2</v>
      </c>
      <c r="U83" s="1">
        <v>0.19109999999999999</v>
      </c>
      <c r="V83" s="2">
        <v>5.1505000000000002E-2</v>
      </c>
      <c r="W83" s="1">
        <v>16.818200000000001</v>
      </c>
      <c r="X83" s="2">
        <v>0.73398099999999999</v>
      </c>
      <c r="Y83" s="1">
        <v>0</v>
      </c>
      <c r="Z83" s="2">
        <v>0</v>
      </c>
      <c r="AA83" s="1">
        <v>0</v>
      </c>
      <c r="AB83" s="2">
        <v>0</v>
      </c>
      <c r="AC83" s="1">
        <v>0</v>
      </c>
      <c r="AD83" s="2">
        <v>0</v>
      </c>
      <c r="AE83" s="1">
        <v>0</v>
      </c>
      <c r="AF83" s="2">
        <v>0</v>
      </c>
      <c r="AG83" s="1">
        <v>0</v>
      </c>
      <c r="AH83" s="2">
        <v>0</v>
      </c>
      <c r="AI83" s="1">
        <v>0</v>
      </c>
      <c r="AJ83" s="2">
        <v>0</v>
      </c>
      <c r="AK83" s="1">
        <v>5.0740499999999997</v>
      </c>
      <c r="AL83" s="2">
        <v>0.726128</v>
      </c>
      <c r="AM83" s="1">
        <v>10.3621</v>
      </c>
      <c r="AN83" s="2">
        <v>5.3361099999999997</v>
      </c>
      <c r="AO83" s="1">
        <v>70</v>
      </c>
      <c r="AP83" s="2">
        <v>34</v>
      </c>
      <c r="AQ83" s="1">
        <v>18.72223</v>
      </c>
      <c r="AR83" s="2">
        <v>21.230419999999999</v>
      </c>
      <c r="AS83" s="1">
        <v>14.759270000000001</v>
      </c>
      <c r="AT83" s="2">
        <v>11.03309</v>
      </c>
      <c r="AU83" s="1">
        <v>46.77037</v>
      </c>
      <c r="AV83" s="2">
        <v>28.347110000000001</v>
      </c>
      <c r="AW83" s="1">
        <v>21.685199999999998</v>
      </c>
      <c r="AX83" s="2">
        <v>10.66497</v>
      </c>
      <c r="AY83" s="1">
        <v>41.340730000000001</v>
      </c>
      <c r="AZ83" s="2">
        <v>26.486350000000002</v>
      </c>
      <c r="BA83" s="1">
        <v>97</v>
      </c>
      <c r="BB83" s="2">
        <v>67.505549999999999</v>
      </c>
      <c r="BC83" s="1">
        <v>0.11700000000000001</v>
      </c>
      <c r="BD83" s="2">
        <v>0.20265</v>
      </c>
      <c r="BE83" s="1">
        <v>0.11700000000000001</v>
      </c>
      <c r="BF83" s="2">
        <v>0.20265</v>
      </c>
      <c r="BG83" s="1">
        <v>69.425929999999994</v>
      </c>
      <c r="BH83" s="1">
        <f t="shared" si="1"/>
        <v>30.574070000000006</v>
      </c>
      <c r="BI83" s="2">
        <v>26.607030000000002</v>
      </c>
      <c r="BJ83" s="1">
        <v>0</v>
      </c>
      <c r="BK83" s="2">
        <v>0</v>
      </c>
      <c r="BL83" s="1">
        <v>0</v>
      </c>
      <c r="BM83" s="2">
        <v>0</v>
      </c>
      <c r="BN83" s="1">
        <v>5.2387329999999999</v>
      </c>
      <c r="BO83" s="2">
        <v>4.914771</v>
      </c>
      <c r="BP83" s="1">
        <v>1.147133</v>
      </c>
      <c r="BQ83" s="2">
        <v>1.986893</v>
      </c>
      <c r="BR83" s="1">
        <v>93.277500000000003</v>
      </c>
      <c r="BS83" s="2">
        <v>10.64203</v>
      </c>
      <c r="BT83" s="1">
        <v>1.147133</v>
      </c>
      <c r="BU83" s="2">
        <v>1.986893</v>
      </c>
      <c r="BV83" s="1">
        <v>2.3740000000000001</v>
      </c>
      <c r="BW83" s="2">
        <v>3.3573430000000002</v>
      </c>
      <c r="BX83" s="1">
        <v>33.963999999999999</v>
      </c>
      <c r="BY83" s="2">
        <v>18.86795</v>
      </c>
      <c r="BZ83" s="1">
        <v>38.028060000000004</v>
      </c>
      <c r="CA83" s="2">
        <v>12.30823</v>
      </c>
      <c r="CB83" s="1">
        <v>6.6354329999999999</v>
      </c>
      <c r="CC83" s="2">
        <v>10.71095</v>
      </c>
      <c r="CD83" s="1">
        <v>0</v>
      </c>
      <c r="CE83" s="2">
        <v>0</v>
      </c>
      <c r="CF83" s="1">
        <v>0</v>
      </c>
      <c r="CG83" s="2">
        <v>0</v>
      </c>
      <c r="CH83" s="1">
        <v>0</v>
      </c>
      <c r="CI83" s="2">
        <v>0</v>
      </c>
      <c r="CJ83" s="1">
        <v>0</v>
      </c>
      <c r="CK83" s="4">
        <f>SUM(CHAMP[[#This Row],[SubEstCbl_Average]:[SubEstGrvl_Average]])</f>
        <v>50.336290000000005</v>
      </c>
      <c r="CL83" s="2"/>
    </row>
    <row r="84" spans="1:90" x14ac:dyDescent="0.3">
      <c r="A84" s="1" t="s">
        <v>209</v>
      </c>
      <c r="B84" s="1" t="s">
        <v>99</v>
      </c>
      <c r="C84" s="1" t="s">
        <v>186</v>
      </c>
      <c r="D84" s="1">
        <v>3</v>
      </c>
      <c r="E84" s="1">
        <v>38.842700000000001</v>
      </c>
      <c r="F84" s="2">
        <v>10.610329999999999</v>
      </c>
      <c r="G84" s="1">
        <v>59.790039999999998</v>
      </c>
      <c r="H84" s="2">
        <v>10.015700000000001</v>
      </c>
      <c r="I84" s="1">
        <v>8.1552000000000007</v>
      </c>
      <c r="J84" s="2">
        <v>6.1483999999999997E-2</v>
      </c>
      <c r="K84" s="1">
        <v>1.1158330000000001</v>
      </c>
      <c r="L84" s="2">
        <v>1.3783E-2</v>
      </c>
      <c r="M84" s="1">
        <v>263.428</v>
      </c>
      <c r="N84" s="2">
        <v>41.041029999999999</v>
      </c>
      <c r="O84" s="1">
        <v>402.15940000000001</v>
      </c>
      <c r="P84" s="2">
        <v>49.198030000000003</v>
      </c>
      <c r="Q84" s="1">
        <v>37.327959999999997</v>
      </c>
      <c r="R84" s="2">
        <v>5.2673329999999998</v>
      </c>
      <c r="S84" s="1">
        <v>0.4042</v>
      </c>
      <c r="T84" s="2">
        <v>3.8609999999999998E-2</v>
      </c>
      <c r="U84" s="1">
        <v>0.114367</v>
      </c>
      <c r="V84" s="2">
        <v>9.2580000000000006E-3</v>
      </c>
      <c r="W84" s="1">
        <v>3.2898999999999998</v>
      </c>
      <c r="X84" s="2">
        <v>0.341422</v>
      </c>
      <c r="Y84" s="1">
        <v>0</v>
      </c>
      <c r="Z84" s="2">
        <v>0</v>
      </c>
      <c r="AA84" s="1">
        <v>0</v>
      </c>
      <c r="AB84" s="2">
        <v>0</v>
      </c>
      <c r="AC84" s="1">
        <v>0</v>
      </c>
      <c r="AD84" s="2">
        <v>0</v>
      </c>
      <c r="AE84" s="1">
        <v>0</v>
      </c>
      <c r="AF84" s="2">
        <v>0</v>
      </c>
      <c r="AG84" s="1">
        <v>0</v>
      </c>
      <c r="AH84" s="2">
        <v>0</v>
      </c>
      <c r="AI84" s="1">
        <v>0</v>
      </c>
      <c r="AJ84" s="2">
        <v>0</v>
      </c>
      <c r="AK84" s="1">
        <v>5.0154500000000004</v>
      </c>
      <c r="AL84" s="2">
        <v>2.8723390000000002</v>
      </c>
      <c r="AM84" s="1">
        <v>7.9375999999999998</v>
      </c>
      <c r="AN84" s="2">
        <v>5.0676930000000002</v>
      </c>
      <c r="AO84" s="1">
        <v>25</v>
      </c>
      <c r="AP84" s="2">
        <v>11</v>
      </c>
      <c r="AQ84" s="1">
        <v>4.3666669999999996</v>
      </c>
      <c r="AR84" s="2">
        <v>2.0256690000000002</v>
      </c>
      <c r="AS84" s="1">
        <v>15.41667</v>
      </c>
      <c r="AT84" s="2">
        <v>8.5211989999999993</v>
      </c>
      <c r="AU84" s="1">
        <v>16.33333</v>
      </c>
      <c r="AV84" s="2">
        <v>5.8002880000000001</v>
      </c>
      <c r="AW84" s="1">
        <v>6.9666670000000002</v>
      </c>
      <c r="AX84" s="2">
        <v>2.5735839999999999</v>
      </c>
      <c r="AY84" s="1">
        <v>28.266670000000001</v>
      </c>
      <c r="AZ84" s="2">
        <v>3.8888729999999998</v>
      </c>
      <c r="BA84" s="1">
        <v>74.866669999999999</v>
      </c>
      <c r="BB84" s="2">
        <v>18.118040000000001</v>
      </c>
      <c r="BC84" s="1">
        <v>0.94233299999999998</v>
      </c>
      <c r="BD84" s="2">
        <v>0.53413600000000006</v>
      </c>
      <c r="BE84" s="1">
        <v>2.13</v>
      </c>
      <c r="BF84" s="2">
        <v>2.4101400000000002</v>
      </c>
      <c r="BG84" s="1">
        <v>62.766669999999998</v>
      </c>
      <c r="BH84" s="1">
        <f t="shared" si="1"/>
        <v>37.233330000000002</v>
      </c>
      <c r="BI84" s="2">
        <v>16.045660000000002</v>
      </c>
      <c r="BJ84" s="1">
        <v>0.94499999999999995</v>
      </c>
      <c r="BK84" s="2">
        <v>0.487904</v>
      </c>
      <c r="BL84" s="1">
        <v>4.4418670000000002</v>
      </c>
      <c r="BM84" s="2">
        <v>0.47487699999999999</v>
      </c>
      <c r="BN84" s="1">
        <v>23.44173</v>
      </c>
      <c r="BO84" s="2">
        <v>10.491580000000001</v>
      </c>
      <c r="BP84" s="1">
        <v>12.571</v>
      </c>
      <c r="BQ84" s="2">
        <v>2.5448559999999998</v>
      </c>
      <c r="BR84" s="1">
        <v>91.38776</v>
      </c>
      <c r="BS84" s="2">
        <v>3.5372430000000001</v>
      </c>
      <c r="BT84" s="1">
        <v>15.0214</v>
      </c>
      <c r="BU84" s="2">
        <v>5.5566800000000001</v>
      </c>
      <c r="BV84" s="1">
        <v>0</v>
      </c>
      <c r="BW84" s="2">
        <v>0</v>
      </c>
      <c r="BX84" s="1">
        <v>18.580300000000001</v>
      </c>
      <c r="BY84" s="2">
        <v>7.174436</v>
      </c>
      <c r="BZ84" s="1">
        <v>22.294229999999999</v>
      </c>
      <c r="CA84" s="2">
        <v>35.647930000000002</v>
      </c>
      <c r="CB84" s="1">
        <v>8.6239659999999994</v>
      </c>
      <c r="CC84" s="2">
        <v>3.5553240000000002</v>
      </c>
      <c r="CD84" s="1">
        <v>0.61119999999999997</v>
      </c>
      <c r="CE84" s="2">
        <v>0.53858600000000001</v>
      </c>
      <c r="CF84" s="1">
        <v>0.24660000000000001</v>
      </c>
      <c r="CG84" s="2">
        <v>0.27718500000000001</v>
      </c>
      <c r="CH84" s="1">
        <v>0</v>
      </c>
      <c r="CI84" s="2">
        <v>0</v>
      </c>
      <c r="CJ84" s="1">
        <v>0</v>
      </c>
      <c r="CK84" s="4">
        <f>SUM(CHAMP[[#This Row],[SubEstCbl_Average]:[SubEstGrvl_Average]])</f>
        <v>57.942160000000001</v>
      </c>
      <c r="CL84" s="2"/>
    </row>
    <row r="85" spans="1:90" x14ac:dyDescent="0.3">
      <c r="A85" s="1" t="s">
        <v>210</v>
      </c>
      <c r="B85" s="1" t="s">
        <v>99</v>
      </c>
      <c r="C85" s="1" t="s">
        <v>166</v>
      </c>
      <c r="D85" s="1">
        <v>5</v>
      </c>
      <c r="E85" s="1">
        <v>10.14246</v>
      </c>
      <c r="F85" s="2">
        <v>14.79827</v>
      </c>
      <c r="G85" s="1">
        <v>55.665239999999997</v>
      </c>
      <c r="H85" s="2">
        <v>20.437989999999999</v>
      </c>
      <c r="I85" s="1">
        <v>0.51883999999999997</v>
      </c>
      <c r="J85" s="2">
        <v>8.2198999999999994E-2</v>
      </c>
      <c r="K85" s="1">
        <v>1.2029799999999999</v>
      </c>
      <c r="L85" s="2">
        <v>2.8296000000000002E-2</v>
      </c>
      <c r="M85" s="1">
        <v>6987.0959999999995</v>
      </c>
      <c r="N85" s="2">
        <v>281.96300000000002</v>
      </c>
      <c r="O85" s="1">
        <v>9002.2099999999991</v>
      </c>
      <c r="P85" s="2">
        <v>594.33040000000005</v>
      </c>
      <c r="Q85" s="1">
        <v>2170.2530000000002</v>
      </c>
      <c r="R85" s="2">
        <v>238.54249999999999</v>
      </c>
      <c r="S85" s="1">
        <v>0.29032000000000002</v>
      </c>
      <c r="T85" s="2">
        <v>0.11547200000000001</v>
      </c>
      <c r="U85" s="1">
        <v>0.15728</v>
      </c>
      <c r="V85" s="2">
        <v>6.3792000000000001E-2</v>
      </c>
      <c r="W85" s="1">
        <v>28.65372</v>
      </c>
      <c r="X85" s="2">
        <v>2.7813289999999999</v>
      </c>
      <c r="Y85" s="1">
        <v>0</v>
      </c>
      <c r="Z85" s="2">
        <v>0</v>
      </c>
      <c r="AA85" s="1">
        <v>152.0147</v>
      </c>
      <c r="AB85" s="2">
        <v>314.94729999999998</v>
      </c>
      <c r="AC85" s="1">
        <v>2.3041399999999999</v>
      </c>
      <c r="AD85" s="2">
        <v>4.8097000000000003</v>
      </c>
      <c r="AE85" s="1">
        <v>0.13094</v>
      </c>
      <c r="AF85" s="2">
        <v>0.179341</v>
      </c>
      <c r="AG85" s="1">
        <v>0</v>
      </c>
      <c r="AH85" s="2">
        <v>1</v>
      </c>
      <c r="AI85" s="1">
        <v>25.712119999999999</v>
      </c>
      <c r="AJ85" s="2">
        <v>56.549399999999999</v>
      </c>
      <c r="AK85" s="1">
        <v>4.9181499999999998</v>
      </c>
      <c r="AL85" s="2">
        <v>4.4696210000000001</v>
      </c>
      <c r="AM85" s="1">
        <v>8.6639999999999997</v>
      </c>
      <c r="AN85" s="2">
        <v>7.95791</v>
      </c>
      <c r="AO85" s="1">
        <v>80</v>
      </c>
      <c r="AP85" s="2">
        <v>25</v>
      </c>
      <c r="AQ85" s="1">
        <v>4.25</v>
      </c>
      <c r="AR85" s="2">
        <v>0.86602500000000004</v>
      </c>
      <c r="AS85" s="1">
        <v>7.1749999999999998</v>
      </c>
      <c r="AT85" s="2">
        <v>1.577709</v>
      </c>
      <c r="AU85" s="1">
        <v>19.024999999999999</v>
      </c>
      <c r="AV85" s="2">
        <v>10.06889</v>
      </c>
      <c r="AW85" s="1">
        <v>7.4249999999999998</v>
      </c>
      <c r="AX85" s="2">
        <v>4.8071989999999998</v>
      </c>
      <c r="AY85" s="1">
        <v>27.8</v>
      </c>
      <c r="AZ85" s="2">
        <v>13.21565</v>
      </c>
      <c r="BA85" s="1">
        <v>48.1</v>
      </c>
      <c r="BB85" s="2">
        <v>16.70269</v>
      </c>
      <c r="BC85" s="1">
        <v>2.60954</v>
      </c>
      <c r="BD85" s="2">
        <v>2.1490670000000001</v>
      </c>
      <c r="BE85" s="1">
        <v>10.288600000000001</v>
      </c>
      <c r="BF85" s="2">
        <v>5.4468639999999997</v>
      </c>
      <c r="BG85" s="1">
        <v>91.3</v>
      </c>
      <c r="BH85" s="1">
        <f t="shared" si="1"/>
        <v>8.7000000000000028</v>
      </c>
      <c r="BI85" s="2">
        <v>1.122498</v>
      </c>
      <c r="BJ85" s="1">
        <v>6.7249999999999996</v>
      </c>
      <c r="BK85" s="2">
        <v>3.3327209999999998</v>
      </c>
      <c r="BL85" s="1">
        <v>1.36138</v>
      </c>
      <c r="BM85" s="2">
        <v>1.7755700000000001</v>
      </c>
      <c r="BN85" s="1">
        <v>8.0593599999999999</v>
      </c>
      <c r="BO85" s="2">
        <v>5.1953189999999996</v>
      </c>
      <c r="BP85" s="1">
        <v>2.9165199999999998</v>
      </c>
      <c r="BQ85" s="2">
        <v>0.69541799999999998</v>
      </c>
      <c r="BR85" s="1">
        <v>92.580579999999998</v>
      </c>
      <c r="BS85" s="2">
        <v>5.110322</v>
      </c>
      <c r="BT85" s="1">
        <v>10.39842</v>
      </c>
      <c r="BU85" s="2">
        <v>4.6350160000000002</v>
      </c>
      <c r="BV85" s="1">
        <v>1.016375</v>
      </c>
      <c r="BW85" s="2">
        <v>2.0327500000000001</v>
      </c>
      <c r="BX85" s="1">
        <v>8.077</v>
      </c>
      <c r="BY85" s="2">
        <v>5.3474560000000002</v>
      </c>
      <c r="BZ85" s="1">
        <v>49.94632</v>
      </c>
      <c r="CA85" s="2">
        <v>33.917319999999997</v>
      </c>
      <c r="CB85" s="1">
        <v>7.4194199999999997</v>
      </c>
      <c r="CC85" s="2">
        <v>5.1103230000000002</v>
      </c>
      <c r="CD85" s="1">
        <v>1.93424</v>
      </c>
      <c r="CE85" s="2">
        <v>1.411076</v>
      </c>
      <c r="CF85" s="1">
        <v>7.7060000000000003E-2</v>
      </c>
      <c r="CG85" s="2">
        <v>5.9730999999999999E-2</v>
      </c>
      <c r="CH85" s="1">
        <v>140</v>
      </c>
      <c r="CI85" s="2">
        <v>261</v>
      </c>
      <c r="CJ85" s="1">
        <v>2.1038800000000002</v>
      </c>
      <c r="CK85" s="4">
        <f>SUM(CHAMP[[#This Row],[SubEstCbl_Average]:[SubEstGrvl_Average]])</f>
        <v>83.863640000000004</v>
      </c>
      <c r="CL85" s="2"/>
    </row>
    <row r="86" spans="1:90" x14ac:dyDescent="0.3">
      <c r="A86" s="1" t="s">
        <v>211</v>
      </c>
      <c r="B86" s="1" t="s">
        <v>99</v>
      </c>
      <c r="C86" s="1" t="s">
        <v>166</v>
      </c>
      <c r="D86" s="1">
        <v>8</v>
      </c>
      <c r="E86" s="1">
        <v>7.7163750000000002</v>
      </c>
      <c r="F86" s="2">
        <v>5.8255910000000002</v>
      </c>
      <c r="G86" s="1">
        <v>86.110290000000006</v>
      </c>
      <c r="H86" s="2">
        <v>10.930960000000001</v>
      </c>
      <c r="I86" s="1">
        <v>1.5217620000000001</v>
      </c>
      <c r="J86" s="2">
        <v>0.19667799999999999</v>
      </c>
      <c r="K86" s="1">
        <v>1.140188</v>
      </c>
      <c r="L86" s="2">
        <v>4.8492E-2</v>
      </c>
      <c r="M86" s="1">
        <v>10444.870000000001</v>
      </c>
      <c r="N86" s="2">
        <v>1059.9780000000001</v>
      </c>
      <c r="O86" s="1">
        <v>12574.82</v>
      </c>
      <c r="P86" s="2">
        <v>1053.922</v>
      </c>
      <c r="Q86" s="1">
        <v>3921.7579999999998</v>
      </c>
      <c r="R86" s="2">
        <v>625.16390000000001</v>
      </c>
      <c r="S86" s="1">
        <v>0.29362500000000002</v>
      </c>
      <c r="T86" s="2">
        <v>4.5249999999999999E-2</v>
      </c>
      <c r="U86" s="1">
        <v>0.19442499999999999</v>
      </c>
      <c r="V86" s="2">
        <v>2.5017999999999999E-2</v>
      </c>
      <c r="W86" s="1">
        <v>25.400539999999999</v>
      </c>
      <c r="X86" s="2">
        <v>1.2263580000000001</v>
      </c>
      <c r="Y86" s="1">
        <v>0</v>
      </c>
      <c r="Z86" s="2">
        <v>0</v>
      </c>
      <c r="AA86" s="1">
        <v>50.712910000000001</v>
      </c>
      <c r="AB86" s="2">
        <v>143.43780000000001</v>
      </c>
      <c r="AC86" s="1">
        <v>0.56276300000000001</v>
      </c>
      <c r="AD86" s="2">
        <v>1.5917330000000001</v>
      </c>
      <c r="AE86" s="1">
        <v>2.8188000000000001E-2</v>
      </c>
      <c r="AF86" s="2">
        <v>7.9726000000000005E-2</v>
      </c>
      <c r="AG86" s="1">
        <v>0</v>
      </c>
      <c r="AH86" s="2">
        <v>0</v>
      </c>
      <c r="AI86" s="1">
        <v>5.9984000000000002</v>
      </c>
      <c r="AJ86" s="2">
        <v>16.96604</v>
      </c>
      <c r="AK86" s="1">
        <v>4.7625279999999997</v>
      </c>
      <c r="AL86" s="2">
        <v>3.1951520000000002</v>
      </c>
      <c r="AM86" s="1">
        <v>10.78079</v>
      </c>
      <c r="AN86" s="2">
        <v>5.7819130000000003</v>
      </c>
      <c r="AO86" s="1">
        <v>126</v>
      </c>
      <c r="AP86" s="2">
        <v>33</v>
      </c>
      <c r="AQ86" s="1">
        <v>28.961110000000001</v>
      </c>
      <c r="AR86" s="2">
        <v>19.46039</v>
      </c>
      <c r="AS86" s="1">
        <v>53.519449999999999</v>
      </c>
      <c r="AT86" s="2">
        <v>30.92849</v>
      </c>
      <c r="AU86" s="1">
        <v>23.98611</v>
      </c>
      <c r="AV86" s="2">
        <v>13.573359999999999</v>
      </c>
      <c r="AW86" s="1">
        <v>6.476388</v>
      </c>
      <c r="AX86" s="2">
        <v>7.7775850000000002</v>
      </c>
      <c r="AY86" s="1">
        <v>30.566659999999999</v>
      </c>
      <c r="AZ86" s="2">
        <v>19.914079999999998</v>
      </c>
      <c r="BA86" s="1">
        <v>86.161109999999994</v>
      </c>
      <c r="BB86" s="2">
        <v>47.03445</v>
      </c>
      <c r="BC86" s="1">
        <v>34.313749999999999</v>
      </c>
      <c r="BD86" s="2">
        <v>23.664210000000001</v>
      </c>
      <c r="BE86" s="1">
        <v>67.889200000000002</v>
      </c>
      <c r="BF86" s="2">
        <v>23.405360000000002</v>
      </c>
      <c r="BG86" s="1">
        <v>61.915280000000003</v>
      </c>
      <c r="BH86" s="1">
        <f t="shared" si="1"/>
        <v>38.084719999999997</v>
      </c>
      <c r="BI86" s="2">
        <v>23.30302</v>
      </c>
      <c r="BJ86" s="1">
        <v>19.59714</v>
      </c>
      <c r="BK86" s="2">
        <v>14.05165</v>
      </c>
      <c r="BL86" s="1">
        <v>2.5522499999999999</v>
      </c>
      <c r="BM86" s="2">
        <v>2.4518970000000002</v>
      </c>
      <c r="BN86" s="1">
        <v>6.4317869999999999</v>
      </c>
      <c r="BO86" s="2">
        <v>3.359197</v>
      </c>
      <c r="BP86" s="1">
        <v>9.6667500000000004</v>
      </c>
      <c r="BQ86" s="2">
        <v>7.133947</v>
      </c>
      <c r="BR86" s="1">
        <v>93.014080000000007</v>
      </c>
      <c r="BS86" s="2">
        <v>5.5634680000000003</v>
      </c>
      <c r="BT86" s="1">
        <v>22.232399999999998</v>
      </c>
      <c r="BU86" s="2">
        <v>9.6288909999999994</v>
      </c>
      <c r="BV86" s="1">
        <v>0.68097099999999999</v>
      </c>
      <c r="BW86" s="2">
        <v>1.8016810000000001</v>
      </c>
      <c r="BX86" s="1">
        <v>36.576180000000001</v>
      </c>
      <c r="BY86" s="2">
        <v>12.38231</v>
      </c>
      <c r="BZ86" s="1">
        <v>37.011569999999999</v>
      </c>
      <c r="CA86" s="2">
        <v>19.691790000000001</v>
      </c>
      <c r="CB86" s="1">
        <v>7.0548250000000001</v>
      </c>
      <c r="CC86" s="2">
        <v>5.6184960000000004</v>
      </c>
      <c r="CD86" s="1">
        <v>3.1152120000000001</v>
      </c>
      <c r="CE86" s="2">
        <v>2.7944589999999998</v>
      </c>
      <c r="CF86" s="1">
        <v>0.173675</v>
      </c>
      <c r="CG86" s="2">
        <v>0.16405400000000001</v>
      </c>
      <c r="CH86" s="1">
        <v>56</v>
      </c>
      <c r="CI86" s="2">
        <v>159</v>
      </c>
      <c r="CJ86" s="1">
        <v>0.62419999999999998</v>
      </c>
      <c r="CK86" s="4">
        <f>SUM(CHAMP[[#This Row],[SubEstCbl_Average]:[SubEstGrvl_Average]])</f>
        <v>56.703360000000004</v>
      </c>
      <c r="CL86" s="2"/>
    </row>
    <row r="87" spans="1:90" x14ac:dyDescent="0.3">
      <c r="A87" s="1" t="s">
        <v>212</v>
      </c>
      <c r="B87" s="1" t="s">
        <v>91</v>
      </c>
      <c r="C87" s="1" t="s">
        <v>213</v>
      </c>
      <c r="D87" s="1">
        <v>3</v>
      </c>
      <c r="E87" s="1">
        <v>64.327730000000003</v>
      </c>
      <c r="F87" s="2">
        <v>22.70945</v>
      </c>
      <c r="G87" s="1">
        <v>4.9325999999999999</v>
      </c>
      <c r="H87" s="2">
        <v>8.5435140000000001</v>
      </c>
      <c r="I87" s="1">
        <v>0.182167</v>
      </c>
      <c r="J87" s="2">
        <v>1.6479000000000001E-2</v>
      </c>
      <c r="K87" s="1">
        <v>1.1845330000000001</v>
      </c>
      <c r="L87" s="2">
        <v>1.0848999999999999E-2</v>
      </c>
      <c r="M87" s="1">
        <v>14984.23</v>
      </c>
      <c r="N87" s="2">
        <v>2337.4270000000001</v>
      </c>
      <c r="O87" s="1">
        <v>19703.599999999999</v>
      </c>
      <c r="P87" s="2">
        <v>2372.1689999999999</v>
      </c>
      <c r="Q87" s="1">
        <v>7794.33</v>
      </c>
      <c r="R87" s="2">
        <v>1839.0409999999999</v>
      </c>
      <c r="S87" s="1">
        <v>0.591167</v>
      </c>
      <c r="T87" s="2">
        <v>6.1248999999999998E-2</v>
      </c>
      <c r="U87" s="1">
        <v>0.41263300000000003</v>
      </c>
      <c r="V87" s="2">
        <v>4.1167000000000002E-2</v>
      </c>
      <c r="W87" s="1">
        <v>33.064169999999997</v>
      </c>
      <c r="X87" s="2">
        <v>4.4701310000000003</v>
      </c>
      <c r="Y87" s="1">
        <v>0</v>
      </c>
      <c r="Z87" s="2">
        <v>0</v>
      </c>
      <c r="AA87" s="1">
        <v>235.94909999999999</v>
      </c>
      <c r="AB87" s="2">
        <v>221.9973</v>
      </c>
      <c r="AC87" s="1">
        <v>1.6476</v>
      </c>
      <c r="AD87" s="2">
        <v>1.452933</v>
      </c>
      <c r="AE87" s="1">
        <v>0.114133</v>
      </c>
      <c r="AF87" s="2">
        <v>9.8843E-2</v>
      </c>
      <c r="AG87" s="1">
        <v>1</v>
      </c>
      <c r="AH87" s="2">
        <v>1</v>
      </c>
      <c r="AI87" s="1">
        <v>50.498370000000001</v>
      </c>
      <c r="AJ87" s="2">
        <v>60.72636</v>
      </c>
      <c r="AK87" s="1">
        <v>4.7541500000000001</v>
      </c>
      <c r="AL87" s="2">
        <v>0.81904200000000005</v>
      </c>
      <c r="AM87" s="1">
        <v>6.2923</v>
      </c>
      <c r="AN87" s="2">
        <v>0.56511900000000004</v>
      </c>
      <c r="AO87" s="1">
        <v>40</v>
      </c>
      <c r="AP87" s="2">
        <v>4</v>
      </c>
      <c r="AQ87" s="1">
        <v>14.5</v>
      </c>
      <c r="AR87" s="2">
        <v>6.9462219999999997</v>
      </c>
      <c r="AS87" s="1">
        <v>9.6666670000000003</v>
      </c>
      <c r="AT87" s="2">
        <v>5.8380929999999998</v>
      </c>
      <c r="AU87" s="1">
        <v>34.799999999999997</v>
      </c>
      <c r="AV87" s="2">
        <v>17.507709999999999</v>
      </c>
      <c r="AW87" s="1">
        <v>12.633330000000001</v>
      </c>
      <c r="AX87" s="2">
        <v>8.2766739999999999</v>
      </c>
      <c r="AY87" s="1">
        <v>51.366669999999999</v>
      </c>
      <c r="AZ87" s="2">
        <v>18.479810000000001</v>
      </c>
      <c r="BA87" s="1">
        <v>92.1</v>
      </c>
      <c r="BB87" s="2">
        <v>32.42653</v>
      </c>
      <c r="BC87" s="1">
        <v>77.775369999999995</v>
      </c>
      <c r="BD87" s="2">
        <v>54.517989999999998</v>
      </c>
      <c r="BE87" s="1">
        <v>104.73269999999999</v>
      </c>
      <c r="BF87" s="2">
        <v>71.714960000000005</v>
      </c>
      <c r="BG87" s="1">
        <v>81.433329999999998</v>
      </c>
      <c r="BH87" s="1">
        <f t="shared" si="1"/>
        <v>18.566670000000002</v>
      </c>
      <c r="BI87" s="2">
        <v>10.85188</v>
      </c>
      <c r="BJ87" s="1">
        <v>19.739999999999998</v>
      </c>
      <c r="BK87" s="2">
        <v>13.85929</v>
      </c>
      <c r="BL87" s="1">
        <v>3.2752330000000001</v>
      </c>
      <c r="BM87" s="2">
        <v>1.493736</v>
      </c>
      <c r="BN87" s="1">
        <v>20.305800000000001</v>
      </c>
      <c r="BO87" s="2">
        <v>6.543005</v>
      </c>
      <c r="BP87" s="1">
        <v>20.036629999999999</v>
      </c>
      <c r="BQ87" s="2">
        <v>16.662590000000002</v>
      </c>
      <c r="BR87" s="1">
        <v>91.231769999999997</v>
      </c>
      <c r="BS87" s="2">
        <v>4.8610389999999999</v>
      </c>
      <c r="BT87" s="1">
        <v>29.3902</v>
      </c>
      <c r="BU87" s="2">
        <v>28.228899999999999</v>
      </c>
      <c r="BV87" s="1">
        <v>0</v>
      </c>
      <c r="BW87" s="2">
        <v>0</v>
      </c>
      <c r="BX87" s="1">
        <v>0.60580000000000001</v>
      </c>
      <c r="BY87" s="2">
        <v>0.805033</v>
      </c>
      <c r="BZ87" s="1">
        <v>21.49907</v>
      </c>
      <c r="CA87" s="2">
        <v>57.589370000000002</v>
      </c>
      <c r="CB87" s="1">
        <v>8.875</v>
      </c>
      <c r="CC87" s="2">
        <v>4.7308529999999998</v>
      </c>
      <c r="CD87" s="1">
        <v>1.7812669999999999</v>
      </c>
      <c r="CE87" s="2">
        <v>1.7576940000000001</v>
      </c>
      <c r="CF87" s="1">
        <v>8.8266999999999998E-2</v>
      </c>
      <c r="CG87" s="2">
        <v>9.2227000000000003E-2</v>
      </c>
      <c r="CH87" s="1">
        <v>150</v>
      </c>
      <c r="CI87" s="2">
        <v>150</v>
      </c>
      <c r="CJ87" s="1">
        <v>1.034233</v>
      </c>
      <c r="CK87" s="4">
        <f>SUM(CHAMP[[#This Row],[SubEstCbl_Average]:[SubEstGrvl_Average]])</f>
        <v>79.088440000000006</v>
      </c>
      <c r="CL87" s="2"/>
    </row>
    <row r="88" spans="1:90" x14ac:dyDescent="0.3">
      <c r="A88" s="1" t="s">
        <v>214</v>
      </c>
      <c r="B88" s="1" t="s">
        <v>106</v>
      </c>
      <c r="C88" s="1" t="s">
        <v>215</v>
      </c>
      <c r="D88" s="1">
        <v>2</v>
      </c>
      <c r="E88" s="1">
        <v>20.013300000000001</v>
      </c>
      <c r="F88" s="2">
        <v>4.6625199999999998</v>
      </c>
      <c r="G88" s="1">
        <v>79.986689999999996</v>
      </c>
      <c r="H88" s="2">
        <v>4.6625230000000002</v>
      </c>
      <c r="I88" s="1">
        <v>4.0353500000000002</v>
      </c>
      <c r="J88" s="2">
        <v>3.4012000000000001E-2</v>
      </c>
      <c r="K88" s="1">
        <v>1.2335</v>
      </c>
      <c r="L88" s="2">
        <v>4.5259999999999996E-3</v>
      </c>
      <c r="M88" s="1">
        <v>1673.57</v>
      </c>
      <c r="N88" s="2">
        <v>192.19839999999999</v>
      </c>
      <c r="O88" s="1">
        <v>2891.3339999999998</v>
      </c>
      <c r="P88" s="2">
        <v>437.49160000000001</v>
      </c>
      <c r="Q88" s="1">
        <v>405.46120000000002</v>
      </c>
      <c r="R88" s="2">
        <v>128.48830000000001</v>
      </c>
      <c r="S88" s="1">
        <v>0.34694999999999998</v>
      </c>
      <c r="T88" s="2">
        <v>7.4250000000000002E-3</v>
      </c>
      <c r="U88" s="1">
        <v>0.16275000000000001</v>
      </c>
      <c r="V88" s="2">
        <v>2.0153000000000001E-2</v>
      </c>
      <c r="W88" s="1">
        <v>11.917</v>
      </c>
      <c r="X88" s="2">
        <v>1.6081030000000001</v>
      </c>
      <c r="Y88" s="1">
        <v>0</v>
      </c>
      <c r="Z88" s="2">
        <v>0</v>
      </c>
      <c r="AA88" s="1">
        <v>0</v>
      </c>
      <c r="AB88" s="2">
        <v>0</v>
      </c>
      <c r="AC88" s="1">
        <v>0</v>
      </c>
      <c r="AD88" s="2">
        <v>0</v>
      </c>
      <c r="AE88" s="1">
        <v>0</v>
      </c>
      <c r="AF88" s="2">
        <v>0</v>
      </c>
      <c r="AG88" s="1">
        <v>0</v>
      </c>
      <c r="AH88" s="2">
        <v>0</v>
      </c>
      <c r="AI88" s="1">
        <v>0</v>
      </c>
      <c r="AJ88" s="2">
        <v>0</v>
      </c>
      <c r="AK88" s="1">
        <v>4.6570999999999998</v>
      </c>
      <c r="AL88" s="2">
        <v>0</v>
      </c>
      <c r="AM88" s="1">
        <v>6.4303999999999997</v>
      </c>
      <c r="AN88" s="2">
        <v>0</v>
      </c>
      <c r="AO88" s="1">
        <v>84</v>
      </c>
      <c r="AP88" s="2">
        <v>0</v>
      </c>
      <c r="AQ88" s="1">
        <v>14.25</v>
      </c>
      <c r="AR88" s="2">
        <v>4.5961939999999997</v>
      </c>
      <c r="AS88" s="1">
        <v>34.5</v>
      </c>
      <c r="AT88" s="2">
        <v>9.8994949999999999</v>
      </c>
      <c r="AU88" s="1">
        <v>30.25</v>
      </c>
      <c r="AV88" s="2">
        <v>8.8388349999999996</v>
      </c>
      <c r="AW88" s="1">
        <v>11.5</v>
      </c>
      <c r="AX88" s="2">
        <v>9.8994949999999999</v>
      </c>
      <c r="AY88" s="1">
        <v>40.75</v>
      </c>
      <c r="AZ88" s="2">
        <v>7.4246210000000001</v>
      </c>
      <c r="BA88" s="1">
        <v>86.25</v>
      </c>
      <c r="BB88" s="2">
        <v>0.35355300000000001</v>
      </c>
      <c r="BC88" s="1">
        <v>12.261900000000001</v>
      </c>
      <c r="BD88" s="2">
        <v>5.8875120000000001</v>
      </c>
      <c r="BE88" s="1">
        <v>37.158850000000001</v>
      </c>
      <c r="BF88" s="2">
        <v>3.5784549999999999</v>
      </c>
      <c r="BG88" s="1">
        <v>73.25</v>
      </c>
      <c r="BH88" s="1">
        <f t="shared" si="1"/>
        <v>26.75</v>
      </c>
      <c r="BI88" s="2">
        <v>10.96016</v>
      </c>
      <c r="BJ88" s="1">
        <v>4.07</v>
      </c>
      <c r="BK88" s="2">
        <v>1.8809039999999999</v>
      </c>
      <c r="BL88" s="1">
        <v>4.4654999999999996</v>
      </c>
      <c r="BM88" s="2">
        <v>8.0893000000000007E-2</v>
      </c>
      <c r="BN88" s="1">
        <v>3.0055999999999998</v>
      </c>
      <c r="BO88" s="2">
        <v>2.2658529999999999</v>
      </c>
      <c r="BP88" s="1">
        <v>6.4113499999999997</v>
      </c>
      <c r="BQ88" s="2">
        <v>1.4517610000000001</v>
      </c>
      <c r="BR88" s="1">
        <v>88.791550000000001</v>
      </c>
      <c r="BS88" s="2">
        <v>2.8813930000000001</v>
      </c>
      <c r="BT88" s="1">
        <v>26.472799999999999</v>
      </c>
      <c r="BU88" s="2">
        <v>5.805771</v>
      </c>
      <c r="BV88" s="1">
        <v>0</v>
      </c>
      <c r="BW88" s="2">
        <v>0</v>
      </c>
      <c r="BX88" s="1">
        <v>32.572049999999997</v>
      </c>
      <c r="BY88" s="2">
        <v>9.0349170000000001</v>
      </c>
      <c r="BZ88" s="1">
        <v>34.822650000000003</v>
      </c>
      <c r="CA88" s="2">
        <v>21.40615</v>
      </c>
      <c r="CB88" s="1">
        <v>11.4802</v>
      </c>
      <c r="CC88" s="2">
        <v>3.2657020000000001</v>
      </c>
      <c r="CD88" s="1">
        <v>1.5063</v>
      </c>
      <c r="CE88" s="2">
        <v>0.78290899999999997</v>
      </c>
      <c r="CF88" s="1">
        <v>0.25130000000000002</v>
      </c>
      <c r="CG88" s="2">
        <v>0.14127999999999999</v>
      </c>
      <c r="CH88" s="1">
        <v>0</v>
      </c>
      <c r="CI88" s="2">
        <v>0</v>
      </c>
      <c r="CJ88" s="1">
        <v>0</v>
      </c>
      <c r="CK88" s="4">
        <f>SUM(CHAMP[[#This Row],[SubEstCbl_Average]:[SubEstGrvl_Average]])</f>
        <v>56.228800000000007</v>
      </c>
      <c r="CL88" s="2"/>
    </row>
    <row r="89" spans="1:90" x14ac:dyDescent="0.3">
      <c r="A89" s="1" t="s">
        <v>216</v>
      </c>
      <c r="B89" s="1" t="s">
        <v>106</v>
      </c>
      <c r="C89" s="1" t="s">
        <v>107</v>
      </c>
      <c r="D89" s="1">
        <v>8</v>
      </c>
      <c r="E89" s="1">
        <v>32.395499999999998</v>
      </c>
      <c r="F89" s="2">
        <v>10.07508</v>
      </c>
      <c r="G89" s="1">
        <v>53.45176</v>
      </c>
      <c r="H89" s="2">
        <v>18.064039999999999</v>
      </c>
      <c r="I89" s="1">
        <v>0.525312</v>
      </c>
      <c r="J89" s="2">
        <v>4.9417999999999997E-2</v>
      </c>
      <c r="K89" s="1">
        <v>1.1250500000000001</v>
      </c>
      <c r="L89" s="2">
        <v>3.5956000000000002E-2</v>
      </c>
      <c r="M89" s="1">
        <v>13837.15</v>
      </c>
      <c r="N89" s="2">
        <v>2618.2840000000001</v>
      </c>
      <c r="O89" s="1">
        <v>23387.08</v>
      </c>
      <c r="P89" s="2">
        <v>2835.8530000000001</v>
      </c>
      <c r="Q89" s="1">
        <v>4075.8690000000001</v>
      </c>
      <c r="R89" s="2">
        <v>1316.1880000000001</v>
      </c>
      <c r="S89" s="1">
        <v>0.44198700000000002</v>
      </c>
      <c r="T89" s="2">
        <v>8.7520000000000001E-2</v>
      </c>
      <c r="U89" s="1">
        <v>0.19978799999999999</v>
      </c>
      <c r="V89" s="2">
        <v>2.1284999999999998E-2</v>
      </c>
      <c r="W89" s="1">
        <v>41.055050000000001</v>
      </c>
      <c r="X89" s="2">
        <v>3.6378629999999998</v>
      </c>
      <c r="Y89" s="1">
        <v>0</v>
      </c>
      <c r="Z89" s="2">
        <v>0</v>
      </c>
      <c r="AA89" s="1">
        <v>0</v>
      </c>
      <c r="AB89" s="2">
        <v>0</v>
      </c>
      <c r="AC89" s="1">
        <v>0</v>
      </c>
      <c r="AD89" s="2">
        <v>0</v>
      </c>
      <c r="AE89" s="1">
        <v>0</v>
      </c>
      <c r="AF89" s="2">
        <v>0</v>
      </c>
      <c r="AG89" s="1">
        <v>0</v>
      </c>
      <c r="AH89" s="2">
        <v>0</v>
      </c>
      <c r="AI89" s="1">
        <v>0</v>
      </c>
      <c r="AJ89" s="2">
        <v>0</v>
      </c>
      <c r="AK89" s="1">
        <v>4.6379429999999999</v>
      </c>
      <c r="AL89" s="2">
        <v>5.1206339999999999</v>
      </c>
      <c r="AM89" s="1">
        <v>7.4773569999999996</v>
      </c>
      <c r="AN89" s="2">
        <v>7.0330159999999999</v>
      </c>
      <c r="AO89" s="1">
        <v>97</v>
      </c>
      <c r="AP89" s="2">
        <v>30</v>
      </c>
      <c r="AQ89" s="1">
        <v>17.362500000000001</v>
      </c>
      <c r="AR89" s="2">
        <v>10.24666</v>
      </c>
      <c r="AS89" s="1">
        <v>26.53125</v>
      </c>
      <c r="AT89" s="2">
        <v>15.56156</v>
      </c>
      <c r="AU89" s="1">
        <v>26.725000000000001</v>
      </c>
      <c r="AV89" s="2">
        <v>9.8390979999999999</v>
      </c>
      <c r="AW89" s="1">
        <v>11.75</v>
      </c>
      <c r="AX89" s="2">
        <v>8.3787149999999997</v>
      </c>
      <c r="AY89" s="1">
        <v>22.787500000000001</v>
      </c>
      <c r="AZ89" s="2">
        <v>13.965210000000001</v>
      </c>
      <c r="BA89" s="1">
        <v>59.75</v>
      </c>
      <c r="BB89" s="2">
        <v>29.02196</v>
      </c>
      <c r="BC89" s="1">
        <v>5.3897500000000003</v>
      </c>
      <c r="BD89" s="2">
        <v>3.8671859999999998</v>
      </c>
      <c r="BE89" s="1">
        <v>29.489629999999998</v>
      </c>
      <c r="BF89" s="2">
        <v>32.361690000000003</v>
      </c>
      <c r="BG89" s="1">
        <v>78.012500000000003</v>
      </c>
      <c r="BH89" s="1">
        <f t="shared" si="1"/>
        <v>21.987499999999997</v>
      </c>
      <c r="BI89" s="2">
        <v>13.193339999999999</v>
      </c>
      <c r="BJ89" s="1">
        <v>3.0316670000000001</v>
      </c>
      <c r="BK89" s="2">
        <v>4.9848470000000002</v>
      </c>
      <c r="BL89" s="1">
        <v>1.1724250000000001</v>
      </c>
      <c r="BM89" s="2">
        <v>1.425937</v>
      </c>
      <c r="BN89" s="1">
        <v>7.0764120000000004</v>
      </c>
      <c r="BO89" s="2">
        <v>4.5366010000000001</v>
      </c>
      <c r="BP89" s="1">
        <v>1.45275</v>
      </c>
      <c r="BQ89" s="2">
        <v>0.91346799999999995</v>
      </c>
      <c r="BR89" s="1">
        <v>97.385450000000006</v>
      </c>
      <c r="BS89" s="2">
        <v>2.064403</v>
      </c>
      <c r="BT89" s="1">
        <v>8.0217120000000008</v>
      </c>
      <c r="BU89" s="2">
        <v>6.2656970000000003</v>
      </c>
      <c r="BV89" s="1">
        <v>0.79475700000000005</v>
      </c>
      <c r="BW89" s="2">
        <v>1.139864</v>
      </c>
      <c r="BX89" s="1">
        <v>13.6104</v>
      </c>
      <c r="BY89" s="2">
        <v>7.0647450000000003</v>
      </c>
      <c r="BZ89" s="1">
        <v>42.362909999999999</v>
      </c>
      <c r="CA89" s="2">
        <v>36.95026</v>
      </c>
      <c r="CB89" s="1">
        <v>2.8580749999999999</v>
      </c>
      <c r="CC89" s="2">
        <v>2.2207910000000002</v>
      </c>
      <c r="CD89" s="1">
        <v>0.619313</v>
      </c>
      <c r="CE89" s="2">
        <v>1.1965209999999999</v>
      </c>
      <c r="CF89" s="1">
        <v>1.4262E-2</v>
      </c>
      <c r="CG89" s="2">
        <v>2.358E-2</v>
      </c>
      <c r="CH89" s="1">
        <v>0</v>
      </c>
      <c r="CI89" s="2">
        <v>0</v>
      </c>
      <c r="CJ89" s="1">
        <v>0</v>
      </c>
      <c r="CK89" s="4">
        <f>SUM(CHAMP[[#This Row],[SubEstCbl_Average]:[SubEstGrvl_Average]])</f>
        <v>79.31317</v>
      </c>
      <c r="CL89" s="2"/>
    </row>
    <row r="90" spans="1:90" x14ac:dyDescent="0.3">
      <c r="A90" s="1" t="s">
        <v>217</v>
      </c>
      <c r="B90" s="1" t="s">
        <v>91</v>
      </c>
      <c r="C90" s="1" t="s">
        <v>213</v>
      </c>
      <c r="D90" s="1">
        <v>3</v>
      </c>
      <c r="E90" s="1">
        <v>27.869299999999999</v>
      </c>
      <c r="F90" s="2">
        <v>25.649080000000001</v>
      </c>
      <c r="G90" s="1">
        <v>62.31317</v>
      </c>
      <c r="H90" s="2">
        <v>11.23405</v>
      </c>
      <c r="I90" s="1">
        <v>0.40410000000000001</v>
      </c>
      <c r="J90" s="2">
        <v>0.102676</v>
      </c>
      <c r="K90" s="1">
        <v>1.0620000000000001</v>
      </c>
      <c r="L90" s="2">
        <v>2.3259999999999999E-3</v>
      </c>
      <c r="M90" s="1">
        <v>12055.14</v>
      </c>
      <c r="N90" s="2">
        <v>1846.2439999999999</v>
      </c>
      <c r="O90" s="1">
        <v>16848.32</v>
      </c>
      <c r="P90" s="2">
        <v>654.75059999999996</v>
      </c>
      <c r="Q90" s="1">
        <v>3236.6080000000002</v>
      </c>
      <c r="R90" s="2">
        <v>788.21460000000002</v>
      </c>
      <c r="S90" s="1">
        <v>0.44936700000000002</v>
      </c>
      <c r="T90" s="2">
        <v>5.4873999999999999E-2</v>
      </c>
      <c r="U90" s="1">
        <v>0.1769</v>
      </c>
      <c r="V90" s="2">
        <v>2.1673000000000001E-2</v>
      </c>
      <c r="W90" s="1">
        <v>34.436900000000001</v>
      </c>
      <c r="X90" s="2">
        <v>3.1782159999999999</v>
      </c>
      <c r="Y90" s="1">
        <v>0</v>
      </c>
      <c r="Z90" s="2">
        <v>0</v>
      </c>
      <c r="AA90" s="1">
        <v>0</v>
      </c>
      <c r="AB90" s="2">
        <v>0</v>
      </c>
      <c r="AC90" s="1">
        <v>0</v>
      </c>
      <c r="AD90" s="2">
        <v>0</v>
      </c>
      <c r="AE90" s="1">
        <v>0</v>
      </c>
      <c r="AF90" s="2">
        <v>0</v>
      </c>
      <c r="AG90" s="1">
        <v>0</v>
      </c>
      <c r="AH90" s="2">
        <v>0</v>
      </c>
      <c r="AI90" s="1">
        <v>0</v>
      </c>
      <c r="AJ90" s="2">
        <v>0</v>
      </c>
      <c r="AK90" s="1">
        <v>4.5685669999999998</v>
      </c>
      <c r="AL90" s="2">
        <v>3.1115349999999999</v>
      </c>
      <c r="AM90" s="1">
        <v>7.1590670000000003</v>
      </c>
      <c r="AN90" s="2">
        <v>6.6267709999999997</v>
      </c>
      <c r="AO90" s="1">
        <v>59</v>
      </c>
      <c r="AP90" s="2">
        <v>15</v>
      </c>
      <c r="AQ90" s="1">
        <v>29.33333</v>
      </c>
      <c r="AR90" s="2">
        <v>6.5255900000000002</v>
      </c>
      <c r="AS90" s="1">
        <v>41.833329999999997</v>
      </c>
      <c r="AT90" s="2">
        <v>7.5221900000000002</v>
      </c>
      <c r="AU90" s="1">
        <v>29.83333</v>
      </c>
      <c r="AV90" s="2">
        <v>13.53083</v>
      </c>
      <c r="AW90" s="1">
        <v>8.3333329999999997</v>
      </c>
      <c r="AX90" s="2">
        <v>10.98104</v>
      </c>
      <c r="AY90" s="1">
        <v>48</v>
      </c>
      <c r="AZ90" s="2">
        <v>18.701599999999999</v>
      </c>
      <c r="BA90" s="1">
        <v>105.33329999999999</v>
      </c>
      <c r="BB90" s="2">
        <v>31.718820000000001</v>
      </c>
      <c r="BC90" s="1">
        <v>32.159770000000002</v>
      </c>
      <c r="BD90" s="2">
        <v>28.713259999999998</v>
      </c>
      <c r="BE90" s="1">
        <v>56.523829999999997</v>
      </c>
      <c r="BF90" s="2">
        <v>17.56353</v>
      </c>
      <c r="BG90" s="1">
        <v>64.166659999999993</v>
      </c>
      <c r="BH90" s="1">
        <f t="shared" si="1"/>
        <v>35.833340000000007</v>
      </c>
      <c r="BI90" s="2">
        <v>9.5437580000000004</v>
      </c>
      <c r="BJ90" s="1">
        <v>1.4066669999999999</v>
      </c>
      <c r="BK90" s="2">
        <v>2.4364180000000002</v>
      </c>
      <c r="BL90" s="1">
        <v>2.0413000000000001</v>
      </c>
      <c r="BM90" s="2">
        <v>2.9506350000000001</v>
      </c>
      <c r="BN90" s="1">
        <v>10.32357</v>
      </c>
      <c r="BO90" s="2">
        <v>4.9322889999999999</v>
      </c>
      <c r="BP90" s="1">
        <v>3.3460000000000001</v>
      </c>
      <c r="BQ90" s="2">
        <v>1.2743770000000001</v>
      </c>
      <c r="BR90" s="1">
        <v>92.705169999999995</v>
      </c>
      <c r="BS90" s="2">
        <v>8.0972229999999996</v>
      </c>
      <c r="BT90" s="1">
        <v>9.4800339999999998</v>
      </c>
      <c r="BU90" s="2">
        <v>2.5787909999999998</v>
      </c>
      <c r="BV90" s="1">
        <v>0.40279999999999999</v>
      </c>
      <c r="BW90" s="2">
        <v>0.69767000000000001</v>
      </c>
      <c r="BX90" s="1">
        <v>13.2826</v>
      </c>
      <c r="BY90" s="2">
        <v>6.0118530000000003</v>
      </c>
      <c r="BZ90" s="1">
        <v>29.2333</v>
      </c>
      <c r="CA90" s="2">
        <v>47.160499999999999</v>
      </c>
      <c r="CB90" s="1">
        <v>7.2948339999999998</v>
      </c>
      <c r="CC90" s="2">
        <v>8.0972259999999991</v>
      </c>
      <c r="CD90" s="1">
        <v>0.2084</v>
      </c>
      <c r="CE90" s="2">
        <v>0.36095899999999997</v>
      </c>
      <c r="CF90" s="1">
        <v>1.1233E-2</v>
      </c>
      <c r="CG90" s="2">
        <v>1.9456999999999999E-2</v>
      </c>
      <c r="CH90" s="1">
        <v>0</v>
      </c>
      <c r="CI90" s="2">
        <v>0</v>
      </c>
      <c r="CJ90" s="1">
        <v>0</v>
      </c>
      <c r="CK90" s="4">
        <f>SUM(CHAMP[[#This Row],[SubEstCbl_Average]:[SubEstGrvl_Average]])</f>
        <v>76.393799999999999</v>
      </c>
      <c r="CL90" s="2"/>
    </row>
    <row r="91" spans="1:90" x14ac:dyDescent="0.3">
      <c r="A91" s="1" t="s">
        <v>218</v>
      </c>
      <c r="B91" s="1" t="s">
        <v>99</v>
      </c>
      <c r="C91" s="1" t="s">
        <v>153</v>
      </c>
      <c r="D91" s="1">
        <v>7</v>
      </c>
      <c r="E91" s="1">
        <v>9.7736009999999993</v>
      </c>
      <c r="F91" s="2">
        <v>1.276853</v>
      </c>
      <c r="G91" s="1">
        <v>85.610339999999994</v>
      </c>
      <c r="H91" s="2">
        <v>9.3527389999999997</v>
      </c>
      <c r="I91" s="1">
        <v>1.6242570000000001</v>
      </c>
      <c r="J91" s="2">
        <v>1.2586E-2</v>
      </c>
      <c r="K91" s="1">
        <v>1.066829</v>
      </c>
      <c r="L91" s="2">
        <v>4.7879999999999997E-3</v>
      </c>
      <c r="M91" s="1">
        <v>2998.8440000000001</v>
      </c>
      <c r="N91" s="2">
        <v>128.69649999999999</v>
      </c>
      <c r="O91" s="1">
        <v>3431.5839999999998</v>
      </c>
      <c r="P91" s="2">
        <v>115.33839999999999</v>
      </c>
      <c r="Q91" s="1">
        <v>912.34690000000001</v>
      </c>
      <c r="R91" s="2">
        <v>134.05889999999999</v>
      </c>
      <c r="S91" s="1">
        <v>0.28010000000000002</v>
      </c>
      <c r="T91" s="2">
        <v>3.6764999999999999E-2</v>
      </c>
      <c r="U91" s="1">
        <v>0.138486</v>
      </c>
      <c r="V91" s="2">
        <v>1.5011E-2</v>
      </c>
      <c r="W91" s="1">
        <v>12.208629999999999</v>
      </c>
      <c r="X91" s="2">
        <v>0.41453899999999999</v>
      </c>
      <c r="Y91" s="1">
        <v>0</v>
      </c>
      <c r="Z91" s="2">
        <v>0</v>
      </c>
      <c r="AA91" s="1">
        <v>0</v>
      </c>
      <c r="AB91" s="2">
        <v>0</v>
      </c>
      <c r="AC91" s="1">
        <v>0</v>
      </c>
      <c r="AD91" s="2">
        <v>0</v>
      </c>
      <c r="AE91" s="1">
        <v>0</v>
      </c>
      <c r="AF91" s="2">
        <v>0</v>
      </c>
      <c r="AG91" s="1">
        <v>0</v>
      </c>
      <c r="AH91" s="2">
        <v>0</v>
      </c>
      <c r="AI91" s="1">
        <v>0</v>
      </c>
      <c r="AJ91" s="2">
        <v>0</v>
      </c>
      <c r="AK91" s="1">
        <v>4.5345170000000001</v>
      </c>
      <c r="AL91" s="2">
        <v>5.0401119999999997</v>
      </c>
      <c r="AM91" s="1">
        <v>6.9051</v>
      </c>
      <c r="AN91" s="2">
        <v>5.2100340000000003</v>
      </c>
      <c r="AO91" s="1">
        <v>86</v>
      </c>
      <c r="AP91" s="2">
        <v>33</v>
      </c>
      <c r="AQ91" s="1">
        <v>27.8</v>
      </c>
      <c r="AR91" s="2">
        <v>10.40737</v>
      </c>
      <c r="AS91" s="1">
        <v>27.95</v>
      </c>
      <c r="AT91" s="2">
        <v>6.3206670000000003</v>
      </c>
      <c r="AU91" s="1">
        <v>36.485709999999997</v>
      </c>
      <c r="AV91" s="2">
        <v>14.148669999999999</v>
      </c>
      <c r="AW91" s="1">
        <v>24.5</v>
      </c>
      <c r="AX91" s="2">
        <v>10.72381</v>
      </c>
      <c r="AY91" s="1">
        <v>32.985709999999997</v>
      </c>
      <c r="AZ91" s="2">
        <v>14.742279999999999</v>
      </c>
      <c r="BA91" s="1">
        <v>79.742859999999993</v>
      </c>
      <c r="BB91" s="2">
        <v>26.135529999999999</v>
      </c>
      <c r="BC91" s="1">
        <v>1.260257</v>
      </c>
      <c r="BD91" s="2">
        <v>0.78698400000000002</v>
      </c>
      <c r="BE91" s="1">
        <v>2.2591429999999999</v>
      </c>
      <c r="BF91" s="2">
        <v>1.3567849999999999</v>
      </c>
      <c r="BG91" s="1">
        <v>65.228570000000005</v>
      </c>
      <c r="BH91" s="1">
        <f t="shared" si="1"/>
        <v>34.771429999999995</v>
      </c>
      <c r="BI91" s="2">
        <v>13.67013</v>
      </c>
      <c r="BJ91" s="1">
        <v>2.8666670000000001</v>
      </c>
      <c r="BK91" s="2">
        <v>3.1500140000000001</v>
      </c>
      <c r="BL91" s="1">
        <v>1.411429</v>
      </c>
      <c r="BM91" s="2">
        <v>2.1644030000000001</v>
      </c>
      <c r="BN91" s="1">
        <v>10.05453</v>
      </c>
      <c r="BO91" s="2">
        <v>8.9375420000000005</v>
      </c>
      <c r="BP91" s="1">
        <v>2.8942570000000001</v>
      </c>
      <c r="BQ91" s="2">
        <v>1.7568569999999999</v>
      </c>
      <c r="BR91" s="1">
        <v>91.058229999999995</v>
      </c>
      <c r="BS91" s="2">
        <v>4.1243429999999996</v>
      </c>
      <c r="BT91" s="1">
        <v>6.0383570000000004</v>
      </c>
      <c r="BU91" s="2">
        <v>4.2938720000000004</v>
      </c>
      <c r="BV91" s="1">
        <v>0.76254999999999995</v>
      </c>
      <c r="BW91" s="2">
        <v>1.8678589999999999</v>
      </c>
      <c r="BX91" s="1">
        <v>24.264299999999999</v>
      </c>
      <c r="BY91" s="2">
        <v>10.24522</v>
      </c>
      <c r="BZ91" s="1">
        <v>31.681090000000001</v>
      </c>
      <c r="CA91" s="2">
        <v>26.57178</v>
      </c>
      <c r="CB91" s="1">
        <v>9.5910150000000005</v>
      </c>
      <c r="CC91" s="2">
        <v>4.5688449999999996</v>
      </c>
      <c r="CD91" s="1">
        <v>1.219514</v>
      </c>
      <c r="CE91" s="2">
        <v>1.60646</v>
      </c>
      <c r="CF91" s="1">
        <v>8.3256999999999998E-2</v>
      </c>
      <c r="CG91" s="2">
        <v>0.104876</v>
      </c>
      <c r="CH91" s="1">
        <v>0</v>
      </c>
      <c r="CI91" s="2">
        <v>0</v>
      </c>
      <c r="CJ91" s="1">
        <v>0</v>
      </c>
      <c r="CK91" s="4">
        <f>SUM(CHAMP[[#This Row],[SubEstCbl_Average]:[SubEstGrvl_Average]])</f>
        <v>58.252870000000001</v>
      </c>
      <c r="CL91" s="2"/>
    </row>
    <row r="92" spans="1:90" x14ac:dyDescent="0.3">
      <c r="A92" s="1" t="s">
        <v>219</v>
      </c>
      <c r="B92" s="1" t="s">
        <v>106</v>
      </c>
      <c r="C92" s="1" t="s">
        <v>143</v>
      </c>
      <c r="D92" s="1">
        <v>2</v>
      </c>
      <c r="E92" s="1">
        <v>30.230550000000001</v>
      </c>
      <c r="F92" s="2">
        <v>33.871899999999997</v>
      </c>
      <c r="G92" s="1">
        <v>7.8228</v>
      </c>
      <c r="H92" s="2">
        <v>11.06311</v>
      </c>
      <c r="I92" s="1">
        <v>0.16955000000000001</v>
      </c>
      <c r="J92" s="2">
        <v>6.3599999999999996E-4</v>
      </c>
      <c r="K92" s="1">
        <v>1.075</v>
      </c>
      <c r="L92" s="2">
        <v>3.4223999999999997E-2</v>
      </c>
      <c r="M92" s="1">
        <v>30432.98</v>
      </c>
      <c r="N92" s="2">
        <v>1631.404</v>
      </c>
      <c r="O92" s="1">
        <v>42335.83</v>
      </c>
      <c r="P92" s="2">
        <v>7899.8019999999997</v>
      </c>
      <c r="Q92" s="1">
        <v>15057.46</v>
      </c>
      <c r="R92" s="2">
        <v>3343.8649999999998</v>
      </c>
      <c r="S92" s="1">
        <v>0.28179999999999999</v>
      </c>
      <c r="T92" s="2">
        <v>1.8526000000000001E-2</v>
      </c>
      <c r="U92" s="1">
        <v>0.24485000000000001</v>
      </c>
      <c r="V92" s="2">
        <v>2.0718E-2</v>
      </c>
      <c r="W92" s="1">
        <v>67.908900000000003</v>
      </c>
      <c r="X92" s="2">
        <v>10.09465</v>
      </c>
      <c r="Y92" s="1">
        <v>0</v>
      </c>
      <c r="Z92" s="2">
        <v>0</v>
      </c>
      <c r="AA92" s="1">
        <v>0</v>
      </c>
      <c r="AB92" s="2">
        <v>0</v>
      </c>
      <c r="AC92" s="1">
        <v>0</v>
      </c>
      <c r="AD92" s="2">
        <v>0</v>
      </c>
      <c r="AE92" s="1">
        <v>0</v>
      </c>
      <c r="AF92" s="2">
        <v>0</v>
      </c>
      <c r="AG92" s="1">
        <v>0</v>
      </c>
      <c r="AH92" s="2">
        <v>0</v>
      </c>
      <c r="AI92" s="1">
        <v>0</v>
      </c>
      <c r="AJ92" s="2">
        <v>0</v>
      </c>
      <c r="AK92" s="1">
        <v>4.5297999999999998</v>
      </c>
      <c r="AL92" s="2">
        <v>5.1621629999999996</v>
      </c>
      <c r="AM92" s="1">
        <v>6.0766999999999998</v>
      </c>
      <c r="AN92" s="2">
        <v>4.4822090000000001</v>
      </c>
      <c r="AO92" s="1">
        <v>74</v>
      </c>
      <c r="AP92" s="2">
        <v>6</v>
      </c>
      <c r="AQ92" s="1">
        <v>5.15</v>
      </c>
      <c r="AR92" s="2">
        <v>3.3234020000000002</v>
      </c>
      <c r="AS92" s="1">
        <v>8.4499999999999993</v>
      </c>
      <c r="AT92" s="2">
        <v>6.4346719999999999</v>
      </c>
      <c r="AU92" s="1">
        <v>21</v>
      </c>
      <c r="AV92" s="2">
        <v>5.656854</v>
      </c>
      <c r="AW92" s="1">
        <v>13.85</v>
      </c>
      <c r="AX92" s="2">
        <v>5.16188</v>
      </c>
      <c r="AY92" s="1">
        <v>21.4</v>
      </c>
      <c r="AZ92" s="2">
        <v>12.869339999999999</v>
      </c>
      <c r="BA92" s="1">
        <v>37.85</v>
      </c>
      <c r="BB92" s="2">
        <v>22.132439999999999</v>
      </c>
      <c r="BC92" s="1">
        <v>0.51859999999999995</v>
      </c>
      <c r="BD92" s="2">
        <v>4.3840999999999998E-2</v>
      </c>
      <c r="BE92" s="1">
        <v>3.9841500000000001</v>
      </c>
      <c r="BF92" s="2">
        <v>0.670408</v>
      </c>
      <c r="BG92" s="1">
        <v>90.7</v>
      </c>
      <c r="BH92" s="1">
        <f t="shared" si="1"/>
        <v>9.2999999999999972</v>
      </c>
      <c r="BI92" s="2">
        <v>8.7681260000000005</v>
      </c>
      <c r="BJ92" s="1">
        <v>0</v>
      </c>
      <c r="BK92" s="2">
        <v>0</v>
      </c>
      <c r="BL92" s="1">
        <v>2.5</v>
      </c>
      <c r="BM92" s="2">
        <v>3.5355340000000002</v>
      </c>
      <c r="BN92" s="1">
        <v>11.532550000000001</v>
      </c>
      <c r="BO92" s="2">
        <v>10.587999999999999</v>
      </c>
      <c r="BP92" s="1">
        <v>0.41155000000000003</v>
      </c>
      <c r="BQ92" s="2">
        <v>0.11858200000000001</v>
      </c>
      <c r="BR92" s="1">
        <v>93.246700000000004</v>
      </c>
      <c r="BS92" s="2">
        <v>9.5506080000000004</v>
      </c>
      <c r="BT92" s="1">
        <v>3.6976</v>
      </c>
      <c r="BU92" s="2">
        <v>1.2592159999999999</v>
      </c>
      <c r="BV92" s="1">
        <v>0</v>
      </c>
      <c r="BW92" s="2">
        <v>0</v>
      </c>
      <c r="BX92" s="1">
        <v>6.1913499999999999</v>
      </c>
      <c r="BY92" s="2">
        <v>0.79683899999999996</v>
      </c>
      <c r="BZ92" s="1">
        <v>45.911099999999998</v>
      </c>
      <c r="CA92" s="2">
        <v>36.36495</v>
      </c>
      <c r="CB92" s="1">
        <v>6.7533000000000003</v>
      </c>
      <c r="CC92" s="2">
        <v>9.5506089999999997</v>
      </c>
      <c r="CD92" s="1">
        <v>0</v>
      </c>
      <c r="CE92" s="2">
        <v>0</v>
      </c>
      <c r="CF92" s="1">
        <v>0</v>
      </c>
      <c r="CG92" s="2">
        <v>0</v>
      </c>
      <c r="CH92" s="1">
        <v>0</v>
      </c>
      <c r="CI92" s="2">
        <v>0</v>
      </c>
      <c r="CJ92" s="1">
        <v>0</v>
      </c>
      <c r="CK92" s="4">
        <f>SUM(CHAMP[[#This Row],[SubEstCbl_Average]:[SubEstGrvl_Average]])</f>
        <v>82.276049999999998</v>
      </c>
      <c r="CL92" s="2"/>
    </row>
    <row r="93" spans="1:90" x14ac:dyDescent="0.3">
      <c r="A93" s="1" t="s">
        <v>220</v>
      </c>
      <c r="B93" s="1" t="s">
        <v>106</v>
      </c>
      <c r="C93" s="1" t="s">
        <v>221</v>
      </c>
      <c r="D93" s="1">
        <v>7</v>
      </c>
      <c r="E93" s="1">
        <v>25.728339999999999</v>
      </c>
      <c r="F93" s="2">
        <v>7.9478249999999999</v>
      </c>
      <c r="G93" s="1">
        <v>61.297960000000003</v>
      </c>
      <c r="H93" s="2">
        <v>13.85036</v>
      </c>
      <c r="I93" s="1">
        <v>1.121286</v>
      </c>
      <c r="J93" s="2">
        <v>0.127859</v>
      </c>
      <c r="K93" s="1">
        <v>1.258157</v>
      </c>
      <c r="L93" s="2">
        <v>6.2954999999999997E-2</v>
      </c>
      <c r="M93" s="1">
        <v>6449.2060000000001</v>
      </c>
      <c r="N93" s="2">
        <v>1722.461</v>
      </c>
      <c r="O93" s="1">
        <v>10008.65</v>
      </c>
      <c r="P93" s="2">
        <v>3863.029</v>
      </c>
      <c r="Q93" s="1">
        <v>1902.865</v>
      </c>
      <c r="R93" s="2">
        <v>736.12559999999996</v>
      </c>
      <c r="S93" s="1">
        <v>0.46388600000000002</v>
      </c>
      <c r="T93" s="2">
        <v>7.7202999999999994E-2</v>
      </c>
      <c r="U93" s="1">
        <v>0.22407099999999999</v>
      </c>
      <c r="V93" s="2">
        <v>3.5416999999999997E-2</v>
      </c>
      <c r="W93" s="1">
        <v>20.837039999999998</v>
      </c>
      <c r="X93" s="2">
        <v>4.4509340000000002</v>
      </c>
      <c r="Y93" s="1">
        <v>148.4939</v>
      </c>
      <c r="Z93" s="2">
        <v>392.87790000000001</v>
      </c>
      <c r="AA93" s="1">
        <v>110.9759</v>
      </c>
      <c r="AB93" s="2">
        <v>249.27359999999999</v>
      </c>
      <c r="AC93" s="1">
        <v>3.2040000000000002</v>
      </c>
      <c r="AD93" s="2">
        <v>4.8768000000000002</v>
      </c>
      <c r="AE93" s="1">
        <v>9.6114000000000005E-2</v>
      </c>
      <c r="AF93" s="2">
        <v>0.16879</v>
      </c>
      <c r="AG93" s="1">
        <v>0</v>
      </c>
      <c r="AH93" s="2">
        <v>1</v>
      </c>
      <c r="AI93" s="1">
        <v>11.067399999999999</v>
      </c>
      <c r="AJ93" s="2">
        <v>24.579229999999999</v>
      </c>
      <c r="AK93" s="1">
        <v>4.4156000000000004</v>
      </c>
      <c r="AL93" s="2">
        <v>5.7424049999999998</v>
      </c>
      <c r="AM93" s="1">
        <v>7.8748800000000001</v>
      </c>
      <c r="AN93" s="2">
        <v>5.9796740000000002</v>
      </c>
      <c r="AO93" s="1">
        <v>86</v>
      </c>
      <c r="AP93" s="2">
        <v>32</v>
      </c>
      <c r="AQ93" s="1">
        <v>13.5</v>
      </c>
      <c r="AR93" s="2">
        <v>7.7567180000000002</v>
      </c>
      <c r="AS93" s="1">
        <v>20.357140000000001</v>
      </c>
      <c r="AT93" s="2">
        <v>10.87181</v>
      </c>
      <c r="AU93" s="1">
        <v>33.957140000000003</v>
      </c>
      <c r="AV93" s="2">
        <v>11.78811</v>
      </c>
      <c r="AW93" s="1">
        <v>8.9142860000000006</v>
      </c>
      <c r="AX93" s="2">
        <v>2.228923</v>
      </c>
      <c r="AY93" s="1">
        <v>40.671430000000001</v>
      </c>
      <c r="AZ93" s="2">
        <v>10.99784</v>
      </c>
      <c r="BA93" s="1">
        <v>89.257140000000007</v>
      </c>
      <c r="BB93" s="2">
        <v>25.772200000000002</v>
      </c>
      <c r="BC93" s="1">
        <v>42.4358</v>
      </c>
      <c r="BD93" s="2">
        <v>40.167639999999999</v>
      </c>
      <c r="BE93" s="1">
        <v>64.606459999999998</v>
      </c>
      <c r="BF93" s="2">
        <v>47.297980000000003</v>
      </c>
      <c r="BG93" s="1">
        <v>76.457149999999999</v>
      </c>
      <c r="BH93" s="1">
        <f t="shared" si="1"/>
        <v>23.542850000000001</v>
      </c>
      <c r="BI93" s="2">
        <v>8.2020029999999995</v>
      </c>
      <c r="BJ93" s="1">
        <v>12.33</v>
      </c>
      <c r="BK93" s="2">
        <v>7.2940339999999999</v>
      </c>
      <c r="BL93" s="1">
        <v>5.7630860000000004</v>
      </c>
      <c r="BM93" s="2">
        <v>2.8762439999999998</v>
      </c>
      <c r="BN93" s="1">
        <v>7.0916290000000002</v>
      </c>
      <c r="BO93" s="2">
        <v>2.5399919999999998</v>
      </c>
      <c r="BP93" s="1">
        <v>14.363799999999999</v>
      </c>
      <c r="BQ93" s="2">
        <v>10.147069999999999</v>
      </c>
      <c r="BR93" s="1">
        <v>88.0625</v>
      </c>
      <c r="BS93" s="2">
        <v>4.5739229999999997</v>
      </c>
      <c r="BT93" s="1">
        <v>33.164340000000003</v>
      </c>
      <c r="BU93" s="2">
        <v>23.712119999999999</v>
      </c>
      <c r="BV93" s="1">
        <v>0.13818</v>
      </c>
      <c r="BW93" s="2">
        <v>0.27215499999999998</v>
      </c>
      <c r="BX93" s="1">
        <v>10.021710000000001</v>
      </c>
      <c r="BY93" s="2">
        <v>8.2413070000000008</v>
      </c>
      <c r="BZ93" s="1">
        <v>53.491509999999998</v>
      </c>
      <c r="CA93" s="2">
        <v>27.4102</v>
      </c>
      <c r="CB93" s="1">
        <v>12.66689</v>
      </c>
      <c r="CC93" s="2">
        <v>4.9864160000000002</v>
      </c>
      <c r="CD93" s="1">
        <v>1.5609569999999999</v>
      </c>
      <c r="CE93" s="2">
        <v>1.9552909999999999</v>
      </c>
      <c r="CF93" s="1">
        <v>0.12770000000000001</v>
      </c>
      <c r="CG93" s="2">
        <v>0.17330499999999999</v>
      </c>
      <c r="CH93" s="1">
        <v>360</v>
      </c>
      <c r="CI93" s="2">
        <v>901</v>
      </c>
      <c r="CJ93" s="1">
        <v>5.0764430000000003</v>
      </c>
      <c r="CK93" s="4">
        <f>SUM(CHAMP[[#This Row],[SubEstCbl_Average]:[SubEstGrvl_Average]])</f>
        <v>80.901709999999994</v>
      </c>
      <c r="CL93" s="2"/>
    </row>
    <row r="94" spans="1:90" x14ac:dyDescent="0.3">
      <c r="A94" s="1" t="s">
        <v>222</v>
      </c>
      <c r="B94" s="1" t="s">
        <v>91</v>
      </c>
      <c r="C94" s="1" t="s">
        <v>97</v>
      </c>
      <c r="D94" s="1">
        <v>3</v>
      </c>
      <c r="E94" s="1">
        <v>0</v>
      </c>
      <c r="F94" s="2">
        <v>0</v>
      </c>
      <c r="G94" s="1">
        <v>100</v>
      </c>
      <c r="H94" s="2">
        <v>0</v>
      </c>
      <c r="I94" s="1">
        <v>0.75843300000000002</v>
      </c>
      <c r="J94" s="2">
        <v>9.2656000000000002E-2</v>
      </c>
      <c r="K94" s="1">
        <v>1.0548329999999999</v>
      </c>
      <c r="L94" s="2">
        <v>1.4251E-2</v>
      </c>
      <c r="M94" s="1">
        <v>12961.37</v>
      </c>
      <c r="N94" s="2">
        <v>778.91660000000002</v>
      </c>
      <c r="O94" s="1">
        <v>15206.47</v>
      </c>
      <c r="P94" s="2">
        <v>990.07090000000005</v>
      </c>
      <c r="Q94" s="1">
        <v>5591.0749999999998</v>
      </c>
      <c r="R94" s="2">
        <v>748.61569999999995</v>
      </c>
      <c r="S94" s="1">
        <v>0.15670000000000001</v>
      </c>
      <c r="T94" s="2">
        <v>5.2985999999999998E-2</v>
      </c>
      <c r="U94" s="1">
        <v>0.18490000000000001</v>
      </c>
      <c r="V94" s="2">
        <v>3.8155000000000001E-2</v>
      </c>
      <c r="W94" s="1">
        <v>27.957999999999998</v>
      </c>
      <c r="X94" s="2">
        <v>0.95623499999999995</v>
      </c>
      <c r="Y94" s="1">
        <v>0</v>
      </c>
      <c r="Z94" s="2">
        <v>0</v>
      </c>
      <c r="AA94" s="1">
        <v>0</v>
      </c>
      <c r="AB94" s="2">
        <v>0</v>
      </c>
      <c r="AC94" s="1">
        <v>0</v>
      </c>
      <c r="AD94" s="2">
        <v>0</v>
      </c>
      <c r="AE94" s="1">
        <v>0</v>
      </c>
      <c r="AF94" s="2">
        <v>0</v>
      </c>
      <c r="AG94" s="1">
        <v>0</v>
      </c>
      <c r="AH94" s="2">
        <v>0</v>
      </c>
      <c r="AI94" s="1">
        <v>0</v>
      </c>
      <c r="AJ94" s="2">
        <v>0</v>
      </c>
      <c r="AK94" s="1">
        <v>4.2903669999999998</v>
      </c>
      <c r="AL94" s="2">
        <v>1.9212020000000001</v>
      </c>
      <c r="AM94" s="1">
        <v>9.2201000000000004</v>
      </c>
      <c r="AN94" s="2">
        <v>5.2659419999999999</v>
      </c>
      <c r="AO94" s="1">
        <v>120</v>
      </c>
      <c r="AP94" s="2">
        <v>23</v>
      </c>
      <c r="AQ94" s="1">
        <v>16.5</v>
      </c>
      <c r="AR94" s="2">
        <v>13.02881</v>
      </c>
      <c r="AS94" s="1">
        <v>41.666670000000003</v>
      </c>
      <c r="AT94" s="2">
        <v>13.079879999999999</v>
      </c>
      <c r="AU94" s="1">
        <v>20.5</v>
      </c>
      <c r="AV94" s="2">
        <v>11.30265</v>
      </c>
      <c r="AW94" s="1">
        <v>5.6666670000000003</v>
      </c>
      <c r="AX94" s="2">
        <v>5.1071840000000002</v>
      </c>
      <c r="AY94" s="1">
        <v>26.33333</v>
      </c>
      <c r="AZ94" s="2">
        <v>13.28847</v>
      </c>
      <c r="BA94" s="1">
        <v>64</v>
      </c>
      <c r="BB94" s="2">
        <v>3.1224989999999999</v>
      </c>
      <c r="BC94" s="1">
        <v>48.375399999999999</v>
      </c>
      <c r="BD94" s="2">
        <v>26.745570000000001</v>
      </c>
      <c r="BE94" s="1">
        <v>131.2192</v>
      </c>
      <c r="BF94" s="2">
        <v>123.9795</v>
      </c>
      <c r="BG94" s="1">
        <v>77.166659999999993</v>
      </c>
      <c r="BH94" s="1">
        <f t="shared" si="1"/>
        <v>22.833340000000007</v>
      </c>
      <c r="BI94" s="2">
        <v>17.974519999999998</v>
      </c>
      <c r="BJ94" s="1">
        <v>3.1533329999999999</v>
      </c>
      <c r="BK94" s="2">
        <v>3.6019480000000001</v>
      </c>
      <c r="BL94" s="1">
        <v>3.5140669999999998</v>
      </c>
      <c r="BM94" s="2">
        <v>3.0553219999999999</v>
      </c>
      <c r="BN94" s="1">
        <v>11.75703</v>
      </c>
      <c r="BO94" s="2">
        <v>5.853332</v>
      </c>
      <c r="BP94" s="1">
        <v>9.3964999999999996</v>
      </c>
      <c r="BQ94" s="2">
        <v>3.0971890000000002</v>
      </c>
      <c r="BR94" s="1">
        <v>91.738140000000001</v>
      </c>
      <c r="BS94" s="2">
        <v>5.649718</v>
      </c>
      <c r="BT94" s="1">
        <v>27.541029999999999</v>
      </c>
      <c r="BU94" s="2">
        <v>15.402229999999999</v>
      </c>
      <c r="BV94" s="1">
        <v>1.6666669999999999</v>
      </c>
      <c r="BW94" s="2">
        <v>2.8867509999999998</v>
      </c>
      <c r="BX94" s="1">
        <v>37.818370000000002</v>
      </c>
      <c r="BY94" s="2">
        <v>6.9878159999999996</v>
      </c>
      <c r="BZ94" s="1">
        <v>34.243429999999996</v>
      </c>
      <c r="CA94" s="2">
        <v>14.7667</v>
      </c>
      <c r="CB94" s="1">
        <v>8.2618670000000005</v>
      </c>
      <c r="CC94" s="2">
        <v>5.6497190000000002</v>
      </c>
      <c r="CD94" s="1">
        <v>0.61529999999999996</v>
      </c>
      <c r="CE94" s="2">
        <v>0.77097599999999999</v>
      </c>
      <c r="CF94" s="1">
        <v>2.3532999999999998E-2</v>
      </c>
      <c r="CG94" s="2">
        <v>2.6133E-2</v>
      </c>
      <c r="CH94" s="1">
        <v>0</v>
      </c>
      <c r="CI94" s="2">
        <v>0</v>
      </c>
      <c r="CJ94" s="1">
        <v>0</v>
      </c>
      <c r="CK94" s="4">
        <f>SUM(CHAMP[[#This Row],[SubEstCbl_Average]:[SubEstGrvl_Average]])</f>
        <v>49.010129999999997</v>
      </c>
      <c r="CL94" s="2"/>
    </row>
    <row r="95" spans="1:90" x14ac:dyDescent="0.3">
      <c r="A95" s="1" t="s">
        <v>223</v>
      </c>
      <c r="B95" s="1" t="s">
        <v>91</v>
      </c>
      <c r="C95" s="1" t="s">
        <v>224</v>
      </c>
      <c r="D95" s="1">
        <v>4</v>
      </c>
      <c r="E95" s="1">
        <v>7.8963749999999999</v>
      </c>
      <c r="F95" s="2">
        <v>3.1804760000000001</v>
      </c>
      <c r="G95" s="1">
        <v>92.103620000000006</v>
      </c>
      <c r="H95" s="2">
        <v>3.1804749999999999</v>
      </c>
      <c r="I95" s="1">
        <v>3.6709000000000001</v>
      </c>
      <c r="J95" s="2">
        <v>7.8928999999999999E-2</v>
      </c>
      <c r="K95" s="1">
        <v>1.0874250000000001</v>
      </c>
      <c r="L95" s="2">
        <v>1.1753E-2</v>
      </c>
      <c r="M95" s="1">
        <v>2691.3719999999998</v>
      </c>
      <c r="N95" s="2">
        <v>220.51429999999999</v>
      </c>
      <c r="O95" s="1">
        <v>3449.5929999999998</v>
      </c>
      <c r="P95" s="2">
        <v>93.306340000000006</v>
      </c>
      <c r="Q95" s="1">
        <v>1008.265</v>
      </c>
      <c r="R95" s="2">
        <v>212.8553</v>
      </c>
      <c r="S95" s="1">
        <v>0.29670000000000002</v>
      </c>
      <c r="T95" s="2">
        <v>3.7862E-2</v>
      </c>
      <c r="U95" s="1">
        <v>0.20957500000000001</v>
      </c>
      <c r="V95" s="2">
        <v>4.3963000000000002E-2</v>
      </c>
      <c r="W95" s="1">
        <v>14.701969999999999</v>
      </c>
      <c r="X95" s="2">
        <v>0.38816200000000001</v>
      </c>
      <c r="Y95" s="1">
        <v>0</v>
      </c>
      <c r="Z95" s="2">
        <v>0</v>
      </c>
      <c r="AA95" s="1">
        <v>0</v>
      </c>
      <c r="AB95" s="2">
        <v>0</v>
      </c>
      <c r="AC95" s="1">
        <v>0</v>
      </c>
      <c r="AD95" s="2">
        <v>0</v>
      </c>
      <c r="AE95" s="1">
        <v>0</v>
      </c>
      <c r="AF95" s="2">
        <v>0</v>
      </c>
      <c r="AG95" s="1">
        <v>0</v>
      </c>
      <c r="AH95" s="2">
        <v>0</v>
      </c>
      <c r="AI95" s="1">
        <v>0</v>
      </c>
      <c r="AJ95" s="2">
        <v>0</v>
      </c>
      <c r="AK95" s="1">
        <v>4.1760999999999999</v>
      </c>
      <c r="AL95" s="2">
        <v>5.8434119999999998</v>
      </c>
      <c r="AM95" s="1">
        <v>7.8487330000000002</v>
      </c>
      <c r="AN95" s="2">
        <v>8.5043659999999992</v>
      </c>
      <c r="AO95" s="1">
        <v>128</v>
      </c>
      <c r="AP95" s="2">
        <v>49</v>
      </c>
      <c r="AQ95" s="1">
        <v>22.9</v>
      </c>
      <c r="AR95" s="2">
        <v>13.883319999999999</v>
      </c>
      <c r="AS95" s="1">
        <v>33.237499999999997</v>
      </c>
      <c r="AT95" s="2">
        <v>18.800059999999998</v>
      </c>
      <c r="AU95" s="1">
        <v>28.774999999999999</v>
      </c>
      <c r="AV95" s="2">
        <v>9.2701580000000003</v>
      </c>
      <c r="AW95" s="1">
        <v>9.1750000000000007</v>
      </c>
      <c r="AX95" s="2">
        <v>4.8692060000000001</v>
      </c>
      <c r="AY95" s="1">
        <v>26.45</v>
      </c>
      <c r="AZ95" s="2">
        <v>14.11158</v>
      </c>
      <c r="BA95" s="1">
        <v>74.375</v>
      </c>
      <c r="BB95" s="2">
        <v>32.601370000000003</v>
      </c>
      <c r="BC95" s="1">
        <v>4.1519000000000004</v>
      </c>
      <c r="BD95" s="2">
        <v>5.8518850000000002</v>
      </c>
      <c r="BE95" s="1">
        <v>9.1662499999999998</v>
      </c>
      <c r="BF95" s="2">
        <v>5.6432289999999998</v>
      </c>
      <c r="BG95" s="1">
        <v>71.674999999999997</v>
      </c>
      <c r="BH95" s="1">
        <f t="shared" si="1"/>
        <v>28.325000000000003</v>
      </c>
      <c r="BI95" s="2">
        <v>17.279350000000001</v>
      </c>
      <c r="BJ95" s="1">
        <v>13.636670000000001</v>
      </c>
      <c r="BK95" s="2">
        <v>17.4207</v>
      </c>
      <c r="BL95" s="1">
        <v>1.6278999999999999</v>
      </c>
      <c r="BM95" s="2">
        <v>1.7602640000000001</v>
      </c>
      <c r="BN95" s="1">
        <v>4.9052749999999996</v>
      </c>
      <c r="BO95" s="2">
        <v>4.0635430000000001</v>
      </c>
      <c r="BP95" s="1">
        <v>2.2320250000000001</v>
      </c>
      <c r="BQ95" s="2">
        <v>0.99591300000000005</v>
      </c>
      <c r="BR95" s="1">
        <v>92.1601</v>
      </c>
      <c r="BS95" s="2">
        <v>6.0894709999999996</v>
      </c>
      <c r="BT95" s="1">
        <v>7.9833999999999996</v>
      </c>
      <c r="BU95" s="2">
        <v>2.632606</v>
      </c>
      <c r="BV95" s="1">
        <v>2.0999999999999999E-3</v>
      </c>
      <c r="BW95" s="2">
        <v>3.637E-3</v>
      </c>
      <c r="BX95" s="1">
        <v>41.472700000000003</v>
      </c>
      <c r="BY95" s="2">
        <v>24.10697</v>
      </c>
      <c r="BZ95" s="1">
        <v>30.286449999999999</v>
      </c>
      <c r="CA95" s="2">
        <v>22.61308</v>
      </c>
      <c r="CB95" s="1">
        <v>7.8399000000000001</v>
      </c>
      <c r="CC95" s="2">
        <v>6.0894700000000004</v>
      </c>
      <c r="CD95" s="1">
        <v>3.7209750000000001</v>
      </c>
      <c r="CE95" s="2">
        <v>5.0401959999999999</v>
      </c>
      <c r="CF95" s="1">
        <v>0.36830000000000002</v>
      </c>
      <c r="CG95" s="2">
        <v>0.55690399999999995</v>
      </c>
      <c r="CH95" s="1">
        <v>0</v>
      </c>
      <c r="CI95" s="2">
        <v>0</v>
      </c>
      <c r="CJ95" s="1">
        <v>0</v>
      </c>
      <c r="CK95" s="4">
        <f>SUM(CHAMP[[#This Row],[SubEstCbl_Average]:[SubEstGrvl_Average]])</f>
        <v>52.899529999999999</v>
      </c>
      <c r="CL95" s="2"/>
    </row>
    <row r="96" spans="1:90" x14ac:dyDescent="0.3">
      <c r="A96" s="1" t="s">
        <v>225</v>
      </c>
      <c r="B96" s="1" t="s">
        <v>91</v>
      </c>
      <c r="C96" s="1" t="s">
        <v>97</v>
      </c>
      <c r="D96" s="1">
        <v>1</v>
      </c>
      <c r="E96" s="1">
        <v>0</v>
      </c>
      <c r="F96" s="2">
        <v>0</v>
      </c>
      <c r="G96" s="1">
        <v>100</v>
      </c>
      <c r="H96" s="2">
        <v>0</v>
      </c>
      <c r="I96" s="1">
        <v>0.64970000000000006</v>
      </c>
      <c r="J96" s="2">
        <v>0</v>
      </c>
      <c r="K96" s="1">
        <v>1.0523</v>
      </c>
      <c r="L96" s="2">
        <v>0</v>
      </c>
      <c r="M96" s="1">
        <v>17341.54</v>
      </c>
      <c r="N96" s="2">
        <v>0</v>
      </c>
      <c r="O96" s="1">
        <v>18876.48</v>
      </c>
      <c r="P96" s="2">
        <v>0</v>
      </c>
      <c r="Q96" s="1">
        <v>6783.326</v>
      </c>
      <c r="R96" s="2">
        <v>0</v>
      </c>
      <c r="S96" s="1">
        <v>0.23730000000000001</v>
      </c>
      <c r="T96" s="2">
        <v>0</v>
      </c>
      <c r="U96" s="1">
        <v>0.16400000000000001</v>
      </c>
      <c r="V96" s="2">
        <v>0</v>
      </c>
      <c r="W96" s="1">
        <v>31.4208</v>
      </c>
      <c r="X96" s="2">
        <v>0</v>
      </c>
      <c r="Y96" s="1">
        <v>0</v>
      </c>
      <c r="Z96" s="2">
        <v>0</v>
      </c>
      <c r="AA96" s="1">
        <v>0</v>
      </c>
      <c r="AB96" s="2">
        <v>0</v>
      </c>
      <c r="AC96" s="1">
        <v>0</v>
      </c>
      <c r="AD96" s="2">
        <v>0</v>
      </c>
      <c r="AE96" s="1">
        <v>0</v>
      </c>
      <c r="AF96" s="2">
        <v>0</v>
      </c>
      <c r="AG96" s="1">
        <v>0</v>
      </c>
      <c r="AH96" s="2">
        <v>0</v>
      </c>
      <c r="AI96" s="1">
        <v>0</v>
      </c>
      <c r="AJ96" s="2">
        <v>0</v>
      </c>
      <c r="AK96" s="1">
        <v>4.1749999999999998</v>
      </c>
      <c r="AL96" s="2">
        <v>0</v>
      </c>
      <c r="AM96" s="1">
        <v>3.7115999999999998</v>
      </c>
      <c r="AN96" s="2">
        <v>0</v>
      </c>
      <c r="AO96" s="1">
        <v>101</v>
      </c>
      <c r="AP96" s="2">
        <v>0</v>
      </c>
      <c r="AQ96" s="1">
        <v>13</v>
      </c>
      <c r="AR96" s="2">
        <v>0</v>
      </c>
      <c r="AS96" s="1">
        <v>47</v>
      </c>
      <c r="AT96" s="2">
        <v>0</v>
      </c>
      <c r="AU96" s="1">
        <v>16.5</v>
      </c>
      <c r="AV96" s="2">
        <v>0</v>
      </c>
      <c r="AW96" s="1">
        <v>1</v>
      </c>
      <c r="AX96" s="2">
        <v>0</v>
      </c>
      <c r="AY96" s="1">
        <v>45</v>
      </c>
      <c r="AZ96" s="2">
        <v>0</v>
      </c>
      <c r="BA96" s="1">
        <v>74.5</v>
      </c>
      <c r="BB96" s="2">
        <v>0</v>
      </c>
      <c r="BC96" s="1">
        <v>30.3916</v>
      </c>
      <c r="BD96" s="2">
        <v>0</v>
      </c>
      <c r="BE96" s="1">
        <v>67.513099999999994</v>
      </c>
      <c r="BF96" s="2">
        <v>0</v>
      </c>
      <c r="BG96" s="1">
        <v>86</v>
      </c>
      <c r="BH96" s="1">
        <f t="shared" si="1"/>
        <v>14</v>
      </c>
      <c r="BI96" s="2">
        <v>0</v>
      </c>
      <c r="BJ96" s="1">
        <v>26.9</v>
      </c>
      <c r="BK96" s="2">
        <v>0</v>
      </c>
      <c r="BL96" s="1">
        <v>0</v>
      </c>
      <c r="BM96" s="2">
        <v>0</v>
      </c>
      <c r="BN96" s="1">
        <v>5</v>
      </c>
      <c r="BO96" s="2">
        <v>0</v>
      </c>
      <c r="BP96" s="1">
        <v>7.9955999999999996</v>
      </c>
      <c r="BQ96" s="2">
        <v>0</v>
      </c>
      <c r="BR96" s="1">
        <v>95</v>
      </c>
      <c r="BS96" s="2">
        <v>0</v>
      </c>
      <c r="BT96" s="1">
        <v>17.823499999999999</v>
      </c>
      <c r="BU96" s="2">
        <v>0</v>
      </c>
      <c r="BV96" s="1">
        <v>0</v>
      </c>
      <c r="BW96" s="2">
        <v>0</v>
      </c>
      <c r="BX96" s="1">
        <v>45</v>
      </c>
      <c r="BY96" s="2">
        <v>0</v>
      </c>
      <c r="BZ96" s="1">
        <v>40</v>
      </c>
      <c r="CA96" s="2">
        <v>5</v>
      </c>
      <c r="CB96" s="1">
        <v>5</v>
      </c>
      <c r="CC96" s="2">
        <v>0</v>
      </c>
      <c r="CD96" s="1">
        <v>4.7389999999999999</v>
      </c>
      <c r="CE96" s="2">
        <v>0</v>
      </c>
      <c r="CF96" s="1">
        <v>0.15509999999999999</v>
      </c>
      <c r="CG96" s="2">
        <v>0</v>
      </c>
      <c r="CH96" s="1">
        <v>0</v>
      </c>
      <c r="CI96" s="2">
        <v>0</v>
      </c>
      <c r="CJ96" s="1">
        <v>0</v>
      </c>
      <c r="CK96" s="4">
        <f>SUM(CHAMP[[#This Row],[SubEstCbl_Average]:[SubEstGrvl_Average]])</f>
        <v>45</v>
      </c>
      <c r="CL96" s="2"/>
    </row>
    <row r="97" spans="1:90" x14ac:dyDescent="0.3">
      <c r="A97" s="1" t="s">
        <v>226</v>
      </c>
      <c r="B97" s="1" t="s">
        <v>91</v>
      </c>
      <c r="C97" s="1" t="s">
        <v>97</v>
      </c>
      <c r="D97" s="1">
        <v>1</v>
      </c>
      <c r="E97" s="1">
        <v>52.998800000000003</v>
      </c>
      <c r="F97" s="2">
        <v>0</v>
      </c>
      <c r="G97" s="1">
        <v>7.7984999999999998</v>
      </c>
      <c r="H97" s="2">
        <v>0</v>
      </c>
      <c r="I97" s="1">
        <v>1.5643</v>
      </c>
      <c r="J97" s="2">
        <v>0</v>
      </c>
      <c r="K97" s="1">
        <v>1.2862</v>
      </c>
      <c r="L97" s="2">
        <v>0</v>
      </c>
      <c r="M97" s="1">
        <v>361.8947</v>
      </c>
      <c r="N97" s="2">
        <v>0</v>
      </c>
      <c r="O97" s="1">
        <v>969.41039999999998</v>
      </c>
      <c r="P97" s="2">
        <v>0</v>
      </c>
      <c r="Q97" s="1">
        <v>64.504099999999994</v>
      </c>
      <c r="R97" s="2">
        <v>0</v>
      </c>
      <c r="S97" s="1">
        <v>0.32440000000000002</v>
      </c>
      <c r="T97" s="2">
        <v>0</v>
      </c>
      <c r="U97" s="1">
        <v>0.10340000000000001</v>
      </c>
      <c r="V97" s="2">
        <v>0</v>
      </c>
      <c r="W97" s="1">
        <v>8.5338999999999992</v>
      </c>
      <c r="X97" s="2">
        <v>0</v>
      </c>
      <c r="Y97" s="1">
        <v>0</v>
      </c>
      <c r="Z97" s="2">
        <v>0</v>
      </c>
      <c r="AA97" s="1">
        <v>0</v>
      </c>
      <c r="AB97" s="2">
        <v>0</v>
      </c>
      <c r="AC97" s="1">
        <v>0</v>
      </c>
      <c r="AD97" s="2">
        <v>0</v>
      </c>
      <c r="AE97" s="1">
        <v>0</v>
      </c>
      <c r="AF97" s="2">
        <v>0</v>
      </c>
      <c r="AG97" s="1">
        <v>0</v>
      </c>
      <c r="AH97" s="2">
        <v>0</v>
      </c>
      <c r="AI97" s="1">
        <v>0</v>
      </c>
      <c r="AJ97" s="2">
        <v>0</v>
      </c>
      <c r="AK97" s="1">
        <v>4.125</v>
      </c>
      <c r="AL97" s="2">
        <v>0</v>
      </c>
      <c r="AM97" s="1">
        <v>8.3213000000000008</v>
      </c>
      <c r="AN97" s="2">
        <v>0</v>
      </c>
      <c r="AO97" s="1">
        <v>8</v>
      </c>
      <c r="AP97" s="2">
        <v>0</v>
      </c>
      <c r="AQ97" s="1">
        <v>33</v>
      </c>
      <c r="AR97" s="2">
        <v>0</v>
      </c>
      <c r="AS97" s="1">
        <v>28</v>
      </c>
      <c r="AT97" s="2">
        <v>0</v>
      </c>
      <c r="AU97" s="1">
        <v>35.5</v>
      </c>
      <c r="AV97" s="2">
        <v>0</v>
      </c>
      <c r="AW97" s="1">
        <v>18.5</v>
      </c>
      <c r="AX97" s="2">
        <v>0</v>
      </c>
      <c r="AY97" s="1">
        <v>32</v>
      </c>
      <c r="AZ97" s="2">
        <v>0</v>
      </c>
      <c r="BA97" s="1">
        <v>83</v>
      </c>
      <c r="BB97" s="2">
        <v>0</v>
      </c>
      <c r="BC97" s="1">
        <v>3.8757999999999999</v>
      </c>
      <c r="BD97" s="2">
        <v>0</v>
      </c>
      <c r="BE97" s="1">
        <v>4.9245999999999999</v>
      </c>
      <c r="BF97" s="2">
        <v>0</v>
      </c>
      <c r="BG97" s="1">
        <v>66</v>
      </c>
      <c r="BH97" s="1">
        <f t="shared" si="1"/>
        <v>34</v>
      </c>
      <c r="BI97" s="2">
        <v>0</v>
      </c>
      <c r="BJ97" s="1">
        <v>1.2</v>
      </c>
      <c r="BK97" s="2">
        <v>0</v>
      </c>
      <c r="BL97" s="1">
        <v>14.369199999999999</v>
      </c>
      <c r="BM97" s="2">
        <v>0</v>
      </c>
      <c r="BN97" s="1">
        <v>70.462500000000006</v>
      </c>
      <c r="BO97" s="2">
        <v>0</v>
      </c>
      <c r="BP97" s="1">
        <v>57.254800000000003</v>
      </c>
      <c r="BQ97" s="2">
        <v>0</v>
      </c>
      <c r="BR97" s="1">
        <v>60.8309</v>
      </c>
      <c r="BS97" s="2">
        <v>0</v>
      </c>
      <c r="BT97" s="1">
        <v>71.361099999999993</v>
      </c>
      <c r="BU97" s="2">
        <v>0</v>
      </c>
      <c r="BV97" s="1">
        <v>0.97309999999999997</v>
      </c>
      <c r="BW97" s="2">
        <v>0</v>
      </c>
      <c r="BX97" s="1">
        <v>1.5448999999999999</v>
      </c>
      <c r="BY97" s="2">
        <v>0</v>
      </c>
      <c r="BZ97" s="1">
        <v>1.7151000000000001</v>
      </c>
      <c r="CA97" s="2">
        <v>26.2775</v>
      </c>
      <c r="CB97" s="1">
        <v>39.1691</v>
      </c>
      <c r="CC97" s="2">
        <v>0</v>
      </c>
      <c r="CD97" s="1">
        <v>1.0371999999999999</v>
      </c>
      <c r="CE97" s="2">
        <v>0</v>
      </c>
      <c r="CF97" s="1">
        <v>0.33160000000000001</v>
      </c>
      <c r="CG97" s="2">
        <v>0</v>
      </c>
      <c r="CH97" s="1">
        <v>0</v>
      </c>
      <c r="CI97" s="2">
        <v>0</v>
      </c>
      <c r="CJ97" s="1">
        <v>0</v>
      </c>
      <c r="CK97" s="4">
        <f>SUM(CHAMP[[#This Row],[SubEstCbl_Average]:[SubEstGrvl_Average]])</f>
        <v>27.992599999999999</v>
      </c>
      <c r="CL97" s="2"/>
    </row>
    <row r="98" spans="1:90" x14ac:dyDescent="0.3">
      <c r="A98" s="1" t="s">
        <v>227</v>
      </c>
      <c r="B98" s="1" t="s">
        <v>99</v>
      </c>
      <c r="C98" s="1" t="s">
        <v>153</v>
      </c>
      <c r="D98" s="1">
        <v>6</v>
      </c>
      <c r="E98" s="1">
        <v>23.900929999999999</v>
      </c>
      <c r="F98" s="2">
        <v>6.8143609999999999</v>
      </c>
      <c r="G98" s="1">
        <v>70.563329999999993</v>
      </c>
      <c r="H98" s="2">
        <v>9.1943629999999992</v>
      </c>
      <c r="I98" s="1">
        <v>1.8425</v>
      </c>
      <c r="J98" s="2">
        <v>4.8773999999999998E-2</v>
      </c>
      <c r="K98" s="1">
        <v>1.1295999999999999</v>
      </c>
      <c r="L98" s="2">
        <v>1.397E-2</v>
      </c>
      <c r="M98" s="1">
        <v>2023.23</v>
      </c>
      <c r="N98" s="2">
        <v>150.5925</v>
      </c>
      <c r="O98" s="1">
        <v>2617.9029999999998</v>
      </c>
      <c r="P98" s="2">
        <v>103.57550000000001</v>
      </c>
      <c r="Q98" s="1">
        <v>541.56849999999997</v>
      </c>
      <c r="R98" s="2">
        <v>103.12730000000001</v>
      </c>
      <c r="S98" s="1">
        <v>0.28706700000000002</v>
      </c>
      <c r="T98" s="2">
        <v>3.6261000000000002E-2</v>
      </c>
      <c r="U98" s="1">
        <v>0.15451699999999999</v>
      </c>
      <c r="V98" s="2">
        <v>1.7713E-2</v>
      </c>
      <c r="W98" s="1">
        <v>12.63377</v>
      </c>
      <c r="X98" s="2">
        <v>0.55475399999999997</v>
      </c>
      <c r="Y98" s="1">
        <v>0</v>
      </c>
      <c r="Z98" s="2">
        <v>0</v>
      </c>
      <c r="AA98" s="1">
        <v>0</v>
      </c>
      <c r="AB98" s="2">
        <v>0</v>
      </c>
      <c r="AC98" s="1">
        <v>0</v>
      </c>
      <c r="AD98" s="2">
        <v>0</v>
      </c>
      <c r="AE98" s="1">
        <v>0</v>
      </c>
      <c r="AF98" s="2">
        <v>0</v>
      </c>
      <c r="AG98" s="1">
        <v>0</v>
      </c>
      <c r="AH98" s="2">
        <v>0</v>
      </c>
      <c r="AI98" s="1">
        <v>0</v>
      </c>
      <c r="AJ98" s="2">
        <v>0</v>
      </c>
      <c r="AK98" s="1">
        <v>4.1172000000000004</v>
      </c>
      <c r="AL98" s="2">
        <v>3.854266</v>
      </c>
      <c r="AM98" s="1">
        <v>6.8632</v>
      </c>
      <c r="AN98" s="2">
        <v>5.7249569999999999</v>
      </c>
      <c r="AO98" s="1">
        <v>90</v>
      </c>
      <c r="AP98" s="2">
        <v>12</v>
      </c>
      <c r="AQ98" s="1">
        <v>8.3536999999999999</v>
      </c>
      <c r="AR98" s="2">
        <v>5.097143</v>
      </c>
      <c r="AS98" s="1">
        <v>3.502783</v>
      </c>
      <c r="AT98" s="2">
        <v>2.2128459999999999</v>
      </c>
      <c r="AU98" s="1">
        <v>38.983330000000002</v>
      </c>
      <c r="AV98" s="2">
        <v>18.175850000000001</v>
      </c>
      <c r="AW98" s="1">
        <v>22.33888</v>
      </c>
      <c r="AX98" s="2">
        <v>9.5244169999999997</v>
      </c>
      <c r="AY98" s="1">
        <v>41.977780000000003</v>
      </c>
      <c r="AZ98" s="2">
        <v>8.0482189999999996</v>
      </c>
      <c r="BA98" s="1">
        <v>77.927779999999998</v>
      </c>
      <c r="BB98" s="2">
        <v>31.399570000000001</v>
      </c>
      <c r="BC98" s="1">
        <v>3.0593499999999998</v>
      </c>
      <c r="BD98" s="2">
        <v>2.2298559999999998</v>
      </c>
      <c r="BE98" s="1">
        <v>11.3779</v>
      </c>
      <c r="BF98" s="2">
        <v>6.2308219999999999</v>
      </c>
      <c r="BG98" s="1">
        <v>80.694450000000003</v>
      </c>
      <c r="BH98" s="1">
        <f t="shared" si="1"/>
        <v>19.305549999999997</v>
      </c>
      <c r="BI98" s="2">
        <v>13.64395</v>
      </c>
      <c r="BJ98" s="1">
        <v>1.263333</v>
      </c>
      <c r="BK98" s="2">
        <v>1.240658</v>
      </c>
      <c r="BL98" s="1">
        <v>4.3000999999999996</v>
      </c>
      <c r="BM98" s="2">
        <v>1.5818680000000001</v>
      </c>
      <c r="BN98" s="1">
        <v>10.352679999999999</v>
      </c>
      <c r="BO98" s="2">
        <v>4.2425100000000002</v>
      </c>
      <c r="BP98" s="1">
        <v>10.27257</v>
      </c>
      <c r="BQ98" s="2">
        <v>9.5586289999999998</v>
      </c>
      <c r="BR98" s="1">
        <v>81.145070000000004</v>
      </c>
      <c r="BS98" s="2">
        <v>26.37847</v>
      </c>
      <c r="BT98" s="1">
        <v>28.503499999999999</v>
      </c>
      <c r="BU98" s="2">
        <v>11.503209999999999</v>
      </c>
      <c r="BV98" s="1">
        <v>8.6599999999999993E-3</v>
      </c>
      <c r="BW98" s="2">
        <v>1.9363999999999999E-2</v>
      </c>
      <c r="BX98" s="1">
        <v>12.93233</v>
      </c>
      <c r="BY98" s="2">
        <v>6.8430970000000002</v>
      </c>
      <c r="BZ98" s="1">
        <v>45.564830000000001</v>
      </c>
      <c r="CA98" s="2">
        <v>30.245830000000002</v>
      </c>
      <c r="CB98" s="1">
        <v>11.37773</v>
      </c>
      <c r="CC98" s="2">
        <v>8.2338590000000007</v>
      </c>
      <c r="CD98" s="1">
        <v>0.31703300000000001</v>
      </c>
      <c r="CE98" s="2">
        <v>0.514347</v>
      </c>
      <c r="CF98" s="1">
        <v>3.2183000000000003E-2</v>
      </c>
      <c r="CG98" s="2">
        <v>5.4234999999999998E-2</v>
      </c>
      <c r="CH98" s="1">
        <v>0</v>
      </c>
      <c r="CI98" s="2">
        <v>0</v>
      </c>
      <c r="CJ98" s="1">
        <v>0</v>
      </c>
      <c r="CK98" s="4">
        <f>SUM(CHAMP[[#This Row],[SubEstCbl_Average]:[SubEstGrvl_Average]])</f>
        <v>75.810659999999999</v>
      </c>
      <c r="CL98" s="2"/>
    </row>
    <row r="99" spans="1:90" x14ac:dyDescent="0.3">
      <c r="A99" s="1" t="s">
        <v>228</v>
      </c>
      <c r="B99" s="1" t="s">
        <v>99</v>
      </c>
      <c r="C99" s="1" t="s">
        <v>153</v>
      </c>
      <c r="D99" s="1">
        <v>4</v>
      </c>
      <c r="E99" s="1">
        <v>18.872599999999998</v>
      </c>
      <c r="F99" s="2">
        <v>7.3255239999999997</v>
      </c>
      <c r="G99" s="1">
        <v>79.586399999999998</v>
      </c>
      <c r="H99" s="2">
        <v>5.5358179999999999</v>
      </c>
      <c r="I99" s="1">
        <v>1.9317500000000001</v>
      </c>
      <c r="J99" s="2">
        <v>6.6743999999999998E-2</v>
      </c>
      <c r="K99" s="1">
        <v>1.133775</v>
      </c>
      <c r="L99" s="2">
        <v>2.3538E-2</v>
      </c>
      <c r="M99" s="1">
        <v>3202.6019999999999</v>
      </c>
      <c r="N99" s="2">
        <v>1195.326</v>
      </c>
      <c r="O99" s="1">
        <v>4118.4849999999997</v>
      </c>
      <c r="P99" s="2">
        <v>1694.279</v>
      </c>
      <c r="Q99" s="1">
        <v>759.36860000000001</v>
      </c>
      <c r="R99" s="2">
        <v>171.01929999999999</v>
      </c>
      <c r="S99" s="1">
        <v>0.31192500000000001</v>
      </c>
      <c r="T99" s="2">
        <v>4.7846E-2</v>
      </c>
      <c r="U99" s="1">
        <v>0.15709999999999999</v>
      </c>
      <c r="V99" s="2">
        <v>3.4190999999999999E-2</v>
      </c>
      <c r="W99" s="1">
        <v>13.9878</v>
      </c>
      <c r="X99" s="2">
        <v>1.016462</v>
      </c>
      <c r="Y99" s="1">
        <v>322.5686</v>
      </c>
      <c r="Z99" s="2">
        <v>530.46770000000004</v>
      </c>
      <c r="AA99" s="1">
        <v>0</v>
      </c>
      <c r="AB99" s="2">
        <v>0</v>
      </c>
      <c r="AC99" s="1">
        <v>7.5513750000000002</v>
      </c>
      <c r="AD99" s="2">
        <v>12.3607</v>
      </c>
      <c r="AE99" s="1">
        <v>0</v>
      </c>
      <c r="AF99" s="2">
        <v>0</v>
      </c>
      <c r="AG99" s="1">
        <v>0</v>
      </c>
      <c r="AH99" s="2">
        <v>0</v>
      </c>
      <c r="AI99" s="1">
        <v>0</v>
      </c>
      <c r="AJ99" s="2">
        <v>0</v>
      </c>
      <c r="AK99" s="1">
        <v>4.0756249999999996</v>
      </c>
      <c r="AL99" s="2">
        <v>3.0783559999999999</v>
      </c>
      <c r="AM99" s="1">
        <v>8.5318000000000005</v>
      </c>
      <c r="AN99" s="2">
        <v>6.5915990000000004</v>
      </c>
      <c r="AO99" s="1">
        <v>109</v>
      </c>
      <c r="AP99" s="2">
        <v>32</v>
      </c>
      <c r="AQ99" s="1">
        <v>2.65</v>
      </c>
      <c r="AR99" s="2">
        <v>1.877054</v>
      </c>
      <c r="AS99" s="1">
        <v>2.9</v>
      </c>
      <c r="AT99" s="2">
        <v>3.163332</v>
      </c>
      <c r="AU99" s="1">
        <v>33.375</v>
      </c>
      <c r="AV99" s="2">
        <v>8.4397369999999992</v>
      </c>
      <c r="AW99" s="1">
        <v>17.3</v>
      </c>
      <c r="AX99" s="2">
        <v>7.4381899999999996</v>
      </c>
      <c r="AY99" s="1">
        <v>41.75</v>
      </c>
      <c r="AZ99" s="2">
        <v>9.9456849999999992</v>
      </c>
      <c r="BA99" s="1">
        <v>69.375</v>
      </c>
      <c r="BB99" s="2">
        <v>9.7243250000000003</v>
      </c>
      <c r="BC99" s="1">
        <v>52.918950000000002</v>
      </c>
      <c r="BD99" s="2">
        <v>26.227270000000001</v>
      </c>
      <c r="BE99" s="1">
        <v>114.3886</v>
      </c>
      <c r="BF99" s="2">
        <v>53.701439999999998</v>
      </c>
      <c r="BG99" s="1">
        <v>88.45</v>
      </c>
      <c r="BH99" s="1">
        <f t="shared" si="1"/>
        <v>11.549999999999997</v>
      </c>
      <c r="BI99" s="2">
        <v>7.977678</v>
      </c>
      <c r="BJ99" s="1">
        <v>8.9074989999999996</v>
      </c>
      <c r="BK99" s="2">
        <v>6.865208</v>
      </c>
      <c r="BL99" s="1">
        <v>8.3422000000000001</v>
      </c>
      <c r="BM99" s="2">
        <v>7.1188120000000001</v>
      </c>
      <c r="BN99" s="1">
        <v>11.07737</v>
      </c>
      <c r="BO99" s="2">
        <v>4.0401749999999996</v>
      </c>
      <c r="BP99" s="1">
        <v>37.055869999999999</v>
      </c>
      <c r="BQ99" s="2">
        <v>13.11483</v>
      </c>
      <c r="BR99" s="1">
        <v>79.213449999999995</v>
      </c>
      <c r="BS99" s="2">
        <v>15.314539999999999</v>
      </c>
      <c r="BT99" s="1">
        <v>82.071799999999996</v>
      </c>
      <c r="BU99" s="2">
        <v>19.313880000000001</v>
      </c>
      <c r="BV99" s="1">
        <v>2.9815499999999999</v>
      </c>
      <c r="BW99" s="2">
        <v>3.5559699999999999</v>
      </c>
      <c r="BX99" s="1">
        <v>25.069800000000001</v>
      </c>
      <c r="BY99" s="2">
        <v>7.5143899999999997</v>
      </c>
      <c r="BZ99" s="1">
        <v>34.967799999999997</v>
      </c>
      <c r="CA99" s="2">
        <v>28.378050000000002</v>
      </c>
      <c r="CB99" s="1">
        <v>22.412600000000001</v>
      </c>
      <c r="CC99" s="2">
        <v>17.610340000000001</v>
      </c>
      <c r="CD99" s="1">
        <v>3.5642749999999999</v>
      </c>
      <c r="CE99" s="2">
        <v>1.753231</v>
      </c>
      <c r="CF99" s="1">
        <v>0.28255000000000002</v>
      </c>
      <c r="CG99" s="2">
        <v>0.17149900000000001</v>
      </c>
      <c r="CH99" s="1">
        <v>0</v>
      </c>
      <c r="CI99" s="2">
        <v>0</v>
      </c>
      <c r="CJ99" s="1">
        <v>0</v>
      </c>
      <c r="CK99" s="4">
        <f>SUM(CHAMP[[#This Row],[SubEstCbl_Average]:[SubEstGrvl_Average]])</f>
        <v>63.345849999999999</v>
      </c>
      <c r="CL99" s="2"/>
    </row>
    <row r="100" spans="1:90" x14ac:dyDescent="0.3">
      <c r="A100" s="1" t="s">
        <v>229</v>
      </c>
      <c r="B100" s="1" t="s">
        <v>106</v>
      </c>
      <c r="C100" s="1" t="s">
        <v>199</v>
      </c>
      <c r="D100" s="1">
        <v>2</v>
      </c>
      <c r="E100" s="1">
        <v>32.955249999999999</v>
      </c>
      <c r="F100" s="2">
        <v>13.52901</v>
      </c>
      <c r="G100" s="1">
        <v>48.874549999999999</v>
      </c>
      <c r="H100" s="2">
        <v>3.216415</v>
      </c>
      <c r="I100" s="1">
        <v>0.4919</v>
      </c>
      <c r="J100" s="2">
        <v>1.273E-3</v>
      </c>
      <c r="K100" s="1">
        <v>1.18485</v>
      </c>
      <c r="L100" s="2">
        <v>5.4450000000000002E-3</v>
      </c>
      <c r="M100" s="1">
        <v>10656.83</v>
      </c>
      <c r="N100" s="2">
        <v>665.31700000000001</v>
      </c>
      <c r="O100" s="1">
        <v>14877.6</v>
      </c>
      <c r="P100" s="2">
        <v>1532.6089999999999</v>
      </c>
      <c r="Q100" s="1">
        <v>2576.9079999999999</v>
      </c>
      <c r="R100" s="2">
        <v>293.78910000000002</v>
      </c>
      <c r="S100" s="1">
        <v>0.66844999999999999</v>
      </c>
      <c r="T100" s="2">
        <v>4.2497E-2</v>
      </c>
      <c r="U100" s="1">
        <v>0.19500000000000001</v>
      </c>
      <c r="V100" s="2">
        <v>1.2728E-2</v>
      </c>
      <c r="W100" s="1">
        <v>25.478549999999998</v>
      </c>
      <c r="X100" s="2">
        <v>1.6209020000000001</v>
      </c>
      <c r="Y100" s="1">
        <v>0</v>
      </c>
      <c r="Z100" s="2">
        <v>0</v>
      </c>
      <c r="AA100" s="1">
        <v>354.53809999999999</v>
      </c>
      <c r="AB100" s="2">
        <v>501.39269999999999</v>
      </c>
      <c r="AC100" s="1">
        <v>3.16465</v>
      </c>
      <c r="AD100" s="2">
        <v>4.4754909999999999</v>
      </c>
      <c r="AE100" s="1">
        <v>0.19239999999999999</v>
      </c>
      <c r="AF100" s="2">
        <v>0.27209499999999998</v>
      </c>
      <c r="AG100" s="1">
        <v>1</v>
      </c>
      <c r="AH100" s="2">
        <v>1</v>
      </c>
      <c r="AI100" s="1">
        <v>5.9159499999999996</v>
      </c>
      <c r="AJ100" s="2">
        <v>8.3664170000000002</v>
      </c>
      <c r="AK100" s="1">
        <v>3.9386000000000001</v>
      </c>
      <c r="AL100" s="2">
        <v>3.6768139999999998</v>
      </c>
      <c r="AM100" s="1">
        <v>7.8228</v>
      </c>
      <c r="AN100" s="2">
        <v>6.0586320000000002</v>
      </c>
      <c r="AO100" s="1">
        <v>58</v>
      </c>
      <c r="AP100" s="2">
        <v>13</v>
      </c>
      <c r="AQ100" s="1">
        <v>11.75</v>
      </c>
      <c r="AR100" s="2">
        <v>1.7677670000000001</v>
      </c>
      <c r="AS100" s="1">
        <v>11.25</v>
      </c>
      <c r="AT100" s="2">
        <v>3.1819809999999999</v>
      </c>
      <c r="AU100" s="1">
        <v>45.25</v>
      </c>
      <c r="AV100" s="2">
        <v>3.889087</v>
      </c>
      <c r="AW100" s="1">
        <v>22.05</v>
      </c>
      <c r="AX100" s="2">
        <v>4.3133520000000001</v>
      </c>
      <c r="AY100" s="1">
        <v>47.55</v>
      </c>
      <c r="AZ100" s="2">
        <v>3.6062439999999998</v>
      </c>
      <c r="BA100" s="1">
        <v>85.5</v>
      </c>
      <c r="BB100" s="2">
        <v>0.70710700000000004</v>
      </c>
      <c r="BC100" s="1">
        <v>16.5017</v>
      </c>
      <c r="BD100" s="2">
        <v>11.55639</v>
      </c>
      <c r="BE100" s="1">
        <v>24.2988</v>
      </c>
      <c r="BF100" s="2">
        <v>21.856100000000001</v>
      </c>
      <c r="BG100" s="1">
        <v>85.25</v>
      </c>
      <c r="BH100" s="1">
        <f t="shared" si="1"/>
        <v>14.75</v>
      </c>
      <c r="BI100" s="2">
        <v>2.4748739999999998</v>
      </c>
      <c r="BJ100" s="1">
        <v>6.45</v>
      </c>
      <c r="BK100" s="2">
        <v>2.1071780000000002</v>
      </c>
      <c r="BL100" s="1">
        <v>1.9608000000000001</v>
      </c>
      <c r="BM100" s="2">
        <v>2.648539</v>
      </c>
      <c r="BN100" s="1">
        <v>11.753500000000001</v>
      </c>
      <c r="BO100" s="2">
        <v>0.54616900000000002</v>
      </c>
      <c r="BP100" s="1">
        <v>6.3623000000000003</v>
      </c>
      <c r="BQ100" s="2">
        <v>0.83382000000000001</v>
      </c>
      <c r="BR100" s="1">
        <v>91.708600000000004</v>
      </c>
      <c r="BS100" s="2">
        <v>6.7131290000000003</v>
      </c>
      <c r="BT100" s="1">
        <v>13.678800000000001</v>
      </c>
      <c r="BU100" s="2">
        <v>5.963031</v>
      </c>
      <c r="BV100" s="1">
        <v>4.80715</v>
      </c>
      <c r="BW100" s="2">
        <v>2.2601249999999999</v>
      </c>
      <c r="BX100" s="1">
        <v>6.0080499999999999</v>
      </c>
      <c r="BY100" s="2">
        <v>1.4255979999999999</v>
      </c>
      <c r="BZ100" s="1">
        <v>42.590949999999999</v>
      </c>
      <c r="CA100" s="2">
        <v>38.983649999999997</v>
      </c>
      <c r="CB100" s="1">
        <v>9.8104510000000005</v>
      </c>
      <c r="CC100" s="2">
        <v>8.7369409999999998</v>
      </c>
      <c r="CD100" s="1">
        <v>1.3294999999999999</v>
      </c>
      <c r="CE100" s="2">
        <v>0.47376200000000002</v>
      </c>
      <c r="CF100" s="1">
        <v>6.0049999999999999E-2</v>
      </c>
      <c r="CG100" s="2">
        <v>1.6050999999999999E-2</v>
      </c>
      <c r="CH100" s="1">
        <v>1250</v>
      </c>
      <c r="CI100" s="2">
        <v>1768</v>
      </c>
      <c r="CJ100" s="1">
        <v>11.15775</v>
      </c>
      <c r="CK100" s="4">
        <f>SUM(CHAMP[[#This Row],[SubEstCbl_Average]:[SubEstGrvl_Average]])</f>
        <v>81.574600000000004</v>
      </c>
      <c r="CL100" s="2"/>
    </row>
    <row r="101" spans="1:90" x14ac:dyDescent="0.3">
      <c r="A101" s="1" t="s">
        <v>230</v>
      </c>
      <c r="B101" s="1" t="s">
        <v>99</v>
      </c>
      <c r="C101" s="1" t="s">
        <v>231</v>
      </c>
      <c r="D101" s="1">
        <v>7</v>
      </c>
      <c r="E101" s="1">
        <v>1.0285569999999999</v>
      </c>
      <c r="F101" s="2">
        <v>1.804694</v>
      </c>
      <c r="G101" s="1">
        <v>98.509200000000007</v>
      </c>
      <c r="H101" s="2">
        <v>2.8808310000000001</v>
      </c>
      <c r="I101" s="1">
        <v>2.4508000000000001</v>
      </c>
      <c r="J101" s="2">
        <v>4.5558000000000001E-2</v>
      </c>
      <c r="K101" s="1">
        <v>1.0934569999999999</v>
      </c>
      <c r="L101" s="2">
        <v>5.4472E-2</v>
      </c>
      <c r="M101" s="1">
        <v>2414.904</v>
      </c>
      <c r="N101" s="2">
        <v>228.1541</v>
      </c>
      <c r="O101" s="1">
        <v>2932.5749999999998</v>
      </c>
      <c r="P101" s="2">
        <v>377.3408</v>
      </c>
      <c r="Q101" s="1">
        <v>748.27189999999996</v>
      </c>
      <c r="R101" s="2">
        <v>127.1378</v>
      </c>
      <c r="S101" s="1">
        <v>0.23214299999999999</v>
      </c>
      <c r="T101" s="2">
        <v>6.8011000000000002E-2</v>
      </c>
      <c r="U101" s="1">
        <v>0.159443</v>
      </c>
      <c r="V101" s="2">
        <v>3.8713999999999998E-2</v>
      </c>
      <c r="W101" s="1">
        <v>11.94936</v>
      </c>
      <c r="X101" s="2">
        <v>0.71321100000000004</v>
      </c>
      <c r="Y101" s="1">
        <v>0</v>
      </c>
      <c r="Z101" s="2">
        <v>0</v>
      </c>
      <c r="AA101" s="1">
        <v>0</v>
      </c>
      <c r="AB101" s="2">
        <v>0</v>
      </c>
      <c r="AC101" s="1">
        <v>0</v>
      </c>
      <c r="AD101" s="2">
        <v>0</v>
      </c>
      <c r="AE101" s="1">
        <v>0</v>
      </c>
      <c r="AF101" s="2">
        <v>0</v>
      </c>
      <c r="AG101" s="1">
        <v>0</v>
      </c>
      <c r="AH101" s="2">
        <v>0</v>
      </c>
      <c r="AI101" s="1">
        <v>0</v>
      </c>
      <c r="AJ101" s="2">
        <v>0</v>
      </c>
      <c r="AK101" s="1">
        <v>3.8616000000000001</v>
      </c>
      <c r="AL101" s="2">
        <v>2.9833150000000002</v>
      </c>
      <c r="AM101" s="1">
        <v>6.7230999999999996</v>
      </c>
      <c r="AN101" s="2">
        <v>5.5912629999999996</v>
      </c>
      <c r="AO101" s="1">
        <v>154</v>
      </c>
      <c r="AP101" s="2">
        <v>34</v>
      </c>
      <c r="AQ101" s="1">
        <v>15.31429</v>
      </c>
      <c r="AR101" s="2">
        <v>3.5550099999999998</v>
      </c>
      <c r="AS101" s="1">
        <v>30.15</v>
      </c>
      <c r="AT101" s="2">
        <v>4.728548</v>
      </c>
      <c r="AU101" s="1">
        <v>25.842860000000002</v>
      </c>
      <c r="AV101" s="2">
        <v>8.1032620000000009</v>
      </c>
      <c r="AW101" s="1">
        <v>10.62857</v>
      </c>
      <c r="AX101" s="2">
        <v>4.9449350000000001</v>
      </c>
      <c r="AY101" s="1">
        <v>33.942860000000003</v>
      </c>
      <c r="AZ101" s="2">
        <v>9.6658950000000008</v>
      </c>
      <c r="BA101" s="1">
        <v>71.942859999999996</v>
      </c>
      <c r="BB101" s="2">
        <v>8.8924789999999998</v>
      </c>
      <c r="BC101" s="1">
        <v>16.17529</v>
      </c>
      <c r="BD101" s="2">
        <v>8.7451329999999992</v>
      </c>
      <c r="BE101" s="1">
        <v>29.529890000000002</v>
      </c>
      <c r="BF101" s="2">
        <v>8.5061689999999999</v>
      </c>
      <c r="BG101" s="1">
        <v>77.214290000000005</v>
      </c>
      <c r="BH101" s="1">
        <f t="shared" si="1"/>
        <v>22.785709999999995</v>
      </c>
      <c r="BI101" s="2">
        <v>4.1261070000000002</v>
      </c>
      <c r="BJ101" s="1">
        <v>2.0499999999999998</v>
      </c>
      <c r="BK101" s="2">
        <v>1.797596</v>
      </c>
      <c r="BL101" s="1">
        <v>5.7165860000000004</v>
      </c>
      <c r="BM101" s="2">
        <v>1.377874</v>
      </c>
      <c r="BN101" s="1">
        <v>3.5250430000000001</v>
      </c>
      <c r="BO101" s="2">
        <v>1.912374</v>
      </c>
      <c r="BP101" s="1">
        <v>16.34703</v>
      </c>
      <c r="BQ101" s="2">
        <v>6.8704359999999998</v>
      </c>
      <c r="BR101" s="1">
        <v>86.425129999999996</v>
      </c>
      <c r="BS101" s="2">
        <v>5.1010010000000001</v>
      </c>
      <c r="BT101" s="1">
        <v>28.934000000000001</v>
      </c>
      <c r="BU101" s="2">
        <v>9.9873429999999992</v>
      </c>
      <c r="BV101" s="1">
        <v>0.37290000000000001</v>
      </c>
      <c r="BW101" s="2">
        <v>0.68854499999999996</v>
      </c>
      <c r="BX101" s="1">
        <v>32.964930000000003</v>
      </c>
      <c r="BY101" s="2">
        <v>6.9676419999999997</v>
      </c>
      <c r="BZ101" s="1">
        <v>39.392870000000002</v>
      </c>
      <c r="CA101" s="2">
        <v>24.11713</v>
      </c>
      <c r="CB101" s="1">
        <v>15.563499999999999</v>
      </c>
      <c r="CC101" s="2">
        <v>8.278041</v>
      </c>
      <c r="CD101" s="1">
        <v>0.54575700000000005</v>
      </c>
      <c r="CE101" s="2">
        <v>0.50644400000000001</v>
      </c>
      <c r="CF101" s="1">
        <v>5.8099999999999999E-2</v>
      </c>
      <c r="CG101" s="2">
        <v>6.3851000000000005E-2</v>
      </c>
      <c r="CH101" s="1">
        <v>0</v>
      </c>
      <c r="CI101" s="2">
        <v>0</v>
      </c>
      <c r="CJ101" s="1">
        <v>0</v>
      </c>
      <c r="CK101" s="4">
        <f>SUM(CHAMP[[#This Row],[SubEstCbl_Average]:[SubEstGrvl_Average]])</f>
        <v>63.510000000000005</v>
      </c>
      <c r="CL101" s="2"/>
    </row>
    <row r="102" spans="1:90" x14ac:dyDescent="0.3">
      <c r="A102" s="1" t="s">
        <v>232</v>
      </c>
      <c r="B102" s="1" t="s">
        <v>106</v>
      </c>
      <c r="C102" s="1" t="s">
        <v>233</v>
      </c>
      <c r="D102" s="1">
        <v>5</v>
      </c>
      <c r="E102" s="1">
        <v>19.6663</v>
      </c>
      <c r="F102" s="2">
        <v>4.3449609999999996</v>
      </c>
      <c r="G102" s="1">
        <v>71.488140000000001</v>
      </c>
      <c r="H102" s="2">
        <v>12.91309</v>
      </c>
      <c r="I102" s="1">
        <v>1.4455</v>
      </c>
      <c r="J102" s="2">
        <v>2.4575E-2</v>
      </c>
      <c r="K102" s="1">
        <v>1.1009800000000001</v>
      </c>
      <c r="L102" s="2">
        <v>1.9963999999999999E-2</v>
      </c>
      <c r="M102" s="1">
        <v>3126.837</v>
      </c>
      <c r="N102" s="2">
        <v>587.63459999999998</v>
      </c>
      <c r="O102" s="1">
        <v>5614.1670000000004</v>
      </c>
      <c r="P102" s="2">
        <v>1014.402</v>
      </c>
      <c r="Q102" s="1">
        <v>689.9171</v>
      </c>
      <c r="R102" s="2">
        <v>341.6225</v>
      </c>
      <c r="S102" s="1">
        <v>0.58633999999999997</v>
      </c>
      <c r="T102" s="2">
        <v>0.12914200000000001</v>
      </c>
      <c r="U102" s="1">
        <v>0.16438</v>
      </c>
      <c r="V102" s="2">
        <v>2.8122000000000001E-2</v>
      </c>
      <c r="W102" s="1">
        <v>14.14066</v>
      </c>
      <c r="X102" s="2">
        <v>1.9516230000000001</v>
      </c>
      <c r="Y102" s="1">
        <v>0</v>
      </c>
      <c r="Z102" s="2">
        <v>0</v>
      </c>
      <c r="AA102" s="1">
        <v>0</v>
      </c>
      <c r="AB102" s="2">
        <v>0</v>
      </c>
      <c r="AC102" s="1">
        <v>0</v>
      </c>
      <c r="AD102" s="2">
        <v>0</v>
      </c>
      <c r="AE102" s="1">
        <v>0</v>
      </c>
      <c r="AF102" s="2">
        <v>0</v>
      </c>
      <c r="AG102" s="1">
        <v>0</v>
      </c>
      <c r="AH102" s="2">
        <v>0</v>
      </c>
      <c r="AI102" s="1">
        <v>0</v>
      </c>
      <c r="AJ102" s="2">
        <v>0</v>
      </c>
      <c r="AK102" s="1">
        <v>3.7086749999999999</v>
      </c>
      <c r="AL102" s="2">
        <v>6.3138240000000003</v>
      </c>
      <c r="AM102" s="1">
        <v>5.6452</v>
      </c>
      <c r="AN102" s="2">
        <v>7.8669549999999999</v>
      </c>
      <c r="AO102" s="1">
        <v>63</v>
      </c>
      <c r="AP102" s="2">
        <v>11</v>
      </c>
      <c r="AQ102" s="1">
        <v>13.58</v>
      </c>
      <c r="AR102" s="2">
        <v>6.2202890000000002</v>
      </c>
      <c r="AS102" s="1">
        <v>20.86</v>
      </c>
      <c r="AT102" s="2">
        <v>7.2043739999999996</v>
      </c>
      <c r="AU102" s="1">
        <v>39.82</v>
      </c>
      <c r="AV102" s="2">
        <v>15.92708</v>
      </c>
      <c r="AW102" s="1">
        <v>13.68</v>
      </c>
      <c r="AX102" s="2">
        <v>8.9482959999999991</v>
      </c>
      <c r="AY102" s="1">
        <v>35.44</v>
      </c>
      <c r="AZ102" s="2">
        <v>6.8127089999999999</v>
      </c>
      <c r="BA102" s="1">
        <v>85.86</v>
      </c>
      <c r="BB102" s="2">
        <v>23.00517</v>
      </c>
      <c r="BC102" s="1">
        <v>29.69698</v>
      </c>
      <c r="BD102" s="2">
        <v>32.130310000000001</v>
      </c>
      <c r="BE102" s="1">
        <v>69.381320000000002</v>
      </c>
      <c r="BF102" s="2">
        <v>32.384909999999998</v>
      </c>
      <c r="BG102" s="1">
        <v>75.72</v>
      </c>
      <c r="BH102" s="1">
        <f t="shared" si="1"/>
        <v>24.28</v>
      </c>
      <c r="BI102" s="2">
        <v>9.9988499999999991</v>
      </c>
      <c r="BJ102" s="1">
        <v>10.914999999999999</v>
      </c>
      <c r="BK102" s="2">
        <v>4.0281719999999996</v>
      </c>
      <c r="BL102" s="1">
        <v>8.8389600000000002</v>
      </c>
      <c r="BM102" s="2">
        <v>4.5339369999999999</v>
      </c>
      <c r="BN102" s="1">
        <v>4.3103400000000001</v>
      </c>
      <c r="BO102" s="2">
        <v>2.474618</v>
      </c>
      <c r="BP102" s="1">
        <v>11.77228</v>
      </c>
      <c r="BQ102" s="2">
        <v>6.7464190000000004</v>
      </c>
      <c r="BR102" s="1">
        <v>86.725139999999996</v>
      </c>
      <c r="BS102" s="2">
        <v>6.7389849999999996</v>
      </c>
      <c r="BT102" s="1">
        <v>29.51032</v>
      </c>
      <c r="BU102" s="2">
        <v>4.9113470000000001</v>
      </c>
      <c r="BV102" s="1">
        <v>0</v>
      </c>
      <c r="BW102" s="2">
        <v>0</v>
      </c>
      <c r="BX102" s="1">
        <v>10.531840000000001</v>
      </c>
      <c r="BY102" s="2">
        <v>4.1149019999999998</v>
      </c>
      <c r="BZ102" s="1">
        <v>41.912300000000002</v>
      </c>
      <c r="CA102" s="2">
        <v>43.322600000000001</v>
      </c>
      <c r="CB102" s="1">
        <v>15.47214</v>
      </c>
      <c r="CC102" s="2">
        <v>8.9286200000000004</v>
      </c>
      <c r="CD102" s="1">
        <v>1.5918600000000001</v>
      </c>
      <c r="CE102" s="2">
        <v>0.99170899999999995</v>
      </c>
      <c r="CF102" s="1">
        <v>0.31459999999999999</v>
      </c>
      <c r="CG102" s="2">
        <v>0.257019</v>
      </c>
      <c r="CH102" s="1">
        <v>0</v>
      </c>
      <c r="CI102" s="2">
        <v>0</v>
      </c>
      <c r="CJ102" s="1">
        <v>0</v>
      </c>
      <c r="CK102" s="4">
        <f>SUM(CHAMP[[#This Row],[SubEstCbl_Average]:[SubEstGrvl_Average]])</f>
        <v>85.23490000000001</v>
      </c>
      <c r="CL102" s="2"/>
    </row>
    <row r="103" spans="1:90" x14ac:dyDescent="0.3">
      <c r="A103" s="1" t="s">
        <v>234</v>
      </c>
      <c r="B103" s="1" t="s">
        <v>91</v>
      </c>
      <c r="C103" s="1" t="s">
        <v>114</v>
      </c>
      <c r="D103" s="1">
        <v>2</v>
      </c>
      <c r="E103" s="1">
        <v>57.806199999999997</v>
      </c>
      <c r="F103" s="2">
        <v>3.9531529999999999</v>
      </c>
      <c r="G103" s="1">
        <v>27.327750000000002</v>
      </c>
      <c r="H103" s="2">
        <v>3.3530289999999998</v>
      </c>
      <c r="I103" s="1">
        <v>1.29145</v>
      </c>
      <c r="J103" s="2">
        <v>0.10005600000000001</v>
      </c>
      <c r="K103" s="1">
        <v>1.1924999999999999</v>
      </c>
      <c r="L103" s="2">
        <v>1.8526000000000001E-2</v>
      </c>
      <c r="M103" s="1">
        <v>364.6318</v>
      </c>
      <c r="N103" s="2">
        <v>17.1525</v>
      </c>
      <c r="O103" s="1">
        <v>526.83309999999994</v>
      </c>
      <c r="P103" s="2">
        <v>52.128819999999997</v>
      </c>
      <c r="Q103" s="1">
        <v>46.587449999999997</v>
      </c>
      <c r="R103" s="2">
        <v>32.086739999999999</v>
      </c>
      <c r="S103" s="1">
        <v>0.5</v>
      </c>
      <c r="T103" s="2">
        <v>5.0063000000000003E-2</v>
      </c>
      <c r="U103" s="1">
        <v>9.6850000000000006E-2</v>
      </c>
      <c r="V103" s="2">
        <v>3.7123000000000003E-2</v>
      </c>
      <c r="W103" s="1">
        <v>4.4862500000000001</v>
      </c>
      <c r="X103" s="2">
        <v>0.40213100000000002</v>
      </c>
      <c r="Y103" s="1">
        <v>22.994599999999998</v>
      </c>
      <c r="Z103" s="2">
        <v>4.5763949999999998</v>
      </c>
      <c r="AA103" s="1">
        <v>1.5623499999999999</v>
      </c>
      <c r="AB103" s="2">
        <v>2.2094960000000001</v>
      </c>
      <c r="AC103" s="1">
        <v>6.6983499999999996</v>
      </c>
      <c r="AD103" s="2">
        <v>1.5459480000000001</v>
      </c>
      <c r="AE103" s="1">
        <v>0.43545</v>
      </c>
      <c r="AF103" s="2">
        <v>0.61581900000000001</v>
      </c>
      <c r="AG103" s="1">
        <v>0</v>
      </c>
      <c r="AH103" s="2">
        <v>1</v>
      </c>
      <c r="AI103" s="1">
        <v>0.10535</v>
      </c>
      <c r="AJ103" s="2">
        <v>0.14898700000000001</v>
      </c>
      <c r="AK103" s="1">
        <v>3.7083499999999998</v>
      </c>
      <c r="AL103" s="2">
        <v>2.415972</v>
      </c>
      <c r="AM103" s="1">
        <v>4.2020499999999998</v>
      </c>
      <c r="AN103" s="2">
        <v>0.285742</v>
      </c>
      <c r="AO103" s="1">
        <v>19</v>
      </c>
      <c r="AP103" s="2">
        <v>6</v>
      </c>
      <c r="AQ103" s="1">
        <v>0.5</v>
      </c>
      <c r="AR103" s="2">
        <v>0</v>
      </c>
      <c r="AS103" s="1">
        <v>2.5</v>
      </c>
      <c r="AT103" s="2">
        <v>0.70710700000000004</v>
      </c>
      <c r="AU103" s="1">
        <v>54.75</v>
      </c>
      <c r="AV103" s="2">
        <v>8.1317280000000007</v>
      </c>
      <c r="AW103" s="1">
        <v>29</v>
      </c>
      <c r="AX103" s="2">
        <v>12.727919999999999</v>
      </c>
      <c r="AY103" s="1">
        <v>71.5</v>
      </c>
      <c r="AZ103" s="2">
        <v>19.79899</v>
      </c>
      <c r="BA103" s="1">
        <v>101</v>
      </c>
      <c r="BB103" s="2">
        <v>13.435029999999999</v>
      </c>
      <c r="BC103" s="1">
        <v>2.3902000000000001</v>
      </c>
      <c r="BD103" s="2">
        <v>0.172676</v>
      </c>
      <c r="BE103" s="1">
        <v>3.1692</v>
      </c>
      <c r="BF103" s="2">
        <v>0.15033099999999999</v>
      </c>
      <c r="BG103" s="1">
        <v>96.25</v>
      </c>
      <c r="BH103" s="1">
        <f t="shared" si="1"/>
        <v>3.75</v>
      </c>
      <c r="BI103" s="2">
        <v>1.7677670000000001</v>
      </c>
      <c r="BJ103" s="1">
        <v>7.93</v>
      </c>
      <c r="BK103" s="2">
        <v>1.3435029999999999</v>
      </c>
      <c r="BL103" s="1">
        <v>23.192550000000001</v>
      </c>
      <c r="BM103" s="2">
        <v>2.7642920000000002</v>
      </c>
      <c r="BN103" s="1">
        <v>46.303100000000001</v>
      </c>
      <c r="BO103" s="2">
        <v>3.5457169999999998</v>
      </c>
      <c r="BP103" s="1">
        <v>39.758650000000003</v>
      </c>
      <c r="BQ103" s="2">
        <v>4.497833</v>
      </c>
      <c r="BR103" s="1">
        <v>41.952849999999998</v>
      </c>
      <c r="BS103" s="2">
        <v>8.8167030000000004</v>
      </c>
      <c r="BT103" s="1">
        <v>50.834200000000003</v>
      </c>
      <c r="BU103" s="2">
        <v>9.0762820000000008</v>
      </c>
      <c r="BV103" s="1">
        <v>0</v>
      </c>
      <c r="BW103" s="2">
        <v>0</v>
      </c>
      <c r="BX103" s="1">
        <v>0.1724</v>
      </c>
      <c r="BY103" s="2">
        <v>0.24381</v>
      </c>
      <c r="BZ103" s="1">
        <v>2.1238000000000001</v>
      </c>
      <c r="CA103" s="2">
        <v>51.400700000000001</v>
      </c>
      <c r="CB103" s="1">
        <v>61.560200000000002</v>
      </c>
      <c r="CC103" s="2">
        <v>13.78491</v>
      </c>
      <c r="CD103" s="1">
        <v>10.2239</v>
      </c>
      <c r="CE103" s="2">
        <v>2.2423769999999998</v>
      </c>
      <c r="CF103" s="1">
        <v>2.1684999999999999</v>
      </c>
      <c r="CG103" s="2">
        <v>0.26643800000000001</v>
      </c>
      <c r="CH103" s="1">
        <v>6</v>
      </c>
      <c r="CI103" s="2">
        <v>8</v>
      </c>
      <c r="CJ103" s="1">
        <v>1.5925</v>
      </c>
      <c r="CK103" s="4">
        <f>SUM(CHAMP[[#This Row],[SubEstCbl_Average]:[SubEstGrvl_Average]])</f>
        <v>53.524500000000003</v>
      </c>
      <c r="CL103" s="2"/>
    </row>
    <row r="104" spans="1:90" x14ac:dyDescent="0.3">
      <c r="A104" s="1" t="s">
        <v>235</v>
      </c>
      <c r="B104" s="1" t="s">
        <v>91</v>
      </c>
      <c r="C104" s="1" t="s">
        <v>114</v>
      </c>
      <c r="D104" s="1">
        <v>2</v>
      </c>
      <c r="E104" s="1">
        <v>57.806199999999997</v>
      </c>
      <c r="F104" s="2">
        <v>3.9531529999999999</v>
      </c>
      <c r="G104" s="1">
        <v>27.327750000000002</v>
      </c>
      <c r="H104" s="2">
        <v>3.3530289999999998</v>
      </c>
      <c r="I104" s="1">
        <v>1.29145</v>
      </c>
      <c r="J104" s="2">
        <v>0.10005600000000001</v>
      </c>
      <c r="K104" s="1">
        <v>1.1924999999999999</v>
      </c>
      <c r="L104" s="2">
        <v>1.8526000000000001E-2</v>
      </c>
      <c r="M104" s="1">
        <v>364.6318</v>
      </c>
      <c r="N104" s="2">
        <v>17.1525</v>
      </c>
      <c r="O104" s="1">
        <v>526.83309999999994</v>
      </c>
      <c r="P104" s="2">
        <v>52.128819999999997</v>
      </c>
      <c r="Q104" s="1">
        <v>46.587449999999997</v>
      </c>
      <c r="R104" s="2">
        <v>32.086739999999999</v>
      </c>
      <c r="S104" s="1">
        <v>0.5</v>
      </c>
      <c r="T104" s="2">
        <v>5.0063000000000003E-2</v>
      </c>
      <c r="U104" s="1">
        <v>9.6850000000000006E-2</v>
      </c>
      <c r="V104" s="2">
        <v>3.7123000000000003E-2</v>
      </c>
      <c r="W104" s="1">
        <v>4.4862500000000001</v>
      </c>
      <c r="X104" s="2">
        <v>0.40213100000000002</v>
      </c>
      <c r="Y104" s="1">
        <v>22.994599999999998</v>
      </c>
      <c r="Z104" s="2">
        <v>4.5763949999999998</v>
      </c>
      <c r="AA104" s="1">
        <v>1.5623499999999999</v>
      </c>
      <c r="AB104" s="2">
        <v>2.2094960000000001</v>
      </c>
      <c r="AC104" s="1">
        <v>6.6983499999999996</v>
      </c>
      <c r="AD104" s="2">
        <v>1.5459480000000001</v>
      </c>
      <c r="AE104" s="1">
        <v>0.43545</v>
      </c>
      <c r="AF104" s="2">
        <v>0.61581900000000001</v>
      </c>
      <c r="AG104" s="1">
        <v>0</v>
      </c>
      <c r="AH104" s="2">
        <v>1</v>
      </c>
      <c r="AI104" s="1">
        <v>0.10535</v>
      </c>
      <c r="AJ104" s="2">
        <v>0.14898700000000001</v>
      </c>
      <c r="AK104" s="1">
        <v>3.7083499999999998</v>
      </c>
      <c r="AL104" s="2">
        <v>2.415972</v>
      </c>
      <c r="AM104" s="1">
        <v>4.2020499999999998</v>
      </c>
      <c r="AN104" s="2">
        <v>0.285742</v>
      </c>
      <c r="AO104" s="1">
        <v>19</v>
      </c>
      <c r="AP104" s="2">
        <v>6</v>
      </c>
      <c r="AQ104" s="1">
        <v>0.5</v>
      </c>
      <c r="AR104" s="2">
        <v>0</v>
      </c>
      <c r="AS104" s="1">
        <v>2.5</v>
      </c>
      <c r="AT104" s="2">
        <v>0.70710700000000004</v>
      </c>
      <c r="AU104" s="1">
        <v>54.75</v>
      </c>
      <c r="AV104" s="2">
        <v>8.1317280000000007</v>
      </c>
      <c r="AW104" s="1">
        <v>29</v>
      </c>
      <c r="AX104" s="2">
        <v>12.727919999999999</v>
      </c>
      <c r="AY104" s="1">
        <v>71.5</v>
      </c>
      <c r="AZ104" s="2">
        <v>19.79899</v>
      </c>
      <c r="BA104" s="1">
        <v>101</v>
      </c>
      <c r="BB104" s="2">
        <v>13.435029999999999</v>
      </c>
      <c r="BC104" s="1">
        <v>2.3902000000000001</v>
      </c>
      <c r="BD104" s="2">
        <v>0.172676</v>
      </c>
      <c r="BE104" s="1">
        <v>3.1692</v>
      </c>
      <c r="BF104" s="2">
        <v>0.15033099999999999</v>
      </c>
      <c r="BG104" s="1">
        <v>96.25</v>
      </c>
      <c r="BH104" s="1">
        <f t="shared" si="1"/>
        <v>3.75</v>
      </c>
      <c r="BI104" s="2">
        <v>1.7677670000000001</v>
      </c>
      <c r="BJ104" s="1">
        <v>7.93</v>
      </c>
      <c r="BK104" s="2">
        <v>1.3435029999999999</v>
      </c>
      <c r="BL104" s="1">
        <v>23.192550000000001</v>
      </c>
      <c r="BM104" s="2">
        <v>2.7642920000000002</v>
      </c>
      <c r="BN104" s="1">
        <v>46.303100000000001</v>
      </c>
      <c r="BO104" s="2">
        <v>3.5457169999999998</v>
      </c>
      <c r="BP104" s="1">
        <v>39.758650000000003</v>
      </c>
      <c r="BQ104" s="2">
        <v>4.497833</v>
      </c>
      <c r="BR104" s="1">
        <v>41.952849999999998</v>
      </c>
      <c r="BS104" s="2">
        <v>8.8167030000000004</v>
      </c>
      <c r="BT104" s="1">
        <v>50.834200000000003</v>
      </c>
      <c r="BU104" s="2">
        <v>9.0762820000000008</v>
      </c>
      <c r="BV104" s="1">
        <v>0</v>
      </c>
      <c r="BW104" s="2">
        <v>0</v>
      </c>
      <c r="BX104" s="1">
        <v>0.1724</v>
      </c>
      <c r="BY104" s="2">
        <v>0.24381</v>
      </c>
      <c r="BZ104" s="1">
        <v>2.1238000000000001</v>
      </c>
      <c r="CA104" s="2">
        <v>51.400700000000001</v>
      </c>
      <c r="CB104" s="1">
        <v>61.560200000000002</v>
      </c>
      <c r="CC104" s="2">
        <v>13.78491</v>
      </c>
      <c r="CD104" s="1">
        <v>10.2239</v>
      </c>
      <c r="CE104" s="2">
        <v>2.2423769999999998</v>
      </c>
      <c r="CF104" s="1">
        <v>2.1684999999999999</v>
      </c>
      <c r="CG104" s="2">
        <v>0.26643800000000001</v>
      </c>
      <c r="CH104" s="1">
        <v>6</v>
      </c>
      <c r="CI104" s="2">
        <v>8</v>
      </c>
      <c r="CJ104" s="1">
        <v>1.5925</v>
      </c>
      <c r="CK104" s="4">
        <f>SUM(CHAMP[[#This Row],[SubEstCbl_Average]:[SubEstGrvl_Average]])</f>
        <v>53.524500000000003</v>
      </c>
      <c r="CL104" s="2"/>
    </row>
    <row r="105" spans="1:90" x14ac:dyDescent="0.3">
      <c r="A105" s="1" t="s">
        <v>236</v>
      </c>
      <c r="B105" s="1" t="s">
        <v>91</v>
      </c>
      <c r="C105" s="1" t="s">
        <v>109</v>
      </c>
      <c r="D105" s="1">
        <v>2</v>
      </c>
      <c r="E105" s="1">
        <v>50.551450000000003</v>
      </c>
      <c r="F105" s="2">
        <v>35.98516</v>
      </c>
      <c r="G105" s="1">
        <v>3.6467999999999998</v>
      </c>
      <c r="H105" s="2">
        <v>5.1573539999999998</v>
      </c>
      <c r="I105" s="1">
        <v>0.17030000000000001</v>
      </c>
      <c r="J105" s="2">
        <v>2.7011E-2</v>
      </c>
      <c r="K105" s="1">
        <v>1.1293500000000001</v>
      </c>
      <c r="L105" s="2">
        <v>2.1919999999999999E-3</v>
      </c>
      <c r="M105" s="1">
        <v>8044.4219999999996</v>
      </c>
      <c r="N105" s="2">
        <v>1117.67</v>
      </c>
      <c r="O105" s="1">
        <v>10208.700000000001</v>
      </c>
      <c r="P105" s="2">
        <v>1753.366</v>
      </c>
      <c r="Q105" s="1">
        <v>3039.326</v>
      </c>
      <c r="R105" s="2">
        <v>831.39229999999998</v>
      </c>
      <c r="S105" s="1">
        <v>0.46744999999999998</v>
      </c>
      <c r="T105" s="2">
        <v>4.4336E-2</v>
      </c>
      <c r="U105" s="1">
        <v>0.28804999999999997</v>
      </c>
      <c r="V105" s="2">
        <v>3.7406000000000002E-2</v>
      </c>
      <c r="W105" s="1">
        <v>22.749949999999998</v>
      </c>
      <c r="X105" s="2">
        <v>0.53082499999999999</v>
      </c>
      <c r="Y105" s="1">
        <v>0</v>
      </c>
      <c r="Z105" s="2">
        <v>0</v>
      </c>
      <c r="AA105" s="1">
        <v>0</v>
      </c>
      <c r="AB105" s="2">
        <v>0</v>
      </c>
      <c r="AC105" s="1">
        <v>0</v>
      </c>
      <c r="AD105" s="2">
        <v>0</v>
      </c>
      <c r="AE105" s="1">
        <v>0</v>
      </c>
      <c r="AF105" s="2">
        <v>0</v>
      </c>
      <c r="AG105" s="1">
        <v>0</v>
      </c>
      <c r="AH105" s="2">
        <v>0</v>
      </c>
      <c r="AI105" s="1">
        <v>0</v>
      </c>
      <c r="AJ105" s="2">
        <v>0</v>
      </c>
      <c r="AK105" s="1">
        <v>3.6992500000000001</v>
      </c>
      <c r="AL105" s="2">
        <v>5.1137259999999998</v>
      </c>
      <c r="AM105" s="1">
        <v>4.9236000000000004</v>
      </c>
      <c r="AN105" s="2">
        <v>6.6743810000000003</v>
      </c>
      <c r="AO105" s="1">
        <v>30</v>
      </c>
      <c r="AP105" s="2">
        <v>8</v>
      </c>
      <c r="AQ105" s="1">
        <v>4.5833500000000003</v>
      </c>
      <c r="AR105" s="2">
        <v>2.9463020000000002</v>
      </c>
      <c r="AS105" s="1">
        <v>4.7778</v>
      </c>
      <c r="AT105" s="2">
        <v>1.0999749999999999</v>
      </c>
      <c r="AU105" s="1">
        <v>41.083350000000003</v>
      </c>
      <c r="AV105" s="2">
        <v>27.459289999999999</v>
      </c>
      <c r="AW105" s="1">
        <v>21.972200000000001</v>
      </c>
      <c r="AX105" s="2">
        <v>10.64592</v>
      </c>
      <c r="AY105" s="1">
        <v>43.555549999999997</v>
      </c>
      <c r="AZ105" s="2">
        <v>3.614093</v>
      </c>
      <c r="BA105" s="1">
        <v>72.388900000000007</v>
      </c>
      <c r="BB105" s="2">
        <v>13.59215</v>
      </c>
      <c r="BC105" s="1">
        <v>57.210749999999997</v>
      </c>
      <c r="BD105" s="2">
        <v>60.28163</v>
      </c>
      <c r="BE105" s="1">
        <v>66.673450000000003</v>
      </c>
      <c r="BF105" s="2">
        <v>72.662509999999997</v>
      </c>
      <c r="BG105" s="1">
        <v>90.277799999999999</v>
      </c>
      <c r="BH105" s="1">
        <f t="shared" si="1"/>
        <v>9.7222000000000008</v>
      </c>
      <c r="BI105" s="2">
        <v>0.39287100000000003</v>
      </c>
      <c r="BJ105" s="1">
        <v>5.8650000000000002</v>
      </c>
      <c r="BK105" s="2">
        <v>3.3728989999999999</v>
      </c>
      <c r="BL105" s="1">
        <v>12.852600000000001</v>
      </c>
      <c r="BM105" s="2">
        <v>5.2953809999999999</v>
      </c>
      <c r="BN105" s="1">
        <v>30.016549999999999</v>
      </c>
      <c r="BO105" s="2">
        <v>25.475149999999999</v>
      </c>
      <c r="BP105" s="1">
        <v>25.5045</v>
      </c>
      <c r="BQ105" s="2">
        <v>19.13926</v>
      </c>
      <c r="BR105" s="1">
        <v>68.061400000000006</v>
      </c>
      <c r="BS105" s="2">
        <v>7.8387039999999999</v>
      </c>
      <c r="BT105" s="1">
        <v>29.256450000000001</v>
      </c>
      <c r="BU105" s="2">
        <v>23.034500000000001</v>
      </c>
      <c r="BV105" s="1">
        <v>4.3314500000000002</v>
      </c>
      <c r="BW105" s="2">
        <v>0.49561100000000002</v>
      </c>
      <c r="BX105" s="1">
        <v>5.9291999999999998</v>
      </c>
      <c r="BY105" s="2">
        <v>5.1771529999999997</v>
      </c>
      <c r="BZ105" s="1">
        <v>8.6062499999999993</v>
      </c>
      <c r="CA105" s="2">
        <v>55.448</v>
      </c>
      <c r="CB105" s="1">
        <v>29.283550000000002</v>
      </c>
      <c r="CC105" s="2">
        <v>2.2042639999999998</v>
      </c>
      <c r="CD105" s="1">
        <v>1.8123499999999999</v>
      </c>
      <c r="CE105" s="2">
        <v>0.97587800000000002</v>
      </c>
      <c r="CF105" s="1">
        <v>7.0699999999999999E-2</v>
      </c>
      <c r="CG105" s="2">
        <v>3.2103E-2</v>
      </c>
      <c r="CH105" s="1">
        <v>0</v>
      </c>
      <c r="CI105" s="2">
        <v>0</v>
      </c>
      <c r="CJ105" s="1">
        <v>0</v>
      </c>
      <c r="CK105" s="4">
        <f>SUM(CHAMP[[#This Row],[SubEstCbl_Average]:[SubEstGrvl_Average]])</f>
        <v>64.054249999999996</v>
      </c>
      <c r="CL105" s="2"/>
    </row>
    <row r="106" spans="1:90" x14ac:dyDescent="0.3">
      <c r="A106" s="1" t="s">
        <v>237</v>
      </c>
      <c r="B106" s="1" t="s">
        <v>106</v>
      </c>
      <c r="C106" s="1" t="s">
        <v>199</v>
      </c>
      <c r="D106" s="1">
        <v>2</v>
      </c>
      <c r="E106" s="1">
        <v>9.0939499999999995</v>
      </c>
      <c r="F106" s="2">
        <v>3.489077</v>
      </c>
      <c r="G106" s="1">
        <v>74.909189999999995</v>
      </c>
      <c r="H106" s="2">
        <v>7.241905</v>
      </c>
      <c r="I106" s="1">
        <v>1.2253499999999999</v>
      </c>
      <c r="J106" s="2">
        <v>4.1507000000000002E-2</v>
      </c>
      <c r="K106" s="1">
        <v>1.1834</v>
      </c>
      <c r="L106" s="2">
        <v>2.4466000000000002E-2</v>
      </c>
      <c r="M106" s="1">
        <v>12546.22</v>
      </c>
      <c r="N106" s="2">
        <v>775.16930000000002</v>
      </c>
      <c r="O106" s="1">
        <v>19969.23</v>
      </c>
      <c r="P106" s="2">
        <v>5048.357</v>
      </c>
      <c r="Q106" s="1">
        <v>3982.9879999999998</v>
      </c>
      <c r="R106" s="2">
        <v>484.89620000000002</v>
      </c>
      <c r="S106" s="1">
        <v>0.31659999999999999</v>
      </c>
      <c r="T106" s="2">
        <v>4.4406000000000001E-2</v>
      </c>
      <c r="U106" s="1">
        <v>0.19255</v>
      </c>
      <c r="V106" s="2">
        <v>1.6192999999999999E-2</v>
      </c>
      <c r="W106" s="1">
        <v>29.05705</v>
      </c>
      <c r="X106" s="2">
        <v>6.2890790000000001</v>
      </c>
      <c r="Y106" s="1">
        <v>1177.8019999999999</v>
      </c>
      <c r="Z106" s="2">
        <v>100.7033</v>
      </c>
      <c r="AA106" s="1">
        <v>89.649450000000002</v>
      </c>
      <c r="AB106" s="2">
        <v>126.7835</v>
      </c>
      <c r="AC106" s="1">
        <v>10.17925</v>
      </c>
      <c r="AD106" s="2">
        <v>2.4442560000000002</v>
      </c>
      <c r="AE106" s="1">
        <v>8.2650000000000001E-2</v>
      </c>
      <c r="AF106" s="2">
        <v>0.116885</v>
      </c>
      <c r="AG106" s="1">
        <v>0</v>
      </c>
      <c r="AH106" s="2">
        <v>1</v>
      </c>
      <c r="AI106" s="1">
        <v>0</v>
      </c>
      <c r="AJ106" s="2">
        <v>0</v>
      </c>
      <c r="AK106" s="1">
        <v>3.6082000000000001</v>
      </c>
      <c r="AL106" s="2">
        <v>4.4525100000000002</v>
      </c>
      <c r="AM106" s="1">
        <v>7.8413500000000003</v>
      </c>
      <c r="AN106" s="2">
        <v>9.2780190000000005</v>
      </c>
      <c r="AO106" s="1">
        <v>156</v>
      </c>
      <c r="AP106" s="2">
        <v>16</v>
      </c>
      <c r="AQ106" s="1">
        <v>11.9</v>
      </c>
      <c r="AR106" s="2">
        <v>2.6870059999999998</v>
      </c>
      <c r="AS106" s="1">
        <v>1.85</v>
      </c>
      <c r="AT106" s="2">
        <v>0.91923900000000003</v>
      </c>
      <c r="AU106" s="1">
        <v>33</v>
      </c>
      <c r="AV106" s="2">
        <v>16.970559999999999</v>
      </c>
      <c r="AW106" s="1">
        <v>27.8</v>
      </c>
      <c r="AX106" s="2">
        <v>20.08183</v>
      </c>
      <c r="AY106" s="1">
        <v>26.1</v>
      </c>
      <c r="AZ106" s="2">
        <v>12.586499999999999</v>
      </c>
      <c r="BA106" s="1">
        <v>50.5</v>
      </c>
      <c r="BB106" s="2">
        <v>1.4142140000000001</v>
      </c>
      <c r="BC106" s="1">
        <v>14.39195</v>
      </c>
      <c r="BD106" s="2">
        <v>3.7239779999999998</v>
      </c>
      <c r="BE106" s="1">
        <v>65.882850000000005</v>
      </c>
      <c r="BF106" s="2">
        <v>31.836279999999999</v>
      </c>
      <c r="BG106" s="1">
        <v>80.8</v>
      </c>
      <c r="BH106" s="1">
        <f t="shared" si="1"/>
        <v>19.200000000000003</v>
      </c>
      <c r="BI106" s="2">
        <v>10.88945</v>
      </c>
      <c r="BJ106" s="1">
        <v>7.585</v>
      </c>
      <c r="BK106" s="2">
        <v>5.6356409999999997</v>
      </c>
      <c r="BL106" s="1">
        <v>0</v>
      </c>
      <c r="BM106" s="2">
        <v>0</v>
      </c>
      <c r="BN106" s="1">
        <v>3.13395</v>
      </c>
      <c r="BO106" s="2">
        <v>4.4320750000000002</v>
      </c>
      <c r="BP106" s="1">
        <v>4.6432500000000001</v>
      </c>
      <c r="BQ106" s="2">
        <v>0.25604300000000002</v>
      </c>
      <c r="BR106" s="1">
        <v>99.901250000000005</v>
      </c>
      <c r="BS106" s="2">
        <v>0.139655</v>
      </c>
      <c r="BT106" s="1">
        <v>33.59225</v>
      </c>
      <c r="BU106" s="2">
        <v>18.169319999999999</v>
      </c>
      <c r="BV106" s="1">
        <v>0</v>
      </c>
      <c r="BW106" s="2">
        <v>0</v>
      </c>
      <c r="BX106" s="1">
        <v>49.441400000000002</v>
      </c>
      <c r="BY106" s="2">
        <v>4.9582329999999999</v>
      </c>
      <c r="BZ106" s="1">
        <v>37.363100000000003</v>
      </c>
      <c r="CA106" s="2">
        <v>10.06155</v>
      </c>
      <c r="CB106" s="1">
        <v>9.8750000000000004E-2</v>
      </c>
      <c r="CC106" s="2">
        <v>0.139654</v>
      </c>
      <c r="CD106" s="1">
        <v>1.04575</v>
      </c>
      <c r="CE106" s="2">
        <v>0.68299399999999999</v>
      </c>
      <c r="CF106" s="1">
        <v>6.1949999999999998E-2</v>
      </c>
      <c r="CG106" s="2">
        <v>4.8719999999999999E-2</v>
      </c>
      <c r="CH106" s="1">
        <v>500</v>
      </c>
      <c r="CI106" s="2">
        <v>707</v>
      </c>
      <c r="CJ106" s="1">
        <v>4.16845</v>
      </c>
      <c r="CK106" s="4">
        <f>SUM(CHAMP[[#This Row],[SubEstCbl_Average]:[SubEstGrvl_Average]])</f>
        <v>47.42465</v>
      </c>
      <c r="CL106" s="2"/>
    </row>
    <row r="107" spans="1:90" x14ac:dyDescent="0.3">
      <c r="A107" s="1" t="s">
        <v>238</v>
      </c>
      <c r="B107" s="1" t="s">
        <v>99</v>
      </c>
      <c r="C107" s="1" t="s">
        <v>153</v>
      </c>
      <c r="D107" s="1">
        <v>2</v>
      </c>
      <c r="E107" s="1">
        <v>22.147849999999998</v>
      </c>
      <c r="F107" s="2">
        <v>17.166779999999999</v>
      </c>
      <c r="G107" s="1">
        <v>77.852149999999995</v>
      </c>
      <c r="H107" s="2">
        <v>17.166779999999999</v>
      </c>
      <c r="I107" s="1">
        <v>1.9318</v>
      </c>
      <c r="J107" s="2">
        <v>3.8180000000000002E-3</v>
      </c>
      <c r="K107" s="1">
        <v>1.4198</v>
      </c>
      <c r="L107" s="2">
        <v>1.6122000000000001E-2</v>
      </c>
      <c r="M107" s="1">
        <v>2510.7510000000002</v>
      </c>
      <c r="N107" s="2">
        <v>16.026949999999999</v>
      </c>
      <c r="O107" s="1">
        <v>3081.3960000000002</v>
      </c>
      <c r="P107" s="2">
        <v>207.7235</v>
      </c>
      <c r="Q107" s="1">
        <v>828.18240000000003</v>
      </c>
      <c r="R107" s="2">
        <v>69.199399999999997</v>
      </c>
      <c r="S107" s="1">
        <v>0.29865000000000003</v>
      </c>
      <c r="T107" s="2">
        <v>2.5668E-2</v>
      </c>
      <c r="U107" s="1">
        <v>0.18695000000000001</v>
      </c>
      <c r="V107" s="2">
        <v>9.19E-4</v>
      </c>
      <c r="W107" s="1">
        <v>12.866199999999999</v>
      </c>
      <c r="X107" s="2">
        <v>0.91683400000000004</v>
      </c>
      <c r="Y107" s="1">
        <v>0</v>
      </c>
      <c r="Z107" s="2">
        <v>0</v>
      </c>
      <c r="AA107" s="1">
        <v>0</v>
      </c>
      <c r="AB107" s="2">
        <v>0</v>
      </c>
      <c r="AC107" s="1">
        <v>0</v>
      </c>
      <c r="AD107" s="2">
        <v>0</v>
      </c>
      <c r="AE107" s="1">
        <v>0</v>
      </c>
      <c r="AF107" s="2">
        <v>0</v>
      </c>
      <c r="AG107" s="1">
        <v>0</v>
      </c>
      <c r="AH107" s="2">
        <v>0</v>
      </c>
      <c r="AI107" s="1">
        <v>0</v>
      </c>
      <c r="AJ107" s="2">
        <v>0</v>
      </c>
      <c r="AK107" s="1">
        <v>3.5705499999999999</v>
      </c>
      <c r="AL107" s="2">
        <v>4.2312560000000001</v>
      </c>
      <c r="AM107" s="1">
        <v>8.8217999999999996</v>
      </c>
      <c r="AN107" s="2">
        <v>9.6935850000000006</v>
      </c>
      <c r="AO107" s="1">
        <v>84</v>
      </c>
      <c r="AP107" s="2">
        <v>46</v>
      </c>
      <c r="AQ107" s="1">
        <v>12.1</v>
      </c>
      <c r="AR107" s="2">
        <v>5.5154329999999998</v>
      </c>
      <c r="AS107" s="1">
        <v>19.600000000000001</v>
      </c>
      <c r="AT107" s="2">
        <v>2.2627419999999998</v>
      </c>
      <c r="AU107" s="1">
        <v>42</v>
      </c>
      <c r="AV107" s="2">
        <v>20.5061</v>
      </c>
      <c r="AW107" s="1">
        <v>30</v>
      </c>
      <c r="AX107" s="2">
        <v>4.2426399999999997</v>
      </c>
      <c r="AY107" s="1">
        <v>37.85</v>
      </c>
      <c r="AZ107" s="2">
        <v>7.5660429999999996</v>
      </c>
      <c r="BA107" s="1">
        <v>77.45</v>
      </c>
      <c r="BB107" s="2">
        <v>21.849599999999999</v>
      </c>
      <c r="BC107" s="1">
        <v>9.8160500000000006</v>
      </c>
      <c r="BD107" s="2">
        <v>13.88199</v>
      </c>
      <c r="BE107" s="1">
        <v>16.399249999999999</v>
      </c>
      <c r="BF107" s="2">
        <v>23.192039999999999</v>
      </c>
      <c r="BG107" s="1">
        <v>72.400000000000006</v>
      </c>
      <c r="BH107" s="1">
        <f t="shared" si="1"/>
        <v>27.599999999999994</v>
      </c>
      <c r="BI107" s="2">
        <v>1.9799009999999999</v>
      </c>
      <c r="BJ107" s="1">
        <v>1.05</v>
      </c>
      <c r="BK107" s="2">
        <v>0</v>
      </c>
      <c r="BL107" s="1">
        <v>17.637550000000001</v>
      </c>
      <c r="BM107" s="2">
        <v>7.4275209999999996</v>
      </c>
      <c r="BN107" s="1">
        <v>16.2791</v>
      </c>
      <c r="BO107" s="2">
        <v>7.025671</v>
      </c>
      <c r="BP107" s="1">
        <v>7.1124499999999999</v>
      </c>
      <c r="BQ107" s="2">
        <v>10.05852</v>
      </c>
      <c r="BR107" s="1">
        <v>66.739940000000004</v>
      </c>
      <c r="BS107" s="2">
        <v>12.50384</v>
      </c>
      <c r="BT107" s="1">
        <v>17.781199999999998</v>
      </c>
      <c r="BU107" s="2">
        <v>25.146419999999999</v>
      </c>
      <c r="BV107" s="1">
        <v>1.11795</v>
      </c>
      <c r="BW107" s="2">
        <v>1.5810200000000001</v>
      </c>
      <c r="BX107" s="1">
        <v>21.6371</v>
      </c>
      <c r="BY107" s="2">
        <v>8.8450570000000006</v>
      </c>
      <c r="BZ107" s="1">
        <v>25.990849999999998</v>
      </c>
      <c r="CA107" s="2">
        <v>32.446350000000002</v>
      </c>
      <c r="CB107" s="1">
        <v>33.26005</v>
      </c>
      <c r="CC107" s="2">
        <v>12.50384</v>
      </c>
      <c r="CD107" s="1">
        <v>0.34515000000000001</v>
      </c>
      <c r="CE107" s="2">
        <v>0.48811599999999999</v>
      </c>
      <c r="CF107" s="1">
        <v>2.0799999999999999E-2</v>
      </c>
      <c r="CG107" s="2">
        <v>2.9416000000000001E-2</v>
      </c>
      <c r="CH107" s="1">
        <v>0</v>
      </c>
      <c r="CI107" s="2">
        <v>0</v>
      </c>
      <c r="CJ107" s="1">
        <v>0</v>
      </c>
      <c r="CK107" s="4">
        <f>SUM(CHAMP[[#This Row],[SubEstCbl_Average]:[SubEstGrvl_Average]])</f>
        <v>58.437200000000004</v>
      </c>
      <c r="CL107" s="2"/>
    </row>
    <row r="108" spans="1:90" x14ac:dyDescent="0.3">
      <c r="A108" s="1" t="s">
        <v>239</v>
      </c>
      <c r="B108" s="1" t="s">
        <v>91</v>
      </c>
      <c r="C108" s="1" t="s">
        <v>109</v>
      </c>
      <c r="D108" s="1">
        <v>3</v>
      </c>
      <c r="E108" s="1">
        <v>38.008229999999998</v>
      </c>
      <c r="F108" s="2">
        <v>7.6130709999999997</v>
      </c>
      <c r="G108" s="1">
        <v>52.518999999999998</v>
      </c>
      <c r="H108" s="2">
        <v>5.3081529999999999</v>
      </c>
      <c r="I108" s="1">
        <v>2.5834329999999999</v>
      </c>
      <c r="J108" s="2">
        <v>1.5664089999999999</v>
      </c>
      <c r="K108" s="1">
        <v>1.5330330000000001</v>
      </c>
      <c r="L108" s="2">
        <v>0.195552</v>
      </c>
      <c r="M108" s="1">
        <v>4342.2889999999998</v>
      </c>
      <c r="N108" s="2">
        <v>7078.9610000000002</v>
      </c>
      <c r="O108" s="1">
        <v>7373.0069999999996</v>
      </c>
      <c r="P108" s="2">
        <v>11675.76</v>
      </c>
      <c r="Q108" s="1">
        <v>1512.664</v>
      </c>
      <c r="R108" s="2">
        <v>2585.0340000000001</v>
      </c>
      <c r="S108" s="1">
        <v>0.56006699999999998</v>
      </c>
      <c r="T108" s="2">
        <v>0.18978500000000001</v>
      </c>
      <c r="U108" s="1">
        <v>0.14319999999999999</v>
      </c>
      <c r="V108" s="2">
        <v>0.12263400000000001</v>
      </c>
      <c r="W108" s="1">
        <v>10.82277</v>
      </c>
      <c r="X108" s="2">
        <v>12.546709999999999</v>
      </c>
      <c r="Y108" s="1">
        <v>5.1085330000000004</v>
      </c>
      <c r="Z108" s="2">
        <v>8.8482389999999995</v>
      </c>
      <c r="AA108" s="1">
        <v>521.67100000000005</v>
      </c>
      <c r="AB108" s="2">
        <v>903.5607</v>
      </c>
      <c r="AC108" s="1">
        <v>6.460934</v>
      </c>
      <c r="AD108" s="2">
        <v>6.2623749999999996</v>
      </c>
      <c r="AE108" s="1">
        <v>0.10846699999999999</v>
      </c>
      <c r="AF108" s="2">
        <v>0.18787000000000001</v>
      </c>
      <c r="AG108" s="1">
        <v>1</v>
      </c>
      <c r="AH108" s="2">
        <v>1</v>
      </c>
      <c r="AI108" s="1">
        <v>30.702369999999998</v>
      </c>
      <c r="AJ108" s="2">
        <v>53.178060000000002</v>
      </c>
      <c r="AK108" s="1">
        <v>3.5377670000000001</v>
      </c>
      <c r="AL108" s="2">
        <v>2.9173149999999999</v>
      </c>
      <c r="AM108" s="1">
        <v>4.8984329999999998</v>
      </c>
      <c r="AN108" s="2">
        <v>1.9211050000000001</v>
      </c>
      <c r="AO108" s="1">
        <v>40</v>
      </c>
      <c r="AP108" s="2">
        <v>47</v>
      </c>
      <c r="AQ108" s="1">
        <v>4.8333329999999997</v>
      </c>
      <c r="AR108" s="2">
        <v>2.565801</v>
      </c>
      <c r="AS108" s="1">
        <v>11.5</v>
      </c>
      <c r="AT108" s="2">
        <v>9</v>
      </c>
      <c r="AU108" s="1">
        <v>49.1</v>
      </c>
      <c r="AV108" s="2">
        <v>10.086130000000001</v>
      </c>
      <c r="AW108" s="1">
        <v>41.766669999999998</v>
      </c>
      <c r="AX108" s="2">
        <v>21.750019999999999</v>
      </c>
      <c r="AY108" s="1">
        <v>44.333329999999997</v>
      </c>
      <c r="AZ108" s="2">
        <v>13.28847</v>
      </c>
      <c r="BA108" s="1">
        <v>84.5</v>
      </c>
      <c r="BB108" s="2">
        <v>25.431280000000001</v>
      </c>
      <c r="BC108" s="1">
        <v>18.33297</v>
      </c>
      <c r="BD108" s="2">
        <v>24.775490000000001</v>
      </c>
      <c r="BE108" s="1">
        <v>24.799499999999998</v>
      </c>
      <c r="BF108" s="2">
        <v>31.512260000000001</v>
      </c>
      <c r="BG108" s="1">
        <v>67.166659999999993</v>
      </c>
      <c r="BH108" s="1">
        <f t="shared" si="1"/>
        <v>32.833340000000007</v>
      </c>
      <c r="BI108" s="2">
        <v>18.8171</v>
      </c>
      <c r="BJ108" s="1">
        <v>15.313330000000001</v>
      </c>
      <c r="BK108" s="2">
        <v>9.7139919999999993</v>
      </c>
      <c r="BL108" s="1">
        <v>18.861000000000001</v>
      </c>
      <c r="BM108" s="2">
        <v>14.622859999999999</v>
      </c>
      <c r="BN108" s="1">
        <v>34.258069999999996</v>
      </c>
      <c r="BO108" s="2">
        <v>27.843699999999998</v>
      </c>
      <c r="BP108" s="1">
        <v>21.139900000000001</v>
      </c>
      <c r="BQ108" s="2">
        <v>6.6464790000000002</v>
      </c>
      <c r="BR108" s="1">
        <v>72.322000000000003</v>
      </c>
      <c r="BS108" s="2">
        <v>16.376259999999998</v>
      </c>
      <c r="BT108" s="1">
        <v>44.562669999999997</v>
      </c>
      <c r="BU108" s="2">
        <v>16.655090000000001</v>
      </c>
      <c r="BV108" s="1">
        <v>2.168533</v>
      </c>
      <c r="BW108" s="2">
        <v>3.4059439999999999</v>
      </c>
      <c r="BX108" s="1">
        <v>12.114269999999999</v>
      </c>
      <c r="BY108" s="2">
        <v>20.642440000000001</v>
      </c>
      <c r="BZ108" s="1">
        <v>16.076329999999999</v>
      </c>
      <c r="CA108" s="2">
        <v>37.551400000000001</v>
      </c>
      <c r="CB108" s="1">
        <v>30.169029999999999</v>
      </c>
      <c r="CC108" s="2">
        <v>18.621929999999999</v>
      </c>
      <c r="CD108" s="1">
        <v>8.1402000000000001</v>
      </c>
      <c r="CE108" s="2">
        <v>3.792735</v>
      </c>
      <c r="CF108" s="1">
        <v>2.8328669999999998</v>
      </c>
      <c r="CG108" s="2">
        <v>2.8789159999999998</v>
      </c>
      <c r="CH108" s="1">
        <v>1600</v>
      </c>
      <c r="CI108" s="2">
        <v>2771</v>
      </c>
      <c r="CJ108" s="1">
        <v>12.783329999999999</v>
      </c>
      <c r="CK108" s="4">
        <f>SUM(CHAMP[[#This Row],[SubEstCbl_Average]:[SubEstGrvl_Average]])</f>
        <v>53.62773</v>
      </c>
      <c r="CL108" s="2"/>
    </row>
    <row r="109" spans="1:90" x14ac:dyDescent="0.3">
      <c r="A109" s="1" t="s">
        <v>240</v>
      </c>
      <c r="B109" s="1" t="s">
        <v>91</v>
      </c>
      <c r="C109" s="1" t="s">
        <v>109</v>
      </c>
      <c r="D109" s="1">
        <v>2</v>
      </c>
      <c r="E109" s="1">
        <v>43.710700000000003</v>
      </c>
      <c r="F109" s="2">
        <v>10.12294</v>
      </c>
      <c r="G109" s="1">
        <v>23.789899999999999</v>
      </c>
      <c r="H109" s="2">
        <v>2.573868</v>
      </c>
      <c r="I109" s="1">
        <v>0.30869999999999997</v>
      </c>
      <c r="J109" s="2">
        <v>1.7961000000000001E-2</v>
      </c>
      <c r="K109" s="1">
        <v>1.70675</v>
      </c>
      <c r="L109" s="2">
        <v>4.8294999999999998E-2</v>
      </c>
      <c r="M109" s="1">
        <v>9260.3790000000008</v>
      </c>
      <c r="N109" s="2">
        <v>308.97179999999997</v>
      </c>
      <c r="O109" s="1">
        <v>14992.54</v>
      </c>
      <c r="P109" s="2">
        <v>1750.548</v>
      </c>
      <c r="Q109" s="1">
        <v>4490.1880000000001</v>
      </c>
      <c r="R109" s="2">
        <v>307.9074</v>
      </c>
      <c r="S109" s="1">
        <v>0.41635</v>
      </c>
      <c r="T109" s="2">
        <v>3.3162999999999998E-2</v>
      </c>
      <c r="U109" s="1">
        <v>0.35594999999999999</v>
      </c>
      <c r="V109" s="2">
        <v>1.7183E-2</v>
      </c>
      <c r="W109" s="1">
        <v>25.773099999999999</v>
      </c>
      <c r="X109" s="2">
        <v>1.5313099999999999</v>
      </c>
      <c r="Y109" s="1">
        <v>0</v>
      </c>
      <c r="Z109" s="2">
        <v>0</v>
      </c>
      <c r="AA109" s="1">
        <v>57.622149999999998</v>
      </c>
      <c r="AB109" s="2">
        <v>81.490030000000004</v>
      </c>
      <c r="AC109" s="1">
        <v>0.60834999999999995</v>
      </c>
      <c r="AD109" s="2">
        <v>0.86033700000000002</v>
      </c>
      <c r="AE109" s="1">
        <v>8.5250000000000006E-2</v>
      </c>
      <c r="AF109" s="2">
        <v>0.120562</v>
      </c>
      <c r="AG109" s="1">
        <v>0</v>
      </c>
      <c r="AH109" s="2">
        <v>1</v>
      </c>
      <c r="AI109" s="1">
        <v>10.43295</v>
      </c>
      <c r="AJ109" s="2">
        <v>14.75442</v>
      </c>
      <c r="AK109" s="1">
        <v>3.3855499999999998</v>
      </c>
      <c r="AL109" s="2">
        <v>3.2410239999999999</v>
      </c>
      <c r="AM109" s="1">
        <v>6.9221500000000002</v>
      </c>
      <c r="AN109" s="2">
        <v>4.8758540000000004</v>
      </c>
      <c r="AO109" s="1">
        <v>59</v>
      </c>
      <c r="AP109" s="2">
        <v>10</v>
      </c>
      <c r="AQ109" s="1">
        <v>1.85</v>
      </c>
      <c r="AR109" s="2">
        <v>0.91923900000000003</v>
      </c>
      <c r="AS109" s="1">
        <v>0.9</v>
      </c>
      <c r="AT109" s="2">
        <v>1.2727919999999999</v>
      </c>
      <c r="AU109" s="1">
        <v>36.65</v>
      </c>
      <c r="AV109" s="2">
        <v>13.64716</v>
      </c>
      <c r="AW109" s="1">
        <v>5.05</v>
      </c>
      <c r="AX109" s="2">
        <v>2.0506099999999998</v>
      </c>
      <c r="AY109" s="1">
        <v>50.4</v>
      </c>
      <c r="AZ109" s="2">
        <v>1.9798979999999999</v>
      </c>
      <c r="BA109" s="1">
        <v>86.9</v>
      </c>
      <c r="BB109" s="2">
        <v>14.000719999999999</v>
      </c>
      <c r="BC109" s="1">
        <v>49.749699999999997</v>
      </c>
      <c r="BD109" s="2">
        <v>6.2366809999999999</v>
      </c>
      <c r="BE109" s="1">
        <v>107.8746</v>
      </c>
      <c r="BF109" s="2">
        <v>26.73338</v>
      </c>
      <c r="BG109" s="1">
        <v>95.1</v>
      </c>
      <c r="BH109" s="1">
        <f t="shared" si="1"/>
        <v>4.9000000000000057</v>
      </c>
      <c r="BI109" s="2">
        <v>3.6769530000000001</v>
      </c>
      <c r="BJ109" s="1">
        <v>56.85</v>
      </c>
      <c r="BK109" s="2">
        <v>6.6750870000000004</v>
      </c>
      <c r="BL109" s="1">
        <v>3.9859499999999999</v>
      </c>
      <c r="BM109" s="2">
        <v>1.555423</v>
      </c>
      <c r="BN109" s="1">
        <v>13.117649999999999</v>
      </c>
      <c r="BO109" s="2">
        <v>3.4404279999999998</v>
      </c>
      <c r="BP109" s="1">
        <v>6.8435499999999996</v>
      </c>
      <c r="BQ109" s="2">
        <v>3.1688990000000001</v>
      </c>
      <c r="BR109" s="1">
        <v>90.798199999999994</v>
      </c>
      <c r="BS109" s="2">
        <v>5.19794</v>
      </c>
      <c r="BT109" s="1">
        <v>23.35</v>
      </c>
      <c r="BU109" s="2">
        <v>8.9130800000000008</v>
      </c>
      <c r="BV109" s="1">
        <v>7.4899999999999994E-2</v>
      </c>
      <c r="BW109" s="2">
        <v>0.10592500000000001</v>
      </c>
      <c r="BX109" s="1">
        <v>2.41275</v>
      </c>
      <c r="BY109" s="2">
        <v>1.064832</v>
      </c>
      <c r="BZ109" s="1">
        <v>29.79345</v>
      </c>
      <c r="CA109" s="2">
        <v>54.676099999999998</v>
      </c>
      <c r="CB109" s="1">
        <v>9.8672000000000004</v>
      </c>
      <c r="CC109" s="2">
        <v>4.7328080000000003</v>
      </c>
      <c r="CD109" s="1">
        <v>7.0846</v>
      </c>
      <c r="CE109" s="2">
        <v>0.38381700000000002</v>
      </c>
      <c r="CF109" s="1">
        <v>0.61304999999999998</v>
      </c>
      <c r="CG109" s="2">
        <v>5.169E-2</v>
      </c>
      <c r="CH109" s="1">
        <v>100</v>
      </c>
      <c r="CI109" s="2">
        <v>141</v>
      </c>
      <c r="CJ109" s="1">
        <v>1.0558000000000001</v>
      </c>
      <c r="CK109" s="4">
        <f>SUM(CHAMP[[#This Row],[SubEstCbl_Average]:[SubEstGrvl_Average]])</f>
        <v>84.469549999999998</v>
      </c>
      <c r="CL109" s="2"/>
    </row>
    <row r="110" spans="1:90" x14ac:dyDescent="0.3">
      <c r="A110" s="1" t="s">
        <v>241</v>
      </c>
      <c r="B110" s="1" t="s">
        <v>91</v>
      </c>
      <c r="C110" s="1" t="s">
        <v>242</v>
      </c>
      <c r="D110" s="1">
        <v>3</v>
      </c>
      <c r="E110" s="1">
        <v>63.494639999999997</v>
      </c>
      <c r="F110" s="2">
        <v>4.0432790000000001</v>
      </c>
      <c r="G110" s="1">
        <v>24.53717</v>
      </c>
      <c r="H110" s="2">
        <v>8.0525350000000007</v>
      </c>
      <c r="I110" s="1">
        <v>0.77346700000000002</v>
      </c>
      <c r="J110" s="2">
        <v>1.4108000000000001E-2</v>
      </c>
      <c r="K110" s="1">
        <v>1.616933</v>
      </c>
      <c r="L110" s="2">
        <v>5.9243999999999998E-2</v>
      </c>
      <c r="M110" s="1">
        <v>6606.0119999999997</v>
      </c>
      <c r="N110" s="2">
        <v>1012.938</v>
      </c>
      <c r="O110" s="1">
        <v>10529.24</v>
      </c>
      <c r="P110" s="2">
        <v>1223.3699999999999</v>
      </c>
      <c r="Q110" s="1">
        <v>2990.8719999999998</v>
      </c>
      <c r="R110" s="2">
        <v>710.22990000000004</v>
      </c>
      <c r="S110" s="1">
        <v>0.52133300000000005</v>
      </c>
      <c r="T110" s="2">
        <v>7.1995000000000003E-2</v>
      </c>
      <c r="U110" s="1">
        <v>0.35273300000000002</v>
      </c>
      <c r="V110" s="2">
        <v>1.8421E-2</v>
      </c>
      <c r="W110" s="1">
        <v>21.4968</v>
      </c>
      <c r="X110" s="2">
        <v>2.7262629999999999</v>
      </c>
      <c r="Y110" s="1">
        <v>773.44259999999997</v>
      </c>
      <c r="Z110" s="2">
        <v>324.36579999999998</v>
      </c>
      <c r="AA110" s="1">
        <v>0</v>
      </c>
      <c r="AB110" s="2">
        <v>0</v>
      </c>
      <c r="AC110" s="1">
        <v>11.4246</v>
      </c>
      <c r="AD110" s="2">
        <v>3.8286479999999998</v>
      </c>
      <c r="AE110" s="1">
        <v>0</v>
      </c>
      <c r="AF110" s="2">
        <v>0</v>
      </c>
      <c r="AG110" s="1">
        <v>0</v>
      </c>
      <c r="AH110" s="2">
        <v>0</v>
      </c>
      <c r="AI110" s="1">
        <v>0</v>
      </c>
      <c r="AJ110" s="2">
        <v>0</v>
      </c>
      <c r="AK110" s="1">
        <v>3.2475999999999998</v>
      </c>
      <c r="AL110" s="2">
        <v>0.79888899999999996</v>
      </c>
      <c r="AM110" s="1">
        <v>6.4614000000000003</v>
      </c>
      <c r="AN110" s="2">
        <v>3.4892889999999999</v>
      </c>
      <c r="AO110" s="1">
        <v>55</v>
      </c>
      <c r="AP110" s="2">
        <v>23</v>
      </c>
      <c r="AQ110" s="1">
        <v>5</v>
      </c>
      <c r="AR110" s="2">
        <v>2</v>
      </c>
      <c r="AS110" s="1">
        <v>9.0500000000000007</v>
      </c>
      <c r="AT110" s="2">
        <v>5.2709109999999999</v>
      </c>
      <c r="AU110" s="1">
        <v>18</v>
      </c>
      <c r="AV110" s="2">
        <v>11.78983</v>
      </c>
      <c r="AW110" s="1">
        <v>5.1666670000000003</v>
      </c>
      <c r="AX110" s="2">
        <v>2.8431199999999999</v>
      </c>
      <c r="AY110" s="1">
        <v>36</v>
      </c>
      <c r="AZ110" s="2">
        <v>14</v>
      </c>
      <c r="BA110" s="1">
        <v>57.733330000000002</v>
      </c>
      <c r="BB110" s="2">
        <v>30.8782</v>
      </c>
      <c r="BC110" s="1">
        <v>115.4948</v>
      </c>
      <c r="BD110" s="2">
        <v>64.452349999999996</v>
      </c>
      <c r="BE110" s="1">
        <v>225.6309</v>
      </c>
      <c r="BF110" s="2">
        <v>179.71039999999999</v>
      </c>
      <c r="BG110" s="1">
        <v>91.1</v>
      </c>
      <c r="BH110" s="1">
        <f t="shared" si="1"/>
        <v>8.9000000000000057</v>
      </c>
      <c r="BI110" s="2">
        <v>5.106859</v>
      </c>
      <c r="BJ110" s="1">
        <v>28.54</v>
      </c>
      <c r="BK110" s="2">
        <v>21.425329999999999</v>
      </c>
      <c r="BL110" s="1">
        <v>8.7171339999999997</v>
      </c>
      <c r="BM110" s="2">
        <v>0.54686000000000001</v>
      </c>
      <c r="BN110" s="1">
        <v>33.890770000000003</v>
      </c>
      <c r="BO110" s="2">
        <v>4.276605</v>
      </c>
      <c r="BP110" s="1">
        <v>43.499000000000002</v>
      </c>
      <c r="BQ110" s="2">
        <v>15.31751</v>
      </c>
      <c r="BR110" s="1">
        <v>77.909970000000001</v>
      </c>
      <c r="BS110" s="2">
        <v>2.5800239999999999</v>
      </c>
      <c r="BT110" s="1">
        <v>90.424400000000006</v>
      </c>
      <c r="BU110" s="2">
        <v>33.713650000000001</v>
      </c>
      <c r="BV110" s="1">
        <v>0</v>
      </c>
      <c r="BW110" s="2">
        <v>0</v>
      </c>
      <c r="BX110" s="1">
        <v>6.8394339999999998</v>
      </c>
      <c r="BY110" s="2">
        <v>2.8140049999999999</v>
      </c>
      <c r="BZ110" s="1">
        <v>18.17887</v>
      </c>
      <c r="CA110" s="2">
        <v>39.233899999999998</v>
      </c>
      <c r="CB110" s="1">
        <v>18.771170000000001</v>
      </c>
      <c r="CC110" s="2">
        <v>2.5142340000000001</v>
      </c>
      <c r="CD110" s="1">
        <v>3.7369330000000001</v>
      </c>
      <c r="CE110" s="2">
        <v>4.4881779999999996</v>
      </c>
      <c r="CF110" s="1">
        <v>0.2959</v>
      </c>
      <c r="CG110" s="2">
        <v>0.32583600000000001</v>
      </c>
      <c r="CH110" s="1">
        <v>0</v>
      </c>
      <c r="CI110" s="2">
        <v>0</v>
      </c>
      <c r="CJ110" s="1">
        <v>0</v>
      </c>
      <c r="CK110" s="4">
        <f>SUM(CHAMP[[#This Row],[SubEstCbl_Average]:[SubEstGrvl_Average]])</f>
        <v>57.412769999999995</v>
      </c>
      <c r="CL110" s="2"/>
    </row>
    <row r="111" spans="1:90" x14ac:dyDescent="0.3">
      <c r="A111" s="1" t="s">
        <v>243</v>
      </c>
      <c r="B111" s="1" t="s">
        <v>91</v>
      </c>
      <c r="C111" s="1" t="s">
        <v>213</v>
      </c>
      <c r="D111" s="1">
        <v>2</v>
      </c>
      <c r="E111" s="1">
        <v>62.167400000000001</v>
      </c>
      <c r="F111" s="2">
        <v>9.9661050000000007</v>
      </c>
      <c r="G111" s="1">
        <v>8.0652000000000008</v>
      </c>
      <c r="H111" s="2">
        <v>2.0144060000000001</v>
      </c>
      <c r="I111" s="1">
        <v>0.22070000000000001</v>
      </c>
      <c r="J111" s="2">
        <v>1.8526000000000001E-2</v>
      </c>
      <c r="K111" s="1">
        <v>1.2919</v>
      </c>
      <c r="L111" s="2">
        <v>9.9000000000000008E-3</v>
      </c>
      <c r="M111" s="1">
        <v>5997.848</v>
      </c>
      <c r="N111" s="2">
        <v>348.96</v>
      </c>
      <c r="O111" s="1">
        <v>9156.4120000000003</v>
      </c>
      <c r="P111" s="2">
        <v>29.934650000000001</v>
      </c>
      <c r="Q111" s="1">
        <v>3106.6149999999998</v>
      </c>
      <c r="R111" s="2">
        <v>381.23649999999998</v>
      </c>
      <c r="S111" s="1">
        <v>0.42415000000000003</v>
      </c>
      <c r="T111" s="2">
        <v>1.2374E-2</v>
      </c>
      <c r="U111" s="1">
        <v>0.34975000000000001</v>
      </c>
      <c r="V111" s="2">
        <v>2.6374999999999999E-2</v>
      </c>
      <c r="W111" s="1">
        <v>23.129750000000001</v>
      </c>
      <c r="X111" s="2">
        <v>0.163129</v>
      </c>
      <c r="Y111" s="1">
        <v>150.84719999999999</v>
      </c>
      <c r="Z111" s="2">
        <v>213.33019999999999</v>
      </c>
      <c r="AA111" s="1">
        <v>0</v>
      </c>
      <c r="AB111" s="2">
        <v>0</v>
      </c>
      <c r="AC111" s="1">
        <v>2.6231</v>
      </c>
      <c r="AD111" s="2">
        <v>3.7096239999999998</v>
      </c>
      <c r="AE111" s="1">
        <v>0</v>
      </c>
      <c r="AF111" s="2">
        <v>0</v>
      </c>
      <c r="AG111" s="1">
        <v>0</v>
      </c>
      <c r="AH111" s="2">
        <v>0</v>
      </c>
      <c r="AI111" s="1">
        <v>0</v>
      </c>
      <c r="AJ111" s="2">
        <v>0</v>
      </c>
      <c r="AK111" s="1">
        <v>3.2452999999999999</v>
      </c>
      <c r="AL111" s="2">
        <v>4.1823949999999996</v>
      </c>
      <c r="AM111" s="1">
        <v>5.1250499999999999</v>
      </c>
      <c r="AN111" s="2">
        <v>6.2115790000000004</v>
      </c>
      <c r="AO111" s="1">
        <v>47</v>
      </c>
      <c r="AP111" s="2">
        <v>1</v>
      </c>
      <c r="AQ111" s="1">
        <v>4.8499999999999996</v>
      </c>
      <c r="AR111" s="2">
        <v>1.202081</v>
      </c>
      <c r="AS111" s="1">
        <v>7.85</v>
      </c>
      <c r="AT111" s="2">
        <v>4.0305090000000003</v>
      </c>
      <c r="AU111" s="1">
        <v>32.25</v>
      </c>
      <c r="AV111" s="2">
        <v>8.1317280000000007</v>
      </c>
      <c r="AW111" s="1">
        <v>10.75</v>
      </c>
      <c r="AX111" s="2">
        <v>6.0104069999999998</v>
      </c>
      <c r="AY111" s="1">
        <v>40.299999999999997</v>
      </c>
      <c r="AZ111" s="2">
        <v>19.37473</v>
      </c>
      <c r="BA111" s="1">
        <v>68.45</v>
      </c>
      <c r="BB111" s="2">
        <v>17.748380000000001</v>
      </c>
      <c r="BC111" s="1">
        <v>155.4469</v>
      </c>
      <c r="BD111" s="2">
        <v>175.33850000000001</v>
      </c>
      <c r="BE111" s="1">
        <v>173.3218</v>
      </c>
      <c r="BF111" s="2">
        <v>195.7397</v>
      </c>
      <c r="BG111" s="1">
        <v>93.35</v>
      </c>
      <c r="BH111" s="1">
        <f t="shared" si="1"/>
        <v>6.6500000000000057</v>
      </c>
      <c r="BI111" s="2">
        <v>0.494973</v>
      </c>
      <c r="BJ111" s="1">
        <v>23.545000000000002</v>
      </c>
      <c r="BK111" s="2">
        <v>8.548921</v>
      </c>
      <c r="BL111" s="1">
        <v>8.6920500000000001</v>
      </c>
      <c r="BM111" s="2">
        <v>2.6412559999999998</v>
      </c>
      <c r="BN111" s="1">
        <v>17.604600000000001</v>
      </c>
      <c r="BO111" s="2">
        <v>1.8708629999999999</v>
      </c>
      <c r="BP111" s="1">
        <v>20.318449999999999</v>
      </c>
      <c r="BQ111" s="2">
        <v>10.20928</v>
      </c>
      <c r="BR111" s="1">
        <v>84.852549999999994</v>
      </c>
      <c r="BS111" s="2">
        <v>1.086614</v>
      </c>
      <c r="BT111" s="1">
        <v>27.298850000000002</v>
      </c>
      <c r="BU111" s="2">
        <v>15.544119999999999</v>
      </c>
      <c r="BV111" s="1">
        <v>0</v>
      </c>
      <c r="BW111" s="2">
        <v>0</v>
      </c>
      <c r="BX111" s="1">
        <v>3.3E-3</v>
      </c>
      <c r="BY111" s="2">
        <v>4.6670000000000001E-3</v>
      </c>
      <c r="BZ111" s="1">
        <v>18.942450000000001</v>
      </c>
      <c r="CA111" s="2">
        <v>63.4497</v>
      </c>
      <c r="CB111" s="1">
        <v>15.147449999999999</v>
      </c>
      <c r="CC111" s="2">
        <v>1.086611</v>
      </c>
      <c r="CD111" s="1">
        <v>3.6050499999999999</v>
      </c>
      <c r="CE111" s="2">
        <v>0.37243300000000001</v>
      </c>
      <c r="CF111" s="1">
        <v>0.39734999999999998</v>
      </c>
      <c r="CG111" s="2">
        <v>0.16567499999999999</v>
      </c>
      <c r="CH111" s="1">
        <v>0</v>
      </c>
      <c r="CI111" s="2">
        <v>0</v>
      </c>
      <c r="CJ111" s="1">
        <v>0</v>
      </c>
      <c r="CK111" s="4">
        <f>SUM(CHAMP[[#This Row],[SubEstCbl_Average]:[SubEstGrvl_Average]])</f>
        <v>82.392150000000001</v>
      </c>
      <c r="CL111" s="2"/>
    </row>
    <row r="112" spans="1:90" x14ac:dyDescent="0.3">
      <c r="A112" s="1" t="s">
        <v>244</v>
      </c>
      <c r="B112" s="1" t="s">
        <v>106</v>
      </c>
      <c r="C112" s="1" t="s">
        <v>245</v>
      </c>
      <c r="D112" s="1">
        <v>3</v>
      </c>
      <c r="E112" s="1">
        <v>15.631600000000001</v>
      </c>
      <c r="F112" s="2">
        <v>6.3889089999999999</v>
      </c>
      <c r="G112" s="1">
        <v>75.223429999999993</v>
      </c>
      <c r="H112" s="2">
        <v>17.65203</v>
      </c>
      <c r="I112" s="1">
        <v>0.76266699999999998</v>
      </c>
      <c r="J112" s="2">
        <v>6.9896E-2</v>
      </c>
      <c r="K112" s="1">
        <v>1.2276670000000001</v>
      </c>
      <c r="L112" s="2">
        <v>3.3993000000000002E-2</v>
      </c>
      <c r="M112" s="1">
        <v>10935.23</v>
      </c>
      <c r="N112" s="2">
        <v>545.47659999999996</v>
      </c>
      <c r="O112" s="1">
        <v>19843.150000000001</v>
      </c>
      <c r="P112" s="2">
        <v>9100.8819999999996</v>
      </c>
      <c r="Q112" s="1">
        <v>3375.7350000000001</v>
      </c>
      <c r="R112" s="2">
        <v>694.99649999999997</v>
      </c>
      <c r="S112" s="1">
        <v>0.45026699999999997</v>
      </c>
      <c r="T112" s="2">
        <v>9.2299999999999993E-2</v>
      </c>
      <c r="U112" s="1">
        <v>0.204433</v>
      </c>
      <c r="V112" s="2">
        <v>1.7416000000000001E-2</v>
      </c>
      <c r="W112" s="1">
        <v>28.331330000000001</v>
      </c>
      <c r="X112" s="2">
        <v>6.9393089999999997</v>
      </c>
      <c r="Y112" s="1">
        <v>0</v>
      </c>
      <c r="Z112" s="2">
        <v>0</v>
      </c>
      <c r="AA112" s="1">
        <v>33.956470000000003</v>
      </c>
      <c r="AB112" s="2">
        <v>58.814329999999998</v>
      </c>
      <c r="AC112" s="1">
        <v>0.31133300000000003</v>
      </c>
      <c r="AD112" s="2">
        <v>0.53924499999999997</v>
      </c>
      <c r="AE112" s="1">
        <v>5.8367000000000002E-2</v>
      </c>
      <c r="AF112" s="2">
        <v>0.101094</v>
      </c>
      <c r="AG112" s="1">
        <v>0</v>
      </c>
      <c r="AH112" s="2">
        <v>1</v>
      </c>
      <c r="AI112" s="1">
        <v>2.1670000000000001E-3</v>
      </c>
      <c r="AJ112" s="2">
        <v>3.7529999999999998E-3</v>
      </c>
      <c r="AK112" s="1">
        <v>3.2317999999999998</v>
      </c>
      <c r="AL112" s="2">
        <v>3.721927</v>
      </c>
      <c r="AM112" s="1">
        <v>8.6435999999999993</v>
      </c>
      <c r="AN112" s="2">
        <v>7.7269800000000002</v>
      </c>
      <c r="AO112" s="1">
        <v>95</v>
      </c>
      <c r="AP112" s="2">
        <v>6</v>
      </c>
      <c r="AQ112" s="1">
        <v>10.56667</v>
      </c>
      <c r="AR112" s="2">
        <v>3.002221</v>
      </c>
      <c r="AS112" s="1">
        <v>17.3</v>
      </c>
      <c r="AT112" s="2">
        <v>2.0784609999999999</v>
      </c>
      <c r="AU112" s="1">
        <v>18</v>
      </c>
      <c r="AV112" s="2">
        <v>3.9686270000000001</v>
      </c>
      <c r="AW112" s="1">
        <v>4.2481330000000002</v>
      </c>
      <c r="AX112" s="2">
        <v>0.22669500000000001</v>
      </c>
      <c r="AY112" s="1">
        <v>31.9</v>
      </c>
      <c r="AZ112" s="2">
        <v>4.3508630000000004</v>
      </c>
      <c r="BA112" s="1">
        <v>67.774060000000006</v>
      </c>
      <c r="BB112" s="2">
        <v>13.92831</v>
      </c>
      <c r="BC112" s="1">
        <v>3.1184669999999999</v>
      </c>
      <c r="BD112" s="2">
        <v>3.1545359999999998</v>
      </c>
      <c r="BE112" s="1">
        <v>48.6633</v>
      </c>
      <c r="BF112" s="2">
        <v>33.14958</v>
      </c>
      <c r="BG112" s="1">
        <v>77.433329999999998</v>
      </c>
      <c r="BH112" s="1">
        <f t="shared" si="1"/>
        <v>22.566670000000002</v>
      </c>
      <c r="BI112" s="2">
        <v>7.6559330000000001</v>
      </c>
      <c r="BJ112" s="1">
        <v>2.62</v>
      </c>
      <c r="BK112" s="2">
        <v>1.1030869999999999</v>
      </c>
      <c r="BL112" s="1">
        <v>0.49806699999999998</v>
      </c>
      <c r="BM112" s="2">
        <v>0.369815</v>
      </c>
      <c r="BN112" s="1">
        <v>3.6958669999999998</v>
      </c>
      <c r="BO112" s="2">
        <v>3.1897609999999998</v>
      </c>
      <c r="BP112" s="1">
        <v>1.0983000000000001</v>
      </c>
      <c r="BQ112" s="2">
        <v>0.96777800000000003</v>
      </c>
      <c r="BR112" s="1">
        <v>97.302199999999999</v>
      </c>
      <c r="BS112" s="2">
        <v>1.395079</v>
      </c>
      <c r="BT112" s="1">
        <v>30.020700000000001</v>
      </c>
      <c r="BU112" s="2">
        <v>24.045210000000001</v>
      </c>
      <c r="BV112" s="1">
        <v>0.80005000000000004</v>
      </c>
      <c r="BW112" s="2">
        <v>1.1314420000000001</v>
      </c>
      <c r="BX112" s="1">
        <v>14.5158</v>
      </c>
      <c r="BY112" s="2">
        <v>4.9300410000000001</v>
      </c>
      <c r="BZ112" s="1">
        <v>42.203000000000003</v>
      </c>
      <c r="CA112" s="2">
        <v>39.585369999999998</v>
      </c>
      <c r="CB112" s="1">
        <v>3.0801669999999999</v>
      </c>
      <c r="CC112" s="2">
        <v>1.1948559999999999</v>
      </c>
      <c r="CD112" s="1">
        <v>0.24446699999999999</v>
      </c>
      <c r="CE112" s="2">
        <v>0.220162</v>
      </c>
      <c r="CF112" s="1">
        <v>1.55E-2</v>
      </c>
      <c r="CG112" s="2">
        <v>1.485E-2</v>
      </c>
      <c r="CH112" s="1">
        <v>3772</v>
      </c>
      <c r="CI112" s="2">
        <v>6533</v>
      </c>
      <c r="CJ112" s="1">
        <v>34.580399999999997</v>
      </c>
      <c r="CK112" s="4">
        <f>SUM(CHAMP[[#This Row],[SubEstCbl_Average]:[SubEstGrvl_Average]])</f>
        <v>81.78837</v>
      </c>
      <c r="CL112" s="2"/>
    </row>
    <row r="113" spans="1:90" x14ac:dyDescent="0.3">
      <c r="A113" s="1" t="s">
        <v>246</v>
      </c>
      <c r="B113" s="1" t="s">
        <v>91</v>
      </c>
      <c r="C113" s="1" t="s">
        <v>247</v>
      </c>
      <c r="D113" s="1">
        <v>3</v>
      </c>
      <c r="E113" s="1">
        <v>19.072970000000002</v>
      </c>
      <c r="F113" s="2">
        <v>5.5952120000000001</v>
      </c>
      <c r="G113" s="1">
        <v>77.34787</v>
      </c>
      <c r="H113" s="2">
        <v>8.4275970000000004</v>
      </c>
      <c r="I113" s="1">
        <v>1.980667</v>
      </c>
      <c r="J113" s="2">
        <v>3.0254E-2</v>
      </c>
      <c r="K113" s="1">
        <v>1.115367</v>
      </c>
      <c r="L113" s="2">
        <v>1.8336999999999999E-2</v>
      </c>
      <c r="M113" s="1">
        <v>1631.0329999999999</v>
      </c>
      <c r="N113" s="2">
        <v>254.92150000000001</v>
      </c>
      <c r="O113" s="1">
        <v>2089.8989999999999</v>
      </c>
      <c r="P113" s="2">
        <v>123.6906</v>
      </c>
      <c r="Q113" s="1">
        <v>338.8725</v>
      </c>
      <c r="R113" s="2">
        <v>82.770449999999997</v>
      </c>
      <c r="S113" s="1">
        <v>0.36813299999999999</v>
      </c>
      <c r="T113" s="2">
        <v>7.0694999999999994E-2</v>
      </c>
      <c r="U113" s="1">
        <v>0.15006700000000001</v>
      </c>
      <c r="V113" s="2">
        <v>1.7905999999999998E-2</v>
      </c>
      <c r="W113" s="1">
        <v>9.172167</v>
      </c>
      <c r="X113" s="2">
        <v>1.3148500000000001</v>
      </c>
      <c r="Y113" s="1">
        <v>0</v>
      </c>
      <c r="Z113" s="2">
        <v>0</v>
      </c>
      <c r="AA113" s="1">
        <v>0</v>
      </c>
      <c r="AB113" s="2">
        <v>0</v>
      </c>
      <c r="AC113" s="1">
        <v>0</v>
      </c>
      <c r="AD113" s="2">
        <v>0</v>
      </c>
      <c r="AE113" s="1">
        <v>0</v>
      </c>
      <c r="AF113" s="2">
        <v>0</v>
      </c>
      <c r="AG113" s="1">
        <v>0</v>
      </c>
      <c r="AH113" s="2">
        <v>0</v>
      </c>
      <c r="AI113" s="1">
        <v>0</v>
      </c>
      <c r="AJ113" s="2">
        <v>0</v>
      </c>
      <c r="AK113" s="1">
        <v>3.2157499999999999</v>
      </c>
      <c r="AL113" s="2">
        <v>2.6264069999999999</v>
      </c>
      <c r="AM113" s="1">
        <v>6.6204499999999999</v>
      </c>
      <c r="AN113" s="2">
        <v>4.419206</v>
      </c>
      <c r="AO113" s="1">
        <v>49</v>
      </c>
      <c r="AP113" s="2">
        <v>12</v>
      </c>
      <c r="AQ113" s="1">
        <v>16.566669999999998</v>
      </c>
      <c r="AR113" s="2">
        <v>1.001665</v>
      </c>
      <c r="AS113" s="1">
        <v>40.583329999999997</v>
      </c>
      <c r="AT113" s="2">
        <v>15.62917</v>
      </c>
      <c r="AU113" s="1">
        <v>31.9</v>
      </c>
      <c r="AV113" s="2">
        <v>1.8193410000000001</v>
      </c>
      <c r="AW113" s="1">
        <v>16.966670000000001</v>
      </c>
      <c r="AX113" s="2">
        <v>3.1134119999999998</v>
      </c>
      <c r="AY113" s="1">
        <v>37.5</v>
      </c>
      <c r="AZ113" s="2">
        <v>8.6810139999999993</v>
      </c>
      <c r="BA113" s="1">
        <v>80.066670000000002</v>
      </c>
      <c r="BB113" s="2">
        <v>14.60285</v>
      </c>
      <c r="BC113" s="1">
        <v>24.485700000000001</v>
      </c>
      <c r="BD113" s="2">
        <v>20.97871</v>
      </c>
      <c r="BE113" s="1">
        <v>34.856200000000001</v>
      </c>
      <c r="BF113" s="2">
        <v>27.17379</v>
      </c>
      <c r="BG113" s="1">
        <v>72.366669999999999</v>
      </c>
      <c r="BH113" s="1">
        <f t="shared" si="1"/>
        <v>27.633330000000001</v>
      </c>
      <c r="BI113" s="2">
        <v>5.2367270000000001</v>
      </c>
      <c r="BJ113" s="1">
        <v>10.845000000000001</v>
      </c>
      <c r="BK113" s="2">
        <v>4.4618440000000001</v>
      </c>
      <c r="BL113" s="1">
        <v>7.3690329999999999</v>
      </c>
      <c r="BM113" s="2">
        <v>5.6802820000000001</v>
      </c>
      <c r="BN113" s="1">
        <v>8.2384660000000007</v>
      </c>
      <c r="BO113" s="2">
        <v>1.1865209999999999</v>
      </c>
      <c r="BP113" s="1">
        <v>47.013500000000001</v>
      </c>
      <c r="BQ113" s="2">
        <v>41.86645</v>
      </c>
      <c r="BR113" s="1">
        <v>70.032769999999999</v>
      </c>
      <c r="BS113" s="2">
        <v>12.35791</v>
      </c>
      <c r="BT113" s="1">
        <v>66.235699999999994</v>
      </c>
      <c r="BU113" s="2">
        <v>64.950429999999997</v>
      </c>
      <c r="BV113" s="1">
        <v>0</v>
      </c>
      <c r="BW113" s="2">
        <v>0</v>
      </c>
      <c r="BX113" s="1">
        <v>2.3824329999999998</v>
      </c>
      <c r="BY113" s="2">
        <v>1.828559</v>
      </c>
      <c r="BZ113" s="1">
        <v>35.111499999999999</v>
      </c>
      <c r="CA113" s="2">
        <v>50.333530000000003</v>
      </c>
      <c r="CB113" s="1">
        <v>29.967230000000001</v>
      </c>
      <c r="CC113" s="2">
        <v>12.35792</v>
      </c>
      <c r="CD113" s="1">
        <v>4.7226330000000001</v>
      </c>
      <c r="CE113" s="2">
        <v>4.192304</v>
      </c>
      <c r="CF113" s="1">
        <v>0.458067</v>
      </c>
      <c r="CG113" s="2">
        <v>0.489396</v>
      </c>
      <c r="CH113" s="1">
        <v>0</v>
      </c>
      <c r="CI113" s="2">
        <v>0</v>
      </c>
      <c r="CJ113" s="1">
        <v>0</v>
      </c>
      <c r="CK113" s="4">
        <f>SUM(CHAMP[[#This Row],[SubEstCbl_Average]:[SubEstGrvl_Average]])</f>
        <v>85.445030000000003</v>
      </c>
      <c r="CL113" s="2"/>
    </row>
    <row r="114" spans="1:90" x14ac:dyDescent="0.3">
      <c r="A114" s="1" t="s">
        <v>248</v>
      </c>
      <c r="B114" s="1" t="s">
        <v>99</v>
      </c>
      <c r="C114" s="1" t="s">
        <v>153</v>
      </c>
      <c r="D114" s="1">
        <v>4</v>
      </c>
      <c r="E114" s="1">
        <v>25.05395</v>
      </c>
      <c r="F114" s="2">
        <v>10.44158</v>
      </c>
      <c r="G114" s="1">
        <v>73.927049999999994</v>
      </c>
      <c r="H114" s="2">
        <v>12.15705</v>
      </c>
      <c r="I114" s="1">
        <v>2.1482749999999999</v>
      </c>
      <c r="J114" s="2">
        <v>0.188613</v>
      </c>
      <c r="K114" s="1">
        <v>1.3439749999999999</v>
      </c>
      <c r="L114" s="2">
        <v>0.22700100000000001</v>
      </c>
      <c r="M114" s="1">
        <v>2299.4110000000001</v>
      </c>
      <c r="N114" s="2">
        <v>176.3313</v>
      </c>
      <c r="O114" s="1">
        <v>2711.6320000000001</v>
      </c>
      <c r="P114" s="2">
        <v>183.8151</v>
      </c>
      <c r="Q114" s="1">
        <v>770.58619999999996</v>
      </c>
      <c r="R114" s="2">
        <v>179.27369999999999</v>
      </c>
      <c r="S114" s="1">
        <v>0.29899999999999999</v>
      </c>
      <c r="T114" s="2">
        <v>7.9992999999999995E-2</v>
      </c>
      <c r="U114" s="1">
        <v>0.18912499999999999</v>
      </c>
      <c r="V114" s="2">
        <v>2.6099000000000001E-2</v>
      </c>
      <c r="W114" s="1">
        <v>12.36092</v>
      </c>
      <c r="X114" s="2">
        <v>1.1600010000000001</v>
      </c>
      <c r="Y114" s="1">
        <v>0</v>
      </c>
      <c r="Z114" s="2">
        <v>0</v>
      </c>
      <c r="AA114" s="1">
        <v>0</v>
      </c>
      <c r="AB114" s="2">
        <v>0</v>
      </c>
      <c r="AC114" s="1">
        <v>0</v>
      </c>
      <c r="AD114" s="2">
        <v>0</v>
      </c>
      <c r="AE114" s="1">
        <v>0</v>
      </c>
      <c r="AF114" s="2">
        <v>0</v>
      </c>
      <c r="AG114" s="1">
        <v>0</v>
      </c>
      <c r="AH114" s="2">
        <v>0</v>
      </c>
      <c r="AI114" s="1">
        <v>0</v>
      </c>
      <c r="AJ114" s="2">
        <v>0</v>
      </c>
      <c r="AK114" s="1">
        <v>3.1385749999999999</v>
      </c>
      <c r="AL114" s="2">
        <v>2.70933</v>
      </c>
      <c r="AM114" s="1">
        <v>6.1491249999999997</v>
      </c>
      <c r="AN114" s="2">
        <v>3.963641</v>
      </c>
      <c r="AO114" s="1">
        <v>118</v>
      </c>
      <c r="AP114" s="2">
        <v>42</v>
      </c>
      <c r="AQ114" s="1">
        <v>5.9749999999999996</v>
      </c>
      <c r="AR114" s="2">
        <v>6.0151890000000003</v>
      </c>
      <c r="AS114" s="1">
        <v>12.125</v>
      </c>
      <c r="AT114" s="2">
        <v>9.8218720000000008</v>
      </c>
      <c r="AU114" s="1">
        <v>35.625</v>
      </c>
      <c r="AV114" s="2">
        <v>5.2181569999999997</v>
      </c>
      <c r="AW114" s="1">
        <v>16.824999999999999</v>
      </c>
      <c r="AX114" s="2">
        <v>10.17886</v>
      </c>
      <c r="AY114" s="1">
        <v>33.450000000000003</v>
      </c>
      <c r="AZ114" s="2">
        <v>7.0339660000000004</v>
      </c>
      <c r="BA114" s="1">
        <v>63.35</v>
      </c>
      <c r="BB114" s="2">
        <v>11.223039999999999</v>
      </c>
      <c r="BC114" s="1">
        <v>29.46518</v>
      </c>
      <c r="BD114" s="2">
        <v>14.677619999999999</v>
      </c>
      <c r="BE114" s="1">
        <v>54.158369999999998</v>
      </c>
      <c r="BF114" s="2">
        <v>17.0185</v>
      </c>
      <c r="BG114" s="1">
        <v>88.9</v>
      </c>
      <c r="BH114" s="1">
        <f t="shared" si="1"/>
        <v>11.099999999999994</v>
      </c>
      <c r="BI114" s="2">
        <v>8.3014050000000008</v>
      </c>
      <c r="BJ114" s="1">
        <v>3.6124999999999998</v>
      </c>
      <c r="BK114" s="2">
        <v>3.538459</v>
      </c>
      <c r="BL114" s="1">
        <v>4.9229500000000002</v>
      </c>
      <c r="BM114" s="2">
        <v>3.8182429999999998</v>
      </c>
      <c r="BN114" s="1">
        <v>9.0697500000000009</v>
      </c>
      <c r="BO114" s="2">
        <v>3.8504809999999998</v>
      </c>
      <c r="BP114" s="1">
        <v>24.328099999999999</v>
      </c>
      <c r="BQ114" s="2">
        <v>7.6232449999999998</v>
      </c>
      <c r="BR114" s="1">
        <v>91.860280000000003</v>
      </c>
      <c r="BS114" s="2">
        <v>5.9544940000000004</v>
      </c>
      <c r="BT114" s="1">
        <v>52.470469999999999</v>
      </c>
      <c r="BU114" s="2">
        <v>22.534690000000001</v>
      </c>
      <c r="BV114" s="1">
        <v>0</v>
      </c>
      <c r="BW114" s="2">
        <v>0</v>
      </c>
      <c r="BX114" s="1">
        <v>30.93215</v>
      </c>
      <c r="BY114" s="2">
        <v>8.0917960000000004</v>
      </c>
      <c r="BZ114" s="1">
        <v>34.717700000000001</v>
      </c>
      <c r="CA114" s="2">
        <v>24.84085</v>
      </c>
      <c r="CB114" s="1">
        <v>8.3935999999999993</v>
      </c>
      <c r="CC114" s="2">
        <v>6.4527510000000001</v>
      </c>
      <c r="CD114" s="1">
        <v>2.3334000000000001</v>
      </c>
      <c r="CE114" s="2">
        <v>2.2152500000000002</v>
      </c>
      <c r="CF114" s="1">
        <v>0.16597500000000001</v>
      </c>
      <c r="CG114" s="2">
        <v>0.17360500000000001</v>
      </c>
      <c r="CH114" s="1">
        <v>0</v>
      </c>
      <c r="CI114" s="2">
        <v>0</v>
      </c>
      <c r="CJ114" s="1">
        <v>0</v>
      </c>
      <c r="CK114" s="4">
        <f>SUM(CHAMP[[#This Row],[SubEstCbl_Average]:[SubEstGrvl_Average]])</f>
        <v>59.558549999999997</v>
      </c>
      <c r="CL114" s="2"/>
    </row>
    <row r="115" spans="1:90" x14ac:dyDescent="0.3">
      <c r="A115" s="1" t="s">
        <v>249</v>
      </c>
      <c r="B115" s="1" t="s">
        <v>99</v>
      </c>
      <c r="C115" s="1" t="s">
        <v>166</v>
      </c>
      <c r="D115" s="1">
        <v>1</v>
      </c>
      <c r="E115" s="1">
        <v>18.13</v>
      </c>
      <c r="F115" s="2">
        <v>0</v>
      </c>
      <c r="G115" s="1">
        <v>19.237100000000002</v>
      </c>
      <c r="H115" s="2">
        <v>0</v>
      </c>
      <c r="I115" s="1">
        <v>0.37390000000000001</v>
      </c>
      <c r="J115" s="2">
        <v>0</v>
      </c>
      <c r="K115" s="1">
        <v>1.1932</v>
      </c>
      <c r="L115" s="2">
        <v>0</v>
      </c>
      <c r="M115" s="1">
        <v>6556.9110000000001</v>
      </c>
      <c r="N115" s="2">
        <v>0</v>
      </c>
      <c r="O115" s="1">
        <v>9713.3410000000003</v>
      </c>
      <c r="P115" s="2">
        <v>0</v>
      </c>
      <c r="Q115" s="1">
        <v>2279.4920000000002</v>
      </c>
      <c r="R115" s="2">
        <v>0</v>
      </c>
      <c r="S115" s="1">
        <v>0.49540000000000001</v>
      </c>
      <c r="T115" s="2">
        <v>0</v>
      </c>
      <c r="U115" s="1">
        <v>0.27079999999999999</v>
      </c>
      <c r="V115" s="2">
        <v>0</v>
      </c>
      <c r="W115" s="1">
        <v>24.537500000000001</v>
      </c>
      <c r="X115" s="2">
        <v>0</v>
      </c>
      <c r="Y115" s="1">
        <v>0</v>
      </c>
      <c r="Z115" s="2">
        <v>0</v>
      </c>
      <c r="AA115" s="1">
        <v>714.29229999999995</v>
      </c>
      <c r="AB115" s="2">
        <v>0</v>
      </c>
      <c r="AC115" s="1">
        <v>10.894299999999999</v>
      </c>
      <c r="AD115" s="2">
        <v>0</v>
      </c>
      <c r="AE115" s="1">
        <v>0.32169999999999999</v>
      </c>
      <c r="AF115" s="2">
        <v>0</v>
      </c>
      <c r="AG115" s="1">
        <v>1</v>
      </c>
      <c r="AH115" s="2">
        <v>0</v>
      </c>
      <c r="AI115" s="1">
        <v>126.8622</v>
      </c>
      <c r="AJ115" s="2">
        <v>0</v>
      </c>
      <c r="AK115" s="1">
        <v>3.1164000000000001</v>
      </c>
      <c r="AL115" s="2">
        <v>0</v>
      </c>
      <c r="AM115" s="1">
        <v>5.6984000000000004</v>
      </c>
      <c r="AN115" s="2">
        <v>0</v>
      </c>
      <c r="AO115" s="1">
        <v>69</v>
      </c>
      <c r="AP115" s="2">
        <v>0</v>
      </c>
      <c r="AQ115" s="1">
        <v>3.5</v>
      </c>
      <c r="AR115" s="2">
        <v>0</v>
      </c>
      <c r="AS115" s="1">
        <v>6</v>
      </c>
      <c r="AT115" s="2">
        <v>0</v>
      </c>
      <c r="AU115" s="1">
        <v>10.5</v>
      </c>
      <c r="AV115" s="2">
        <v>0</v>
      </c>
      <c r="AW115" s="1">
        <v>4</v>
      </c>
      <c r="AX115" s="2">
        <v>0</v>
      </c>
      <c r="AY115" s="1">
        <v>13.5</v>
      </c>
      <c r="AZ115" s="2">
        <v>0</v>
      </c>
      <c r="BA115" s="1">
        <v>28</v>
      </c>
      <c r="BB115" s="2">
        <v>0</v>
      </c>
      <c r="BC115" s="1">
        <v>2.1983999999999999</v>
      </c>
      <c r="BD115" s="2">
        <v>0</v>
      </c>
      <c r="BE115" s="1">
        <v>13.894500000000001</v>
      </c>
      <c r="BF115" s="2">
        <v>0</v>
      </c>
      <c r="BG115" s="1">
        <v>92</v>
      </c>
      <c r="BH115" s="1">
        <f t="shared" si="1"/>
        <v>8</v>
      </c>
      <c r="BI115" s="2">
        <v>0</v>
      </c>
      <c r="BJ115" s="1">
        <v>7.06</v>
      </c>
      <c r="BK115" s="2">
        <v>0</v>
      </c>
      <c r="BL115" s="1">
        <v>0</v>
      </c>
      <c r="BM115" s="2">
        <v>0</v>
      </c>
      <c r="BN115" s="1">
        <v>11.706300000000001</v>
      </c>
      <c r="BO115" s="2">
        <v>0</v>
      </c>
      <c r="BP115" s="1">
        <v>3.2168999999999999</v>
      </c>
      <c r="BQ115" s="2">
        <v>0</v>
      </c>
      <c r="BR115" s="1">
        <v>100</v>
      </c>
      <c r="BS115" s="2">
        <v>0</v>
      </c>
      <c r="BT115" s="1">
        <v>11.5807</v>
      </c>
      <c r="BU115" s="2">
        <v>0</v>
      </c>
      <c r="BV115" s="1">
        <v>0</v>
      </c>
      <c r="BW115" s="2">
        <v>0</v>
      </c>
      <c r="BX115" s="1">
        <v>2.8151000000000002</v>
      </c>
      <c r="BY115" s="2">
        <v>0</v>
      </c>
      <c r="BZ115" s="1">
        <v>58.883400000000002</v>
      </c>
      <c r="CA115" s="2">
        <v>26.595300000000002</v>
      </c>
      <c r="CB115" s="1">
        <v>0</v>
      </c>
      <c r="CC115" s="2">
        <v>0</v>
      </c>
      <c r="CD115" s="1">
        <v>2.5091000000000001</v>
      </c>
      <c r="CE115" s="2">
        <v>0</v>
      </c>
      <c r="CF115" s="1">
        <v>0.1077</v>
      </c>
      <c r="CG115" s="2">
        <v>0</v>
      </c>
      <c r="CH115" s="1">
        <v>600</v>
      </c>
      <c r="CI115" s="2">
        <v>0</v>
      </c>
      <c r="CJ115" s="1">
        <v>9.1511999999999993</v>
      </c>
      <c r="CK115" s="4">
        <f>SUM(CHAMP[[#This Row],[SubEstCbl_Average]:[SubEstGrvl_Average]])</f>
        <v>85.478700000000003</v>
      </c>
      <c r="CL115" s="2"/>
    </row>
    <row r="116" spans="1:90" x14ac:dyDescent="0.3">
      <c r="A116" s="1" t="s">
        <v>250</v>
      </c>
      <c r="B116" s="1" t="s">
        <v>99</v>
      </c>
      <c r="C116" s="1" t="s">
        <v>153</v>
      </c>
      <c r="D116" s="1">
        <v>7</v>
      </c>
      <c r="E116" s="1">
        <v>29.170770000000001</v>
      </c>
      <c r="F116" s="2">
        <v>16.229810000000001</v>
      </c>
      <c r="G116" s="1">
        <v>67.178030000000007</v>
      </c>
      <c r="H116" s="2">
        <v>17.722470000000001</v>
      </c>
      <c r="I116" s="1">
        <v>2.0926279999999999</v>
      </c>
      <c r="J116" s="2">
        <v>5.1339999999999997E-2</v>
      </c>
      <c r="K116" s="1">
        <v>1.0717289999999999</v>
      </c>
      <c r="L116" s="2">
        <v>1.6766E-2</v>
      </c>
      <c r="M116" s="1">
        <v>2311.498</v>
      </c>
      <c r="N116" s="2">
        <v>101.6041</v>
      </c>
      <c r="O116" s="1">
        <v>2799.7959999999998</v>
      </c>
      <c r="P116" s="2">
        <v>143.7422</v>
      </c>
      <c r="Q116" s="1">
        <v>812.85310000000004</v>
      </c>
      <c r="R116" s="2">
        <v>140.315</v>
      </c>
      <c r="S116" s="1">
        <v>0.292543</v>
      </c>
      <c r="T116" s="2">
        <v>3.7048999999999999E-2</v>
      </c>
      <c r="U116" s="1">
        <v>0.18390000000000001</v>
      </c>
      <c r="V116" s="2">
        <v>1.4389000000000001E-2</v>
      </c>
      <c r="W116" s="1">
        <v>11.82973</v>
      </c>
      <c r="X116" s="2">
        <v>0.58383099999999999</v>
      </c>
      <c r="Y116" s="1">
        <v>0</v>
      </c>
      <c r="Z116" s="2">
        <v>0</v>
      </c>
      <c r="AA116" s="1">
        <v>0</v>
      </c>
      <c r="AB116" s="2">
        <v>0</v>
      </c>
      <c r="AC116" s="1">
        <v>0</v>
      </c>
      <c r="AD116" s="2">
        <v>0</v>
      </c>
      <c r="AE116" s="1">
        <v>0</v>
      </c>
      <c r="AF116" s="2">
        <v>0</v>
      </c>
      <c r="AG116" s="1">
        <v>0</v>
      </c>
      <c r="AH116" s="2">
        <v>0</v>
      </c>
      <c r="AI116" s="1">
        <v>0</v>
      </c>
      <c r="AJ116" s="2">
        <v>0</v>
      </c>
      <c r="AK116" s="1">
        <v>2.9249999999999998</v>
      </c>
      <c r="AL116" s="2">
        <v>2.0073449999999999</v>
      </c>
      <c r="AM116" s="1">
        <v>5.6491499999999997</v>
      </c>
      <c r="AN116" s="2">
        <v>3.6852269999999998</v>
      </c>
      <c r="AO116" s="1">
        <v>70</v>
      </c>
      <c r="AP116" s="2">
        <v>17</v>
      </c>
      <c r="AQ116" s="1">
        <v>5.3428570000000004</v>
      </c>
      <c r="AR116" s="2">
        <v>4.34429</v>
      </c>
      <c r="AS116" s="1">
        <v>6.7571430000000001</v>
      </c>
      <c r="AT116" s="2">
        <v>5.7702850000000003</v>
      </c>
      <c r="AU116" s="1">
        <v>24.514289999999999</v>
      </c>
      <c r="AV116" s="2">
        <v>11.90748</v>
      </c>
      <c r="AW116" s="1">
        <v>13.142860000000001</v>
      </c>
      <c r="AX116" s="2">
        <v>9.8190050000000006</v>
      </c>
      <c r="AY116" s="1">
        <v>27.157139999999998</v>
      </c>
      <c r="AZ116" s="2">
        <v>15.890650000000001</v>
      </c>
      <c r="BA116" s="1">
        <v>52</v>
      </c>
      <c r="BB116" s="2">
        <v>32.869030000000002</v>
      </c>
      <c r="BC116" s="1">
        <v>6.9206859999999999</v>
      </c>
      <c r="BD116" s="2">
        <v>3.391553</v>
      </c>
      <c r="BE116" s="1">
        <v>13.80386</v>
      </c>
      <c r="BF116" s="2">
        <v>4.5318909999999999</v>
      </c>
      <c r="BG116" s="1">
        <v>86.528570000000002</v>
      </c>
      <c r="BH116" s="1">
        <f t="shared" si="1"/>
        <v>13.471429999999998</v>
      </c>
      <c r="BI116" s="2">
        <v>11.89254</v>
      </c>
      <c r="BJ116" s="1">
        <v>4.0919999999999996</v>
      </c>
      <c r="BK116" s="2">
        <v>2.408417</v>
      </c>
      <c r="BL116" s="1">
        <v>4.9280429999999997</v>
      </c>
      <c r="BM116" s="2">
        <v>2.9072339999999999</v>
      </c>
      <c r="BN116" s="1">
        <v>9.9561290000000007</v>
      </c>
      <c r="BO116" s="2">
        <v>4.4219780000000002</v>
      </c>
      <c r="BP116" s="1">
        <v>15.387869999999999</v>
      </c>
      <c r="BQ116" s="2">
        <v>4.9054380000000002</v>
      </c>
      <c r="BR116" s="1">
        <v>87.613389999999995</v>
      </c>
      <c r="BS116" s="2">
        <v>6.5263689999999999</v>
      </c>
      <c r="BT116" s="1">
        <v>36.077570000000001</v>
      </c>
      <c r="BU116" s="2">
        <v>12.404</v>
      </c>
      <c r="BV116" s="1">
        <v>1.297283</v>
      </c>
      <c r="BW116" s="2">
        <v>2.4203640000000002</v>
      </c>
      <c r="BX116" s="1">
        <v>23.27608</v>
      </c>
      <c r="BY116" s="2">
        <v>5.8069550000000003</v>
      </c>
      <c r="BZ116" s="1">
        <v>38.102020000000003</v>
      </c>
      <c r="CA116" s="2">
        <v>28.665790000000001</v>
      </c>
      <c r="CB116" s="1">
        <v>12.638529999999999</v>
      </c>
      <c r="CC116" s="2">
        <v>6.3867070000000004</v>
      </c>
      <c r="CD116" s="1">
        <v>1.7507140000000001</v>
      </c>
      <c r="CE116" s="2">
        <v>1.665543</v>
      </c>
      <c r="CF116" s="1">
        <v>0.12761400000000001</v>
      </c>
      <c r="CG116" s="2">
        <v>0.123347</v>
      </c>
      <c r="CH116" s="1">
        <v>0</v>
      </c>
      <c r="CI116" s="2">
        <v>0</v>
      </c>
      <c r="CJ116" s="1">
        <v>0</v>
      </c>
      <c r="CK116" s="4">
        <f>SUM(CHAMP[[#This Row],[SubEstCbl_Average]:[SubEstGrvl_Average]])</f>
        <v>66.767809999999997</v>
      </c>
      <c r="CL116" s="2"/>
    </row>
    <row r="117" spans="1:90" x14ac:dyDescent="0.3">
      <c r="A117" s="1" t="s">
        <v>251</v>
      </c>
      <c r="B117" s="1" t="s">
        <v>106</v>
      </c>
      <c r="C117" s="1" t="s">
        <v>233</v>
      </c>
      <c r="D117" s="1">
        <v>2</v>
      </c>
      <c r="E117" s="1">
        <v>0</v>
      </c>
      <c r="F117" s="2">
        <v>0</v>
      </c>
      <c r="G117" s="1">
        <v>91.393550000000005</v>
      </c>
      <c r="H117" s="2">
        <v>2.237778</v>
      </c>
      <c r="I117" s="1">
        <v>1.67685</v>
      </c>
      <c r="J117" s="2">
        <v>2.086E-2</v>
      </c>
      <c r="K117" s="1">
        <v>1.2440500000000001</v>
      </c>
      <c r="L117" s="2">
        <v>2.0577000000000002E-2</v>
      </c>
      <c r="M117" s="1">
        <v>3488.681</v>
      </c>
      <c r="N117" s="2">
        <v>171.5487</v>
      </c>
      <c r="O117" s="1">
        <v>4864.0919999999996</v>
      </c>
      <c r="P117" s="2">
        <v>445.46140000000003</v>
      </c>
      <c r="Q117" s="1">
        <v>1283.9860000000001</v>
      </c>
      <c r="R117" s="2">
        <v>156.6848</v>
      </c>
      <c r="S117" s="1">
        <v>0.18925</v>
      </c>
      <c r="T117" s="2">
        <v>2.8072E-2</v>
      </c>
      <c r="U117" s="1">
        <v>0.1699</v>
      </c>
      <c r="V117" s="2">
        <v>5.3740000000000003E-3</v>
      </c>
      <c r="W117" s="1">
        <v>16.232299999999999</v>
      </c>
      <c r="X117" s="2">
        <v>0.46259</v>
      </c>
      <c r="Y117" s="1">
        <v>0</v>
      </c>
      <c r="Z117" s="2">
        <v>0</v>
      </c>
      <c r="AA117" s="1">
        <v>0</v>
      </c>
      <c r="AB117" s="2">
        <v>0</v>
      </c>
      <c r="AC117" s="1">
        <v>0</v>
      </c>
      <c r="AD117" s="2">
        <v>0</v>
      </c>
      <c r="AE117" s="1">
        <v>0</v>
      </c>
      <c r="AF117" s="2">
        <v>0</v>
      </c>
      <c r="AG117" s="1">
        <v>0</v>
      </c>
      <c r="AH117" s="2">
        <v>0</v>
      </c>
      <c r="AI117" s="1">
        <v>0</v>
      </c>
      <c r="AJ117" s="2">
        <v>0</v>
      </c>
      <c r="AK117" s="1">
        <v>2.9236499999999999</v>
      </c>
      <c r="AL117" s="2">
        <v>3.8474390000000001</v>
      </c>
      <c r="AM117" s="1">
        <v>7.2323000000000004</v>
      </c>
      <c r="AN117" s="2">
        <v>8.9345770000000009</v>
      </c>
      <c r="AO117" s="1">
        <v>86</v>
      </c>
      <c r="AP117" s="2">
        <v>48</v>
      </c>
      <c r="AQ117" s="1">
        <v>16</v>
      </c>
      <c r="AR117" s="2">
        <v>10.6066</v>
      </c>
      <c r="AS117" s="1">
        <v>26.75</v>
      </c>
      <c r="AT117" s="2">
        <v>11.667260000000001</v>
      </c>
      <c r="AU117" s="1">
        <v>16.45</v>
      </c>
      <c r="AV117" s="2">
        <v>13.364319999999999</v>
      </c>
      <c r="AW117" s="1">
        <v>4.95</v>
      </c>
      <c r="AX117" s="2">
        <v>5.5861429999999999</v>
      </c>
      <c r="AY117" s="1">
        <v>24.3</v>
      </c>
      <c r="AZ117" s="2">
        <v>13.152189999999999</v>
      </c>
      <c r="BA117" s="1">
        <v>60.75</v>
      </c>
      <c r="BB117" s="2">
        <v>38.537320000000001</v>
      </c>
      <c r="BC117" s="1">
        <v>6.88</v>
      </c>
      <c r="BD117" s="2">
        <v>0.23249700000000001</v>
      </c>
      <c r="BE117" s="1">
        <v>13.677199999999999</v>
      </c>
      <c r="BF117" s="2">
        <v>4.2560760000000002</v>
      </c>
      <c r="BG117" s="1">
        <v>75.05</v>
      </c>
      <c r="BH117" s="1">
        <f t="shared" si="1"/>
        <v>24.950000000000003</v>
      </c>
      <c r="BI117" s="2">
        <v>17.606960000000001</v>
      </c>
      <c r="BJ117" s="1">
        <v>1.91</v>
      </c>
      <c r="BK117" s="2">
        <v>0</v>
      </c>
      <c r="BL117" s="1">
        <v>2.0595500000000002</v>
      </c>
      <c r="BM117" s="2">
        <v>2.9126439999999998</v>
      </c>
      <c r="BN117" s="1">
        <v>4.7263000000000002</v>
      </c>
      <c r="BO117" s="2">
        <v>0.38707000000000003</v>
      </c>
      <c r="BP117" s="1">
        <v>4.7687999999999997</v>
      </c>
      <c r="BQ117" s="2">
        <v>0.74529100000000004</v>
      </c>
      <c r="BR117" s="1">
        <v>93.564999999999998</v>
      </c>
      <c r="BS117" s="2">
        <v>8.2809270000000001</v>
      </c>
      <c r="BT117" s="1">
        <v>12.3635</v>
      </c>
      <c r="BU117" s="2">
        <v>1.987819</v>
      </c>
      <c r="BV117" s="1">
        <v>0</v>
      </c>
      <c r="BW117" s="2">
        <v>0</v>
      </c>
      <c r="BX117" s="1">
        <v>32.924100000000003</v>
      </c>
      <c r="BY117" s="2">
        <v>18.903510000000001</v>
      </c>
      <c r="BZ117" s="1">
        <v>37.278950000000002</v>
      </c>
      <c r="CA117" s="2">
        <v>22.288550000000001</v>
      </c>
      <c r="CB117" s="1">
        <v>6.4349999999999996</v>
      </c>
      <c r="CC117" s="2">
        <v>8.2809279999999994</v>
      </c>
      <c r="CD117" s="1">
        <v>0.50309999999999999</v>
      </c>
      <c r="CE117" s="2">
        <v>0.71149099999999998</v>
      </c>
      <c r="CF117" s="1">
        <v>2.6450000000000001E-2</v>
      </c>
      <c r="CG117" s="2">
        <v>3.7406000000000002E-2</v>
      </c>
      <c r="CH117" s="1">
        <v>0</v>
      </c>
      <c r="CI117" s="2">
        <v>0</v>
      </c>
      <c r="CJ117" s="1">
        <v>0</v>
      </c>
      <c r="CK117" s="4">
        <f>SUM(CHAMP[[#This Row],[SubEstCbl_Average]:[SubEstGrvl_Average]])</f>
        <v>59.567500000000003</v>
      </c>
      <c r="CL117" s="2"/>
    </row>
    <row r="118" spans="1:90" x14ac:dyDescent="0.3">
      <c r="A118" s="1" t="s">
        <v>252</v>
      </c>
      <c r="B118" s="1" t="s">
        <v>99</v>
      </c>
      <c r="C118" s="1" t="s">
        <v>153</v>
      </c>
      <c r="D118" s="1">
        <v>6</v>
      </c>
      <c r="E118" s="1">
        <v>4.07</v>
      </c>
      <c r="F118" s="2">
        <v>4.6107279999999999</v>
      </c>
      <c r="G118" s="1">
        <v>92.865740000000002</v>
      </c>
      <c r="H118" s="2">
        <v>7.3094260000000002</v>
      </c>
      <c r="I118" s="1">
        <v>2.0551170000000001</v>
      </c>
      <c r="J118" s="2">
        <v>0.45939999999999998</v>
      </c>
      <c r="K118" s="1">
        <v>1.1515</v>
      </c>
      <c r="L118" s="2">
        <v>4.4760000000000001E-2</v>
      </c>
      <c r="M118" s="1">
        <v>2774.73</v>
      </c>
      <c r="N118" s="2">
        <v>330.9803</v>
      </c>
      <c r="O118" s="1">
        <v>3426.6410000000001</v>
      </c>
      <c r="P118" s="2">
        <v>311.45569999999998</v>
      </c>
      <c r="Q118" s="1">
        <v>817.78520000000003</v>
      </c>
      <c r="R118" s="2">
        <v>173.84</v>
      </c>
      <c r="S118" s="1">
        <v>0.26324999999999998</v>
      </c>
      <c r="T118" s="2">
        <v>4.3645999999999997E-2</v>
      </c>
      <c r="U118" s="1">
        <v>0.13828299999999999</v>
      </c>
      <c r="V118" s="2">
        <v>1.4777999999999999E-2</v>
      </c>
      <c r="W118" s="1">
        <v>13.420870000000001</v>
      </c>
      <c r="X118" s="2">
        <v>0.78133900000000001</v>
      </c>
      <c r="Y118" s="1">
        <v>0</v>
      </c>
      <c r="Z118" s="2">
        <v>0</v>
      </c>
      <c r="AA118" s="1">
        <v>0</v>
      </c>
      <c r="AB118" s="2">
        <v>0</v>
      </c>
      <c r="AC118" s="1">
        <v>0</v>
      </c>
      <c r="AD118" s="2">
        <v>0</v>
      </c>
      <c r="AE118" s="1">
        <v>0</v>
      </c>
      <c r="AF118" s="2">
        <v>0</v>
      </c>
      <c r="AG118" s="1">
        <v>0</v>
      </c>
      <c r="AH118" s="2">
        <v>0</v>
      </c>
      <c r="AI118" s="1">
        <v>0</v>
      </c>
      <c r="AJ118" s="2">
        <v>0</v>
      </c>
      <c r="AK118" s="1">
        <v>2.7730600000000001</v>
      </c>
      <c r="AL118" s="2">
        <v>1.6129469999999999</v>
      </c>
      <c r="AM118" s="1">
        <v>6.2384399999999998</v>
      </c>
      <c r="AN118" s="2">
        <v>4.4384930000000002</v>
      </c>
      <c r="AO118" s="1">
        <v>124</v>
      </c>
      <c r="AP118" s="2">
        <v>14</v>
      </c>
      <c r="AQ118" s="1">
        <v>5.5333329999999998</v>
      </c>
      <c r="AR118" s="2">
        <v>3.5814339999999998</v>
      </c>
      <c r="AS118" s="1">
        <v>10.08333</v>
      </c>
      <c r="AT118" s="2">
        <v>8.0213260000000002</v>
      </c>
      <c r="AU118" s="1">
        <v>29.41667</v>
      </c>
      <c r="AV118" s="2">
        <v>10.72575</v>
      </c>
      <c r="AW118" s="1">
        <v>20.066669999999998</v>
      </c>
      <c r="AX118" s="2">
        <v>2.1191200000000001</v>
      </c>
      <c r="AY118" s="1">
        <v>46.75</v>
      </c>
      <c r="AZ118" s="2">
        <v>11.910959999999999</v>
      </c>
      <c r="BA118" s="1">
        <v>74.733339999999998</v>
      </c>
      <c r="BB118" s="2">
        <v>14.12213</v>
      </c>
      <c r="BC118" s="1">
        <v>37.359650000000002</v>
      </c>
      <c r="BD118" s="2">
        <v>33.032260000000001</v>
      </c>
      <c r="BE118" s="1">
        <v>64.113330000000005</v>
      </c>
      <c r="BF118" s="2">
        <v>40.127839999999999</v>
      </c>
      <c r="BG118" s="1">
        <v>81.366669999999999</v>
      </c>
      <c r="BH118" s="1">
        <f t="shared" si="1"/>
        <v>18.633330000000001</v>
      </c>
      <c r="BI118" s="2">
        <v>8.4797790000000006</v>
      </c>
      <c r="BJ118" s="1">
        <v>6.1580000000000004</v>
      </c>
      <c r="BK118" s="2">
        <v>4.3199329999999998</v>
      </c>
      <c r="BL118" s="1">
        <v>8.4676840000000002</v>
      </c>
      <c r="BM118" s="2">
        <v>6.6061709999999998</v>
      </c>
      <c r="BN118" s="1">
        <v>7.4220329999999999</v>
      </c>
      <c r="BO118" s="2">
        <v>4.298489</v>
      </c>
      <c r="BP118" s="1">
        <v>20.525369999999999</v>
      </c>
      <c r="BQ118" s="2">
        <v>8.1110209999999991</v>
      </c>
      <c r="BR118" s="1">
        <v>77.937479999999994</v>
      </c>
      <c r="BS118" s="2">
        <v>13.812099999999999</v>
      </c>
      <c r="BT118" s="1">
        <v>41.360570000000003</v>
      </c>
      <c r="BU118" s="2">
        <v>11.04425</v>
      </c>
      <c r="BV118" s="1">
        <v>1.1976599999999999</v>
      </c>
      <c r="BW118" s="2">
        <v>1.857532</v>
      </c>
      <c r="BX118" s="1">
        <v>25.378319999999999</v>
      </c>
      <c r="BY118" s="2">
        <v>9.2073540000000005</v>
      </c>
      <c r="BZ118" s="1">
        <v>36.180129999999998</v>
      </c>
      <c r="CA118" s="2">
        <v>30.660430000000002</v>
      </c>
      <c r="CB118" s="1">
        <v>23.3385</v>
      </c>
      <c r="CC118" s="2">
        <v>13.00909</v>
      </c>
      <c r="CD118" s="1">
        <v>1.828317</v>
      </c>
      <c r="CE118" s="2">
        <v>1.258456</v>
      </c>
      <c r="CF118" s="1">
        <v>0.17885000000000001</v>
      </c>
      <c r="CG118" s="2">
        <v>0.15173200000000001</v>
      </c>
      <c r="CH118" s="1">
        <v>0</v>
      </c>
      <c r="CI118" s="2">
        <v>0</v>
      </c>
      <c r="CJ118" s="1">
        <v>0</v>
      </c>
      <c r="CK118" s="4">
        <f>SUM(CHAMP[[#This Row],[SubEstCbl_Average]:[SubEstGrvl_Average]])</f>
        <v>66.840559999999996</v>
      </c>
      <c r="CL118" s="2"/>
    </row>
    <row r="119" spans="1:90" x14ac:dyDescent="0.3">
      <c r="A119" s="1" t="s">
        <v>253</v>
      </c>
      <c r="B119" s="1" t="s">
        <v>106</v>
      </c>
      <c r="C119" s="1" t="s">
        <v>116</v>
      </c>
      <c r="D119" s="1">
        <v>2</v>
      </c>
      <c r="E119" s="1">
        <v>3.46515</v>
      </c>
      <c r="F119" s="2">
        <v>4.9004620000000001</v>
      </c>
      <c r="G119" s="1">
        <v>85.233050000000006</v>
      </c>
      <c r="H119" s="2">
        <v>0.22125700000000001</v>
      </c>
      <c r="I119" s="1">
        <v>1.4460999999999999</v>
      </c>
      <c r="J119" s="2">
        <v>0.123178</v>
      </c>
      <c r="K119" s="1">
        <v>1.0807</v>
      </c>
      <c r="L119" s="2">
        <v>3.8180000000000002E-3</v>
      </c>
      <c r="M119" s="1">
        <v>6208.6419999999998</v>
      </c>
      <c r="N119" s="2">
        <v>200.65289999999999</v>
      </c>
      <c r="O119" s="1">
        <v>8179.4440000000004</v>
      </c>
      <c r="P119" s="2">
        <v>161.32429999999999</v>
      </c>
      <c r="Q119" s="1">
        <v>1838.1130000000001</v>
      </c>
      <c r="R119" s="2">
        <v>115.8</v>
      </c>
      <c r="S119" s="1">
        <v>0.22950000000000001</v>
      </c>
      <c r="T119" s="2">
        <v>3.0547000000000001E-2</v>
      </c>
      <c r="U119" s="1">
        <v>0.14455000000000001</v>
      </c>
      <c r="V119" s="2">
        <v>2.0509999999999999E-3</v>
      </c>
      <c r="W119" s="1">
        <v>20.734999999999999</v>
      </c>
      <c r="X119" s="2">
        <v>0.26332699999999998</v>
      </c>
      <c r="Y119" s="1">
        <v>0</v>
      </c>
      <c r="Z119" s="2">
        <v>0</v>
      </c>
      <c r="AA119" s="1">
        <v>0</v>
      </c>
      <c r="AB119" s="2">
        <v>0</v>
      </c>
      <c r="AC119" s="1">
        <v>0</v>
      </c>
      <c r="AD119" s="2">
        <v>0</v>
      </c>
      <c r="AE119" s="1">
        <v>0</v>
      </c>
      <c r="AF119" s="2">
        <v>0</v>
      </c>
      <c r="AG119" s="1">
        <v>0</v>
      </c>
      <c r="AH119" s="2">
        <v>0</v>
      </c>
      <c r="AI119" s="1">
        <v>0</v>
      </c>
      <c r="AJ119" s="2">
        <v>0</v>
      </c>
      <c r="AK119" s="1">
        <v>2.76925</v>
      </c>
      <c r="AL119" s="2">
        <v>3.9163109999999999</v>
      </c>
      <c r="AM119" s="1">
        <v>6.5788000000000002</v>
      </c>
      <c r="AN119" s="2">
        <v>9.3038279999999993</v>
      </c>
      <c r="AO119" s="1">
        <v>147</v>
      </c>
      <c r="AP119" s="2">
        <v>27</v>
      </c>
      <c r="AQ119" s="1">
        <v>15.6</v>
      </c>
      <c r="AR119" s="2">
        <v>8.3438610000000004</v>
      </c>
      <c r="AS119" s="1">
        <v>30</v>
      </c>
      <c r="AT119" s="2">
        <v>11.31371</v>
      </c>
      <c r="AU119" s="1">
        <v>29</v>
      </c>
      <c r="AV119" s="2">
        <v>22.627420000000001</v>
      </c>
      <c r="AW119" s="1">
        <v>13.5</v>
      </c>
      <c r="AX119" s="2">
        <v>12.727919999999999</v>
      </c>
      <c r="AY119" s="1">
        <v>31.1</v>
      </c>
      <c r="AZ119" s="2">
        <v>1.5556350000000001</v>
      </c>
      <c r="BA119" s="1">
        <v>66.45</v>
      </c>
      <c r="BB119" s="2">
        <v>1.484923</v>
      </c>
      <c r="BC119" s="1">
        <v>7.6871499999999999</v>
      </c>
      <c r="BD119" s="2">
        <v>5.7177360000000004</v>
      </c>
      <c r="BE119" s="1">
        <v>19.882999999999999</v>
      </c>
      <c r="BF119" s="2">
        <v>0.15301799999999999</v>
      </c>
      <c r="BG119" s="1">
        <v>80.150000000000006</v>
      </c>
      <c r="BH119" s="1">
        <f t="shared" si="1"/>
        <v>19.849999999999994</v>
      </c>
      <c r="BI119" s="2">
        <v>12.940060000000001</v>
      </c>
      <c r="BJ119" s="1">
        <v>0</v>
      </c>
      <c r="BK119" s="2">
        <v>0</v>
      </c>
      <c r="BL119" s="1">
        <v>3.9946999999999999</v>
      </c>
      <c r="BM119" s="2">
        <v>1.4217089999999999</v>
      </c>
      <c r="BN119" s="1">
        <v>13.2583</v>
      </c>
      <c r="BO119" s="2">
        <v>4.5293020000000004</v>
      </c>
      <c r="BP119" s="1">
        <v>1.1453</v>
      </c>
      <c r="BQ119" s="2">
        <v>0.19021199999999999</v>
      </c>
      <c r="BR119" s="1">
        <v>83.946659999999994</v>
      </c>
      <c r="BS119" s="2">
        <v>13.795439999999999</v>
      </c>
      <c r="BT119" s="1">
        <v>7.6315999999999997</v>
      </c>
      <c r="BU119" s="2">
        <v>0.42879</v>
      </c>
      <c r="BV119" s="1">
        <v>2.1347499999999999</v>
      </c>
      <c r="BW119" s="2">
        <v>3.0189919999999999</v>
      </c>
      <c r="BX119" s="1">
        <v>27.333349999999999</v>
      </c>
      <c r="BY119" s="2">
        <v>24.931239999999999</v>
      </c>
      <c r="BZ119" s="1">
        <v>28.116350000000001</v>
      </c>
      <c r="CA119" s="2">
        <v>31.29195</v>
      </c>
      <c r="CB119" s="1">
        <v>16.053349999999998</v>
      </c>
      <c r="CC119" s="2">
        <v>13.795439999999999</v>
      </c>
      <c r="CD119" s="1">
        <v>0</v>
      </c>
      <c r="CE119" s="2">
        <v>0</v>
      </c>
      <c r="CF119" s="1">
        <v>0</v>
      </c>
      <c r="CG119" s="2">
        <v>0</v>
      </c>
      <c r="CH119" s="1">
        <v>0</v>
      </c>
      <c r="CI119" s="2">
        <v>0</v>
      </c>
      <c r="CJ119" s="1">
        <v>0</v>
      </c>
      <c r="CK119" s="4">
        <f>SUM(CHAMP[[#This Row],[SubEstCbl_Average]:[SubEstGrvl_Average]])</f>
        <v>59.408299999999997</v>
      </c>
      <c r="CL119" s="2"/>
    </row>
    <row r="120" spans="1:90" x14ac:dyDescent="0.3">
      <c r="A120" s="1" t="s">
        <v>254</v>
      </c>
      <c r="B120" s="1" t="s">
        <v>99</v>
      </c>
      <c r="C120" s="1" t="s">
        <v>166</v>
      </c>
      <c r="D120" s="1">
        <v>3</v>
      </c>
      <c r="E120" s="1">
        <v>18.049469999999999</v>
      </c>
      <c r="F120" s="2">
        <v>7.0914739999999998</v>
      </c>
      <c r="G120" s="1">
        <v>81.950530000000001</v>
      </c>
      <c r="H120" s="2">
        <v>7.091475</v>
      </c>
      <c r="I120" s="1">
        <v>1.5211669999999999</v>
      </c>
      <c r="J120" s="2">
        <v>1.098E-2</v>
      </c>
      <c r="K120" s="1">
        <v>1.4724330000000001</v>
      </c>
      <c r="L120" s="2">
        <v>6.3819999999999997E-3</v>
      </c>
      <c r="M120" s="1">
        <v>12650.35</v>
      </c>
      <c r="N120" s="2">
        <v>245.23099999999999</v>
      </c>
      <c r="O120" s="1">
        <v>14419.62</v>
      </c>
      <c r="P120" s="2">
        <v>430.16460000000001</v>
      </c>
      <c r="Q120" s="1">
        <v>5832.8450000000003</v>
      </c>
      <c r="R120" s="2">
        <v>1101.386</v>
      </c>
      <c r="S120" s="1">
        <v>0.330733</v>
      </c>
      <c r="T120" s="2">
        <v>2.4917000000000002E-2</v>
      </c>
      <c r="U120" s="1">
        <v>0.25190000000000001</v>
      </c>
      <c r="V120" s="2">
        <v>1.7031999999999999E-2</v>
      </c>
      <c r="W120" s="1">
        <v>25.644970000000001</v>
      </c>
      <c r="X120" s="2">
        <v>0.801064</v>
      </c>
      <c r="Y120" s="1">
        <v>0</v>
      </c>
      <c r="Z120" s="2">
        <v>0</v>
      </c>
      <c r="AA120" s="1">
        <v>0</v>
      </c>
      <c r="AB120" s="2">
        <v>0</v>
      </c>
      <c r="AC120" s="1">
        <v>0</v>
      </c>
      <c r="AD120" s="2">
        <v>0</v>
      </c>
      <c r="AE120" s="1">
        <v>0</v>
      </c>
      <c r="AF120" s="2">
        <v>0</v>
      </c>
      <c r="AG120" s="1">
        <v>0</v>
      </c>
      <c r="AH120" s="2">
        <v>0</v>
      </c>
      <c r="AI120" s="1">
        <v>0</v>
      </c>
      <c r="AJ120" s="2">
        <v>0</v>
      </c>
      <c r="AK120" s="1">
        <v>2.756767</v>
      </c>
      <c r="AL120" s="2">
        <v>2.1954159999999998</v>
      </c>
      <c r="AM120" s="1">
        <v>5.2285000000000004</v>
      </c>
      <c r="AN120" s="2">
        <v>3.8826399999999999</v>
      </c>
      <c r="AO120" s="1">
        <v>157</v>
      </c>
      <c r="AP120" s="2">
        <v>33</v>
      </c>
      <c r="AQ120" s="1">
        <v>16.733329999999999</v>
      </c>
      <c r="AR120" s="2">
        <v>9.9651060000000005</v>
      </c>
      <c r="AS120" s="1">
        <v>36.566670000000002</v>
      </c>
      <c r="AT120" s="2">
        <v>21.900079999999999</v>
      </c>
      <c r="AU120" s="1">
        <v>15.8</v>
      </c>
      <c r="AV120" s="2">
        <v>3.6496580000000001</v>
      </c>
      <c r="AW120" s="1">
        <v>3.6333329999999999</v>
      </c>
      <c r="AX120" s="2">
        <v>2.8023799999999999</v>
      </c>
      <c r="AY120" s="1">
        <v>27.866669999999999</v>
      </c>
      <c r="AZ120" s="2">
        <v>16.847059999999999</v>
      </c>
      <c r="BA120" s="1">
        <v>63.433329999999998</v>
      </c>
      <c r="BB120" s="2">
        <v>27.014130000000002</v>
      </c>
      <c r="BC120" s="1">
        <v>24.943999999999999</v>
      </c>
      <c r="BD120" s="2">
        <v>26.72467</v>
      </c>
      <c r="BE120" s="1">
        <v>71.363699999999994</v>
      </c>
      <c r="BF120" s="2">
        <v>59.725790000000003</v>
      </c>
      <c r="BG120" s="1">
        <v>76.599999999999994</v>
      </c>
      <c r="BH120" s="1">
        <f t="shared" si="1"/>
        <v>23.400000000000006</v>
      </c>
      <c r="BI120" s="2">
        <v>10.12077</v>
      </c>
      <c r="BJ120" s="1">
        <v>7.8033330000000003</v>
      </c>
      <c r="BK120" s="2">
        <v>3.308071</v>
      </c>
      <c r="BL120" s="1">
        <v>1.816533</v>
      </c>
      <c r="BM120" s="2">
        <v>2.9981789999999999</v>
      </c>
      <c r="BN120" s="1">
        <v>7.5587999999999997</v>
      </c>
      <c r="BO120" s="2">
        <v>6.1272979999999997</v>
      </c>
      <c r="BP120" s="1">
        <v>7.7455660000000002</v>
      </c>
      <c r="BQ120" s="2">
        <v>3.3424200000000002</v>
      </c>
      <c r="BR120" s="1">
        <v>96.528270000000006</v>
      </c>
      <c r="BS120" s="2">
        <v>5.420814</v>
      </c>
      <c r="BT120" s="1">
        <v>23.908000000000001</v>
      </c>
      <c r="BU120" s="2">
        <v>5.6395200000000001</v>
      </c>
      <c r="BV120" s="1">
        <v>0</v>
      </c>
      <c r="BW120" s="2">
        <v>0</v>
      </c>
      <c r="BX120" s="1">
        <v>31.714569999999998</v>
      </c>
      <c r="BY120" s="2">
        <v>0.82060500000000003</v>
      </c>
      <c r="BZ120" s="1">
        <v>42.047629999999998</v>
      </c>
      <c r="CA120" s="2">
        <v>14.42407</v>
      </c>
      <c r="CB120" s="1">
        <v>3.471733</v>
      </c>
      <c r="CC120" s="2">
        <v>5.4208129999999999</v>
      </c>
      <c r="CD120" s="1">
        <v>1.4236</v>
      </c>
      <c r="CE120" s="2">
        <v>0.67508199999999996</v>
      </c>
      <c r="CF120" s="1">
        <v>6.1667E-2</v>
      </c>
      <c r="CG120" s="2">
        <v>2.6268E-2</v>
      </c>
      <c r="CH120" s="1">
        <v>0</v>
      </c>
      <c r="CI120" s="2">
        <v>0</v>
      </c>
      <c r="CJ120" s="1">
        <v>0</v>
      </c>
      <c r="CK120" s="4">
        <f>SUM(CHAMP[[#This Row],[SubEstCbl_Average]:[SubEstGrvl_Average]])</f>
        <v>56.471699999999998</v>
      </c>
      <c r="CL120" s="2"/>
    </row>
    <row r="121" spans="1:90" x14ac:dyDescent="0.3">
      <c r="A121" s="1" t="s">
        <v>255</v>
      </c>
      <c r="B121" s="1" t="s">
        <v>99</v>
      </c>
      <c r="C121" s="1" t="s">
        <v>166</v>
      </c>
      <c r="D121" s="1">
        <v>3</v>
      </c>
      <c r="E121" s="1">
        <v>18.049469999999999</v>
      </c>
      <c r="F121" s="2">
        <v>7.0914739999999998</v>
      </c>
      <c r="G121" s="1">
        <v>81.950530000000001</v>
      </c>
      <c r="H121" s="2">
        <v>7.091475</v>
      </c>
      <c r="I121" s="1">
        <v>1.5211669999999999</v>
      </c>
      <c r="J121" s="2">
        <v>1.098E-2</v>
      </c>
      <c r="K121" s="1">
        <v>1.4724330000000001</v>
      </c>
      <c r="L121" s="2">
        <v>6.3819999999999997E-3</v>
      </c>
      <c r="M121" s="1">
        <v>12650.35</v>
      </c>
      <c r="N121" s="2">
        <v>245.23099999999999</v>
      </c>
      <c r="O121" s="1">
        <v>14419.62</v>
      </c>
      <c r="P121" s="2">
        <v>430.16460000000001</v>
      </c>
      <c r="Q121" s="1">
        <v>5832.8450000000003</v>
      </c>
      <c r="R121" s="2">
        <v>1101.386</v>
      </c>
      <c r="S121" s="1">
        <v>0.330733</v>
      </c>
      <c r="T121" s="2">
        <v>2.4917000000000002E-2</v>
      </c>
      <c r="U121" s="1">
        <v>0.25190000000000001</v>
      </c>
      <c r="V121" s="2">
        <v>1.7031999999999999E-2</v>
      </c>
      <c r="W121" s="1">
        <v>25.644970000000001</v>
      </c>
      <c r="X121" s="2">
        <v>0.801064</v>
      </c>
      <c r="Y121" s="1">
        <v>0</v>
      </c>
      <c r="Z121" s="2">
        <v>0</v>
      </c>
      <c r="AA121" s="1">
        <v>0</v>
      </c>
      <c r="AB121" s="2">
        <v>0</v>
      </c>
      <c r="AC121" s="1">
        <v>0</v>
      </c>
      <c r="AD121" s="2">
        <v>0</v>
      </c>
      <c r="AE121" s="1">
        <v>0</v>
      </c>
      <c r="AF121" s="2">
        <v>0</v>
      </c>
      <c r="AG121" s="1">
        <v>0</v>
      </c>
      <c r="AH121" s="2">
        <v>0</v>
      </c>
      <c r="AI121" s="1">
        <v>0</v>
      </c>
      <c r="AJ121" s="2">
        <v>0</v>
      </c>
      <c r="AK121" s="1">
        <v>2.756767</v>
      </c>
      <c r="AL121" s="2">
        <v>2.1954159999999998</v>
      </c>
      <c r="AM121" s="1">
        <v>5.2285000000000004</v>
      </c>
      <c r="AN121" s="2">
        <v>3.8826399999999999</v>
      </c>
      <c r="AO121" s="1">
        <v>157</v>
      </c>
      <c r="AP121" s="2">
        <v>33</v>
      </c>
      <c r="AQ121" s="1">
        <v>16.733329999999999</v>
      </c>
      <c r="AR121" s="2">
        <v>9.9651060000000005</v>
      </c>
      <c r="AS121" s="1">
        <v>36.566670000000002</v>
      </c>
      <c r="AT121" s="2">
        <v>21.900079999999999</v>
      </c>
      <c r="AU121" s="1">
        <v>15.8</v>
      </c>
      <c r="AV121" s="2">
        <v>3.6496580000000001</v>
      </c>
      <c r="AW121" s="1">
        <v>3.6333329999999999</v>
      </c>
      <c r="AX121" s="2">
        <v>2.8023799999999999</v>
      </c>
      <c r="AY121" s="1">
        <v>27.866669999999999</v>
      </c>
      <c r="AZ121" s="2">
        <v>16.847059999999999</v>
      </c>
      <c r="BA121" s="1">
        <v>63.433329999999998</v>
      </c>
      <c r="BB121" s="2">
        <v>27.014130000000002</v>
      </c>
      <c r="BC121" s="1">
        <v>24.943999999999999</v>
      </c>
      <c r="BD121" s="2">
        <v>26.72467</v>
      </c>
      <c r="BE121" s="1">
        <v>71.363699999999994</v>
      </c>
      <c r="BF121" s="2">
        <v>59.725790000000003</v>
      </c>
      <c r="BG121" s="1">
        <v>76.599999999999994</v>
      </c>
      <c r="BH121" s="1">
        <f t="shared" si="1"/>
        <v>23.400000000000006</v>
      </c>
      <c r="BI121" s="2">
        <v>10.12077</v>
      </c>
      <c r="BJ121" s="1">
        <v>7.8033330000000003</v>
      </c>
      <c r="BK121" s="2">
        <v>3.308071</v>
      </c>
      <c r="BL121" s="1">
        <v>1.816533</v>
      </c>
      <c r="BM121" s="2">
        <v>2.9981789999999999</v>
      </c>
      <c r="BN121" s="1">
        <v>7.5587999999999997</v>
      </c>
      <c r="BO121" s="2">
        <v>6.1272979999999997</v>
      </c>
      <c r="BP121" s="1">
        <v>7.7455660000000002</v>
      </c>
      <c r="BQ121" s="2">
        <v>3.3424200000000002</v>
      </c>
      <c r="BR121" s="1">
        <v>96.528270000000006</v>
      </c>
      <c r="BS121" s="2">
        <v>5.420814</v>
      </c>
      <c r="BT121" s="1">
        <v>23.908000000000001</v>
      </c>
      <c r="BU121" s="2">
        <v>5.6395200000000001</v>
      </c>
      <c r="BV121" s="1">
        <v>0</v>
      </c>
      <c r="BW121" s="2">
        <v>0</v>
      </c>
      <c r="BX121" s="1">
        <v>31.714569999999998</v>
      </c>
      <c r="BY121" s="2">
        <v>0.82060500000000003</v>
      </c>
      <c r="BZ121" s="1">
        <v>42.047629999999998</v>
      </c>
      <c r="CA121" s="2">
        <v>14.42407</v>
      </c>
      <c r="CB121" s="1">
        <v>3.471733</v>
      </c>
      <c r="CC121" s="2">
        <v>5.4208129999999999</v>
      </c>
      <c r="CD121" s="1">
        <v>1.4236</v>
      </c>
      <c r="CE121" s="2">
        <v>0.67508199999999996</v>
      </c>
      <c r="CF121" s="1">
        <v>6.1667E-2</v>
      </c>
      <c r="CG121" s="2">
        <v>2.6268E-2</v>
      </c>
      <c r="CH121" s="1">
        <v>0</v>
      </c>
      <c r="CI121" s="2">
        <v>0</v>
      </c>
      <c r="CJ121" s="1">
        <v>0</v>
      </c>
      <c r="CK121" s="4">
        <f>SUM(CHAMP[[#This Row],[SubEstCbl_Average]:[SubEstGrvl_Average]])</f>
        <v>56.471699999999998</v>
      </c>
      <c r="CL121" s="2"/>
    </row>
    <row r="122" spans="1:90" x14ac:dyDescent="0.3">
      <c r="A122" s="1" t="s">
        <v>256</v>
      </c>
      <c r="B122" s="1" t="s">
        <v>99</v>
      </c>
      <c r="C122" s="1" t="s">
        <v>166</v>
      </c>
      <c r="D122" s="1">
        <v>1</v>
      </c>
      <c r="E122" s="1">
        <v>9.0387000000000004</v>
      </c>
      <c r="F122" s="2">
        <v>0</v>
      </c>
      <c r="G122" s="1">
        <v>78.322599999999994</v>
      </c>
      <c r="H122" s="2">
        <v>0</v>
      </c>
      <c r="I122" s="1">
        <v>0.60470000000000002</v>
      </c>
      <c r="J122" s="2">
        <v>0</v>
      </c>
      <c r="K122" s="1">
        <v>1.0783</v>
      </c>
      <c r="L122" s="2">
        <v>0</v>
      </c>
      <c r="M122" s="1">
        <v>13209.9</v>
      </c>
      <c r="N122" s="2">
        <v>0</v>
      </c>
      <c r="O122" s="1">
        <v>17992.439999999999</v>
      </c>
      <c r="P122" s="2">
        <v>0</v>
      </c>
      <c r="Q122" s="1">
        <v>4155.0230000000001</v>
      </c>
      <c r="R122" s="2">
        <v>0</v>
      </c>
      <c r="S122" s="1">
        <v>0.5111</v>
      </c>
      <c r="T122" s="2">
        <v>0</v>
      </c>
      <c r="U122" s="1">
        <v>0.1895</v>
      </c>
      <c r="V122" s="2">
        <v>0</v>
      </c>
      <c r="W122" s="1">
        <v>27.95</v>
      </c>
      <c r="X122" s="2">
        <v>0</v>
      </c>
      <c r="Y122" s="1">
        <v>930.73869999999999</v>
      </c>
      <c r="Z122" s="2">
        <v>0</v>
      </c>
      <c r="AA122" s="1">
        <v>0</v>
      </c>
      <c r="AB122" s="2">
        <v>0</v>
      </c>
      <c r="AC122" s="1">
        <v>7.0457999999999998</v>
      </c>
      <c r="AD122" s="2">
        <v>0</v>
      </c>
      <c r="AE122" s="1">
        <v>0</v>
      </c>
      <c r="AF122" s="2">
        <v>0</v>
      </c>
      <c r="AG122" s="1">
        <v>0</v>
      </c>
      <c r="AH122" s="2">
        <v>0</v>
      </c>
      <c r="AI122" s="1">
        <v>0</v>
      </c>
      <c r="AJ122" s="2">
        <v>0</v>
      </c>
      <c r="AK122" s="1">
        <v>2.4068000000000001</v>
      </c>
      <c r="AL122" s="2">
        <v>0</v>
      </c>
      <c r="AM122" s="1">
        <v>5.5867000000000004</v>
      </c>
      <c r="AN122" s="2">
        <v>0</v>
      </c>
      <c r="AO122" s="1">
        <v>82</v>
      </c>
      <c r="AP122" s="2">
        <v>0</v>
      </c>
      <c r="AQ122" s="1">
        <v>14.5</v>
      </c>
      <c r="AR122" s="2">
        <v>0</v>
      </c>
      <c r="AS122" s="1">
        <v>18.5</v>
      </c>
      <c r="AT122" s="2">
        <v>0</v>
      </c>
      <c r="AU122" s="1">
        <v>35</v>
      </c>
      <c r="AV122" s="2">
        <v>0</v>
      </c>
      <c r="AW122" s="1">
        <v>11</v>
      </c>
      <c r="AX122" s="2">
        <v>0</v>
      </c>
      <c r="AY122" s="1">
        <v>26</v>
      </c>
      <c r="AZ122" s="2">
        <v>0</v>
      </c>
      <c r="BA122" s="1">
        <v>84</v>
      </c>
      <c r="BB122" s="2">
        <v>0</v>
      </c>
      <c r="BC122" s="1">
        <v>5.2420999999999998</v>
      </c>
      <c r="BD122" s="2">
        <v>0</v>
      </c>
      <c r="BE122" s="1">
        <v>14.78</v>
      </c>
      <c r="BF122" s="2">
        <v>0</v>
      </c>
      <c r="BG122" s="1">
        <v>66</v>
      </c>
      <c r="BH122" s="1">
        <f t="shared" si="1"/>
        <v>34</v>
      </c>
      <c r="BI122" s="2">
        <v>0</v>
      </c>
      <c r="BJ122" s="1">
        <v>0</v>
      </c>
      <c r="BK122" s="2">
        <v>0</v>
      </c>
      <c r="BL122" s="1">
        <v>0</v>
      </c>
      <c r="BM122" s="2">
        <v>0</v>
      </c>
      <c r="BN122" s="1">
        <v>8.8279999999999994</v>
      </c>
      <c r="BO122" s="2">
        <v>0</v>
      </c>
      <c r="BP122" s="1">
        <v>2.4744000000000002</v>
      </c>
      <c r="BQ122" s="2">
        <v>0</v>
      </c>
      <c r="BR122" s="1">
        <v>96.251300000000001</v>
      </c>
      <c r="BS122" s="2">
        <v>0</v>
      </c>
      <c r="BT122" s="1">
        <v>6.5983999999999998</v>
      </c>
      <c r="BU122" s="2">
        <v>0</v>
      </c>
      <c r="BV122" s="1">
        <v>0</v>
      </c>
      <c r="BW122" s="2">
        <v>0</v>
      </c>
      <c r="BX122" s="1">
        <v>4.9757999999999996</v>
      </c>
      <c r="BY122" s="2">
        <v>0</v>
      </c>
      <c r="BZ122" s="1">
        <v>74.168199999999999</v>
      </c>
      <c r="CA122" s="2">
        <v>11.3482</v>
      </c>
      <c r="CB122" s="1">
        <v>3.7486999999999999</v>
      </c>
      <c r="CC122" s="2">
        <v>0</v>
      </c>
      <c r="CD122" s="1">
        <v>0</v>
      </c>
      <c r="CE122" s="2">
        <v>0</v>
      </c>
      <c r="CF122" s="1">
        <v>0</v>
      </c>
      <c r="CG122" s="2">
        <v>0</v>
      </c>
      <c r="CH122" s="1">
        <v>0</v>
      </c>
      <c r="CI122" s="2">
        <v>0</v>
      </c>
      <c r="CJ122" s="1">
        <v>0</v>
      </c>
      <c r="CK122" s="4">
        <f>SUM(CHAMP[[#This Row],[SubEstCbl_Average]:[SubEstGrvl_Average]])</f>
        <v>85.516400000000004</v>
      </c>
      <c r="CL122" s="2"/>
    </row>
    <row r="123" spans="1:90" x14ac:dyDescent="0.3">
      <c r="A123" s="1" t="s">
        <v>257</v>
      </c>
      <c r="B123" s="1" t="s">
        <v>91</v>
      </c>
      <c r="C123" s="1" t="s">
        <v>258</v>
      </c>
      <c r="D123" s="1">
        <v>1</v>
      </c>
      <c r="E123" s="1">
        <v>14.310600000000001</v>
      </c>
      <c r="F123" s="2">
        <v>0</v>
      </c>
      <c r="G123" s="1">
        <v>85.689400000000006</v>
      </c>
      <c r="H123" s="2">
        <v>0</v>
      </c>
      <c r="I123" s="1">
        <v>2.2911000000000001</v>
      </c>
      <c r="J123" s="2">
        <v>0</v>
      </c>
      <c r="K123" s="1">
        <v>1.1306</v>
      </c>
      <c r="L123" s="2">
        <v>0</v>
      </c>
      <c r="M123" s="1">
        <v>1915.1179999999999</v>
      </c>
      <c r="N123" s="2">
        <v>0</v>
      </c>
      <c r="O123" s="1">
        <v>3459.924</v>
      </c>
      <c r="P123" s="2">
        <v>0</v>
      </c>
      <c r="Q123" s="1">
        <v>381.63659999999999</v>
      </c>
      <c r="R123" s="2">
        <v>0</v>
      </c>
      <c r="S123" s="1">
        <v>0.3523</v>
      </c>
      <c r="T123" s="2">
        <v>0</v>
      </c>
      <c r="U123" s="1">
        <v>0.12709999999999999</v>
      </c>
      <c r="V123" s="2">
        <v>0</v>
      </c>
      <c r="W123" s="1">
        <v>13.442399999999999</v>
      </c>
      <c r="X123" s="2">
        <v>0</v>
      </c>
      <c r="Y123" s="1">
        <v>0</v>
      </c>
      <c r="Z123" s="2">
        <v>0</v>
      </c>
      <c r="AA123" s="1">
        <v>0</v>
      </c>
      <c r="AB123" s="2">
        <v>0</v>
      </c>
      <c r="AC123" s="1">
        <v>0</v>
      </c>
      <c r="AD123" s="2">
        <v>0</v>
      </c>
      <c r="AE123" s="1">
        <v>0</v>
      </c>
      <c r="AF123" s="2">
        <v>0</v>
      </c>
      <c r="AG123" s="1">
        <v>0</v>
      </c>
      <c r="AH123" s="2">
        <v>0</v>
      </c>
      <c r="AI123" s="1">
        <v>0</v>
      </c>
      <c r="AJ123" s="2">
        <v>0</v>
      </c>
      <c r="AK123" s="1">
        <v>2.3469000000000002</v>
      </c>
      <c r="AL123" s="2">
        <v>0</v>
      </c>
      <c r="AM123" s="1">
        <v>6.2435</v>
      </c>
      <c r="AN123" s="2">
        <v>0</v>
      </c>
      <c r="AO123" s="1">
        <v>98</v>
      </c>
      <c r="AP123" s="2">
        <v>0</v>
      </c>
      <c r="AQ123" s="1">
        <v>2.5</v>
      </c>
      <c r="AR123" s="2">
        <v>0</v>
      </c>
      <c r="AS123" s="1">
        <v>5.7</v>
      </c>
      <c r="AT123" s="2">
        <v>0</v>
      </c>
      <c r="AU123" s="1">
        <v>34.299999999999997</v>
      </c>
      <c r="AV123" s="2">
        <v>0</v>
      </c>
      <c r="AW123" s="1">
        <v>49.6</v>
      </c>
      <c r="AX123" s="2">
        <v>0</v>
      </c>
      <c r="AY123" s="1">
        <v>40.4</v>
      </c>
      <c r="AZ123" s="2">
        <v>0</v>
      </c>
      <c r="BA123" s="1">
        <v>29.1</v>
      </c>
      <c r="BB123" s="2">
        <v>0</v>
      </c>
      <c r="BC123" s="1">
        <v>7.4528999999999996</v>
      </c>
      <c r="BD123" s="2">
        <v>0</v>
      </c>
      <c r="BE123" s="1">
        <v>16.306999999999999</v>
      </c>
      <c r="BF123" s="2">
        <v>0</v>
      </c>
      <c r="BG123" s="1">
        <v>96</v>
      </c>
      <c r="BH123" s="1">
        <f t="shared" si="1"/>
        <v>4</v>
      </c>
      <c r="BI123" s="2">
        <v>0</v>
      </c>
      <c r="BJ123" s="1">
        <v>0.33</v>
      </c>
      <c r="BK123" s="2">
        <v>0</v>
      </c>
      <c r="BL123" s="1">
        <v>1.1615</v>
      </c>
      <c r="BM123" s="2">
        <v>0</v>
      </c>
      <c r="BN123" s="1">
        <v>0.19289999999999999</v>
      </c>
      <c r="BO123" s="2">
        <v>0</v>
      </c>
      <c r="BP123" s="1">
        <v>8.0528999999999993</v>
      </c>
      <c r="BQ123" s="2">
        <v>0</v>
      </c>
      <c r="BR123" s="1">
        <v>95.422899999999998</v>
      </c>
      <c r="BS123" s="2">
        <v>0</v>
      </c>
      <c r="BT123" s="1">
        <v>35.1783</v>
      </c>
      <c r="BU123" s="2">
        <v>0</v>
      </c>
      <c r="BV123" s="1">
        <v>0</v>
      </c>
      <c r="BW123" s="2">
        <v>0</v>
      </c>
      <c r="BX123" s="1">
        <v>35.599200000000003</v>
      </c>
      <c r="BY123" s="2">
        <v>0</v>
      </c>
      <c r="BZ123" s="1">
        <v>52.395699999999998</v>
      </c>
      <c r="CA123" s="2">
        <v>11.812099999999999</v>
      </c>
      <c r="CB123" s="1">
        <v>4.5770999999999997</v>
      </c>
      <c r="CC123" s="2">
        <v>0</v>
      </c>
      <c r="CD123" s="1">
        <v>0.21190000000000001</v>
      </c>
      <c r="CE123" s="2">
        <v>0</v>
      </c>
      <c r="CF123" s="1">
        <v>1.72E-2</v>
      </c>
      <c r="CG123" s="2">
        <v>0</v>
      </c>
      <c r="CH123" s="1">
        <v>0</v>
      </c>
      <c r="CI123" s="2">
        <v>0</v>
      </c>
      <c r="CJ123" s="1">
        <v>0</v>
      </c>
      <c r="CK123" s="4">
        <f>SUM(CHAMP[[#This Row],[SubEstCbl_Average]:[SubEstGrvl_Average]])</f>
        <v>64.207799999999992</v>
      </c>
      <c r="CL123" s="2"/>
    </row>
    <row r="124" spans="1:90" x14ac:dyDescent="0.3">
      <c r="A124" s="1" t="s">
        <v>259</v>
      </c>
      <c r="B124" s="1" t="s">
        <v>106</v>
      </c>
      <c r="C124" s="1" t="s">
        <v>260</v>
      </c>
      <c r="D124" s="1">
        <v>2</v>
      </c>
      <c r="E124" s="1">
        <v>8.01525</v>
      </c>
      <c r="F124" s="2">
        <v>0.68087299999999995</v>
      </c>
      <c r="G124" s="1">
        <v>91.984759999999994</v>
      </c>
      <c r="H124" s="2">
        <v>0.68087200000000003</v>
      </c>
      <c r="I124" s="1">
        <v>2.5937999999999999</v>
      </c>
      <c r="J124" s="2">
        <v>1.6546000000000002E-2</v>
      </c>
      <c r="K124" s="1">
        <v>1.2397499999999999</v>
      </c>
      <c r="L124" s="2">
        <v>1.9869999999999999E-2</v>
      </c>
      <c r="M124" s="1">
        <v>3046.223</v>
      </c>
      <c r="N124" s="2">
        <v>50.107559999999999</v>
      </c>
      <c r="O124" s="1">
        <v>3646.4189999999999</v>
      </c>
      <c r="P124" s="2">
        <v>16.210799999999999</v>
      </c>
      <c r="Q124" s="1">
        <v>861.20360000000005</v>
      </c>
      <c r="R124" s="2">
        <v>35.000839999999997</v>
      </c>
      <c r="S124" s="1">
        <v>0.27994999999999998</v>
      </c>
      <c r="T124" s="2">
        <v>1.6617E-2</v>
      </c>
      <c r="U124" s="1">
        <v>0.16600000000000001</v>
      </c>
      <c r="V124" s="2">
        <v>1.1879000000000001E-2</v>
      </c>
      <c r="W124" s="1">
        <v>14.77685</v>
      </c>
      <c r="X124" s="2">
        <v>3.2597000000000001E-2</v>
      </c>
      <c r="Y124" s="1">
        <v>0</v>
      </c>
      <c r="Z124" s="2">
        <v>0</v>
      </c>
      <c r="AA124" s="1">
        <v>0</v>
      </c>
      <c r="AB124" s="2">
        <v>0</v>
      </c>
      <c r="AC124" s="1">
        <v>0</v>
      </c>
      <c r="AD124" s="2">
        <v>0</v>
      </c>
      <c r="AE124" s="1">
        <v>0</v>
      </c>
      <c r="AF124" s="2">
        <v>0</v>
      </c>
      <c r="AG124" s="1">
        <v>0</v>
      </c>
      <c r="AH124" s="2">
        <v>0</v>
      </c>
      <c r="AI124" s="1">
        <v>0</v>
      </c>
      <c r="AJ124" s="2">
        <v>0</v>
      </c>
      <c r="AK124" s="1">
        <v>2.30545</v>
      </c>
      <c r="AL124" s="2">
        <v>1.7309270000000001</v>
      </c>
      <c r="AM124" s="1">
        <v>7.2999499999999999</v>
      </c>
      <c r="AN124" s="2">
        <v>2.8222749999999999</v>
      </c>
      <c r="AO124" s="1">
        <v>98</v>
      </c>
      <c r="AP124" s="2">
        <v>4</v>
      </c>
      <c r="AQ124" s="1">
        <v>45</v>
      </c>
      <c r="AR124" s="2">
        <v>41.719299999999997</v>
      </c>
      <c r="AS124" s="1">
        <v>83.75</v>
      </c>
      <c r="AT124" s="2">
        <v>30.052040000000002</v>
      </c>
      <c r="AU124" s="1">
        <v>30.25</v>
      </c>
      <c r="AV124" s="2">
        <v>10.25305</v>
      </c>
      <c r="AW124" s="1">
        <v>3.5</v>
      </c>
      <c r="AX124" s="2">
        <v>2.1213199999999999</v>
      </c>
      <c r="AY124" s="1">
        <v>42</v>
      </c>
      <c r="AZ124" s="2">
        <v>7.0710680000000004</v>
      </c>
      <c r="BA124" s="1">
        <v>125</v>
      </c>
      <c r="BB124" s="2">
        <v>24.041630000000001</v>
      </c>
      <c r="BC124" s="1">
        <v>38.222749999999998</v>
      </c>
      <c r="BD124" s="2">
        <v>32.112050000000004</v>
      </c>
      <c r="BE124" s="1">
        <v>89.303650000000005</v>
      </c>
      <c r="BF124" s="2">
        <v>88.852140000000006</v>
      </c>
      <c r="BG124" s="1">
        <v>43.75</v>
      </c>
      <c r="BH124" s="1">
        <f t="shared" si="1"/>
        <v>56.25</v>
      </c>
      <c r="BI124" s="2">
        <v>29.344930000000002</v>
      </c>
      <c r="BJ124" s="1">
        <v>11.6</v>
      </c>
      <c r="BK124" s="2">
        <v>3.8183769999999999</v>
      </c>
      <c r="BL124" s="1">
        <v>6.1569000000000003</v>
      </c>
      <c r="BM124" s="2">
        <v>0.75038199999999999</v>
      </c>
      <c r="BN124" s="1">
        <v>2.8198500000000002</v>
      </c>
      <c r="BO124" s="2">
        <v>3.8448929999999999</v>
      </c>
      <c r="BP124" s="1">
        <v>16.402899999999999</v>
      </c>
      <c r="BQ124" s="2">
        <v>1.39795</v>
      </c>
      <c r="BR124" s="1">
        <v>87.251000000000005</v>
      </c>
      <c r="BS124" s="2">
        <v>2.7888289999999998</v>
      </c>
      <c r="BT124" s="1">
        <v>30.98995</v>
      </c>
      <c r="BU124" s="2">
        <v>3.78776</v>
      </c>
      <c r="BV124" s="1">
        <v>0</v>
      </c>
      <c r="BW124" s="2">
        <v>0</v>
      </c>
      <c r="BX124" s="1">
        <v>29.459399999999999</v>
      </c>
      <c r="BY124" s="2">
        <v>16.851769999999998</v>
      </c>
      <c r="BZ124" s="1">
        <v>45.532800000000002</v>
      </c>
      <c r="CA124" s="2">
        <v>22.187899999999999</v>
      </c>
      <c r="CB124" s="1">
        <v>14.45565</v>
      </c>
      <c r="CC124" s="2">
        <v>0.37526100000000001</v>
      </c>
      <c r="CD124" s="1">
        <v>5.9238499999999998</v>
      </c>
      <c r="CE124" s="2">
        <v>8.3933999999999995E-2</v>
      </c>
      <c r="CF124" s="1">
        <v>0.37980000000000003</v>
      </c>
      <c r="CG124" s="2">
        <v>0.119077</v>
      </c>
      <c r="CH124" s="1">
        <v>0</v>
      </c>
      <c r="CI124" s="2">
        <v>0</v>
      </c>
      <c r="CJ124" s="1">
        <v>0</v>
      </c>
      <c r="CK124" s="4">
        <f>SUM(CHAMP[[#This Row],[SubEstCbl_Average]:[SubEstGrvl_Average]])</f>
        <v>67.720699999999994</v>
      </c>
      <c r="CL124" s="2"/>
    </row>
    <row r="125" spans="1:90" x14ac:dyDescent="0.3">
      <c r="A125" s="1" t="s">
        <v>261</v>
      </c>
      <c r="B125" s="1" t="s">
        <v>99</v>
      </c>
      <c r="C125" s="1" t="s">
        <v>166</v>
      </c>
      <c r="D125" s="1">
        <v>1</v>
      </c>
      <c r="E125" s="1">
        <v>57.0077</v>
      </c>
      <c r="F125" s="2">
        <v>0</v>
      </c>
      <c r="G125" s="1">
        <v>22.3294</v>
      </c>
      <c r="H125" s="2">
        <v>0</v>
      </c>
      <c r="I125" s="1">
        <v>1.8439000000000001</v>
      </c>
      <c r="J125" s="2">
        <v>0</v>
      </c>
      <c r="K125" s="1">
        <v>1.1379999999999999</v>
      </c>
      <c r="L125" s="2">
        <v>0</v>
      </c>
      <c r="M125" s="1">
        <v>13365.38</v>
      </c>
      <c r="N125" s="2">
        <v>0</v>
      </c>
      <c r="O125" s="1">
        <v>21876.31</v>
      </c>
      <c r="P125" s="2">
        <v>0</v>
      </c>
      <c r="Q125" s="1">
        <v>4571.3639999999996</v>
      </c>
      <c r="R125" s="2">
        <v>0</v>
      </c>
      <c r="S125" s="1">
        <v>0.31890000000000002</v>
      </c>
      <c r="T125" s="2">
        <v>0</v>
      </c>
      <c r="U125" s="1">
        <v>0.2271</v>
      </c>
      <c r="V125" s="2">
        <v>0</v>
      </c>
      <c r="W125" s="1">
        <v>23.720700000000001</v>
      </c>
      <c r="X125" s="2">
        <v>0</v>
      </c>
      <c r="Y125" s="1">
        <v>2308.9490000000001</v>
      </c>
      <c r="Z125" s="2">
        <v>0</v>
      </c>
      <c r="AA125" s="1">
        <v>812.40899999999999</v>
      </c>
      <c r="AB125" s="2">
        <v>0</v>
      </c>
      <c r="AC125" s="1">
        <v>23.354099999999999</v>
      </c>
      <c r="AD125" s="2">
        <v>0</v>
      </c>
      <c r="AE125" s="1">
        <v>0.65100000000000002</v>
      </c>
      <c r="AF125" s="2">
        <v>0</v>
      </c>
      <c r="AG125" s="1">
        <v>4</v>
      </c>
      <c r="AH125" s="2">
        <v>0</v>
      </c>
      <c r="AI125" s="1">
        <v>182.79419999999999</v>
      </c>
      <c r="AJ125" s="2">
        <v>0</v>
      </c>
      <c r="AK125" s="1">
        <v>2.2206000000000001</v>
      </c>
      <c r="AL125" s="2">
        <v>0</v>
      </c>
      <c r="AM125" s="1">
        <v>5.2110000000000003</v>
      </c>
      <c r="AN125" s="2">
        <v>0</v>
      </c>
      <c r="AO125" s="1">
        <v>137</v>
      </c>
      <c r="AP125" s="2">
        <v>0</v>
      </c>
      <c r="AQ125" s="1">
        <v>22.5</v>
      </c>
      <c r="AR125" s="2">
        <v>0</v>
      </c>
      <c r="AS125" s="1">
        <v>34</v>
      </c>
      <c r="AT125" s="2">
        <v>0</v>
      </c>
      <c r="AU125" s="1">
        <v>10.5</v>
      </c>
      <c r="AV125" s="2">
        <v>0</v>
      </c>
      <c r="AW125" s="1">
        <v>7.5</v>
      </c>
      <c r="AX125" s="2">
        <v>0</v>
      </c>
      <c r="AY125" s="1">
        <v>31.5</v>
      </c>
      <c r="AZ125" s="2">
        <v>0</v>
      </c>
      <c r="BA125" s="1">
        <v>71</v>
      </c>
      <c r="BB125" s="2">
        <v>0</v>
      </c>
      <c r="BC125" s="1">
        <v>82.214200000000005</v>
      </c>
      <c r="BD125" s="2">
        <v>0</v>
      </c>
      <c r="BE125" s="1">
        <v>204.0384</v>
      </c>
      <c r="BF125" s="2">
        <v>0</v>
      </c>
      <c r="BG125" s="1">
        <v>63.5</v>
      </c>
      <c r="BH125" s="1">
        <f t="shared" si="1"/>
        <v>36.5</v>
      </c>
      <c r="BI125" s="2">
        <v>0</v>
      </c>
      <c r="BJ125" s="1">
        <v>6.27</v>
      </c>
      <c r="BK125" s="2">
        <v>0</v>
      </c>
      <c r="BL125" s="1">
        <v>4.5808</v>
      </c>
      <c r="BM125" s="2">
        <v>0</v>
      </c>
      <c r="BN125" s="1">
        <v>23.3871</v>
      </c>
      <c r="BO125" s="2">
        <v>0</v>
      </c>
      <c r="BP125" s="1">
        <v>28.155999999999999</v>
      </c>
      <c r="BQ125" s="2">
        <v>0</v>
      </c>
      <c r="BR125" s="1">
        <v>88.073599999999999</v>
      </c>
      <c r="BS125" s="2">
        <v>0</v>
      </c>
      <c r="BT125" s="1">
        <v>94.396000000000001</v>
      </c>
      <c r="BU125" s="2">
        <v>0</v>
      </c>
      <c r="BV125" s="1">
        <v>3.1147999999999998</v>
      </c>
      <c r="BW125" s="2">
        <v>0</v>
      </c>
      <c r="BX125" s="1">
        <v>31.627300000000002</v>
      </c>
      <c r="BY125" s="2">
        <v>0</v>
      </c>
      <c r="BZ125" s="1">
        <v>22.619199999999999</v>
      </c>
      <c r="CA125" s="2">
        <v>19.331399999999999</v>
      </c>
      <c r="CB125" s="1">
        <v>12.7127</v>
      </c>
      <c r="CC125" s="2">
        <v>0</v>
      </c>
      <c r="CD125" s="1">
        <v>1.302</v>
      </c>
      <c r="CE125" s="2">
        <v>0</v>
      </c>
      <c r="CF125" s="1">
        <v>4.6899999999999997E-2</v>
      </c>
      <c r="CG125" s="2">
        <v>0</v>
      </c>
      <c r="CH125" s="1">
        <v>3680</v>
      </c>
      <c r="CI125" s="2">
        <v>0</v>
      </c>
      <c r="CJ125" s="1">
        <v>27.533799999999999</v>
      </c>
      <c r="CK125" s="4">
        <f>SUM(CHAMP[[#This Row],[SubEstCbl_Average]:[SubEstGrvl_Average]])</f>
        <v>41.950599999999994</v>
      </c>
      <c r="CL125" s="2"/>
    </row>
    <row r="126" spans="1:90" x14ac:dyDescent="0.3">
      <c r="A126" s="1" t="s">
        <v>262</v>
      </c>
      <c r="B126" s="1" t="s">
        <v>91</v>
      </c>
      <c r="C126" s="1" t="s">
        <v>123</v>
      </c>
      <c r="D126" s="1">
        <v>3</v>
      </c>
      <c r="E126" s="1">
        <v>12.06507</v>
      </c>
      <c r="F126" s="2">
        <v>2.7039010000000001</v>
      </c>
      <c r="G126" s="1">
        <v>86.071659999999994</v>
      </c>
      <c r="H126" s="2">
        <v>3.9328319999999999</v>
      </c>
      <c r="I126" s="1">
        <v>4.6939000000000002</v>
      </c>
      <c r="J126" s="2">
        <v>0.69213899999999995</v>
      </c>
      <c r="K126" s="1">
        <v>1.238267</v>
      </c>
      <c r="L126" s="2">
        <v>3.1140000000000001E-2</v>
      </c>
      <c r="M126" s="1">
        <v>604.50279999999998</v>
      </c>
      <c r="N126" s="2">
        <v>374.8417</v>
      </c>
      <c r="O126" s="1">
        <v>861.64279999999997</v>
      </c>
      <c r="P126" s="2">
        <v>678.86410000000001</v>
      </c>
      <c r="Q126" s="1">
        <v>147.56960000000001</v>
      </c>
      <c r="R126" s="2">
        <v>84.099930000000001</v>
      </c>
      <c r="S126" s="1">
        <v>0.42713299999999998</v>
      </c>
      <c r="T126" s="2">
        <v>0.14139299999999999</v>
      </c>
      <c r="U126" s="1">
        <v>0.18143300000000001</v>
      </c>
      <c r="V126" s="2">
        <v>2.8188999999999999E-2</v>
      </c>
      <c r="W126" s="1">
        <v>6.7264330000000001</v>
      </c>
      <c r="X126" s="2">
        <v>1.1349880000000001</v>
      </c>
      <c r="Y126" s="1">
        <v>0</v>
      </c>
      <c r="Z126" s="2">
        <v>0</v>
      </c>
      <c r="AA126" s="1">
        <v>19.330030000000001</v>
      </c>
      <c r="AB126" s="2">
        <v>33.480600000000003</v>
      </c>
      <c r="AC126" s="1">
        <v>1.863267</v>
      </c>
      <c r="AD126" s="2">
        <v>3.2272729999999998</v>
      </c>
      <c r="AE126" s="1">
        <v>0.171067</v>
      </c>
      <c r="AF126" s="2">
        <v>0.296296</v>
      </c>
      <c r="AG126" s="1">
        <v>0</v>
      </c>
      <c r="AH126" s="2">
        <v>1</v>
      </c>
      <c r="AI126" s="1">
        <v>7.1329999999999996E-3</v>
      </c>
      <c r="AJ126" s="2">
        <v>1.2355E-2</v>
      </c>
      <c r="AK126" s="1">
        <v>2.2082999999999999</v>
      </c>
      <c r="AL126" s="2">
        <v>0</v>
      </c>
      <c r="AM126" s="1">
        <v>4.7522000000000002</v>
      </c>
      <c r="AN126" s="2">
        <v>0</v>
      </c>
      <c r="AO126" s="1">
        <v>73</v>
      </c>
      <c r="AP126" s="2">
        <v>17</v>
      </c>
      <c r="AQ126" s="1">
        <v>13.7</v>
      </c>
      <c r="AR126" s="2">
        <v>14.95894</v>
      </c>
      <c r="AS126" s="1">
        <v>27.133330000000001</v>
      </c>
      <c r="AT126" s="2">
        <v>17.580839999999998</v>
      </c>
      <c r="AU126" s="1">
        <v>33.466670000000001</v>
      </c>
      <c r="AV126" s="2">
        <v>1.724335</v>
      </c>
      <c r="AW126" s="1">
        <v>5.3666669999999996</v>
      </c>
      <c r="AX126" s="2">
        <v>6.0343460000000002</v>
      </c>
      <c r="AY126" s="1">
        <v>50.566670000000002</v>
      </c>
      <c r="AZ126" s="2">
        <v>13.42436</v>
      </c>
      <c r="BA126" s="1">
        <v>102.4333</v>
      </c>
      <c r="BB126" s="2">
        <v>4.091863</v>
      </c>
      <c r="BC126" s="1">
        <v>5.8712999999999997</v>
      </c>
      <c r="BD126" s="2">
        <v>4.6773300000000004</v>
      </c>
      <c r="BE126" s="1">
        <v>16.90897</v>
      </c>
      <c r="BF126" s="2">
        <v>20.180890000000002</v>
      </c>
      <c r="BG126" s="1">
        <v>76.233339999999998</v>
      </c>
      <c r="BH126" s="1">
        <f t="shared" si="1"/>
        <v>23.766660000000002</v>
      </c>
      <c r="BI126" s="2">
        <v>17.836569999999998</v>
      </c>
      <c r="BJ126" s="1" t="s">
        <v>93</v>
      </c>
      <c r="BK126" s="2" t="s">
        <v>93</v>
      </c>
      <c r="BL126" s="1">
        <v>6.1753660000000004</v>
      </c>
      <c r="BM126" s="2">
        <v>2.8578600000000001</v>
      </c>
      <c r="BN126" s="1">
        <v>6.2882670000000003</v>
      </c>
      <c r="BO126" s="2">
        <v>4.5072979999999996</v>
      </c>
      <c r="BP126" s="1">
        <v>19.295069999999999</v>
      </c>
      <c r="BQ126" s="2">
        <v>19.941020000000002</v>
      </c>
      <c r="BR126" s="1">
        <v>68.10087</v>
      </c>
      <c r="BS126" s="2">
        <v>9.2920169999999995</v>
      </c>
      <c r="BT126" s="1">
        <v>36.604500000000002</v>
      </c>
      <c r="BU126" s="2">
        <v>40.681570000000001</v>
      </c>
      <c r="BV126" s="1">
        <v>0</v>
      </c>
      <c r="BW126" s="2">
        <v>0</v>
      </c>
      <c r="BX126" s="1">
        <v>25.80903</v>
      </c>
      <c r="BY126" s="2">
        <v>8.3477049999999995</v>
      </c>
      <c r="BZ126" s="1">
        <v>34.766469999999998</v>
      </c>
      <c r="CA126" s="2">
        <v>30.563199999999998</v>
      </c>
      <c r="CB126" s="1">
        <v>33.616700000000002</v>
      </c>
      <c r="CC126" s="2">
        <v>12.026719999999999</v>
      </c>
      <c r="CD126" s="1">
        <v>0</v>
      </c>
      <c r="CE126" s="2">
        <v>0</v>
      </c>
      <c r="CF126" s="1">
        <v>0</v>
      </c>
      <c r="CG126" s="2">
        <v>0</v>
      </c>
      <c r="CH126" s="1">
        <v>53</v>
      </c>
      <c r="CI126" s="2">
        <v>91</v>
      </c>
      <c r="CJ126" s="1">
        <v>5.0606</v>
      </c>
      <c r="CK126" s="4">
        <f>SUM(CHAMP[[#This Row],[SubEstCbl_Average]:[SubEstGrvl_Average]])</f>
        <v>65.329669999999993</v>
      </c>
      <c r="CL126" s="2"/>
    </row>
    <row r="127" spans="1:90" x14ac:dyDescent="0.3">
      <c r="A127" s="1" t="s">
        <v>263</v>
      </c>
      <c r="B127" s="1" t="s">
        <v>106</v>
      </c>
      <c r="C127" s="1" t="s">
        <v>264</v>
      </c>
      <c r="D127" s="1">
        <v>8</v>
      </c>
      <c r="E127" s="1">
        <v>22.225539999999999</v>
      </c>
      <c r="F127" s="2">
        <v>10.060180000000001</v>
      </c>
      <c r="G127" s="1">
        <v>77.774460000000005</v>
      </c>
      <c r="H127" s="2">
        <v>10.060180000000001</v>
      </c>
      <c r="I127" s="1">
        <v>2.5039120000000001</v>
      </c>
      <c r="J127" s="2">
        <v>5.1735999999999997E-2</v>
      </c>
      <c r="K127" s="1">
        <v>1.100875</v>
      </c>
      <c r="L127" s="2">
        <v>1.6882999999999999E-2</v>
      </c>
      <c r="M127" s="1">
        <v>628.10329999999999</v>
      </c>
      <c r="N127" s="2">
        <v>46.587400000000002</v>
      </c>
      <c r="O127" s="1">
        <v>847.84590000000003</v>
      </c>
      <c r="P127" s="2">
        <v>60.361930000000001</v>
      </c>
      <c r="Q127" s="1">
        <v>130.82650000000001</v>
      </c>
      <c r="R127" s="2">
        <v>35.612990000000003</v>
      </c>
      <c r="S127" s="1">
        <v>0.28183799999999998</v>
      </c>
      <c r="T127" s="2">
        <v>5.9957999999999997E-2</v>
      </c>
      <c r="U127" s="1">
        <v>0.1111</v>
      </c>
      <c r="V127" s="2">
        <v>1.6693E-2</v>
      </c>
      <c r="W127" s="1">
        <v>6.8572749999999996</v>
      </c>
      <c r="X127" s="2">
        <v>0.51968599999999998</v>
      </c>
      <c r="Y127" s="1">
        <v>0</v>
      </c>
      <c r="Z127" s="2">
        <v>0</v>
      </c>
      <c r="AA127" s="1">
        <v>0</v>
      </c>
      <c r="AB127" s="2">
        <v>0</v>
      </c>
      <c r="AC127" s="1">
        <v>0</v>
      </c>
      <c r="AD127" s="2">
        <v>0</v>
      </c>
      <c r="AE127" s="1">
        <v>0</v>
      </c>
      <c r="AF127" s="2">
        <v>0</v>
      </c>
      <c r="AG127" s="1">
        <v>0</v>
      </c>
      <c r="AH127" s="2">
        <v>0</v>
      </c>
      <c r="AI127" s="1">
        <v>0</v>
      </c>
      <c r="AJ127" s="2">
        <v>0</v>
      </c>
      <c r="AK127" s="1">
        <v>2.1112280000000001</v>
      </c>
      <c r="AL127" s="2">
        <v>1.3364480000000001</v>
      </c>
      <c r="AM127" s="1">
        <v>4.3427720000000001</v>
      </c>
      <c r="AN127" s="2">
        <v>2.698048</v>
      </c>
      <c r="AO127" s="1">
        <v>56</v>
      </c>
      <c r="AP127" s="2">
        <v>12</v>
      </c>
      <c r="AQ127" s="1">
        <v>14.6875</v>
      </c>
      <c r="AR127" s="2">
        <v>7.3627320000000003</v>
      </c>
      <c r="AS127" s="1">
        <v>17.75</v>
      </c>
      <c r="AT127" s="2">
        <v>6.4641869999999999</v>
      </c>
      <c r="AU127" s="1">
        <v>49.5</v>
      </c>
      <c r="AV127" s="2">
        <v>27.33522</v>
      </c>
      <c r="AW127" s="1">
        <v>14.987500000000001</v>
      </c>
      <c r="AX127" s="2">
        <v>14.134600000000001</v>
      </c>
      <c r="AY127" s="1">
        <v>44.6</v>
      </c>
      <c r="AZ127" s="2">
        <v>13.70589</v>
      </c>
      <c r="BA127" s="1">
        <v>97.55</v>
      </c>
      <c r="BB127" s="2">
        <v>33.694719999999997</v>
      </c>
      <c r="BC127" s="1">
        <v>9.7421749999999996</v>
      </c>
      <c r="BD127" s="2">
        <v>7.8652519999999999</v>
      </c>
      <c r="BE127" s="1">
        <v>21.487449999999999</v>
      </c>
      <c r="BF127" s="2">
        <v>10.59135</v>
      </c>
      <c r="BG127" s="1">
        <v>81.5625</v>
      </c>
      <c r="BH127" s="1">
        <f t="shared" si="1"/>
        <v>18.4375</v>
      </c>
      <c r="BI127" s="2">
        <v>9.9801140000000004</v>
      </c>
      <c r="BJ127" s="1">
        <v>3.9457140000000002</v>
      </c>
      <c r="BK127" s="2">
        <v>2.480362</v>
      </c>
      <c r="BL127" s="1">
        <v>5.6411619999999996</v>
      </c>
      <c r="BM127" s="2">
        <v>5.9981730000000004</v>
      </c>
      <c r="BN127" s="1">
        <v>12.70444</v>
      </c>
      <c r="BO127" s="2">
        <v>8.9260619999999999</v>
      </c>
      <c r="BP127" s="1">
        <v>14.46115</v>
      </c>
      <c r="BQ127" s="2">
        <v>4.1573690000000001</v>
      </c>
      <c r="BR127" s="1">
        <v>74.730770000000007</v>
      </c>
      <c r="BS127" s="2">
        <v>16.45129</v>
      </c>
      <c r="BT127" s="1">
        <v>23.4894</v>
      </c>
      <c r="BU127" s="2">
        <v>4.2533880000000002</v>
      </c>
      <c r="BV127" s="1">
        <v>0</v>
      </c>
      <c r="BW127" s="2">
        <v>0</v>
      </c>
      <c r="BX127" s="1">
        <v>8.4891000000000005</v>
      </c>
      <c r="BY127" s="2">
        <v>3.1852450000000001</v>
      </c>
      <c r="BZ127" s="1">
        <v>36.168640000000003</v>
      </c>
      <c r="CA127" s="2">
        <v>42.637810000000002</v>
      </c>
      <c r="CB127" s="1">
        <v>26.819400000000002</v>
      </c>
      <c r="CC127" s="2">
        <v>18.098420000000001</v>
      </c>
      <c r="CD127" s="1">
        <v>2.7023999999999999</v>
      </c>
      <c r="CE127" s="2">
        <v>2.2724989999999998</v>
      </c>
      <c r="CF127" s="1">
        <v>0.55572500000000002</v>
      </c>
      <c r="CG127" s="2">
        <v>0.44647900000000001</v>
      </c>
      <c r="CH127" s="1">
        <v>0</v>
      </c>
      <c r="CI127" s="2">
        <v>0</v>
      </c>
      <c r="CJ127" s="1">
        <v>0</v>
      </c>
      <c r="CK127" s="4">
        <f>SUM(CHAMP[[#This Row],[SubEstCbl_Average]:[SubEstGrvl_Average]])</f>
        <v>78.806450000000012</v>
      </c>
      <c r="CL127" s="2"/>
    </row>
    <row r="128" spans="1:90" x14ac:dyDescent="0.3">
      <c r="A128" s="1" t="s">
        <v>265</v>
      </c>
      <c r="B128" s="1" t="s">
        <v>106</v>
      </c>
      <c r="C128" s="1" t="s">
        <v>266</v>
      </c>
      <c r="D128" s="1">
        <v>2</v>
      </c>
      <c r="E128" s="1">
        <v>68.535049999999998</v>
      </c>
      <c r="F128" s="2">
        <v>26.862919999999999</v>
      </c>
      <c r="G128" s="1">
        <v>9.4483499999999996</v>
      </c>
      <c r="H128" s="2">
        <v>4.2732590000000004</v>
      </c>
      <c r="I128" s="1">
        <v>0.33529999999999999</v>
      </c>
      <c r="J128" s="2">
        <v>1.4284E-2</v>
      </c>
      <c r="K128" s="1">
        <v>1.13595</v>
      </c>
      <c r="L128" s="2">
        <v>3.5284999999999997E-2</v>
      </c>
      <c r="M128" s="1">
        <v>19859.32</v>
      </c>
      <c r="N128" s="2">
        <v>340.53410000000002</v>
      </c>
      <c r="O128" s="1">
        <v>43761.72</v>
      </c>
      <c r="P128" s="2">
        <v>5199.0110000000004</v>
      </c>
      <c r="Q128" s="1">
        <v>13552.39</v>
      </c>
      <c r="R128" s="2">
        <v>1578.53</v>
      </c>
      <c r="S128" s="1">
        <v>0.33975</v>
      </c>
      <c r="T128" s="2">
        <v>1.7607000000000001E-2</v>
      </c>
      <c r="U128" s="1">
        <v>0.40329999999999999</v>
      </c>
      <c r="V128" s="2">
        <v>1.1738E-2</v>
      </c>
      <c r="W128" s="1">
        <v>57.333449999999999</v>
      </c>
      <c r="X128" s="2">
        <v>7.49498</v>
      </c>
      <c r="Y128" s="1">
        <v>0</v>
      </c>
      <c r="Z128" s="2">
        <v>0</v>
      </c>
      <c r="AA128" s="1">
        <v>0</v>
      </c>
      <c r="AB128" s="2">
        <v>0</v>
      </c>
      <c r="AC128" s="1">
        <v>0</v>
      </c>
      <c r="AD128" s="2">
        <v>0</v>
      </c>
      <c r="AE128" s="1">
        <v>0</v>
      </c>
      <c r="AF128" s="2">
        <v>0</v>
      </c>
      <c r="AG128" s="1">
        <v>0</v>
      </c>
      <c r="AH128" s="2">
        <v>0</v>
      </c>
      <c r="AI128" s="1">
        <v>0</v>
      </c>
      <c r="AJ128" s="2">
        <v>0</v>
      </c>
      <c r="AK128" s="1">
        <v>1.8391500000000001</v>
      </c>
      <c r="AL128" s="2">
        <v>1.600678</v>
      </c>
      <c r="AM128" s="1">
        <v>5.4130000000000003</v>
      </c>
      <c r="AN128" s="2">
        <v>0.93168399999999996</v>
      </c>
      <c r="AO128" s="1">
        <v>141</v>
      </c>
      <c r="AP128" s="2">
        <v>34</v>
      </c>
      <c r="AQ128" s="1">
        <v>1.5</v>
      </c>
      <c r="AR128" s="2">
        <v>1.4142140000000001</v>
      </c>
      <c r="AS128" s="1">
        <v>2.0499999999999998</v>
      </c>
      <c r="AT128" s="2">
        <v>7.0710999999999996E-2</v>
      </c>
      <c r="AU128" s="1">
        <v>15.65</v>
      </c>
      <c r="AV128" s="2">
        <v>7.9903060000000004</v>
      </c>
      <c r="AW128" s="1">
        <v>9.65</v>
      </c>
      <c r="AX128" s="2">
        <v>7.9903069999999996</v>
      </c>
      <c r="AY128" s="1">
        <v>14.65</v>
      </c>
      <c r="AZ128" s="2">
        <v>2.3334519999999999</v>
      </c>
      <c r="BA128" s="1">
        <v>23.25</v>
      </c>
      <c r="BB128" s="2">
        <v>3.889087</v>
      </c>
      <c r="BC128" s="1">
        <v>0.35504999999999998</v>
      </c>
      <c r="BD128" s="2">
        <v>0.50211600000000001</v>
      </c>
      <c r="BE128" s="1">
        <v>7.87155</v>
      </c>
      <c r="BF128" s="2">
        <v>7.2971300000000001</v>
      </c>
      <c r="BG128" s="1">
        <v>97.4</v>
      </c>
      <c r="BH128" s="1">
        <f t="shared" si="1"/>
        <v>2.5999999999999943</v>
      </c>
      <c r="BI128" s="2">
        <v>1.555633</v>
      </c>
      <c r="BJ128" s="1">
        <v>0</v>
      </c>
      <c r="BK128" s="2">
        <v>0</v>
      </c>
      <c r="BL128" s="1">
        <v>0</v>
      </c>
      <c r="BM128" s="2">
        <v>0</v>
      </c>
      <c r="BN128" s="1">
        <v>14.840299999999999</v>
      </c>
      <c r="BO128" s="2">
        <v>9.3626590000000007</v>
      </c>
      <c r="BP128" s="1">
        <v>0.24179999999999999</v>
      </c>
      <c r="BQ128" s="2">
        <v>0.34195700000000001</v>
      </c>
      <c r="BR128" s="1">
        <v>98.761510000000001</v>
      </c>
      <c r="BS128" s="2">
        <v>1.7515019999999999</v>
      </c>
      <c r="BT128" s="1">
        <v>5.1574</v>
      </c>
      <c r="BU128" s="2">
        <v>7.0673909999999998</v>
      </c>
      <c r="BV128" s="1">
        <v>0</v>
      </c>
      <c r="BW128" s="2">
        <v>0</v>
      </c>
      <c r="BX128" s="1">
        <v>30.472300000000001</v>
      </c>
      <c r="BY128" s="2">
        <v>7.7389999999999999</v>
      </c>
      <c r="BZ128" s="1">
        <v>34.059950000000001</v>
      </c>
      <c r="CA128" s="2">
        <v>15.789099999999999</v>
      </c>
      <c r="CB128" s="1">
        <v>1.2384999999999999</v>
      </c>
      <c r="CC128" s="2">
        <v>1.751503</v>
      </c>
      <c r="CD128" s="1">
        <v>0</v>
      </c>
      <c r="CE128" s="2">
        <v>0</v>
      </c>
      <c r="CF128" s="1">
        <v>0</v>
      </c>
      <c r="CG128" s="2">
        <v>0</v>
      </c>
      <c r="CH128" s="1">
        <v>2625</v>
      </c>
      <c r="CI128" s="2">
        <v>3712</v>
      </c>
      <c r="CJ128" s="1">
        <v>13.331200000000001</v>
      </c>
      <c r="CK128" s="4">
        <f>SUM(CHAMP[[#This Row],[SubEstCbl_Average]:[SubEstGrvl_Average]])</f>
        <v>49.849049999999998</v>
      </c>
      <c r="CL128" s="2"/>
    </row>
    <row r="129" spans="1:90" x14ac:dyDescent="0.3">
      <c r="A129" s="1" t="s">
        <v>267</v>
      </c>
      <c r="B129" s="1" t="s">
        <v>91</v>
      </c>
      <c r="C129" s="1" t="s">
        <v>109</v>
      </c>
      <c r="D129" s="1">
        <v>1</v>
      </c>
      <c r="E129" s="1">
        <v>31.003799999999998</v>
      </c>
      <c r="F129" s="2">
        <v>0</v>
      </c>
      <c r="G129" s="1">
        <v>50.080800000000004</v>
      </c>
      <c r="H129" s="2">
        <v>0</v>
      </c>
      <c r="I129" s="1">
        <v>0.77549999999999997</v>
      </c>
      <c r="J129" s="2">
        <v>0</v>
      </c>
      <c r="K129" s="1">
        <v>1.7587999999999999</v>
      </c>
      <c r="L129" s="2">
        <v>0</v>
      </c>
      <c r="M129" s="1">
        <v>12516.28</v>
      </c>
      <c r="N129" s="2">
        <v>0</v>
      </c>
      <c r="O129" s="1">
        <v>20855.02</v>
      </c>
      <c r="P129" s="2">
        <v>0</v>
      </c>
      <c r="Q129" s="1">
        <v>4497.5940000000001</v>
      </c>
      <c r="R129" s="2">
        <v>0</v>
      </c>
      <c r="S129" s="1">
        <v>0.38600000000000001</v>
      </c>
      <c r="T129" s="2">
        <v>0</v>
      </c>
      <c r="U129" s="1">
        <v>0.28449999999999998</v>
      </c>
      <c r="V129" s="2">
        <v>0</v>
      </c>
      <c r="W129" s="1">
        <v>25.3096</v>
      </c>
      <c r="X129" s="2">
        <v>0</v>
      </c>
      <c r="Y129" s="1">
        <v>0</v>
      </c>
      <c r="Z129" s="2">
        <v>0</v>
      </c>
      <c r="AA129" s="1">
        <v>1565.0129999999999</v>
      </c>
      <c r="AB129" s="2">
        <v>0</v>
      </c>
      <c r="AC129" s="1">
        <v>12.5038</v>
      </c>
      <c r="AD129" s="2">
        <v>0</v>
      </c>
      <c r="AE129" s="1">
        <v>0.32540000000000002</v>
      </c>
      <c r="AF129" s="2">
        <v>0</v>
      </c>
      <c r="AG129" s="1">
        <v>2</v>
      </c>
      <c r="AH129" s="2">
        <v>0</v>
      </c>
      <c r="AI129" s="1">
        <v>92.107100000000003</v>
      </c>
      <c r="AJ129" s="2">
        <v>0</v>
      </c>
      <c r="AK129" s="1">
        <v>1.8320000000000001</v>
      </c>
      <c r="AL129" s="2">
        <v>0</v>
      </c>
      <c r="AM129" s="1">
        <v>3.7515000000000001</v>
      </c>
      <c r="AN129" s="2">
        <v>0</v>
      </c>
      <c r="AO129" s="1">
        <v>93</v>
      </c>
      <c r="AP129" s="2">
        <v>0</v>
      </c>
      <c r="AQ129" s="1">
        <v>7</v>
      </c>
      <c r="AR129" s="2">
        <v>0</v>
      </c>
      <c r="AS129" s="1">
        <v>11.5</v>
      </c>
      <c r="AT129" s="2">
        <v>0</v>
      </c>
      <c r="AU129" s="1">
        <v>37.5</v>
      </c>
      <c r="AV129" s="2">
        <v>0</v>
      </c>
      <c r="AW129" s="1">
        <v>20</v>
      </c>
      <c r="AX129" s="2">
        <v>0</v>
      </c>
      <c r="AY129" s="1">
        <v>30.5</v>
      </c>
      <c r="AZ129" s="2">
        <v>0</v>
      </c>
      <c r="BA129" s="1">
        <v>66</v>
      </c>
      <c r="BB129" s="2">
        <v>0</v>
      </c>
      <c r="BC129" s="1">
        <v>46.902000000000001</v>
      </c>
      <c r="BD129" s="2">
        <v>0</v>
      </c>
      <c r="BE129" s="1">
        <v>61.168399999999998</v>
      </c>
      <c r="BF129" s="2">
        <v>0</v>
      </c>
      <c r="BG129" s="1">
        <v>82</v>
      </c>
      <c r="BH129" s="1">
        <f t="shared" si="1"/>
        <v>18</v>
      </c>
      <c r="BI129" s="2">
        <v>0</v>
      </c>
      <c r="BJ129" s="1">
        <v>25.92</v>
      </c>
      <c r="BK129" s="2">
        <v>0</v>
      </c>
      <c r="BL129" s="1">
        <v>1.9762</v>
      </c>
      <c r="BM129" s="2">
        <v>0</v>
      </c>
      <c r="BN129" s="1">
        <v>8.3912999999999993</v>
      </c>
      <c r="BO129" s="2">
        <v>0</v>
      </c>
      <c r="BP129" s="1">
        <v>13.5061</v>
      </c>
      <c r="BQ129" s="2">
        <v>0</v>
      </c>
      <c r="BR129" s="1">
        <v>91.181200000000004</v>
      </c>
      <c r="BS129" s="2">
        <v>0</v>
      </c>
      <c r="BT129" s="1">
        <v>25.547699999999999</v>
      </c>
      <c r="BU129" s="2">
        <v>0</v>
      </c>
      <c r="BV129" s="1">
        <v>6.0941999999999998</v>
      </c>
      <c r="BW129" s="2">
        <v>0</v>
      </c>
      <c r="BX129" s="1">
        <v>35.950099999999999</v>
      </c>
      <c r="BY129" s="2">
        <v>0</v>
      </c>
      <c r="BZ129" s="1">
        <v>31.2378</v>
      </c>
      <c r="CA129" s="2">
        <v>24.4208</v>
      </c>
      <c r="CB129" s="1">
        <v>8.8637999999999995</v>
      </c>
      <c r="CC129" s="2">
        <v>0</v>
      </c>
      <c r="CD129" s="1">
        <v>4.9305000000000003</v>
      </c>
      <c r="CE129" s="2">
        <v>0</v>
      </c>
      <c r="CF129" s="1">
        <v>0.20710000000000001</v>
      </c>
      <c r="CG129" s="2">
        <v>0</v>
      </c>
      <c r="CH129" s="1">
        <v>4800</v>
      </c>
      <c r="CI129" s="2">
        <v>0</v>
      </c>
      <c r="CJ129" s="1">
        <v>38.35</v>
      </c>
      <c r="CK129" s="4">
        <f>SUM(CHAMP[[#This Row],[SubEstCbl_Average]:[SubEstGrvl_Average]])</f>
        <v>55.6586</v>
      </c>
      <c r="CL129" s="2"/>
    </row>
    <row r="130" spans="1:90" x14ac:dyDescent="0.3">
      <c r="A130" s="1" t="s">
        <v>268</v>
      </c>
      <c r="B130" s="1" t="s">
        <v>91</v>
      </c>
      <c r="C130" s="1" t="s">
        <v>109</v>
      </c>
      <c r="D130" s="1">
        <v>1</v>
      </c>
      <c r="E130" s="1">
        <v>75.062100000000001</v>
      </c>
      <c r="F130" s="2">
        <v>0</v>
      </c>
      <c r="G130" s="1">
        <v>24.937899999999999</v>
      </c>
      <c r="H130" s="2">
        <v>0</v>
      </c>
      <c r="I130" s="1">
        <v>0.27110000000000001</v>
      </c>
      <c r="J130" s="2">
        <v>0</v>
      </c>
      <c r="K130" s="1">
        <v>1.0837000000000001</v>
      </c>
      <c r="L130" s="2">
        <v>0</v>
      </c>
      <c r="M130" s="1">
        <v>12037.7</v>
      </c>
      <c r="N130" s="2">
        <v>0</v>
      </c>
      <c r="O130" s="1">
        <v>14219.74</v>
      </c>
      <c r="P130" s="2">
        <v>0</v>
      </c>
      <c r="Q130" s="1">
        <v>4703.5320000000002</v>
      </c>
      <c r="R130" s="2">
        <v>0</v>
      </c>
      <c r="S130" s="1">
        <v>0.41839999999999999</v>
      </c>
      <c r="T130" s="2">
        <v>0</v>
      </c>
      <c r="U130" s="1">
        <v>0.27</v>
      </c>
      <c r="V130" s="2">
        <v>0</v>
      </c>
      <c r="W130" s="1">
        <v>26.223400000000002</v>
      </c>
      <c r="X130" s="2">
        <v>0</v>
      </c>
      <c r="Y130" s="1">
        <v>0</v>
      </c>
      <c r="Z130" s="2">
        <v>0</v>
      </c>
      <c r="AA130" s="1">
        <v>0</v>
      </c>
      <c r="AB130" s="2">
        <v>0</v>
      </c>
      <c r="AC130" s="1">
        <v>0</v>
      </c>
      <c r="AD130" s="2">
        <v>0</v>
      </c>
      <c r="AE130" s="1">
        <v>0</v>
      </c>
      <c r="AF130" s="2">
        <v>0</v>
      </c>
      <c r="AG130" s="1">
        <v>0</v>
      </c>
      <c r="AH130" s="2">
        <v>0</v>
      </c>
      <c r="AI130" s="1">
        <v>0</v>
      </c>
      <c r="AJ130" s="2">
        <v>0</v>
      </c>
      <c r="AK130" s="1">
        <v>1.8306</v>
      </c>
      <c r="AL130" s="2">
        <v>0</v>
      </c>
      <c r="AM130" s="1">
        <v>4.9485999999999999</v>
      </c>
      <c r="AN130" s="2">
        <v>0</v>
      </c>
      <c r="AO130" s="1">
        <v>61</v>
      </c>
      <c r="AP130" s="2">
        <v>0</v>
      </c>
      <c r="AQ130" s="1">
        <v>7.5</v>
      </c>
      <c r="AR130" s="2">
        <v>0</v>
      </c>
      <c r="AS130" s="1">
        <v>8.5</v>
      </c>
      <c r="AT130" s="2">
        <v>0</v>
      </c>
      <c r="AU130" s="1">
        <v>24</v>
      </c>
      <c r="AV130" s="2">
        <v>0</v>
      </c>
      <c r="AW130" s="1">
        <v>22.5</v>
      </c>
      <c r="AX130" s="2">
        <v>0</v>
      </c>
      <c r="AY130" s="1">
        <v>52</v>
      </c>
      <c r="AZ130" s="2">
        <v>0</v>
      </c>
      <c r="BA130" s="1">
        <v>71</v>
      </c>
      <c r="BB130" s="2">
        <v>0</v>
      </c>
      <c r="BC130" s="1">
        <v>20.768699999999999</v>
      </c>
      <c r="BD130" s="2">
        <v>0</v>
      </c>
      <c r="BE130" s="1">
        <v>49.919800000000002</v>
      </c>
      <c r="BF130" s="2">
        <v>0</v>
      </c>
      <c r="BG130" s="1">
        <v>82.5</v>
      </c>
      <c r="BH130" s="1">
        <f t="shared" ref="BH130:BH139" si="2">100-BG130</f>
        <v>17.5</v>
      </c>
      <c r="BI130" s="2">
        <v>0</v>
      </c>
      <c r="BJ130" s="1">
        <v>0.36</v>
      </c>
      <c r="BK130" s="2">
        <v>0</v>
      </c>
      <c r="BL130" s="1">
        <v>4.7865000000000002</v>
      </c>
      <c r="BM130" s="2">
        <v>0</v>
      </c>
      <c r="BN130" s="1">
        <v>43.688099999999999</v>
      </c>
      <c r="BO130" s="2">
        <v>0</v>
      </c>
      <c r="BP130" s="1">
        <v>4.5952000000000002</v>
      </c>
      <c r="BQ130" s="2">
        <v>0</v>
      </c>
      <c r="BR130" s="1">
        <v>84.227500000000006</v>
      </c>
      <c r="BS130" s="2">
        <v>0</v>
      </c>
      <c r="BT130" s="1">
        <v>11.396000000000001</v>
      </c>
      <c r="BU130" s="2">
        <v>0</v>
      </c>
      <c r="BV130" s="1">
        <v>3.0609000000000002</v>
      </c>
      <c r="BW130" s="2">
        <v>0</v>
      </c>
      <c r="BX130" s="1">
        <v>13.6069</v>
      </c>
      <c r="BY130" s="2">
        <v>0</v>
      </c>
      <c r="BZ130" s="1">
        <v>16.5822</v>
      </c>
      <c r="CA130" s="2">
        <v>26.122800000000002</v>
      </c>
      <c r="CB130" s="1">
        <v>15.772500000000001</v>
      </c>
      <c r="CC130" s="2">
        <v>0</v>
      </c>
      <c r="CD130" s="1">
        <v>0.12870000000000001</v>
      </c>
      <c r="CE130" s="2">
        <v>0</v>
      </c>
      <c r="CF130" s="1">
        <v>3.0000000000000001E-3</v>
      </c>
      <c r="CG130" s="2">
        <v>0</v>
      </c>
      <c r="CH130" s="1">
        <v>0</v>
      </c>
      <c r="CI130" s="2">
        <v>0</v>
      </c>
      <c r="CJ130" s="1">
        <v>0</v>
      </c>
      <c r="CK130" s="4">
        <f>SUM(CHAMP[[#This Row],[SubEstCbl_Average]:[SubEstGrvl_Average]])</f>
        <v>42.704999999999998</v>
      </c>
      <c r="CL130" s="2"/>
    </row>
    <row r="131" spans="1:90" x14ac:dyDescent="0.3">
      <c r="A131" s="1" t="s">
        <v>269</v>
      </c>
      <c r="B131" s="1" t="s">
        <v>91</v>
      </c>
      <c r="C131" s="1" t="s">
        <v>95</v>
      </c>
      <c r="D131" s="1">
        <v>1</v>
      </c>
      <c r="E131" s="1">
        <v>50.5473</v>
      </c>
      <c r="F131" s="2">
        <v>0</v>
      </c>
      <c r="G131" s="1">
        <v>30.849499999999999</v>
      </c>
      <c r="H131" s="2">
        <v>0</v>
      </c>
      <c r="I131" s="1">
        <v>0.112</v>
      </c>
      <c r="J131" s="2">
        <v>0</v>
      </c>
      <c r="K131" s="1">
        <v>1.0484</v>
      </c>
      <c r="L131" s="2">
        <v>0</v>
      </c>
      <c r="M131" s="1">
        <v>13760.92</v>
      </c>
      <c r="N131" s="2">
        <v>0</v>
      </c>
      <c r="O131" s="1">
        <v>15479.31</v>
      </c>
      <c r="P131" s="2">
        <v>0</v>
      </c>
      <c r="Q131" s="1">
        <v>7227.848</v>
      </c>
      <c r="R131" s="2">
        <v>0</v>
      </c>
      <c r="S131" s="1">
        <v>0.37240000000000001</v>
      </c>
      <c r="T131" s="2">
        <v>0</v>
      </c>
      <c r="U131" s="1">
        <v>0.32390000000000002</v>
      </c>
      <c r="V131" s="2">
        <v>0</v>
      </c>
      <c r="W131" s="1">
        <v>27.755400000000002</v>
      </c>
      <c r="X131" s="2">
        <v>0</v>
      </c>
      <c r="Y131" s="1">
        <v>0</v>
      </c>
      <c r="Z131" s="2">
        <v>0</v>
      </c>
      <c r="AA131" s="1">
        <v>0</v>
      </c>
      <c r="AB131" s="2">
        <v>0</v>
      </c>
      <c r="AC131" s="1">
        <v>0</v>
      </c>
      <c r="AD131" s="2">
        <v>0</v>
      </c>
      <c r="AE131" s="1">
        <v>0</v>
      </c>
      <c r="AF131" s="2">
        <v>0</v>
      </c>
      <c r="AG131" s="1">
        <v>0</v>
      </c>
      <c r="AH131" s="2">
        <v>0</v>
      </c>
      <c r="AI131" s="1">
        <v>0</v>
      </c>
      <c r="AJ131" s="2">
        <v>0</v>
      </c>
      <c r="AK131" s="1">
        <v>1.8088</v>
      </c>
      <c r="AL131" s="2">
        <v>0</v>
      </c>
      <c r="AM131" s="1">
        <v>5.8293999999999997</v>
      </c>
      <c r="AN131" s="2">
        <v>0</v>
      </c>
      <c r="AO131" s="1">
        <v>65</v>
      </c>
      <c r="AP131" s="2">
        <v>0</v>
      </c>
      <c r="AQ131" s="1">
        <v>16</v>
      </c>
      <c r="AR131" s="2">
        <v>0</v>
      </c>
      <c r="AS131" s="1">
        <v>20.5</v>
      </c>
      <c r="AT131" s="2">
        <v>0</v>
      </c>
      <c r="AU131" s="1">
        <v>44.5</v>
      </c>
      <c r="AV131" s="2">
        <v>0</v>
      </c>
      <c r="AW131" s="1">
        <v>12.5</v>
      </c>
      <c r="AX131" s="2">
        <v>0</v>
      </c>
      <c r="AY131" s="1">
        <v>51.5</v>
      </c>
      <c r="AZ131" s="2">
        <v>0</v>
      </c>
      <c r="BA131" s="1">
        <v>101.5</v>
      </c>
      <c r="BB131" s="2">
        <v>0</v>
      </c>
      <c r="BC131" s="1">
        <v>24.107900000000001</v>
      </c>
      <c r="BD131" s="2">
        <v>0</v>
      </c>
      <c r="BE131" s="1">
        <v>30.880199999999999</v>
      </c>
      <c r="BF131" s="2">
        <v>0</v>
      </c>
      <c r="BG131" s="1">
        <v>82</v>
      </c>
      <c r="BH131" s="1">
        <f t="shared" si="2"/>
        <v>18</v>
      </c>
      <c r="BI131" s="2">
        <v>0</v>
      </c>
      <c r="BJ131" s="1">
        <v>2.04</v>
      </c>
      <c r="BK131" s="2">
        <v>0</v>
      </c>
      <c r="BL131" s="1">
        <v>6.8602999999999996</v>
      </c>
      <c r="BM131" s="2">
        <v>0</v>
      </c>
      <c r="BN131" s="1">
        <v>29.5929</v>
      </c>
      <c r="BO131" s="2">
        <v>0</v>
      </c>
      <c r="BP131" s="1">
        <v>21.912500000000001</v>
      </c>
      <c r="BQ131" s="2">
        <v>0</v>
      </c>
      <c r="BR131" s="1">
        <v>87.0017</v>
      </c>
      <c r="BS131" s="2">
        <v>0</v>
      </c>
      <c r="BT131" s="1">
        <v>27.480499999999999</v>
      </c>
      <c r="BU131" s="2">
        <v>0</v>
      </c>
      <c r="BV131" s="1">
        <v>4.8743999999999996</v>
      </c>
      <c r="BW131" s="2">
        <v>0</v>
      </c>
      <c r="BX131" s="1">
        <v>7.2359999999999998</v>
      </c>
      <c r="BY131" s="2">
        <v>0</v>
      </c>
      <c r="BZ131" s="1">
        <v>33.377200000000002</v>
      </c>
      <c r="CA131" s="2">
        <v>29.794</v>
      </c>
      <c r="CB131" s="1">
        <v>12.9983</v>
      </c>
      <c r="CC131" s="2">
        <v>0</v>
      </c>
      <c r="CD131" s="1">
        <v>0.26939999999999997</v>
      </c>
      <c r="CE131" s="2">
        <v>0</v>
      </c>
      <c r="CF131" s="1">
        <v>1.4800000000000001E-2</v>
      </c>
      <c r="CG131" s="2">
        <v>0</v>
      </c>
      <c r="CH131" s="1">
        <v>0</v>
      </c>
      <c r="CI131" s="2">
        <v>0</v>
      </c>
      <c r="CJ131" s="1">
        <v>0</v>
      </c>
      <c r="CK131" s="4">
        <f>SUM(CHAMP[[#This Row],[SubEstCbl_Average]:[SubEstGrvl_Average]])</f>
        <v>63.171199999999999</v>
      </c>
      <c r="CL131" s="2"/>
    </row>
    <row r="132" spans="1:90" x14ac:dyDescent="0.3">
      <c r="A132" s="1" t="s">
        <v>270</v>
      </c>
      <c r="B132" s="1" t="s">
        <v>106</v>
      </c>
      <c r="C132" s="1" t="s">
        <v>221</v>
      </c>
      <c r="D132" s="1">
        <v>1</v>
      </c>
      <c r="E132" s="1">
        <v>30.723500000000001</v>
      </c>
      <c r="F132" s="2">
        <v>0</v>
      </c>
      <c r="G132" s="1">
        <v>45.299500000000002</v>
      </c>
      <c r="H132" s="2">
        <v>0</v>
      </c>
      <c r="I132" s="1">
        <v>0.54830000000000001</v>
      </c>
      <c r="J132" s="2">
        <v>0</v>
      </c>
      <c r="K132" s="1">
        <v>1.3740000000000001</v>
      </c>
      <c r="L132" s="2">
        <v>0</v>
      </c>
      <c r="M132" s="1">
        <v>9840.8220000000001</v>
      </c>
      <c r="N132" s="2">
        <v>0</v>
      </c>
      <c r="O132" s="1">
        <v>12012.21</v>
      </c>
      <c r="P132" s="2">
        <v>0</v>
      </c>
      <c r="Q132" s="1">
        <v>1896.923</v>
      </c>
      <c r="R132" s="2">
        <v>0</v>
      </c>
      <c r="S132" s="1">
        <v>0.65449999999999997</v>
      </c>
      <c r="T132" s="2">
        <v>0</v>
      </c>
      <c r="U132" s="1">
        <v>0.21829999999999999</v>
      </c>
      <c r="V132" s="2">
        <v>0</v>
      </c>
      <c r="W132" s="1">
        <v>20.107700000000001</v>
      </c>
      <c r="X132" s="2">
        <v>0</v>
      </c>
      <c r="Y132" s="1">
        <v>0</v>
      </c>
      <c r="Z132" s="2">
        <v>0</v>
      </c>
      <c r="AA132" s="1">
        <v>0</v>
      </c>
      <c r="AB132" s="2">
        <v>0</v>
      </c>
      <c r="AC132" s="1">
        <v>0</v>
      </c>
      <c r="AD132" s="2">
        <v>0</v>
      </c>
      <c r="AE132" s="1">
        <v>0</v>
      </c>
      <c r="AF132" s="2">
        <v>0</v>
      </c>
      <c r="AG132" s="1">
        <v>0</v>
      </c>
      <c r="AH132" s="2">
        <v>0</v>
      </c>
      <c r="AI132" s="1">
        <v>0</v>
      </c>
      <c r="AJ132" s="2">
        <v>0</v>
      </c>
      <c r="AK132" s="1">
        <v>1.6595</v>
      </c>
      <c r="AL132" s="2">
        <v>0</v>
      </c>
      <c r="AM132" s="1">
        <v>3.0293999999999999</v>
      </c>
      <c r="AN132" s="2">
        <v>0</v>
      </c>
      <c r="AO132" s="1">
        <v>40</v>
      </c>
      <c r="AP132" s="2">
        <v>0</v>
      </c>
      <c r="AQ132" s="1">
        <v>3.4</v>
      </c>
      <c r="AR132" s="2">
        <v>0</v>
      </c>
      <c r="AS132" s="1">
        <v>2.1</v>
      </c>
      <c r="AT132" s="2">
        <v>0</v>
      </c>
      <c r="AU132" s="1">
        <v>39</v>
      </c>
      <c r="AV132" s="2">
        <v>0</v>
      </c>
      <c r="AW132" s="1">
        <v>15.5</v>
      </c>
      <c r="AX132" s="2">
        <v>0</v>
      </c>
      <c r="AY132" s="1">
        <v>29</v>
      </c>
      <c r="AZ132" s="2">
        <v>0</v>
      </c>
      <c r="BA132" s="1">
        <v>64.2</v>
      </c>
      <c r="BB132" s="2">
        <v>0</v>
      </c>
      <c r="BC132" s="1">
        <v>11.735799999999999</v>
      </c>
      <c r="BD132" s="2">
        <v>0</v>
      </c>
      <c r="BE132" s="1">
        <v>26.758600000000001</v>
      </c>
      <c r="BF132" s="2">
        <v>0</v>
      </c>
      <c r="BG132" s="1">
        <v>88.3</v>
      </c>
      <c r="BH132" s="1">
        <f t="shared" si="2"/>
        <v>11.700000000000003</v>
      </c>
      <c r="BI132" s="2">
        <v>0</v>
      </c>
      <c r="BJ132" s="1">
        <v>9.6</v>
      </c>
      <c r="BK132" s="2">
        <v>0</v>
      </c>
      <c r="BL132" s="1">
        <v>5.6715</v>
      </c>
      <c r="BM132" s="2">
        <v>0</v>
      </c>
      <c r="BN132" s="1">
        <v>21.1297</v>
      </c>
      <c r="BO132" s="2">
        <v>0</v>
      </c>
      <c r="BP132" s="1">
        <v>22.817799999999998</v>
      </c>
      <c r="BQ132" s="2">
        <v>0</v>
      </c>
      <c r="BR132" s="1">
        <v>86.833500000000001</v>
      </c>
      <c r="BS132" s="2">
        <v>0</v>
      </c>
      <c r="BT132" s="1">
        <v>50.586599999999997</v>
      </c>
      <c r="BU132" s="2">
        <v>0</v>
      </c>
      <c r="BV132" s="1">
        <v>0.38990000000000002</v>
      </c>
      <c r="BW132" s="2">
        <v>0</v>
      </c>
      <c r="BX132" s="1">
        <v>4.9726999999999997</v>
      </c>
      <c r="BY132" s="2">
        <v>0</v>
      </c>
      <c r="BZ132" s="1">
        <v>28.834399999999999</v>
      </c>
      <c r="CA132" s="2">
        <v>45.063099999999999</v>
      </c>
      <c r="CB132" s="1">
        <v>13.166499999999999</v>
      </c>
      <c r="CC132" s="2">
        <v>0</v>
      </c>
      <c r="CD132" s="1">
        <v>2.5615999999999999</v>
      </c>
      <c r="CE132" s="2">
        <v>0</v>
      </c>
      <c r="CF132" s="1">
        <v>9.7600000000000006E-2</v>
      </c>
      <c r="CG132" s="2">
        <v>0</v>
      </c>
      <c r="CH132" s="1">
        <v>0</v>
      </c>
      <c r="CI132" s="2">
        <v>0</v>
      </c>
      <c r="CJ132" s="1">
        <v>0</v>
      </c>
      <c r="CK132" s="4">
        <f>SUM(CHAMP[[#This Row],[SubEstCbl_Average]:[SubEstGrvl_Average]])</f>
        <v>73.897499999999994</v>
      </c>
      <c r="CL132" s="2"/>
    </row>
    <row r="133" spans="1:90" x14ac:dyDescent="0.3">
      <c r="A133" s="1" t="s">
        <v>271</v>
      </c>
      <c r="B133" s="1" t="s">
        <v>91</v>
      </c>
      <c r="C133" s="1" t="s">
        <v>272</v>
      </c>
      <c r="D133" s="1">
        <v>1</v>
      </c>
      <c r="E133" s="1">
        <v>23.302399999999999</v>
      </c>
      <c r="F133" s="2">
        <v>0</v>
      </c>
      <c r="G133" s="1">
        <v>76.697599999999994</v>
      </c>
      <c r="H133" s="2">
        <v>0</v>
      </c>
      <c r="I133" s="1">
        <v>2.9443999999999999</v>
      </c>
      <c r="J133" s="2">
        <v>0</v>
      </c>
      <c r="K133" s="1">
        <v>1.0688</v>
      </c>
      <c r="L133" s="2">
        <v>0</v>
      </c>
      <c r="M133" s="1">
        <v>3046.8890000000001</v>
      </c>
      <c r="N133" s="2">
        <v>0</v>
      </c>
      <c r="O133" s="1">
        <v>4210.0609999999997</v>
      </c>
      <c r="P133" s="2">
        <v>0</v>
      </c>
      <c r="Q133" s="1">
        <v>1023.755</v>
      </c>
      <c r="R133" s="2">
        <v>0</v>
      </c>
      <c r="S133" s="1">
        <v>0.41499999999999998</v>
      </c>
      <c r="T133" s="2">
        <v>0</v>
      </c>
      <c r="U133" s="1">
        <v>0.22309999999999999</v>
      </c>
      <c r="V133" s="2">
        <v>0</v>
      </c>
      <c r="W133" s="1">
        <v>13.053699999999999</v>
      </c>
      <c r="X133" s="2">
        <v>0</v>
      </c>
      <c r="Y133" s="1">
        <v>0</v>
      </c>
      <c r="Z133" s="2">
        <v>0</v>
      </c>
      <c r="AA133" s="1">
        <v>0</v>
      </c>
      <c r="AB133" s="2">
        <v>0</v>
      </c>
      <c r="AC133" s="1">
        <v>0</v>
      </c>
      <c r="AD133" s="2">
        <v>0</v>
      </c>
      <c r="AE133" s="1">
        <v>0</v>
      </c>
      <c r="AF133" s="2">
        <v>0</v>
      </c>
      <c r="AG133" s="1">
        <v>0</v>
      </c>
      <c r="AH133" s="2">
        <v>0</v>
      </c>
      <c r="AI133" s="1">
        <v>0</v>
      </c>
      <c r="AJ133" s="2">
        <v>0</v>
      </c>
      <c r="AK133" s="1">
        <v>1.2027000000000001</v>
      </c>
      <c r="AL133" s="2">
        <v>0</v>
      </c>
      <c r="AM133" s="1">
        <v>3.8069000000000002</v>
      </c>
      <c r="AN133" s="2">
        <v>0</v>
      </c>
      <c r="AO133" s="1">
        <v>98</v>
      </c>
      <c r="AP133" s="2">
        <v>0</v>
      </c>
      <c r="AQ133" s="1">
        <v>3</v>
      </c>
      <c r="AR133" s="2">
        <v>0</v>
      </c>
      <c r="AS133" s="1">
        <v>8</v>
      </c>
      <c r="AT133" s="2">
        <v>0</v>
      </c>
      <c r="AU133" s="1">
        <v>70</v>
      </c>
      <c r="AV133" s="2">
        <v>0</v>
      </c>
      <c r="AW133" s="1">
        <v>35</v>
      </c>
      <c r="AX133" s="2">
        <v>0</v>
      </c>
      <c r="AY133" s="1">
        <v>64.5</v>
      </c>
      <c r="AZ133" s="2">
        <v>0</v>
      </c>
      <c r="BA133" s="1">
        <v>118</v>
      </c>
      <c r="BB133" s="2">
        <v>0</v>
      </c>
      <c r="BC133" s="1">
        <v>9.4225999999999992</v>
      </c>
      <c r="BD133" s="2">
        <v>0</v>
      </c>
      <c r="BE133" s="1">
        <v>19.541599999999999</v>
      </c>
      <c r="BF133" s="2">
        <v>0</v>
      </c>
      <c r="BG133" s="1">
        <v>81.5</v>
      </c>
      <c r="BH133" s="1">
        <f t="shared" si="2"/>
        <v>18.5</v>
      </c>
      <c r="BI133" s="2">
        <v>0</v>
      </c>
      <c r="BJ133" s="1">
        <v>3.5</v>
      </c>
      <c r="BK133" s="2">
        <v>0</v>
      </c>
      <c r="BL133" s="1">
        <v>2.0924999999999998</v>
      </c>
      <c r="BM133" s="2">
        <v>0</v>
      </c>
      <c r="BN133" s="1">
        <v>4.9653999999999998</v>
      </c>
      <c r="BO133" s="2">
        <v>0</v>
      </c>
      <c r="BP133" s="1">
        <v>14.545199999999999</v>
      </c>
      <c r="BQ133" s="2">
        <v>0</v>
      </c>
      <c r="BR133" s="1">
        <v>91.377499999999998</v>
      </c>
      <c r="BS133" s="2">
        <v>0</v>
      </c>
      <c r="BT133" s="1">
        <v>38.065199999999997</v>
      </c>
      <c r="BU133" s="2">
        <v>0</v>
      </c>
      <c r="BV133" s="1">
        <v>0</v>
      </c>
      <c r="BW133" s="2">
        <v>0</v>
      </c>
      <c r="BX133" s="1">
        <v>28.244800000000001</v>
      </c>
      <c r="BY133" s="2">
        <v>0</v>
      </c>
      <c r="BZ133" s="1">
        <v>35.145600000000002</v>
      </c>
      <c r="CA133" s="2">
        <v>25.050899999999999</v>
      </c>
      <c r="CB133" s="1">
        <v>8.6225000000000005</v>
      </c>
      <c r="CC133" s="2">
        <v>0</v>
      </c>
      <c r="CD133" s="1">
        <v>1.2379</v>
      </c>
      <c r="CE133" s="2">
        <v>0</v>
      </c>
      <c r="CF133" s="1">
        <v>0.1149</v>
      </c>
      <c r="CG133" s="2">
        <v>0</v>
      </c>
      <c r="CH133" s="1">
        <v>0</v>
      </c>
      <c r="CI133" s="2">
        <v>0</v>
      </c>
      <c r="CJ133" s="1">
        <v>0</v>
      </c>
      <c r="CK133" s="4">
        <f>SUM(CHAMP[[#This Row],[SubEstCbl_Average]:[SubEstGrvl_Average]])</f>
        <v>60.1965</v>
      </c>
      <c r="CL133" s="2"/>
    </row>
    <row r="134" spans="1:90" x14ac:dyDescent="0.3">
      <c r="A134" s="1" t="s">
        <v>273</v>
      </c>
      <c r="B134" s="1" t="s">
        <v>91</v>
      </c>
      <c r="C134" s="1" t="s">
        <v>274</v>
      </c>
      <c r="D134" s="1">
        <v>1</v>
      </c>
      <c r="E134" s="1">
        <v>75.2761</v>
      </c>
      <c r="F134" s="2">
        <v>0</v>
      </c>
      <c r="G134" s="1">
        <v>9.7395999999999994</v>
      </c>
      <c r="H134" s="2">
        <v>0</v>
      </c>
      <c r="I134" s="1">
        <v>0.19059999999999999</v>
      </c>
      <c r="J134" s="2">
        <v>0</v>
      </c>
      <c r="K134" s="1">
        <v>1.1597</v>
      </c>
      <c r="L134" s="2">
        <v>0</v>
      </c>
      <c r="M134" s="1">
        <v>14503.74</v>
      </c>
      <c r="N134" s="2">
        <v>0</v>
      </c>
      <c r="O134" s="1">
        <v>24005.599999999999</v>
      </c>
      <c r="P134" s="2">
        <v>0</v>
      </c>
      <c r="Q134" s="1">
        <v>5913.2259999999997</v>
      </c>
      <c r="R134" s="2">
        <v>0</v>
      </c>
      <c r="S134" s="1">
        <v>0.55269999999999997</v>
      </c>
      <c r="T134" s="2">
        <v>0</v>
      </c>
      <c r="U134" s="1">
        <v>0.33429999999999999</v>
      </c>
      <c r="V134" s="2">
        <v>0</v>
      </c>
      <c r="W134" s="1">
        <v>38.748100000000001</v>
      </c>
      <c r="X134" s="2">
        <v>0</v>
      </c>
      <c r="Y134" s="1">
        <v>0</v>
      </c>
      <c r="Z134" s="2">
        <v>0</v>
      </c>
      <c r="AA134" s="1">
        <v>0</v>
      </c>
      <c r="AB134" s="2">
        <v>0</v>
      </c>
      <c r="AC134" s="1">
        <v>0</v>
      </c>
      <c r="AD134" s="2">
        <v>0</v>
      </c>
      <c r="AE134" s="1">
        <v>0</v>
      </c>
      <c r="AF134" s="2">
        <v>0</v>
      </c>
      <c r="AG134" s="1">
        <v>0</v>
      </c>
      <c r="AH134" s="2">
        <v>0</v>
      </c>
      <c r="AI134" s="1">
        <v>0</v>
      </c>
      <c r="AJ134" s="2">
        <v>0</v>
      </c>
      <c r="AK134" s="1">
        <v>1.125</v>
      </c>
      <c r="AL134" s="2">
        <v>0</v>
      </c>
      <c r="AM134" s="1">
        <v>1.6420999999999999</v>
      </c>
      <c r="AN134" s="2">
        <v>0</v>
      </c>
      <c r="AO134" s="1">
        <v>44</v>
      </c>
      <c r="AP134" s="2">
        <v>0</v>
      </c>
      <c r="AQ134" s="1">
        <v>20</v>
      </c>
      <c r="AR134" s="2">
        <v>0</v>
      </c>
      <c r="AS134" s="1">
        <v>32</v>
      </c>
      <c r="AT134" s="2">
        <v>0</v>
      </c>
      <c r="AU134" s="1">
        <v>29</v>
      </c>
      <c r="AV134" s="2">
        <v>0</v>
      </c>
      <c r="AW134" s="1">
        <v>1</v>
      </c>
      <c r="AX134" s="2">
        <v>0</v>
      </c>
      <c r="AY134" s="1">
        <v>46.5</v>
      </c>
      <c r="AZ134" s="2">
        <v>0</v>
      </c>
      <c r="BA134" s="1">
        <v>98.5</v>
      </c>
      <c r="BB134" s="2">
        <v>0</v>
      </c>
      <c r="BC134" s="1">
        <v>37.421199999999999</v>
      </c>
      <c r="BD134" s="2">
        <v>0</v>
      </c>
      <c r="BE134" s="1">
        <v>293.47879999999998</v>
      </c>
      <c r="BF134" s="2">
        <v>0</v>
      </c>
      <c r="BG134" s="1">
        <v>76</v>
      </c>
      <c r="BH134" s="1">
        <f t="shared" si="2"/>
        <v>24</v>
      </c>
      <c r="BI134" s="2">
        <v>0</v>
      </c>
      <c r="BJ134" s="1">
        <v>24.82</v>
      </c>
      <c r="BK134" s="2">
        <v>0</v>
      </c>
      <c r="BL134" s="1">
        <v>2.3635999999999999</v>
      </c>
      <c r="BM134" s="2">
        <v>0</v>
      </c>
      <c r="BN134" s="1">
        <v>6.4492000000000003</v>
      </c>
      <c r="BO134" s="2">
        <v>0</v>
      </c>
      <c r="BP134" s="1">
        <v>4.4965999999999999</v>
      </c>
      <c r="BQ134" s="2">
        <v>0</v>
      </c>
      <c r="BR134" s="1">
        <v>94.968400000000003</v>
      </c>
      <c r="BS134" s="2">
        <v>0</v>
      </c>
      <c r="BT134" s="1">
        <v>8.4936000000000007</v>
      </c>
      <c r="BU134" s="2">
        <v>0</v>
      </c>
      <c r="BV134" s="1">
        <v>0</v>
      </c>
      <c r="BW134" s="2">
        <v>0</v>
      </c>
      <c r="BX134" s="1">
        <v>0</v>
      </c>
      <c r="BY134" s="2">
        <v>0</v>
      </c>
      <c r="BZ134" s="1">
        <v>36.563299999999998</v>
      </c>
      <c r="CA134" s="2">
        <v>56.987499999999997</v>
      </c>
      <c r="CB134" s="1">
        <v>5.0316000000000001</v>
      </c>
      <c r="CC134" s="2">
        <v>0</v>
      </c>
      <c r="CD134" s="1">
        <v>4.1569000000000003</v>
      </c>
      <c r="CE134" s="2">
        <v>0</v>
      </c>
      <c r="CF134" s="1">
        <v>0.1711</v>
      </c>
      <c r="CG134" s="2">
        <v>0</v>
      </c>
      <c r="CH134" s="1">
        <v>0</v>
      </c>
      <c r="CI134" s="2">
        <v>0</v>
      </c>
      <c r="CJ134" s="1">
        <v>0</v>
      </c>
      <c r="CK134" s="4">
        <f>SUM(CHAMP[[#This Row],[SubEstCbl_Average]:[SubEstGrvl_Average]])</f>
        <v>93.550799999999995</v>
      </c>
      <c r="CL134" s="2"/>
    </row>
    <row r="135" spans="1:90" x14ac:dyDescent="0.3">
      <c r="A135" s="1" t="s">
        <v>275</v>
      </c>
      <c r="B135" s="1" t="s">
        <v>106</v>
      </c>
      <c r="C135" s="1" t="s">
        <v>221</v>
      </c>
      <c r="D135" s="1">
        <v>3</v>
      </c>
      <c r="E135" s="1">
        <v>21.391169999999999</v>
      </c>
      <c r="F135" s="2">
        <v>3.3668849999999999</v>
      </c>
      <c r="G135" s="1">
        <v>70.372069999999994</v>
      </c>
      <c r="H135" s="2">
        <v>11.40846</v>
      </c>
      <c r="I135" s="1">
        <v>1.2504329999999999</v>
      </c>
      <c r="J135" s="2">
        <v>1.9834000000000001E-2</v>
      </c>
      <c r="K135" s="1">
        <v>1.3153330000000001</v>
      </c>
      <c r="L135" s="2">
        <v>3.0661000000000001E-2</v>
      </c>
      <c r="M135" s="1">
        <v>5092.8379999999997</v>
      </c>
      <c r="N135" s="2">
        <v>335.0471</v>
      </c>
      <c r="O135" s="1">
        <v>6760.2669999999998</v>
      </c>
      <c r="P135" s="2">
        <v>366.60169999999999</v>
      </c>
      <c r="Q135" s="1">
        <v>1731.8389999999999</v>
      </c>
      <c r="R135" s="2">
        <v>406.87139999999999</v>
      </c>
      <c r="S135" s="1">
        <v>0.45353300000000002</v>
      </c>
      <c r="T135" s="2">
        <v>8.4871000000000002E-2</v>
      </c>
      <c r="U135" s="1">
        <v>0.24856700000000001</v>
      </c>
      <c r="V135" s="2">
        <v>2.7331999999999999E-2</v>
      </c>
      <c r="W135" s="1">
        <v>17.703499999999998</v>
      </c>
      <c r="X135" s="2">
        <v>0.22820099999999999</v>
      </c>
      <c r="Y135" s="1">
        <v>0</v>
      </c>
      <c r="Z135" s="2">
        <v>0</v>
      </c>
      <c r="AA135" s="1">
        <v>35.989800000000002</v>
      </c>
      <c r="AB135" s="2">
        <v>62.33616</v>
      </c>
      <c r="AC135" s="1">
        <v>0.66323299999999996</v>
      </c>
      <c r="AD135" s="2">
        <v>1.1487540000000001</v>
      </c>
      <c r="AE135" s="1">
        <v>8.9432999999999999E-2</v>
      </c>
      <c r="AF135" s="2">
        <v>0.15490300000000001</v>
      </c>
      <c r="AG135" s="1">
        <v>0</v>
      </c>
      <c r="AH135" s="2">
        <v>1</v>
      </c>
      <c r="AI135" s="1">
        <v>3.8403330000000002</v>
      </c>
      <c r="AJ135" s="2">
        <v>6.6516520000000003</v>
      </c>
      <c r="AK135" s="1">
        <v>1.1133999999999999</v>
      </c>
      <c r="AL135" s="2">
        <v>1.1528670000000001</v>
      </c>
      <c r="AM135" s="1">
        <v>3.02895</v>
      </c>
      <c r="AN135" s="2">
        <v>2.9216950000000002</v>
      </c>
      <c r="AO135" s="1">
        <v>110</v>
      </c>
      <c r="AP135" s="2">
        <v>36</v>
      </c>
      <c r="AQ135" s="1">
        <v>17.83333</v>
      </c>
      <c r="AR135" s="2">
        <v>4.2524499999999996</v>
      </c>
      <c r="AS135" s="1">
        <v>26.966670000000001</v>
      </c>
      <c r="AT135" s="2">
        <v>5.2538869999999998</v>
      </c>
      <c r="AU135" s="1">
        <v>30.366669999999999</v>
      </c>
      <c r="AV135" s="2">
        <v>12.986660000000001</v>
      </c>
      <c r="AW135" s="1">
        <v>10.199999999999999</v>
      </c>
      <c r="AX135" s="2">
        <v>2.8844409999999998</v>
      </c>
      <c r="AY135" s="1">
        <v>40.5</v>
      </c>
      <c r="AZ135" s="2">
        <v>12.318680000000001</v>
      </c>
      <c r="BA135" s="1">
        <v>83.9</v>
      </c>
      <c r="BB135" s="2">
        <v>24.105599999999999</v>
      </c>
      <c r="BC135" s="1">
        <v>53.851930000000003</v>
      </c>
      <c r="BD135" s="2">
        <v>60.469410000000003</v>
      </c>
      <c r="BE135" s="1">
        <v>75.21114</v>
      </c>
      <c r="BF135" s="2">
        <v>74.287899999999993</v>
      </c>
      <c r="BG135" s="1">
        <v>76.766670000000005</v>
      </c>
      <c r="BH135" s="1">
        <f t="shared" si="2"/>
        <v>23.233329999999995</v>
      </c>
      <c r="BI135" s="2">
        <v>5.4095579999999996</v>
      </c>
      <c r="BJ135" s="1">
        <v>18.03</v>
      </c>
      <c r="BK135" s="2">
        <v>5.3740119999999996</v>
      </c>
      <c r="BL135" s="1">
        <v>6.1061329999999998</v>
      </c>
      <c r="BM135" s="2">
        <v>3.9079730000000001</v>
      </c>
      <c r="BN135" s="1">
        <v>6.9772999999999996</v>
      </c>
      <c r="BO135" s="2">
        <v>1.148811</v>
      </c>
      <c r="BP135" s="1">
        <v>7.9867660000000003</v>
      </c>
      <c r="BQ135" s="2">
        <v>1.741368</v>
      </c>
      <c r="BR135" s="1">
        <v>85.263229999999993</v>
      </c>
      <c r="BS135" s="2">
        <v>5.6158809999999999</v>
      </c>
      <c r="BT135" s="1">
        <v>13.548069999999999</v>
      </c>
      <c r="BU135" s="2">
        <v>4.5640939999999999</v>
      </c>
      <c r="BV135" s="1">
        <v>0</v>
      </c>
      <c r="BW135" s="2">
        <v>0</v>
      </c>
      <c r="BX135" s="1">
        <v>16.671700000000001</v>
      </c>
      <c r="BY135" s="2">
        <v>8.1196940000000009</v>
      </c>
      <c r="BZ135" s="1">
        <v>48.09113</v>
      </c>
      <c r="CA135" s="2">
        <v>23.899470000000001</v>
      </c>
      <c r="CB135" s="1">
        <v>14.73677</v>
      </c>
      <c r="CC135" s="2">
        <v>5.6158799999999998</v>
      </c>
      <c r="CD135" s="1">
        <v>2.872633</v>
      </c>
      <c r="CE135" s="2">
        <v>2.4899610000000001</v>
      </c>
      <c r="CF135" s="1">
        <v>0.2404</v>
      </c>
      <c r="CG135" s="2">
        <v>0.23027500000000001</v>
      </c>
      <c r="CH135" s="1">
        <v>40</v>
      </c>
      <c r="CI135" s="2">
        <v>69</v>
      </c>
      <c r="CJ135" s="1">
        <v>0.73713300000000004</v>
      </c>
      <c r="CK135" s="4">
        <f>SUM(CHAMP[[#This Row],[SubEstCbl_Average]:[SubEstGrvl_Average]])</f>
        <v>71.990600000000001</v>
      </c>
      <c r="CL135" s="2"/>
    </row>
    <row r="136" spans="1:90" x14ac:dyDescent="0.3">
      <c r="A136" s="1" t="s">
        <v>276</v>
      </c>
      <c r="B136" s="1" t="s">
        <v>91</v>
      </c>
      <c r="C136" s="1" t="s">
        <v>258</v>
      </c>
      <c r="D136" s="1">
        <v>1</v>
      </c>
      <c r="E136" s="1">
        <v>15.4201</v>
      </c>
      <c r="F136" s="2">
        <v>0</v>
      </c>
      <c r="G136" s="1">
        <v>67.282799999999995</v>
      </c>
      <c r="H136" s="2">
        <v>0</v>
      </c>
      <c r="I136" s="1">
        <v>0.95289999999999997</v>
      </c>
      <c r="J136" s="2">
        <v>0</v>
      </c>
      <c r="K136" s="1">
        <v>1.0485</v>
      </c>
      <c r="L136" s="2">
        <v>0</v>
      </c>
      <c r="M136" s="1">
        <v>5066.049</v>
      </c>
      <c r="N136" s="2">
        <v>0</v>
      </c>
      <c r="O136" s="1">
        <v>6246.9369999999999</v>
      </c>
      <c r="P136" s="2">
        <v>0</v>
      </c>
      <c r="Q136" s="1">
        <v>1514.8150000000001</v>
      </c>
      <c r="R136" s="2">
        <v>0</v>
      </c>
      <c r="S136" s="1">
        <v>0.2288</v>
      </c>
      <c r="T136" s="2">
        <v>0</v>
      </c>
      <c r="U136" s="1">
        <v>0.15090000000000001</v>
      </c>
      <c r="V136" s="2">
        <v>0</v>
      </c>
      <c r="W136" s="1">
        <v>17.558900000000001</v>
      </c>
      <c r="X136" s="2">
        <v>0</v>
      </c>
      <c r="Y136" s="1">
        <v>0</v>
      </c>
      <c r="Z136" s="2">
        <v>0</v>
      </c>
      <c r="AA136" s="1">
        <v>0</v>
      </c>
      <c r="AB136" s="2">
        <v>0</v>
      </c>
      <c r="AC136" s="1">
        <v>0</v>
      </c>
      <c r="AD136" s="2">
        <v>0</v>
      </c>
      <c r="AE136" s="1">
        <v>0</v>
      </c>
      <c r="AF136" s="2">
        <v>0</v>
      </c>
      <c r="AG136" s="1">
        <v>0</v>
      </c>
      <c r="AH136" s="2">
        <v>0</v>
      </c>
      <c r="AI136" s="1">
        <v>0</v>
      </c>
      <c r="AJ136" s="2">
        <v>0</v>
      </c>
      <c r="AK136" s="1">
        <v>0.63109999999999999</v>
      </c>
      <c r="AL136" s="2">
        <v>0</v>
      </c>
      <c r="AM136" s="1">
        <v>2.2663000000000002</v>
      </c>
      <c r="AN136" s="2">
        <v>0</v>
      </c>
      <c r="AO136" s="1">
        <v>94</v>
      </c>
      <c r="AP136" s="2">
        <v>0</v>
      </c>
      <c r="AQ136" s="1">
        <v>2.5</v>
      </c>
      <c r="AR136" s="2">
        <v>0</v>
      </c>
      <c r="AS136" s="1">
        <v>10.7</v>
      </c>
      <c r="AT136" s="2">
        <v>0</v>
      </c>
      <c r="AU136" s="1">
        <v>45</v>
      </c>
      <c r="AV136" s="2">
        <v>0</v>
      </c>
      <c r="AW136" s="1">
        <v>21.6</v>
      </c>
      <c r="AX136" s="2">
        <v>0</v>
      </c>
      <c r="AY136" s="1">
        <v>28.6</v>
      </c>
      <c r="AZ136" s="2">
        <v>0</v>
      </c>
      <c r="BA136" s="1">
        <v>55.4</v>
      </c>
      <c r="BB136" s="2">
        <v>0</v>
      </c>
      <c r="BC136" s="1">
        <v>16.365300000000001</v>
      </c>
      <c r="BD136" s="2">
        <v>0</v>
      </c>
      <c r="BE136" s="1">
        <v>24.6493</v>
      </c>
      <c r="BF136" s="2">
        <v>0</v>
      </c>
      <c r="BG136" s="1">
        <v>96.6</v>
      </c>
      <c r="BH136" s="1">
        <f t="shared" si="2"/>
        <v>3.4000000000000057</v>
      </c>
      <c r="BI136" s="2">
        <v>0</v>
      </c>
      <c r="BJ136" s="1">
        <v>0</v>
      </c>
      <c r="BK136" s="2">
        <v>0</v>
      </c>
      <c r="BL136" s="1">
        <v>1.5496000000000001</v>
      </c>
      <c r="BM136" s="2">
        <v>0</v>
      </c>
      <c r="BN136" s="1">
        <v>10.6592</v>
      </c>
      <c r="BO136" s="2">
        <v>0</v>
      </c>
      <c r="BP136" s="1">
        <v>7.4798</v>
      </c>
      <c r="BQ136" s="2">
        <v>0</v>
      </c>
      <c r="BR136" s="1">
        <v>98.097800000000007</v>
      </c>
      <c r="BS136" s="2">
        <v>0</v>
      </c>
      <c r="BT136" s="1">
        <v>9.6959999999999997</v>
      </c>
      <c r="BU136" s="2">
        <v>0</v>
      </c>
      <c r="BV136" s="1">
        <v>7.4300000000000005E-2</v>
      </c>
      <c r="BW136" s="2">
        <v>0</v>
      </c>
      <c r="BX136" s="1">
        <v>5.6101999999999999</v>
      </c>
      <c r="BY136" s="2">
        <v>0</v>
      </c>
      <c r="BZ136" s="1">
        <v>30.122900000000001</v>
      </c>
      <c r="CA136" s="2">
        <v>45.109400000000001</v>
      </c>
      <c r="CB136" s="1">
        <v>2.1993</v>
      </c>
      <c r="CC136" s="2">
        <v>0</v>
      </c>
      <c r="CD136" s="1">
        <v>0</v>
      </c>
      <c r="CE136" s="2">
        <v>0</v>
      </c>
      <c r="CF136" s="1">
        <v>0</v>
      </c>
      <c r="CG136" s="2">
        <v>0</v>
      </c>
      <c r="CH136" s="1">
        <v>0</v>
      </c>
      <c r="CI136" s="2">
        <v>0</v>
      </c>
      <c r="CJ136" s="1">
        <v>0</v>
      </c>
      <c r="CK136" s="4">
        <f>SUM(CHAMP[[#This Row],[SubEstCbl_Average]:[SubEstGrvl_Average]])</f>
        <v>75.232300000000009</v>
      </c>
      <c r="CL136" s="2"/>
    </row>
    <row r="137" spans="1:90" x14ac:dyDescent="0.3">
      <c r="A137" s="1" t="s">
        <v>277</v>
      </c>
      <c r="B137" s="1" t="s">
        <v>106</v>
      </c>
      <c r="C137" s="1" t="s">
        <v>120</v>
      </c>
      <c r="D137" s="1">
        <v>2</v>
      </c>
      <c r="E137" s="1">
        <v>79.027850000000001</v>
      </c>
      <c r="F137" s="2">
        <v>15.822010000000001</v>
      </c>
      <c r="G137" s="1">
        <v>20.972149999999999</v>
      </c>
      <c r="H137" s="2">
        <v>15.822010000000001</v>
      </c>
      <c r="I137" s="1">
        <v>0.31659999999999999</v>
      </c>
      <c r="J137" s="2">
        <v>2.1637E-2</v>
      </c>
      <c r="K137" s="1">
        <v>1.58125</v>
      </c>
      <c r="L137" s="2">
        <v>5.1619999999999999E-3</v>
      </c>
      <c r="M137" s="1">
        <v>16561.13</v>
      </c>
      <c r="N137" s="2">
        <v>1901.069</v>
      </c>
      <c r="O137" s="1">
        <v>23283.4</v>
      </c>
      <c r="P137" s="2">
        <v>414.94049999999999</v>
      </c>
      <c r="Q137" s="1">
        <v>7902.72</v>
      </c>
      <c r="R137" s="2">
        <v>3233.5059999999999</v>
      </c>
      <c r="S137" s="1">
        <v>0.31159999999999999</v>
      </c>
      <c r="T137" s="2">
        <v>8.5984000000000005E-2</v>
      </c>
      <c r="U137" s="1">
        <v>0.27215</v>
      </c>
      <c r="V137" s="2">
        <v>5.4094000000000003E-2</v>
      </c>
      <c r="W137" s="1">
        <v>35.866950000000003</v>
      </c>
      <c r="X137" s="2">
        <v>1.5221880000000001</v>
      </c>
      <c r="Y137" s="1">
        <v>0</v>
      </c>
      <c r="Z137" s="2">
        <v>0</v>
      </c>
      <c r="AA137" s="1">
        <v>0</v>
      </c>
      <c r="AB137" s="2">
        <v>0</v>
      </c>
      <c r="AC137" s="1">
        <v>0</v>
      </c>
      <c r="AD137" s="2">
        <v>0</v>
      </c>
      <c r="AE137" s="1">
        <v>0</v>
      </c>
      <c r="AF137" s="2">
        <v>0</v>
      </c>
      <c r="AG137" s="1">
        <v>0</v>
      </c>
      <c r="AH137" s="2">
        <v>0</v>
      </c>
      <c r="AI137" s="1">
        <v>0</v>
      </c>
      <c r="AJ137" s="2">
        <v>0</v>
      </c>
      <c r="AK137" s="1">
        <v>0.17385</v>
      </c>
      <c r="AL137" s="2">
        <v>0.245861</v>
      </c>
      <c r="AM137" s="1">
        <v>0.40125</v>
      </c>
      <c r="AN137" s="2">
        <v>0.56745299999999999</v>
      </c>
      <c r="AO137" s="1">
        <v>70</v>
      </c>
      <c r="AP137" s="2">
        <v>23</v>
      </c>
      <c r="AQ137" s="1">
        <v>6.2</v>
      </c>
      <c r="AR137" s="2">
        <v>1.8384780000000001</v>
      </c>
      <c r="AS137" s="1">
        <v>0.65</v>
      </c>
      <c r="AT137" s="2">
        <v>0.494975</v>
      </c>
      <c r="AU137" s="1">
        <v>30.2</v>
      </c>
      <c r="AV137" s="2">
        <v>4.5254849999999998</v>
      </c>
      <c r="AW137" s="1">
        <v>24.75</v>
      </c>
      <c r="AX137" s="2">
        <v>8.8388349999999996</v>
      </c>
      <c r="AY137" s="1">
        <v>21.6</v>
      </c>
      <c r="AZ137" s="2">
        <v>11.17229</v>
      </c>
      <c r="BA137" s="1">
        <v>34.65</v>
      </c>
      <c r="BB137" s="2">
        <v>18.172650000000001</v>
      </c>
      <c r="BC137" s="1">
        <v>21.930700000000002</v>
      </c>
      <c r="BD137" s="2">
        <v>22.943069999999999</v>
      </c>
      <c r="BE137" s="1">
        <v>51.075850000000003</v>
      </c>
      <c r="BF137" s="2">
        <v>7.8333979999999999</v>
      </c>
      <c r="BG137" s="1">
        <v>92.4</v>
      </c>
      <c r="BH137" s="1">
        <f t="shared" si="2"/>
        <v>7.5999999999999943</v>
      </c>
      <c r="BI137" s="2">
        <v>2.6870080000000001</v>
      </c>
      <c r="BJ137" s="1">
        <v>11.41</v>
      </c>
      <c r="BK137" s="2">
        <v>1.7960510000000001</v>
      </c>
      <c r="BL137" s="1">
        <v>1.5585500000000001</v>
      </c>
      <c r="BM137" s="2">
        <v>2.2041230000000001</v>
      </c>
      <c r="BN137" s="1">
        <v>21.687000000000001</v>
      </c>
      <c r="BO137" s="2">
        <v>13.62411</v>
      </c>
      <c r="BP137" s="1">
        <v>6.6722000000000001</v>
      </c>
      <c r="BQ137" s="2">
        <v>6.2086800000000002</v>
      </c>
      <c r="BR137" s="1">
        <v>93.724000000000004</v>
      </c>
      <c r="BS137" s="2">
        <v>8.8756059999999994</v>
      </c>
      <c r="BT137" s="1">
        <v>13.49535</v>
      </c>
      <c r="BU137" s="2">
        <v>2.9492720000000001</v>
      </c>
      <c r="BV137" s="1">
        <v>0</v>
      </c>
      <c r="BW137" s="2">
        <v>0</v>
      </c>
      <c r="BX137" s="1">
        <v>6.9447000000000001</v>
      </c>
      <c r="BY137" s="2">
        <v>1.5067029999999999</v>
      </c>
      <c r="BZ137" s="1">
        <v>20.351199999999999</v>
      </c>
      <c r="CA137" s="2">
        <v>51.017099999999999</v>
      </c>
      <c r="CB137" s="1">
        <v>6.2759999999999998</v>
      </c>
      <c r="CC137" s="2">
        <v>8.8756050000000002</v>
      </c>
      <c r="CD137" s="1">
        <v>1.46465</v>
      </c>
      <c r="CE137" s="2">
        <v>0.25335600000000003</v>
      </c>
      <c r="CF137" s="1">
        <v>6.8699999999999997E-2</v>
      </c>
      <c r="CG137" s="2">
        <v>2.97E-3</v>
      </c>
      <c r="CH137" s="1">
        <v>245</v>
      </c>
      <c r="CI137" s="2">
        <v>346</v>
      </c>
      <c r="CJ137" s="1">
        <v>1.61005</v>
      </c>
      <c r="CK137" s="4">
        <f>SUM(CHAMP[[#This Row],[SubEstCbl_Average]:[SubEstGrvl_Average]])</f>
        <v>71.368300000000005</v>
      </c>
      <c r="CL137" s="2"/>
    </row>
    <row r="138" spans="1:90" x14ac:dyDescent="0.3">
      <c r="A138" s="1" t="s">
        <v>278</v>
      </c>
      <c r="B138" s="1" t="s">
        <v>91</v>
      </c>
      <c r="C138" s="1" t="s">
        <v>213</v>
      </c>
      <c r="D138" s="1">
        <v>3</v>
      </c>
      <c r="E138" s="1">
        <v>93.941230000000004</v>
      </c>
      <c r="F138" s="2">
        <v>6.9201350000000001</v>
      </c>
      <c r="G138" s="1">
        <v>1.136533</v>
      </c>
      <c r="H138" s="2">
        <v>1.968534</v>
      </c>
      <c r="I138" s="1">
        <v>0.139067</v>
      </c>
      <c r="J138" s="2">
        <v>3.2800000000000003E-2</v>
      </c>
      <c r="K138" s="1">
        <v>1.422067</v>
      </c>
      <c r="L138" s="2">
        <v>0.10320699999999999</v>
      </c>
      <c r="M138" s="1">
        <v>14597.52</v>
      </c>
      <c r="N138" s="2">
        <v>2182.5630000000001</v>
      </c>
      <c r="O138" s="1">
        <v>24243.87</v>
      </c>
      <c r="P138" s="2">
        <v>5845.2110000000002</v>
      </c>
      <c r="Q138" s="1">
        <v>9172.1830000000009</v>
      </c>
      <c r="R138" s="2">
        <v>2343.8359999999998</v>
      </c>
      <c r="S138" s="1">
        <v>0.54243300000000005</v>
      </c>
      <c r="T138" s="2">
        <v>7.7145000000000005E-2</v>
      </c>
      <c r="U138" s="1">
        <v>0.53010000000000002</v>
      </c>
      <c r="V138" s="2">
        <v>7.3829000000000006E-2</v>
      </c>
      <c r="W138" s="1">
        <v>31.486930000000001</v>
      </c>
      <c r="X138" s="2">
        <v>2.636889</v>
      </c>
      <c r="Y138" s="1">
        <v>0</v>
      </c>
      <c r="Z138" s="2">
        <v>0</v>
      </c>
      <c r="AA138" s="1">
        <v>0</v>
      </c>
      <c r="AB138" s="2">
        <v>0</v>
      </c>
      <c r="AC138" s="1">
        <v>0</v>
      </c>
      <c r="AD138" s="2">
        <v>0</v>
      </c>
      <c r="AE138" s="1">
        <v>0</v>
      </c>
      <c r="AF138" s="2">
        <v>0</v>
      </c>
      <c r="AG138" s="1">
        <v>0</v>
      </c>
      <c r="AH138" s="2">
        <v>0</v>
      </c>
      <c r="AI138" s="1">
        <v>0</v>
      </c>
      <c r="AJ138" s="2">
        <v>0</v>
      </c>
      <c r="AK138" s="1">
        <v>0.125</v>
      </c>
      <c r="AL138" s="2">
        <v>0</v>
      </c>
      <c r="AM138" s="1">
        <v>0.25</v>
      </c>
      <c r="AN138" s="2">
        <v>0</v>
      </c>
      <c r="AO138" s="1">
        <v>24</v>
      </c>
      <c r="AP138" s="2">
        <v>1</v>
      </c>
      <c r="AQ138" s="1">
        <v>5.5</v>
      </c>
      <c r="AR138" s="2">
        <v>4.3301270000000001</v>
      </c>
      <c r="AS138" s="1">
        <v>8.3333329999999997</v>
      </c>
      <c r="AT138" s="2">
        <v>8.7368950000000005</v>
      </c>
      <c r="AU138" s="1">
        <v>20.83333</v>
      </c>
      <c r="AV138" s="2">
        <v>4.5092499999999998</v>
      </c>
      <c r="AW138" s="1">
        <v>8.8333329999999997</v>
      </c>
      <c r="AX138" s="2">
        <v>0.76376299999999997</v>
      </c>
      <c r="AY138" s="1">
        <v>50.666670000000003</v>
      </c>
      <c r="AZ138" s="2">
        <v>12.00347</v>
      </c>
      <c r="BA138" s="1">
        <v>78.333340000000007</v>
      </c>
      <c r="BB138" s="2">
        <v>21.94501</v>
      </c>
      <c r="BC138" s="1">
        <v>124.7679</v>
      </c>
      <c r="BD138" s="2">
        <v>41.715780000000002</v>
      </c>
      <c r="BE138" s="1">
        <v>148.33000000000001</v>
      </c>
      <c r="BF138" s="2">
        <v>53.58343</v>
      </c>
      <c r="BG138" s="1">
        <v>84.333340000000007</v>
      </c>
      <c r="BH138" s="1">
        <f t="shared" si="2"/>
        <v>15.666659999999993</v>
      </c>
      <c r="BI138" s="2">
        <v>11.25093</v>
      </c>
      <c r="BJ138" s="1">
        <v>30.55</v>
      </c>
      <c r="BK138" s="2">
        <v>8.2386649999999992</v>
      </c>
      <c r="BL138" s="1">
        <v>4.6570999999999998</v>
      </c>
      <c r="BM138" s="2">
        <v>3.8926059999999998</v>
      </c>
      <c r="BN138" s="1">
        <v>38.864530000000002</v>
      </c>
      <c r="BO138" s="2">
        <v>11.39326</v>
      </c>
      <c r="BP138" s="1">
        <v>20.41</v>
      </c>
      <c r="BQ138" s="2">
        <v>6.6782170000000001</v>
      </c>
      <c r="BR138" s="1">
        <v>87.756299999999996</v>
      </c>
      <c r="BS138" s="2">
        <v>6.9852059999999998</v>
      </c>
      <c r="BT138" s="1">
        <v>27.6952</v>
      </c>
      <c r="BU138" s="2">
        <v>7.0616839999999996</v>
      </c>
      <c r="BV138" s="1">
        <v>2.2993999999999999</v>
      </c>
      <c r="BW138" s="2">
        <v>2.751798</v>
      </c>
      <c r="BX138" s="1">
        <v>2.231967</v>
      </c>
      <c r="BY138" s="2">
        <v>1.964631</v>
      </c>
      <c r="BZ138" s="1">
        <v>5.2115</v>
      </c>
      <c r="CA138" s="2">
        <v>53.692030000000003</v>
      </c>
      <c r="CB138" s="1">
        <v>12.29533</v>
      </c>
      <c r="CC138" s="2">
        <v>7.0225720000000003</v>
      </c>
      <c r="CD138" s="1">
        <v>3.905367</v>
      </c>
      <c r="CE138" s="2">
        <v>1.7854680000000001</v>
      </c>
      <c r="CF138" s="1">
        <v>0.21049999999999999</v>
      </c>
      <c r="CG138" s="2">
        <v>5.0763000000000003E-2</v>
      </c>
      <c r="CH138" s="1">
        <v>0</v>
      </c>
      <c r="CI138" s="2">
        <v>0</v>
      </c>
      <c r="CJ138" s="1">
        <v>0</v>
      </c>
      <c r="CK138" s="4">
        <f>SUM(CHAMP[[#This Row],[SubEstCbl_Average]:[SubEstGrvl_Average]])</f>
        <v>58.903530000000003</v>
      </c>
      <c r="CL138" s="2"/>
    </row>
    <row r="139" spans="1:90" x14ac:dyDescent="0.3">
      <c r="A139" s="1" t="s">
        <v>279</v>
      </c>
      <c r="B139" s="1" t="s">
        <v>106</v>
      </c>
      <c r="C139" s="1" t="s">
        <v>280</v>
      </c>
      <c r="D139" s="1">
        <v>2</v>
      </c>
      <c r="E139" s="1">
        <v>31.060749999999999</v>
      </c>
      <c r="F139" s="2">
        <v>10.09939</v>
      </c>
      <c r="G139" s="1">
        <v>54.145949999999999</v>
      </c>
      <c r="H139" s="2">
        <v>11.89545</v>
      </c>
      <c r="I139" s="1">
        <v>1.0641499999999999</v>
      </c>
      <c r="J139" s="2">
        <v>2.1000999999999999E-2</v>
      </c>
      <c r="K139" s="1">
        <v>1.2170000000000001</v>
      </c>
      <c r="L139" s="2">
        <v>2.7577000000000001E-2</v>
      </c>
      <c r="M139" s="1">
        <v>7626.0659999999998</v>
      </c>
      <c r="N139" s="2">
        <v>771.46450000000004</v>
      </c>
      <c r="O139" s="1">
        <v>12360.88</v>
      </c>
      <c r="P139" s="2">
        <v>3001.8960000000002</v>
      </c>
      <c r="Q139" s="1">
        <v>2137.1550000000002</v>
      </c>
      <c r="R139" s="2">
        <v>427.3426</v>
      </c>
      <c r="S139" s="1">
        <v>0.41349999999999998</v>
      </c>
      <c r="T139" s="2">
        <v>3.8324999999999998E-2</v>
      </c>
      <c r="U139" s="1">
        <v>0.22170000000000001</v>
      </c>
      <c r="V139" s="2">
        <v>9.1920000000000005E-3</v>
      </c>
      <c r="W139" s="1">
        <v>22.282399999999999</v>
      </c>
      <c r="X139" s="2">
        <v>3.6963300000000001</v>
      </c>
      <c r="Y139" s="1">
        <v>782.48220000000003</v>
      </c>
      <c r="Z139" s="2">
        <v>1106.597</v>
      </c>
      <c r="AA139" s="1">
        <v>279.03370000000001</v>
      </c>
      <c r="AB139" s="2">
        <v>394.61320000000001</v>
      </c>
      <c r="AC139" s="1">
        <v>12.990349999999999</v>
      </c>
      <c r="AD139" s="2">
        <v>18.371130000000001</v>
      </c>
      <c r="AE139" s="1">
        <v>0.12895000000000001</v>
      </c>
      <c r="AF139" s="2">
        <v>0.182363</v>
      </c>
      <c r="AG139" s="1">
        <v>0</v>
      </c>
      <c r="AH139" s="2">
        <v>1</v>
      </c>
      <c r="AI139" s="1">
        <v>80.761099999999999</v>
      </c>
      <c r="AJ139" s="2">
        <v>114.21339999999999</v>
      </c>
      <c r="AK139" s="1">
        <v>8.1600000000000006E-2</v>
      </c>
      <c r="AL139" s="2">
        <v>0.1154</v>
      </c>
      <c r="AM139" s="1">
        <v>0.46584999999999999</v>
      </c>
      <c r="AN139" s="2">
        <v>0.65881100000000004</v>
      </c>
      <c r="AO139" s="1">
        <v>96</v>
      </c>
      <c r="AP139" s="2">
        <v>23</v>
      </c>
      <c r="AQ139" s="1">
        <v>5.75</v>
      </c>
      <c r="AR139" s="2">
        <v>1.0606599999999999</v>
      </c>
      <c r="AS139" s="1">
        <v>13.9</v>
      </c>
      <c r="AT139" s="2">
        <v>9.3338099999999997</v>
      </c>
      <c r="AU139" s="1">
        <v>24.85</v>
      </c>
      <c r="AV139" s="2">
        <v>5.4447229999999998</v>
      </c>
      <c r="AW139" s="1">
        <v>4.3499999999999996</v>
      </c>
      <c r="AX139" s="2">
        <v>6.1518290000000002</v>
      </c>
      <c r="AY139" s="1">
        <v>18.3</v>
      </c>
      <c r="AZ139" s="2">
        <v>3.8183760000000002</v>
      </c>
      <c r="BA139" s="1">
        <v>47.45</v>
      </c>
      <c r="BB139" s="2">
        <v>9.2630979999999994</v>
      </c>
      <c r="BC139" s="1">
        <v>149.87370000000001</v>
      </c>
      <c r="BD139" s="2">
        <v>109.4556</v>
      </c>
      <c r="BE139" s="1">
        <v>242.89769999999999</v>
      </c>
      <c r="BF139" s="2">
        <v>18.618469999999999</v>
      </c>
      <c r="BG139" s="1">
        <v>91.35</v>
      </c>
      <c r="BH139" s="1">
        <f t="shared" si="2"/>
        <v>8.6500000000000057</v>
      </c>
      <c r="BI139" s="2">
        <v>4.7376129999999996</v>
      </c>
      <c r="BJ139" s="1">
        <v>25.53</v>
      </c>
      <c r="BK139" s="2">
        <v>0</v>
      </c>
      <c r="BL139" s="1">
        <v>10.925750000000001</v>
      </c>
      <c r="BM139" s="2">
        <v>4.9768299999999996</v>
      </c>
      <c r="BN139" s="1">
        <v>6.3731499999999999</v>
      </c>
      <c r="BO139" s="2">
        <v>3.2240530000000001</v>
      </c>
      <c r="BP139" s="1">
        <v>68.222099999999998</v>
      </c>
      <c r="BQ139" s="2">
        <v>59.637239999999998</v>
      </c>
      <c r="BR139" s="1">
        <v>80.388310000000004</v>
      </c>
      <c r="BS139" s="2">
        <v>5.4304399999999999</v>
      </c>
      <c r="BT139" s="1">
        <v>143.7946</v>
      </c>
      <c r="BU139" s="2">
        <v>16.974519999999998</v>
      </c>
      <c r="BV139" s="1">
        <v>2.6987999999999999</v>
      </c>
      <c r="BW139" s="2">
        <v>3.8166799999999999</v>
      </c>
      <c r="BX139" s="1">
        <v>2.2521</v>
      </c>
      <c r="BY139" s="2">
        <v>0.97184800000000005</v>
      </c>
      <c r="BZ139" s="1">
        <v>38.6736</v>
      </c>
      <c r="CA139" s="2">
        <v>52.696800000000003</v>
      </c>
      <c r="CB139" s="1">
        <v>19.611699999999999</v>
      </c>
      <c r="CC139" s="2">
        <v>5.4304379999999997</v>
      </c>
      <c r="CD139" s="1">
        <v>1.9391</v>
      </c>
      <c r="CE139" s="2">
        <v>2.7423009999999999</v>
      </c>
      <c r="CF139" s="1">
        <v>0.15620000000000001</v>
      </c>
      <c r="CG139" s="2">
        <v>0.22090000000000001</v>
      </c>
      <c r="CH139" s="1">
        <v>75</v>
      </c>
      <c r="CI139" s="2">
        <v>106</v>
      </c>
      <c r="CJ139" s="1">
        <v>0.91779999999999995</v>
      </c>
      <c r="CK139" s="4">
        <f>SUM(CHAMP[[#This Row],[SubEstCbl_Average]:[SubEstGrvl_Average]])</f>
        <v>91.370400000000004</v>
      </c>
      <c r="CL13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2021-01-13T18:53:24Z</dcterms:created>
  <dcterms:modified xsi:type="dcterms:W3CDTF">2021-01-13T18:54:03Z</dcterms:modified>
</cp:coreProperties>
</file>