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DE83CA1C-02DC-4629-B9AE-1E8F5B6A7241}" xr6:coauthVersionLast="47" xr6:coauthVersionMax="47" xr10:uidLastSave="{00000000-0000-0000-0000-000000000000}"/>
  <bookViews>
    <workbookView xWindow="456" yWindow="0" windowWidth="16680" windowHeight="123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" i="1" l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J80" i="1"/>
  <c r="AI80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J12" i="1"/>
  <c r="AI12" i="1"/>
  <c r="AJ11" i="1"/>
  <c r="AI11" i="1"/>
  <c r="AJ6" i="1"/>
  <c r="AI6" i="1"/>
  <c r="AJ4" i="1"/>
  <c r="AI4" i="1"/>
  <c r="AJ3" i="1"/>
  <c r="AI3" i="1"/>
  <c r="AJ79" i="1"/>
  <c r="AI79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0" i="1"/>
  <c r="AI10" i="1"/>
  <c r="AJ9" i="1"/>
  <c r="AI9" i="1"/>
  <c r="AJ8" i="1"/>
  <c r="AI8" i="1"/>
  <c r="AJ7" i="1"/>
  <c r="AI7" i="1"/>
  <c r="AJ5" i="1"/>
  <c r="AI5" i="1"/>
  <c r="C133" i="1"/>
</calcChain>
</file>

<file path=xl/sharedStrings.xml><?xml version="1.0" encoding="utf-8"?>
<sst xmlns="http://schemas.openxmlformats.org/spreadsheetml/2006/main" count="580" uniqueCount="202">
  <si>
    <t>ReachName</t>
  </si>
  <si>
    <t>Assessment.Unit</t>
  </si>
  <si>
    <t>Basin</t>
  </si>
  <si>
    <t>Steelhead.Reach</t>
  </si>
  <si>
    <t>AU Restoration Rank</t>
  </si>
  <si>
    <t>AU Protection Rank</t>
  </si>
  <si>
    <t>Unconfined_Pct</t>
  </si>
  <si>
    <t>SH_Life_Stage_Sum</t>
  </si>
  <si>
    <t>HQ_Score</t>
  </si>
  <si>
    <t>Temperature- Rearing</t>
  </si>
  <si>
    <t>Flow- Summer Base Flow</t>
  </si>
  <si>
    <t>Riparian-Disturbance</t>
  </si>
  <si>
    <t>Riparian- Canopy Cover</t>
  </si>
  <si>
    <t>Coarse Substrate</t>
  </si>
  <si>
    <t>Cover- Wood</t>
  </si>
  <si>
    <t>Pool Quantity &amp; Quality</t>
  </si>
  <si>
    <t>Off-Channel- Floodplain</t>
  </si>
  <si>
    <t>Off-Channel- Side-Channels</t>
  </si>
  <si>
    <t>Channel Stability</t>
  </si>
  <si>
    <t>Bank Stability</t>
  </si>
  <si>
    <t>Aeneas 16-1</t>
  </si>
  <si>
    <t>Aeneas 16-2</t>
  </si>
  <si>
    <t>Antoine 16-1</t>
  </si>
  <si>
    <t>Antoine 16-2</t>
  </si>
  <si>
    <t>Antoine 16-3</t>
  </si>
  <si>
    <t>Antoine 16-4</t>
  </si>
  <si>
    <t>Antoine 16-5</t>
  </si>
  <si>
    <t>Antoine 16-6</t>
  </si>
  <si>
    <t>Bonaparte 16-1</t>
  </si>
  <si>
    <t>Chiliwist Creek 16-1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</si>
  <si>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</si>
  <si>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</si>
  <si>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</si>
  <si>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</si>
  <si>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</si>
  <si>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</si>
  <si>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</si>
  <si>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</si>
  <si>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</si>
  <si>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Loup Loup 16-1</t>
  </si>
  <si>
    <t>Loup Loup 16-2</t>
  </si>
  <si>
    <t>Loup Loup 16-3</t>
  </si>
  <si>
    <t>Ninemile 16-1</t>
  </si>
  <si>
    <t>Ninemile 16-2</t>
  </si>
  <si>
    <t>Ninemile 16-3</t>
  </si>
  <si>
    <t>Ninemile 16-4</t>
  </si>
  <si>
    <t>Ninemile 16-5</t>
  </si>
  <si>
    <t>Okanagan 16-48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</si>
  <si>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</si>
  <si>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</si>
  <si>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</si>
  <si>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</si>
  <si>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</si>
  <si>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</si>
  <si>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</si>
  <si>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</si>
  <si>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</si>
  <si>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</si>
  <si>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</si>
  <si>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</si>
  <si>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</si>
  <si>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</si>
  <si>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</si>
  <si>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</si>
  <si>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</si>
  <si>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</si>
  <si>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</si>
  <si>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</si>
  <si>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</si>
  <si>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</si>
  <si>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</si>
  <si>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</si>
  <si>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</si>
  <si>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</si>
  <si>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</si>
  <si>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</si>
  <si>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</si>
  <si>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</si>
  <si>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</si>
  <si>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</si>
  <si>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</si>
  <si>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</si>
  <si>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</si>
  <si>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</si>
  <si>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</si>
  <si>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</si>
  <si>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</si>
  <si>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</si>
  <si>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</si>
  <si>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</si>
  <si>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</si>
  <si>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</si>
  <si>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</si>
  <si>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</si>
  <si>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</si>
  <si>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</si>
  <si>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</si>
  <si>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</si>
  <si>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</si>
  <si>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</si>
  <si>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</si>
  <si>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</si>
  <si>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</si>
  <si>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</si>
  <si>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</si>
  <si>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</si>
  <si>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</si>
  <si>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</si>
  <si>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</si>
  <si>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</si>
  <si>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</si>
  <si>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</si>
  <si>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</si>
  <si>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Salmon 16-1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</si>
  <si>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</si>
  <si>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</si>
  <si>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</si>
  <si>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</si>
  <si>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</si>
  <si>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</si>
  <si>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</si>
  <si>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</si>
  <si>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</si>
  <si>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</si>
  <si>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</si>
  <si>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</si>
  <si>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</si>
  <si>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</si>
  <si>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</si>
  <si>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</si>
  <si>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</si>
  <si>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</si>
  <si>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</si>
  <si>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Stapaloop 16-1</t>
  </si>
  <si>
    <t>Stapaloop 16-2</t>
  </si>
  <si>
    <t>Swimptkin 16-1</t>
  </si>
  <si>
    <t>Tonasket 16-1</t>
  </si>
  <si>
    <t>Tonasket 16-2</t>
  </si>
  <si>
    <t>Trail 16-1</t>
  </si>
  <si>
    <t>Tunk 16-1</t>
  </si>
  <si>
    <t>Wanacut 16-1</t>
  </si>
  <si>
    <t>Wanacut 16-2</t>
  </si>
  <si>
    <t>Wanacut 16-3</t>
  </si>
  <si>
    <t>Whitestone 16-1</t>
  </si>
  <si>
    <t>Whitestone 16-2</t>
  </si>
  <si>
    <t>Whitestone 16-3</t>
  </si>
  <si>
    <t>Wildhorse 16-1</t>
  </si>
  <si>
    <t>Wildhorse 16-2</t>
  </si>
  <si>
    <t>Aeneas Creek-DS</t>
  </si>
  <si>
    <t>Antoine Creek-Lower</t>
  </si>
  <si>
    <t>Bonaparte Creek-Lower DS</t>
  </si>
  <si>
    <t>Chiliwist Creek</t>
  </si>
  <si>
    <t>Johnson Creek</t>
  </si>
  <si>
    <t>Loup Loup Creek-Lower DS</t>
  </si>
  <si>
    <t>Ninemile Creek DS</t>
  </si>
  <si>
    <t>Okanogan-Haynes Creek North</t>
  </si>
  <si>
    <t>Okanogan-Davis Canyon</t>
  </si>
  <si>
    <t>Okanogan-Talant Creek</t>
  </si>
  <si>
    <t>Okanogan-Swipkin Canyon</t>
  </si>
  <si>
    <t>Okanogan-Alkali Lake</t>
  </si>
  <si>
    <t>Okanogan-Whitestone Coulee</t>
  </si>
  <si>
    <t>Okanogan-Mosquito Creek</t>
  </si>
  <si>
    <t>Okanogan-Haynes Creek South</t>
  </si>
  <si>
    <t>Omak Creek-Lower US</t>
  </si>
  <si>
    <t>Omak Creek-Middle DS</t>
  </si>
  <si>
    <t>Omak Creek-Upper DS</t>
  </si>
  <si>
    <t>Salmon Creek-Lower</t>
  </si>
  <si>
    <t>Similkameen River</t>
  </si>
  <si>
    <t>Siwash Creek-Lower DS</t>
  </si>
  <si>
    <t>Tonasket Creek DS</t>
  </si>
  <si>
    <t>Tunk Creek-Lower DS</t>
  </si>
  <si>
    <t>Wanacut Creek DS</t>
  </si>
  <si>
    <t>Whitestone Creek</t>
  </si>
  <si>
    <t>Wildhorse Spring Creek</t>
  </si>
  <si>
    <t>Okanogan</t>
  </si>
  <si>
    <t>yes</t>
  </si>
  <si>
    <t>restoration: filter 1</t>
  </si>
  <si>
    <t>protection: filter 1</t>
  </si>
  <si>
    <t>both: filter "yes"</t>
  </si>
  <si>
    <t>both: filter &gt; 3</t>
  </si>
  <si>
    <t>restoratoin: filter 1 or 3</t>
  </si>
  <si>
    <t>no</t>
  </si>
  <si>
    <t>restoration: filter &gt; 0</t>
  </si>
  <si>
    <t>restoration: filter 1 or 3</t>
  </si>
  <si>
    <t>restoration: filter &lt; 0.8, protection filter &gt; 0.7</t>
  </si>
  <si>
    <t>% Fines/Embeddedness</t>
  </si>
  <si>
    <t>Contaminants</t>
  </si>
  <si>
    <t>Cover- Boulders</t>
  </si>
  <si>
    <t>Cover- Undercut Banks</t>
  </si>
  <si>
    <t>Entrainment/Stranding</t>
  </si>
  <si>
    <t>Flow- Scour</t>
  </si>
  <si>
    <t>Food- Food Web Resources</t>
  </si>
  <si>
    <t>Harassment</t>
  </si>
  <si>
    <t>Icing</t>
  </si>
  <si>
    <t>Pools- Deep Pools</t>
  </si>
  <si>
    <t>Predators- Juveniles</t>
  </si>
  <si>
    <t>Superimposition</t>
  </si>
  <si>
    <t>Temperature- Adult Holding</t>
  </si>
  <si>
    <t>Temperature- Adult Spawning</t>
  </si>
  <si>
    <t>Any_Unacceptable_Attributes</t>
  </si>
  <si>
    <t>Any_At_Risk_Attributes</t>
  </si>
  <si>
    <t>Total Reaches (filtered):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</si>
</sst>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3"/>
  <sheetViews>
    <sheetView tabSelected="1" workbookViewId="0">
      <selection activeCell="H97" sqref="H97"/>
    </sheetView>
  </sheetViews>
  <sheetFormatPr defaultRowHeight="14.4" x14ac:dyDescent="0.3"/>
  <cols>
    <col min="1" max="1" width="19.33203125" customWidth="1"/>
    <col min="2" max="2" width="25.33203125" customWidth="1"/>
    <col min="4" max="4" width="14.77734375" customWidth="1"/>
    <col min="5" max="5" width="19" customWidth="1"/>
    <col min="6" max="6" width="18" customWidth="1"/>
    <col min="7" max="7" width="18.77734375" customWidth="1"/>
    <col min="8" max="8" width="14.5546875" customWidth="1"/>
    <col min="9" max="9" width="25.6640625" customWidth="1"/>
    <col min="10" max="34" width="13" customWidth="1"/>
  </cols>
  <sheetData>
    <row r="1" spans="1:36" s="1" customFormat="1" ht="29.4" customHeight="1" x14ac:dyDescent="0.3">
      <c r="D1" s="2" t="s">
        <v>178</v>
      </c>
      <c r="E1" s="3" t="s">
        <v>176</v>
      </c>
      <c r="F1" s="4" t="s">
        <v>177</v>
      </c>
      <c r="G1" s="3" t="s">
        <v>182</v>
      </c>
      <c r="H1" s="2" t="s">
        <v>179</v>
      </c>
      <c r="I1" s="2" t="s">
        <v>184</v>
      </c>
      <c r="J1" s="3" t="s">
        <v>183</v>
      </c>
      <c r="K1" s="3" t="s">
        <v>183</v>
      </c>
      <c r="L1" s="3" t="s">
        <v>183</v>
      </c>
      <c r="M1" s="3" t="s">
        <v>183</v>
      </c>
      <c r="N1" s="3" t="s">
        <v>183</v>
      </c>
      <c r="O1" s="3" t="s">
        <v>183</v>
      </c>
      <c r="P1" s="3" t="s">
        <v>183</v>
      </c>
      <c r="Q1" s="3" t="s">
        <v>183</v>
      </c>
      <c r="R1" s="3" t="s">
        <v>183</v>
      </c>
      <c r="S1" s="3" t="s">
        <v>183</v>
      </c>
      <c r="T1" s="3" t="s">
        <v>180</v>
      </c>
      <c r="U1" s="3" t="s">
        <v>183</v>
      </c>
      <c r="V1" s="3" t="s">
        <v>183</v>
      </c>
      <c r="W1" s="3" t="s">
        <v>183</v>
      </c>
      <c r="X1" s="3" t="s">
        <v>183</v>
      </c>
      <c r="Y1" s="3" t="s">
        <v>183</v>
      </c>
      <c r="Z1" s="3" t="s">
        <v>183</v>
      </c>
      <c r="AA1" s="3" t="s">
        <v>183</v>
      </c>
      <c r="AB1" s="3" t="s">
        <v>183</v>
      </c>
      <c r="AC1" s="3" t="s">
        <v>183</v>
      </c>
      <c r="AD1" s="3" t="s">
        <v>183</v>
      </c>
      <c r="AE1" s="3" t="s">
        <v>183</v>
      </c>
      <c r="AF1" s="3" t="s">
        <v>183</v>
      </c>
      <c r="AG1" s="3" t="s">
        <v>183</v>
      </c>
      <c r="AH1" s="3" t="s">
        <v>183</v>
      </c>
    </row>
    <row r="2" spans="1:36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185</v>
      </c>
      <c r="K2" s="5" t="s">
        <v>19</v>
      </c>
      <c r="L2" s="5" t="s">
        <v>18</v>
      </c>
      <c r="M2" s="5" t="s">
        <v>13</v>
      </c>
      <c r="N2" s="5" t="s">
        <v>186</v>
      </c>
      <c r="O2" s="5" t="s">
        <v>187</v>
      </c>
      <c r="P2" s="5" t="s">
        <v>188</v>
      </c>
      <c r="Q2" s="5" t="s">
        <v>14</v>
      </c>
      <c r="R2" s="5" t="s">
        <v>189</v>
      </c>
      <c r="S2" s="5" t="s">
        <v>190</v>
      </c>
      <c r="T2" s="5" t="s">
        <v>10</v>
      </c>
      <c r="U2" s="5" t="s">
        <v>191</v>
      </c>
      <c r="V2" s="5" t="s">
        <v>192</v>
      </c>
      <c r="W2" s="5" t="s">
        <v>193</v>
      </c>
      <c r="X2" s="5" t="s">
        <v>16</v>
      </c>
      <c r="Y2" s="5" t="s">
        <v>17</v>
      </c>
      <c r="Z2" s="5" t="s">
        <v>15</v>
      </c>
      <c r="AA2" s="5" t="s">
        <v>194</v>
      </c>
      <c r="AB2" s="5" t="s">
        <v>195</v>
      </c>
      <c r="AC2" s="5" t="s">
        <v>12</v>
      </c>
      <c r="AD2" s="5" t="s">
        <v>11</v>
      </c>
      <c r="AE2" s="5" t="s">
        <v>196</v>
      </c>
      <c r="AF2" s="5" t="s">
        <v>197</v>
      </c>
      <c r="AG2" s="5" t="s">
        <v>198</v>
      </c>
      <c r="AH2" s="5" t="s">
        <v>9</v>
      </c>
      <c r="AI2" s="5" t="s">
        <v>199</v>
      </c>
      <c r="AJ2" s="5" t="s">
        <v>200</v>
      </c>
    </row>
    <row r="3" spans="1:36" x14ac:dyDescent="0.3">
      <c r="A3" t="s">
        <v>20</v>
      </c>
      <c r="B3" t="s">
        <v>148</v>
      </c>
      <c r="C3" t="s">
        <v>174</v>
      </c>
      <c r="D3" t="s">
        <v>175</v>
      </c>
      <c r="E3">
        <v>2</v>
      </c>
      <c r="F3">
        <v>2</v>
      </c>
      <c r="G3">
        <v>100</v>
      </c>
      <c r="H3">
        <v>7</v>
      </c>
      <c r="I3">
        <v>0</v>
      </c>
      <c r="J3">
        <v>1</v>
      </c>
      <c r="K3">
        <v>1</v>
      </c>
      <c r="L3">
        <v>1</v>
      </c>
      <c r="M3" t="e">
        <v>#N/A</v>
      </c>
      <c r="N3">
        <v>5</v>
      </c>
      <c r="O3" t="e">
        <v>#N/A</v>
      </c>
      <c r="P3" t="e">
        <v>#N/A</v>
      </c>
      <c r="Q3">
        <v>1</v>
      </c>
      <c r="R3">
        <v>5</v>
      </c>
      <c r="S3">
        <v>5</v>
      </c>
      <c r="T3">
        <v>1</v>
      </c>
      <c r="U3">
        <v>3</v>
      </c>
      <c r="V3">
        <v>5</v>
      </c>
      <c r="W3">
        <v>5</v>
      </c>
      <c r="X3" t="e">
        <v>#N/A</v>
      </c>
      <c r="Y3" t="e">
        <v>#N/A</v>
      </c>
      <c r="Z3" t="e">
        <v>#N/A</v>
      </c>
      <c r="AA3" t="e">
        <v>#N/A</v>
      </c>
      <c r="AB3">
        <v>5</v>
      </c>
      <c r="AC3">
        <v>1</v>
      </c>
      <c r="AD3" t="e">
        <v>#N/A</v>
      </c>
      <c r="AE3">
        <v>5</v>
      </c>
      <c r="AF3">
        <v>5</v>
      </c>
      <c r="AG3">
        <v>5</v>
      </c>
      <c r="AH3">
        <v>5</v>
      </c>
      <c r="AI3" t="str">
        <f>IF(COUNTIF(J3:AH3,1),"Yes","No")</f>
        <v>Yes</v>
      </c>
      <c r="AJ3" t="str">
        <f>IF(COUNTIF(J3:AH3,3),"Yes","No")</f>
        <v>Yes</v>
      </c>
    </row>
    <row r="4" spans="1:36" x14ac:dyDescent="0.3">
      <c r="A4" t="s">
        <v>21</v>
      </c>
      <c r="B4" t="s">
        <v>148</v>
      </c>
      <c r="C4" t="s">
        <v>174</v>
      </c>
      <c r="D4" t="s">
        <v>175</v>
      </c>
      <c r="E4">
        <v>2</v>
      </c>
      <c r="F4">
        <v>2</v>
      </c>
      <c r="G4">
        <v>7.1107473515466104</v>
      </c>
      <c r="H4">
        <v>6</v>
      </c>
      <c r="I4">
        <v>0</v>
      </c>
      <c r="J4">
        <v>5</v>
      </c>
      <c r="K4">
        <v>5</v>
      </c>
      <c r="L4">
        <v>5</v>
      </c>
      <c r="M4" t="e">
        <v>#N/A</v>
      </c>
      <c r="N4">
        <v>5</v>
      </c>
      <c r="O4" t="e">
        <v>#N/A</v>
      </c>
      <c r="P4" t="e">
        <v>#N/A</v>
      </c>
      <c r="Q4">
        <v>5</v>
      </c>
      <c r="R4">
        <v>5</v>
      </c>
      <c r="S4">
        <v>5</v>
      </c>
      <c r="T4">
        <v>1</v>
      </c>
      <c r="U4">
        <v>1</v>
      </c>
      <c r="V4">
        <v>5</v>
      </c>
      <c r="W4">
        <v>5</v>
      </c>
      <c r="X4" t="e">
        <v>#N/A</v>
      </c>
      <c r="Y4" t="e">
        <v>#N/A</v>
      </c>
      <c r="Z4" t="e">
        <v>#N/A</v>
      </c>
      <c r="AA4" t="e">
        <v>#N/A</v>
      </c>
      <c r="AB4">
        <v>5</v>
      </c>
      <c r="AC4">
        <v>1</v>
      </c>
      <c r="AD4" t="e">
        <v>#N/A</v>
      </c>
      <c r="AE4">
        <v>5</v>
      </c>
      <c r="AF4">
        <v>5</v>
      </c>
      <c r="AG4">
        <v>5</v>
      </c>
      <c r="AH4">
        <v>5</v>
      </c>
      <c r="AI4" t="str">
        <f>IF(COUNTIF(J4:AH4,1),"Yes","No")</f>
        <v>Yes</v>
      </c>
      <c r="AJ4" t="str">
        <f>IF(COUNTIF(J4:AH4,3),"Yes","No")</f>
        <v>No</v>
      </c>
    </row>
    <row r="5" spans="1:36" x14ac:dyDescent="0.3">
      <c r="A5" t="s">
        <v>22</v>
      </c>
      <c r="B5" t="s">
        <v>149</v>
      </c>
      <c r="C5" t="s">
        <v>174</v>
      </c>
      <c r="D5" t="s">
        <v>175</v>
      </c>
      <c r="E5">
        <v>1</v>
      </c>
      <c r="F5">
        <v>1</v>
      </c>
      <c r="G5">
        <v>87.690547245873617</v>
      </c>
      <c r="H5">
        <v>7</v>
      </c>
      <c r="I5">
        <v>0.28950341871856905</v>
      </c>
      <c r="J5">
        <v>3</v>
      </c>
      <c r="K5">
        <v>3</v>
      </c>
      <c r="L5">
        <v>3</v>
      </c>
      <c r="M5" t="e">
        <v>#N/A</v>
      </c>
      <c r="N5">
        <v>1</v>
      </c>
      <c r="O5" t="e">
        <v>#N/A</v>
      </c>
      <c r="P5" t="e">
        <v>#N/A</v>
      </c>
      <c r="Q5">
        <v>1</v>
      </c>
      <c r="R5">
        <v>5</v>
      </c>
      <c r="S5">
        <v>5</v>
      </c>
      <c r="T5">
        <v>1</v>
      </c>
      <c r="U5">
        <v>3</v>
      </c>
      <c r="V5">
        <v>5</v>
      </c>
      <c r="W5">
        <v>5</v>
      </c>
      <c r="X5" t="e">
        <v>#N/A</v>
      </c>
      <c r="Y5" t="e">
        <v>#N/A</v>
      </c>
      <c r="Z5" t="e">
        <v>#N/A</v>
      </c>
      <c r="AA5" t="e">
        <v>#N/A</v>
      </c>
      <c r="AB5">
        <v>5</v>
      </c>
      <c r="AC5">
        <v>1</v>
      </c>
      <c r="AD5" t="e">
        <v>#N/A</v>
      </c>
      <c r="AE5">
        <v>5</v>
      </c>
      <c r="AF5">
        <v>3</v>
      </c>
      <c r="AG5">
        <v>3</v>
      </c>
      <c r="AH5">
        <v>3</v>
      </c>
      <c r="AI5" t="str">
        <f>IF(COUNTIF(J5:AH5,1),"Yes","No")</f>
        <v>Yes</v>
      </c>
      <c r="AJ5" t="str">
        <f>IF(COUNTIF(J5:AH5,3),"Yes","No")</f>
        <v>Yes</v>
      </c>
    </row>
    <row r="6" spans="1:36" x14ac:dyDescent="0.3">
      <c r="A6" t="s">
        <v>23</v>
      </c>
      <c r="B6" t="s">
        <v>149</v>
      </c>
      <c r="C6" t="s">
        <v>174</v>
      </c>
      <c r="D6" t="s">
        <v>175</v>
      </c>
      <c r="E6">
        <v>1</v>
      </c>
      <c r="F6">
        <v>1</v>
      </c>
      <c r="G6">
        <v>0</v>
      </c>
      <c r="H6">
        <v>7</v>
      </c>
      <c r="I6">
        <v>9.9203239559572262E-2</v>
      </c>
      <c r="J6">
        <v>1</v>
      </c>
      <c r="K6">
        <v>5</v>
      </c>
      <c r="L6">
        <v>5</v>
      </c>
      <c r="M6" t="e">
        <v>#N/A</v>
      </c>
      <c r="N6">
        <v>1</v>
      </c>
      <c r="O6" t="e">
        <v>#N/A</v>
      </c>
      <c r="P6" t="e">
        <v>#N/A</v>
      </c>
      <c r="Q6">
        <v>1</v>
      </c>
      <c r="R6">
        <v>5</v>
      </c>
      <c r="S6">
        <v>5</v>
      </c>
      <c r="T6">
        <v>1</v>
      </c>
      <c r="U6">
        <v>5</v>
      </c>
      <c r="V6">
        <v>5</v>
      </c>
      <c r="W6">
        <v>5</v>
      </c>
      <c r="X6" t="e">
        <v>#N/A</v>
      </c>
      <c r="Y6" t="e">
        <v>#N/A</v>
      </c>
      <c r="Z6" t="e">
        <v>#N/A</v>
      </c>
      <c r="AA6" t="e">
        <v>#N/A</v>
      </c>
      <c r="AB6">
        <v>5</v>
      </c>
      <c r="AC6">
        <v>1</v>
      </c>
      <c r="AD6" t="e">
        <v>#N/A</v>
      </c>
      <c r="AE6">
        <v>5</v>
      </c>
      <c r="AF6">
        <v>5</v>
      </c>
      <c r="AG6">
        <v>5</v>
      </c>
      <c r="AH6">
        <v>5</v>
      </c>
      <c r="AI6" t="str">
        <f>IF(COUNTIF(J6:AH6,1),"Yes","No")</f>
        <v>Yes</v>
      </c>
      <c r="AJ6" t="str">
        <f>IF(COUNTIF(J6:AH6,3),"Yes","No")</f>
        <v>No</v>
      </c>
    </row>
    <row r="7" spans="1:36" x14ac:dyDescent="0.3">
      <c r="A7" t="s">
        <v>24</v>
      </c>
      <c r="B7" t="s">
        <v>149</v>
      </c>
      <c r="C7" t="s">
        <v>174</v>
      </c>
      <c r="D7" t="s">
        <v>175</v>
      </c>
      <c r="E7">
        <v>1</v>
      </c>
      <c r="F7">
        <v>1</v>
      </c>
      <c r="G7">
        <v>13.97418724319793</v>
      </c>
      <c r="H7">
        <v>7</v>
      </c>
      <c r="I7">
        <v>8.1443177066679404E-2</v>
      </c>
      <c r="J7">
        <v>1</v>
      </c>
      <c r="K7">
        <v>5</v>
      </c>
      <c r="L7">
        <v>5</v>
      </c>
      <c r="M7" t="e">
        <v>#N/A</v>
      </c>
      <c r="N7">
        <v>1</v>
      </c>
      <c r="O7" t="e">
        <v>#N/A</v>
      </c>
      <c r="P7" t="e">
        <v>#N/A</v>
      </c>
      <c r="Q7">
        <v>3</v>
      </c>
      <c r="R7">
        <v>5</v>
      </c>
      <c r="S7">
        <v>5</v>
      </c>
      <c r="T7">
        <v>1</v>
      </c>
      <c r="U7">
        <v>5</v>
      </c>
      <c r="V7">
        <v>5</v>
      </c>
      <c r="W7">
        <v>5</v>
      </c>
      <c r="X7" t="e">
        <v>#N/A</v>
      </c>
      <c r="Y7" t="e">
        <v>#N/A</v>
      </c>
      <c r="Z7" t="e">
        <v>#N/A</v>
      </c>
      <c r="AA7" t="e">
        <v>#N/A</v>
      </c>
      <c r="AB7">
        <v>5</v>
      </c>
      <c r="AC7">
        <v>1</v>
      </c>
      <c r="AD7" t="e">
        <v>#N/A</v>
      </c>
      <c r="AE7">
        <v>5</v>
      </c>
      <c r="AF7">
        <v>5</v>
      </c>
      <c r="AG7">
        <v>5</v>
      </c>
      <c r="AH7">
        <v>5</v>
      </c>
      <c r="AI7" t="str">
        <f t="shared" ref="AI7:AI10" si="0">IF(COUNTIF(J7:AH7,1),"Yes","No")</f>
        <v>Yes</v>
      </c>
      <c r="AJ7" t="str">
        <f t="shared" ref="AJ7:AJ10" si="1">IF(COUNTIF(J7:AH7,3),"Yes","No")</f>
        <v>Yes</v>
      </c>
    </row>
    <row r="8" spans="1:36" x14ac:dyDescent="0.3">
      <c r="A8" t="s">
        <v>25</v>
      </c>
      <c r="B8" t="s">
        <v>149</v>
      </c>
      <c r="C8" t="s">
        <v>174</v>
      </c>
      <c r="D8" t="s">
        <v>175</v>
      </c>
      <c r="E8">
        <v>1</v>
      </c>
      <c r="F8">
        <v>1</v>
      </c>
      <c r="G8">
        <v>96.800964098875795</v>
      </c>
      <c r="H8">
        <v>7</v>
      </c>
      <c r="I8">
        <v>6.3491521297658782E-2</v>
      </c>
      <c r="J8">
        <v>5</v>
      </c>
      <c r="K8">
        <v>5</v>
      </c>
      <c r="L8">
        <v>5</v>
      </c>
      <c r="M8" t="e">
        <v>#N/A</v>
      </c>
      <c r="N8">
        <v>5</v>
      </c>
      <c r="O8" t="e">
        <v>#N/A</v>
      </c>
      <c r="P8" t="e">
        <v>#N/A</v>
      </c>
      <c r="Q8">
        <v>5</v>
      </c>
      <c r="R8">
        <v>5</v>
      </c>
      <c r="S8">
        <v>5</v>
      </c>
      <c r="T8">
        <v>1</v>
      </c>
      <c r="U8">
        <v>5</v>
      </c>
      <c r="V8">
        <v>5</v>
      </c>
      <c r="W8">
        <v>5</v>
      </c>
      <c r="X8" t="e">
        <v>#N/A</v>
      </c>
      <c r="Y8" t="e">
        <v>#N/A</v>
      </c>
      <c r="Z8" t="e">
        <v>#N/A</v>
      </c>
      <c r="AA8" t="e">
        <v>#N/A</v>
      </c>
      <c r="AB8">
        <v>5</v>
      </c>
      <c r="AC8">
        <v>1</v>
      </c>
      <c r="AD8" t="e">
        <v>#N/A</v>
      </c>
      <c r="AE8">
        <v>5</v>
      </c>
      <c r="AF8">
        <v>5</v>
      </c>
      <c r="AG8">
        <v>5</v>
      </c>
      <c r="AH8">
        <v>5</v>
      </c>
      <c r="AI8" t="str">
        <f t="shared" si="0"/>
        <v>Yes</v>
      </c>
      <c r="AJ8" t="str">
        <f t="shared" si="1"/>
        <v>No</v>
      </c>
    </row>
    <row r="9" spans="1:36" x14ac:dyDescent="0.3">
      <c r="A9" t="s">
        <v>26</v>
      </c>
      <c r="B9" t="s">
        <v>149</v>
      </c>
      <c r="C9" t="s">
        <v>174</v>
      </c>
      <c r="D9" t="s">
        <v>175</v>
      </c>
      <c r="E9">
        <v>1</v>
      </c>
      <c r="F9">
        <v>1</v>
      </c>
      <c r="G9">
        <v>92.801196168632572</v>
      </c>
      <c r="H9">
        <v>7</v>
      </c>
      <c r="I9">
        <v>9.4750579003809079E-2</v>
      </c>
      <c r="J9">
        <v>5</v>
      </c>
      <c r="K9">
        <v>5</v>
      </c>
      <c r="L9">
        <v>5</v>
      </c>
      <c r="M9" t="e">
        <v>#N/A</v>
      </c>
      <c r="N9">
        <v>5</v>
      </c>
      <c r="O9" t="e">
        <v>#N/A</v>
      </c>
      <c r="P9" t="e">
        <v>#N/A</v>
      </c>
      <c r="Q9">
        <v>1</v>
      </c>
      <c r="R9">
        <v>5</v>
      </c>
      <c r="S9">
        <v>5</v>
      </c>
      <c r="T9">
        <v>1</v>
      </c>
      <c r="U9">
        <v>5</v>
      </c>
      <c r="V9">
        <v>5</v>
      </c>
      <c r="W9">
        <v>5</v>
      </c>
      <c r="X9" t="e">
        <v>#N/A</v>
      </c>
      <c r="Y9" t="e">
        <v>#N/A</v>
      </c>
      <c r="Z9" t="e">
        <v>#N/A</v>
      </c>
      <c r="AA9" t="e">
        <v>#N/A</v>
      </c>
      <c r="AB9">
        <v>5</v>
      </c>
      <c r="AC9">
        <v>1</v>
      </c>
      <c r="AD9" t="e">
        <v>#N/A</v>
      </c>
      <c r="AE9">
        <v>5</v>
      </c>
      <c r="AF9">
        <v>5</v>
      </c>
      <c r="AG9">
        <v>5</v>
      </c>
      <c r="AH9">
        <v>5</v>
      </c>
      <c r="AI9" t="str">
        <f t="shared" si="0"/>
        <v>Yes</v>
      </c>
      <c r="AJ9" t="str">
        <f t="shared" si="1"/>
        <v>No</v>
      </c>
    </row>
    <row r="10" spans="1:36" x14ac:dyDescent="0.3">
      <c r="A10" t="s">
        <v>27</v>
      </c>
      <c r="B10" t="s">
        <v>149</v>
      </c>
      <c r="C10" t="s">
        <v>174</v>
      </c>
      <c r="D10" t="s">
        <v>175</v>
      </c>
      <c r="E10">
        <v>1</v>
      </c>
      <c r="F10">
        <v>1</v>
      </c>
      <c r="G10">
        <v>2.3700990811288052</v>
      </c>
      <c r="H10">
        <v>6</v>
      </c>
      <c r="I10">
        <v>5.474758409735947E-2</v>
      </c>
      <c r="J10">
        <v>5</v>
      </c>
      <c r="K10">
        <v>5</v>
      </c>
      <c r="L10">
        <v>5</v>
      </c>
      <c r="M10" t="e">
        <v>#N/A</v>
      </c>
      <c r="N10">
        <v>5</v>
      </c>
      <c r="O10" t="e">
        <v>#N/A</v>
      </c>
      <c r="P10" t="e">
        <v>#N/A</v>
      </c>
      <c r="Q10">
        <v>3</v>
      </c>
      <c r="R10">
        <v>5</v>
      </c>
      <c r="S10">
        <v>5</v>
      </c>
      <c r="T10">
        <v>1</v>
      </c>
      <c r="U10">
        <v>5</v>
      </c>
      <c r="V10">
        <v>5</v>
      </c>
      <c r="W10">
        <v>5</v>
      </c>
      <c r="X10" t="e">
        <v>#N/A</v>
      </c>
      <c r="Y10" t="e">
        <v>#N/A</v>
      </c>
      <c r="Z10" t="e">
        <v>#N/A</v>
      </c>
      <c r="AA10" t="e">
        <v>#N/A</v>
      </c>
      <c r="AB10">
        <v>5</v>
      </c>
      <c r="AC10">
        <v>1</v>
      </c>
      <c r="AD10" t="e">
        <v>#N/A</v>
      </c>
      <c r="AE10">
        <v>5</v>
      </c>
      <c r="AF10">
        <v>5</v>
      </c>
      <c r="AG10">
        <v>5</v>
      </c>
      <c r="AH10">
        <v>5</v>
      </c>
      <c r="AI10" t="str">
        <f t="shared" si="0"/>
        <v>Yes</v>
      </c>
      <c r="AJ10" t="str">
        <f t="shared" si="1"/>
        <v>Yes</v>
      </c>
    </row>
    <row r="11" spans="1:36" x14ac:dyDescent="0.3">
      <c r="A11" t="s">
        <v>28</v>
      </c>
      <c r="B11" t="s">
        <v>150</v>
      </c>
      <c r="C11" t="s">
        <v>174</v>
      </c>
      <c r="D11" t="s">
        <v>175</v>
      </c>
      <c r="E11">
        <v>2</v>
      </c>
      <c r="F11">
        <v>1</v>
      </c>
      <c r="G11">
        <v>90.518059896348461</v>
      </c>
      <c r="H11">
        <v>7</v>
      </c>
      <c r="I11">
        <v>0.38625626043918748</v>
      </c>
      <c r="J11">
        <v>1</v>
      </c>
      <c r="K11">
        <v>3</v>
      </c>
      <c r="L11">
        <v>3</v>
      </c>
      <c r="M11" t="e">
        <v>#N/A</v>
      </c>
      <c r="N11">
        <v>1</v>
      </c>
      <c r="O11" t="e">
        <v>#N/A</v>
      </c>
      <c r="P11" t="e">
        <v>#N/A</v>
      </c>
      <c r="Q11">
        <v>3</v>
      </c>
      <c r="R11">
        <v>5</v>
      </c>
      <c r="S11">
        <v>5</v>
      </c>
      <c r="T11">
        <v>3</v>
      </c>
      <c r="U11">
        <v>5</v>
      </c>
      <c r="V11">
        <v>5</v>
      </c>
      <c r="W11">
        <v>5</v>
      </c>
      <c r="X11" t="e">
        <v>#N/A</v>
      </c>
      <c r="Y11" t="e">
        <v>#N/A</v>
      </c>
      <c r="Z11" t="e">
        <v>#N/A</v>
      </c>
      <c r="AA11" t="e">
        <v>#N/A</v>
      </c>
      <c r="AB11">
        <v>5</v>
      </c>
      <c r="AC11">
        <v>1</v>
      </c>
      <c r="AD11" t="e">
        <v>#N/A</v>
      </c>
      <c r="AE11">
        <v>5</v>
      </c>
      <c r="AF11">
        <v>1</v>
      </c>
      <c r="AG11">
        <v>1</v>
      </c>
      <c r="AH11">
        <v>1</v>
      </c>
      <c r="AI11" t="str">
        <f>IF(COUNTIF(J11:AH11,1),"Yes","No")</f>
        <v>Yes</v>
      </c>
      <c r="AJ11" t="str">
        <f>IF(COUNTIF(J11:AH11,3),"Yes","No")</f>
        <v>Yes</v>
      </c>
    </row>
    <row r="12" spans="1:36" x14ac:dyDescent="0.3">
      <c r="A12" t="s">
        <v>29</v>
      </c>
      <c r="B12" t="s">
        <v>151</v>
      </c>
      <c r="C12" t="s">
        <v>174</v>
      </c>
      <c r="D12" t="s">
        <v>175</v>
      </c>
      <c r="E12" t="e">
        <v>#N/A</v>
      </c>
      <c r="F12" t="e">
        <v>#N/A</v>
      </c>
      <c r="G12">
        <v>68.774992627543497</v>
      </c>
      <c r="H12">
        <v>0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>
        <v>1</v>
      </c>
      <c r="O12" t="e">
        <v>#N/A</v>
      </c>
      <c r="P12" t="e">
        <v>#N/A</v>
      </c>
      <c r="Q12" t="e">
        <v>#N/A</v>
      </c>
      <c r="R12">
        <v>5</v>
      </c>
      <c r="S12" t="e">
        <v>#N/A</v>
      </c>
      <c r="T12">
        <v>1</v>
      </c>
      <c r="U12" t="e">
        <v>#N/A</v>
      </c>
      <c r="V12">
        <v>5</v>
      </c>
      <c r="W12">
        <v>5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>
        <v>1</v>
      </c>
      <c r="AD12" t="e">
        <v>#N/A</v>
      </c>
      <c r="AE12">
        <v>5</v>
      </c>
      <c r="AF12">
        <v>5</v>
      </c>
      <c r="AG12">
        <v>5</v>
      </c>
      <c r="AH12">
        <v>5</v>
      </c>
      <c r="AI12" t="str">
        <f>IF(COUNTIF(J12:AH12,1),"Yes","No")</f>
        <v>Yes</v>
      </c>
      <c r="AJ12" t="str">
        <f>IF(COUNTIF(J12:AH12,3),"Yes","No")</f>
        <v>No</v>
      </c>
    </row>
    <row r="13" spans="1:36" x14ac:dyDescent="0.3">
      <c r="A13" t="s">
        <v>30</v>
      </c>
      <c r="B13" t="s">
        <v>152</v>
      </c>
      <c r="C13" t="s">
        <v>174</v>
      </c>
      <c r="D13" t="s">
        <v>175</v>
      </c>
      <c r="E13">
        <v>1</v>
      </c>
      <c r="F13">
        <v>2</v>
      </c>
      <c r="G13">
        <v>11.886606917920711</v>
      </c>
      <c r="H13">
        <v>7</v>
      </c>
      <c r="I13">
        <v>0</v>
      </c>
      <c r="J13">
        <v>1</v>
      </c>
      <c r="K13">
        <v>1</v>
      </c>
      <c r="L13">
        <v>1</v>
      </c>
      <c r="M13" t="e">
        <v>#N/A</v>
      </c>
      <c r="N13">
        <v>1</v>
      </c>
      <c r="O13" t="e">
        <v>#N/A</v>
      </c>
      <c r="P13" t="e">
        <v>#N/A</v>
      </c>
      <c r="Q13">
        <v>1</v>
      </c>
      <c r="R13">
        <v>5</v>
      </c>
      <c r="S13">
        <v>5</v>
      </c>
      <c r="T13">
        <v>1</v>
      </c>
      <c r="U13">
        <v>5</v>
      </c>
      <c r="V13">
        <v>5</v>
      </c>
      <c r="W13">
        <v>5</v>
      </c>
      <c r="X13" t="e">
        <v>#N/A</v>
      </c>
      <c r="Y13" t="e">
        <v>#N/A</v>
      </c>
      <c r="Z13" t="e">
        <v>#N/A</v>
      </c>
      <c r="AA13" t="e">
        <v>#N/A</v>
      </c>
      <c r="AB13">
        <v>5</v>
      </c>
      <c r="AC13">
        <v>1</v>
      </c>
      <c r="AD13" t="e">
        <v>#N/A</v>
      </c>
      <c r="AE13">
        <v>5</v>
      </c>
      <c r="AF13">
        <v>3</v>
      </c>
      <c r="AG13">
        <v>3</v>
      </c>
      <c r="AH13">
        <v>3</v>
      </c>
      <c r="AI13" t="str">
        <f t="shared" ref="AI13:AI24" si="2">IF(COUNTIF(J13:AH13,1),"Yes","No")</f>
        <v>Yes</v>
      </c>
      <c r="AJ13" t="str">
        <f t="shared" ref="AJ13:AJ24" si="3">IF(COUNTIF(J13:AH13,3),"Yes","No")</f>
        <v>Yes</v>
      </c>
    </row>
    <row r="14" spans="1:36" x14ac:dyDescent="0.3">
      <c r="A14" t="s">
        <v>31</v>
      </c>
      <c r="B14" t="s">
        <v>152</v>
      </c>
      <c r="C14" t="s">
        <v>174</v>
      </c>
      <c r="D14" t="s">
        <v>175</v>
      </c>
      <c r="E14">
        <v>1</v>
      </c>
      <c r="F14">
        <v>2</v>
      </c>
      <c r="G14">
        <v>11.886606917920711</v>
      </c>
      <c r="H14">
        <v>7</v>
      </c>
      <c r="I14">
        <v>0</v>
      </c>
      <c r="J14">
        <v>3</v>
      </c>
      <c r="K14">
        <v>1</v>
      </c>
      <c r="L14">
        <v>1</v>
      </c>
      <c r="M14" t="e">
        <v>#N/A</v>
      </c>
      <c r="N14">
        <v>1</v>
      </c>
      <c r="O14" t="e">
        <v>#N/A</v>
      </c>
      <c r="P14" t="e">
        <v>#N/A</v>
      </c>
      <c r="Q14">
        <v>1</v>
      </c>
      <c r="R14">
        <v>5</v>
      </c>
      <c r="S14">
        <v>5</v>
      </c>
      <c r="T14">
        <v>1</v>
      </c>
      <c r="U14">
        <v>3</v>
      </c>
      <c r="V14">
        <v>5</v>
      </c>
      <c r="W14">
        <v>5</v>
      </c>
      <c r="X14" t="e">
        <v>#N/A</v>
      </c>
      <c r="Y14" t="e">
        <v>#N/A</v>
      </c>
      <c r="Z14" t="e">
        <v>#N/A</v>
      </c>
      <c r="AA14" t="e">
        <v>#N/A</v>
      </c>
      <c r="AB14">
        <v>5</v>
      </c>
      <c r="AC14">
        <v>1</v>
      </c>
      <c r="AD14" t="e">
        <v>#N/A</v>
      </c>
      <c r="AE14">
        <v>5</v>
      </c>
      <c r="AF14">
        <v>3</v>
      </c>
      <c r="AG14">
        <v>3</v>
      </c>
      <c r="AH14">
        <v>3</v>
      </c>
      <c r="AI14" t="str">
        <f t="shared" si="2"/>
        <v>Yes</v>
      </c>
      <c r="AJ14" t="str">
        <f t="shared" si="3"/>
        <v>Yes</v>
      </c>
    </row>
    <row r="15" spans="1:36" x14ac:dyDescent="0.3">
      <c r="A15" t="s">
        <v>32</v>
      </c>
      <c r="B15" t="s">
        <v>152</v>
      </c>
      <c r="C15" t="s">
        <v>174</v>
      </c>
      <c r="D15" t="s">
        <v>175</v>
      </c>
      <c r="E15">
        <v>1</v>
      </c>
      <c r="F15">
        <v>2</v>
      </c>
      <c r="G15">
        <v>43.958401480148829</v>
      </c>
      <c r="H15">
        <v>7</v>
      </c>
      <c r="I15">
        <v>0</v>
      </c>
      <c r="J15">
        <v>3</v>
      </c>
      <c r="K15">
        <v>5</v>
      </c>
      <c r="L15">
        <v>5</v>
      </c>
      <c r="M15" t="e">
        <v>#N/A</v>
      </c>
      <c r="N15">
        <v>5</v>
      </c>
      <c r="O15" t="e">
        <v>#N/A</v>
      </c>
      <c r="P15" t="e">
        <v>#N/A</v>
      </c>
      <c r="Q15">
        <v>5</v>
      </c>
      <c r="R15">
        <v>5</v>
      </c>
      <c r="S15">
        <v>5</v>
      </c>
      <c r="T15">
        <v>1</v>
      </c>
      <c r="U15">
        <v>5</v>
      </c>
      <c r="V15">
        <v>5</v>
      </c>
      <c r="W15">
        <v>5</v>
      </c>
      <c r="X15" t="e">
        <v>#N/A</v>
      </c>
      <c r="Y15" t="e">
        <v>#N/A</v>
      </c>
      <c r="Z15" t="e">
        <v>#N/A</v>
      </c>
      <c r="AA15" t="e">
        <v>#N/A</v>
      </c>
      <c r="AB15">
        <v>5</v>
      </c>
      <c r="AC15">
        <v>1</v>
      </c>
      <c r="AD15" t="e">
        <v>#N/A</v>
      </c>
      <c r="AE15">
        <v>5</v>
      </c>
      <c r="AF15">
        <v>5</v>
      </c>
      <c r="AG15">
        <v>5</v>
      </c>
      <c r="AH15">
        <v>5</v>
      </c>
      <c r="AI15" t="str">
        <f t="shared" si="2"/>
        <v>Yes</v>
      </c>
      <c r="AJ15" t="str">
        <f t="shared" si="3"/>
        <v>Yes</v>
      </c>
    </row>
    <row r="16" spans="1:36" x14ac:dyDescent="0.3">
      <c r="A16" t="s">
        <v>33</v>
      </c>
      <c r="B16" t="s">
        <v>152</v>
      </c>
      <c r="C16" t="s">
        <v>174</v>
      </c>
      <c r="D16" t="s">
        <v>175</v>
      </c>
      <c r="E16">
        <v>1</v>
      </c>
      <c r="F16">
        <v>2</v>
      </c>
      <c r="G16">
        <v>76.047884817600902</v>
      </c>
      <c r="H16">
        <v>7</v>
      </c>
      <c r="I16">
        <v>0</v>
      </c>
      <c r="J16">
        <v>1</v>
      </c>
      <c r="K16">
        <v>5</v>
      </c>
      <c r="L16">
        <v>5</v>
      </c>
      <c r="M16" t="e">
        <v>#N/A</v>
      </c>
      <c r="N16">
        <v>5</v>
      </c>
      <c r="O16" t="e">
        <v>#N/A</v>
      </c>
      <c r="P16" t="e">
        <v>#N/A</v>
      </c>
      <c r="Q16">
        <v>5</v>
      </c>
      <c r="R16">
        <v>5</v>
      </c>
      <c r="S16">
        <v>5</v>
      </c>
      <c r="T16">
        <v>1</v>
      </c>
      <c r="U16">
        <v>1</v>
      </c>
      <c r="V16">
        <v>5</v>
      </c>
      <c r="W16">
        <v>5</v>
      </c>
      <c r="X16" t="e">
        <v>#N/A</v>
      </c>
      <c r="Y16" t="e">
        <v>#N/A</v>
      </c>
      <c r="Z16" t="e">
        <v>#N/A</v>
      </c>
      <c r="AA16" t="e">
        <v>#N/A</v>
      </c>
      <c r="AB16">
        <v>5</v>
      </c>
      <c r="AC16">
        <v>1</v>
      </c>
      <c r="AD16" t="e">
        <v>#N/A</v>
      </c>
      <c r="AE16">
        <v>5</v>
      </c>
      <c r="AF16">
        <v>5</v>
      </c>
      <c r="AG16">
        <v>5</v>
      </c>
      <c r="AH16">
        <v>5</v>
      </c>
      <c r="AI16" t="str">
        <f t="shared" si="2"/>
        <v>Yes</v>
      </c>
      <c r="AJ16" t="str">
        <f t="shared" si="3"/>
        <v>No</v>
      </c>
    </row>
    <row r="17" spans="1:36" x14ac:dyDescent="0.3">
      <c r="A17" t="s">
        <v>34</v>
      </c>
      <c r="B17" t="s">
        <v>152</v>
      </c>
      <c r="C17" t="s">
        <v>174</v>
      </c>
      <c r="D17" t="s">
        <v>175</v>
      </c>
      <c r="E17">
        <v>1</v>
      </c>
      <c r="F17">
        <v>2</v>
      </c>
      <c r="G17">
        <v>88.062743462242636</v>
      </c>
      <c r="H17">
        <v>7</v>
      </c>
      <c r="I17">
        <v>0</v>
      </c>
      <c r="J17">
        <v>5</v>
      </c>
      <c r="K17">
        <v>5</v>
      </c>
      <c r="L17">
        <v>5</v>
      </c>
      <c r="M17" t="e">
        <v>#N/A</v>
      </c>
      <c r="N17">
        <v>5</v>
      </c>
      <c r="O17" t="e">
        <v>#N/A</v>
      </c>
      <c r="P17" t="e">
        <v>#N/A</v>
      </c>
      <c r="Q17">
        <v>5</v>
      </c>
      <c r="R17">
        <v>5</v>
      </c>
      <c r="S17">
        <v>5</v>
      </c>
      <c r="T17">
        <v>1</v>
      </c>
      <c r="U17">
        <v>1</v>
      </c>
      <c r="V17">
        <v>5</v>
      </c>
      <c r="W17">
        <v>5</v>
      </c>
      <c r="X17" t="e">
        <v>#N/A</v>
      </c>
      <c r="Y17" t="e">
        <v>#N/A</v>
      </c>
      <c r="Z17" t="e">
        <v>#N/A</v>
      </c>
      <c r="AA17" t="e">
        <v>#N/A</v>
      </c>
      <c r="AB17">
        <v>5</v>
      </c>
      <c r="AC17">
        <v>1</v>
      </c>
      <c r="AD17" t="e">
        <v>#N/A</v>
      </c>
      <c r="AE17">
        <v>5</v>
      </c>
      <c r="AF17">
        <v>5</v>
      </c>
      <c r="AG17">
        <v>5</v>
      </c>
      <c r="AH17">
        <v>5</v>
      </c>
      <c r="AI17" t="str">
        <f t="shared" si="2"/>
        <v>Yes</v>
      </c>
      <c r="AJ17" t="str">
        <f t="shared" si="3"/>
        <v>No</v>
      </c>
    </row>
    <row r="18" spans="1:36" x14ac:dyDescent="0.3">
      <c r="A18" t="s">
        <v>35</v>
      </c>
      <c r="B18" t="s">
        <v>152</v>
      </c>
      <c r="C18" t="s">
        <v>174</v>
      </c>
      <c r="D18" t="s">
        <v>175</v>
      </c>
      <c r="E18">
        <v>1</v>
      </c>
      <c r="F18">
        <v>2</v>
      </c>
      <c r="G18">
        <v>100</v>
      </c>
      <c r="H18">
        <v>7</v>
      </c>
      <c r="I18">
        <v>0</v>
      </c>
      <c r="J18">
        <v>1</v>
      </c>
      <c r="K18">
        <v>3</v>
      </c>
      <c r="L18">
        <v>3</v>
      </c>
      <c r="M18" t="e">
        <v>#N/A</v>
      </c>
      <c r="N18">
        <v>5</v>
      </c>
      <c r="O18" t="e">
        <v>#N/A</v>
      </c>
      <c r="P18" t="e">
        <v>#N/A</v>
      </c>
      <c r="Q18">
        <v>3</v>
      </c>
      <c r="R18">
        <v>5</v>
      </c>
      <c r="S18">
        <v>5</v>
      </c>
      <c r="T18">
        <v>1</v>
      </c>
      <c r="U18">
        <v>3</v>
      </c>
      <c r="V18">
        <v>5</v>
      </c>
      <c r="W18">
        <v>5</v>
      </c>
      <c r="X18" t="e">
        <v>#N/A</v>
      </c>
      <c r="Y18" t="e">
        <v>#N/A</v>
      </c>
      <c r="Z18" t="e">
        <v>#N/A</v>
      </c>
      <c r="AA18" t="e">
        <v>#N/A</v>
      </c>
      <c r="AB18">
        <v>5</v>
      </c>
      <c r="AC18">
        <v>1</v>
      </c>
      <c r="AD18" t="e">
        <v>#N/A</v>
      </c>
      <c r="AE18">
        <v>5</v>
      </c>
      <c r="AF18">
        <v>5</v>
      </c>
      <c r="AG18">
        <v>5</v>
      </c>
      <c r="AH18">
        <v>5</v>
      </c>
      <c r="AI18" t="str">
        <f t="shared" si="2"/>
        <v>Yes</v>
      </c>
      <c r="AJ18" t="str">
        <f t="shared" si="3"/>
        <v>Yes</v>
      </c>
    </row>
    <row r="19" spans="1:36" x14ac:dyDescent="0.3">
      <c r="A19" t="s">
        <v>36</v>
      </c>
      <c r="B19" t="s">
        <v>152</v>
      </c>
      <c r="C19" t="s">
        <v>174</v>
      </c>
      <c r="D19" t="s">
        <v>175</v>
      </c>
      <c r="E19">
        <v>1</v>
      </c>
      <c r="F19">
        <v>2</v>
      </c>
      <c r="G19">
        <v>96.601933346740282</v>
      </c>
      <c r="H19">
        <v>7</v>
      </c>
      <c r="I19">
        <v>0</v>
      </c>
      <c r="J19">
        <v>1</v>
      </c>
      <c r="K19">
        <v>3</v>
      </c>
      <c r="L19">
        <v>3</v>
      </c>
      <c r="M19" t="e">
        <v>#N/A</v>
      </c>
      <c r="N19">
        <v>1</v>
      </c>
      <c r="O19" t="e">
        <v>#N/A</v>
      </c>
      <c r="P19" t="e">
        <v>#N/A</v>
      </c>
      <c r="Q19">
        <v>3</v>
      </c>
      <c r="R19">
        <v>5</v>
      </c>
      <c r="S19">
        <v>5</v>
      </c>
      <c r="T19">
        <v>1</v>
      </c>
      <c r="U19">
        <v>5</v>
      </c>
      <c r="V19">
        <v>5</v>
      </c>
      <c r="W19">
        <v>5</v>
      </c>
      <c r="X19" t="e">
        <v>#N/A</v>
      </c>
      <c r="Y19" t="e">
        <v>#N/A</v>
      </c>
      <c r="Z19" t="e">
        <v>#N/A</v>
      </c>
      <c r="AA19" t="e">
        <v>#N/A</v>
      </c>
      <c r="AB19">
        <v>5</v>
      </c>
      <c r="AC19">
        <v>1</v>
      </c>
      <c r="AD19" t="e">
        <v>#N/A</v>
      </c>
      <c r="AE19">
        <v>5</v>
      </c>
      <c r="AF19">
        <v>5</v>
      </c>
      <c r="AG19">
        <v>5</v>
      </c>
      <c r="AH19">
        <v>5</v>
      </c>
      <c r="AI19" t="str">
        <f t="shared" si="2"/>
        <v>Yes</v>
      </c>
      <c r="AJ19" t="str">
        <f t="shared" si="3"/>
        <v>Yes</v>
      </c>
    </row>
    <row r="20" spans="1:36" x14ac:dyDescent="0.3">
      <c r="A20" t="s">
        <v>37</v>
      </c>
      <c r="B20" t="s">
        <v>152</v>
      </c>
      <c r="C20" t="s">
        <v>174</v>
      </c>
      <c r="D20" t="s">
        <v>175</v>
      </c>
      <c r="E20">
        <v>1</v>
      </c>
      <c r="F20">
        <v>2</v>
      </c>
      <c r="G20">
        <v>100</v>
      </c>
      <c r="H20">
        <v>7</v>
      </c>
      <c r="I20">
        <v>0</v>
      </c>
      <c r="J20">
        <v>5</v>
      </c>
      <c r="K20">
        <v>5</v>
      </c>
      <c r="L20">
        <v>5</v>
      </c>
      <c r="M20" t="e">
        <v>#N/A</v>
      </c>
      <c r="N20">
        <v>5</v>
      </c>
      <c r="O20" t="e">
        <v>#N/A</v>
      </c>
      <c r="P20" t="e">
        <v>#N/A</v>
      </c>
      <c r="Q20">
        <v>5</v>
      </c>
      <c r="R20">
        <v>5</v>
      </c>
      <c r="S20">
        <v>5</v>
      </c>
      <c r="T20">
        <v>1</v>
      </c>
      <c r="U20">
        <v>5</v>
      </c>
      <c r="V20">
        <v>5</v>
      </c>
      <c r="W20">
        <v>5</v>
      </c>
      <c r="X20" t="e">
        <v>#N/A</v>
      </c>
      <c r="Y20" t="e">
        <v>#N/A</v>
      </c>
      <c r="Z20" t="e">
        <v>#N/A</v>
      </c>
      <c r="AA20" t="e">
        <v>#N/A</v>
      </c>
      <c r="AB20">
        <v>5</v>
      </c>
      <c r="AC20">
        <v>1</v>
      </c>
      <c r="AD20" t="e">
        <v>#N/A</v>
      </c>
      <c r="AE20">
        <v>5</v>
      </c>
      <c r="AF20">
        <v>5</v>
      </c>
      <c r="AG20">
        <v>5</v>
      </c>
      <c r="AH20">
        <v>5</v>
      </c>
      <c r="AI20" t="str">
        <f t="shared" si="2"/>
        <v>Yes</v>
      </c>
      <c r="AJ20" t="str">
        <f t="shared" si="3"/>
        <v>No</v>
      </c>
    </row>
    <row r="21" spans="1:36" x14ac:dyDescent="0.3">
      <c r="A21" t="s">
        <v>38</v>
      </c>
      <c r="B21" t="s">
        <v>152</v>
      </c>
      <c r="C21" t="s">
        <v>174</v>
      </c>
      <c r="D21" t="s">
        <v>175</v>
      </c>
      <c r="E21">
        <v>1</v>
      </c>
      <c r="F21">
        <v>2</v>
      </c>
      <c r="G21">
        <v>77.880380653556387</v>
      </c>
      <c r="H21">
        <v>7</v>
      </c>
      <c r="I21">
        <v>0</v>
      </c>
      <c r="J21">
        <v>1</v>
      </c>
      <c r="K21">
        <v>3</v>
      </c>
      <c r="L21">
        <v>3</v>
      </c>
      <c r="M21" t="e">
        <v>#N/A</v>
      </c>
      <c r="N21">
        <v>5</v>
      </c>
      <c r="O21" t="e">
        <v>#N/A</v>
      </c>
      <c r="P21" t="e">
        <v>#N/A</v>
      </c>
      <c r="Q21">
        <v>3</v>
      </c>
      <c r="R21">
        <v>5</v>
      </c>
      <c r="S21">
        <v>5</v>
      </c>
      <c r="T21">
        <v>1</v>
      </c>
      <c r="U21">
        <v>3</v>
      </c>
      <c r="V21">
        <v>5</v>
      </c>
      <c r="W21">
        <v>5</v>
      </c>
      <c r="X21" t="e">
        <v>#N/A</v>
      </c>
      <c r="Y21" t="e">
        <v>#N/A</v>
      </c>
      <c r="Z21" t="e">
        <v>#N/A</v>
      </c>
      <c r="AA21" t="e">
        <v>#N/A</v>
      </c>
      <c r="AB21">
        <v>5</v>
      </c>
      <c r="AC21">
        <v>1</v>
      </c>
      <c r="AD21" t="e">
        <v>#N/A</v>
      </c>
      <c r="AE21">
        <v>5</v>
      </c>
      <c r="AF21">
        <v>5</v>
      </c>
      <c r="AG21">
        <v>5</v>
      </c>
      <c r="AH21">
        <v>5</v>
      </c>
      <c r="AI21" t="str">
        <f t="shared" si="2"/>
        <v>Yes</v>
      </c>
      <c r="AJ21" t="str">
        <f t="shared" si="3"/>
        <v>Yes</v>
      </c>
    </row>
    <row r="22" spans="1:36" x14ac:dyDescent="0.3">
      <c r="A22" t="s">
        <v>39</v>
      </c>
      <c r="B22" t="s">
        <v>153</v>
      </c>
      <c r="C22" t="s">
        <v>174</v>
      </c>
      <c r="D22" t="s">
        <v>175</v>
      </c>
      <c r="E22">
        <v>1</v>
      </c>
      <c r="F22">
        <v>1</v>
      </c>
      <c r="G22">
        <v>100</v>
      </c>
      <c r="H22">
        <v>7</v>
      </c>
      <c r="I22">
        <v>0.41382161260987449</v>
      </c>
      <c r="J22">
        <v>1</v>
      </c>
      <c r="K22">
        <v>1</v>
      </c>
      <c r="L22">
        <v>1</v>
      </c>
      <c r="M22" t="e">
        <v>#N/A</v>
      </c>
      <c r="N22">
        <v>1</v>
      </c>
      <c r="O22" t="e">
        <v>#N/A</v>
      </c>
      <c r="P22" t="e">
        <v>#N/A</v>
      </c>
      <c r="Q22">
        <v>1</v>
      </c>
      <c r="R22">
        <v>5</v>
      </c>
      <c r="S22">
        <v>5</v>
      </c>
      <c r="T22">
        <v>1</v>
      </c>
      <c r="U22">
        <v>5</v>
      </c>
      <c r="V22">
        <v>5</v>
      </c>
      <c r="W22">
        <v>5</v>
      </c>
      <c r="X22" t="e">
        <v>#N/A</v>
      </c>
      <c r="Y22" t="e">
        <v>#N/A</v>
      </c>
      <c r="Z22" t="e">
        <v>#N/A</v>
      </c>
      <c r="AA22" t="e">
        <v>#N/A</v>
      </c>
      <c r="AB22">
        <v>5</v>
      </c>
      <c r="AC22">
        <v>1</v>
      </c>
      <c r="AD22" t="e">
        <v>#N/A</v>
      </c>
      <c r="AE22">
        <v>5</v>
      </c>
      <c r="AF22">
        <v>1</v>
      </c>
      <c r="AG22">
        <v>1</v>
      </c>
      <c r="AH22">
        <v>1</v>
      </c>
      <c r="AI22" t="str">
        <f t="shared" si="2"/>
        <v>Yes</v>
      </c>
      <c r="AJ22" t="str">
        <f t="shared" si="3"/>
        <v>No</v>
      </c>
    </row>
    <row r="23" spans="1:36" x14ac:dyDescent="0.3">
      <c r="A23" t="s">
        <v>40</v>
      </c>
      <c r="B23" t="s">
        <v>153</v>
      </c>
      <c r="C23" t="s">
        <v>174</v>
      </c>
      <c r="D23" t="s">
        <v>175</v>
      </c>
      <c r="E23">
        <v>1</v>
      </c>
      <c r="F23">
        <v>1</v>
      </c>
      <c r="G23">
        <v>81.750553720871636</v>
      </c>
      <c r="H23">
        <v>7</v>
      </c>
      <c r="I23">
        <v>0.48640450328298179</v>
      </c>
      <c r="J23">
        <v>1</v>
      </c>
      <c r="K23">
        <v>5</v>
      </c>
      <c r="L23">
        <v>5</v>
      </c>
      <c r="M23" t="e">
        <v>#N/A</v>
      </c>
      <c r="N23">
        <v>1</v>
      </c>
      <c r="O23" t="e">
        <v>#N/A</v>
      </c>
      <c r="P23" t="e">
        <v>#N/A</v>
      </c>
      <c r="Q23">
        <v>1</v>
      </c>
      <c r="R23">
        <v>5</v>
      </c>
      <c r="S23">
        <v>5</v>
      </c>
      <c r="T23">
        <v>1</v>
      </c>
      <c r="U23">
        <v>5</v>
      </c>
      <c r="V23">
        <v>5</v>
      </c>
      <c r="W23">
        <v>5</v>
      </c>
      <c r="X23" t="e">
        <v>#N/A</v>
      </c>
      <c r="Y23" t="e">
        <v>#N/A</v>
      </c>
      <c r="Z23" t="e">
        <v>#N/A</v>
      </c>
      <c r="AA23" t="e">
        <v>#N/A</v>
      </c>
      <c r="AB23">
        <v>5</v>
      </c>
      <c r="AC23">
        <v>1</v>
      </c>
      <c r="AD23" t="e">
        <v>#N/A</v>
      </c>
      <c r="AE23">
        <v>5</v>
      </c>
      <c r="AF23">
        <v>5</v>
      </c>
      <c r="AG23">
        <v>5</v>
      </c>
      <c r="AH23">
        <v>5</v>
      </c>
      <c r="AI23" t="str">
        <f t="shared" si="2"/>
        <v>Yes</v>
      </c>
      <c r="AJ23" t="str">
        <f t="shared" si="3"/>
        <v>No</v>
      </c>
    </row>
    <row r="24" spans="1:36" x14ac:dyDescent="0.3">
      <c r="A24" t="s">
        <v>41</v>
      </c>
      <c r="B24" t="s">
        <v>153</v>
      </c>
      <c r="C24" t="s">
        <v>174</v>
      </c>
      <c r="D24" t="s">
        <v>175</v>
      </c>
      <c r="E24">
        <v>1</v>
      </c>
      <c r="F24">
        <v>1</v>
      </c>
      <c r="G24">
        <v>42.15656814548602</v>
      </c>
      <c r="H24">
        <v>6</v>
      </c>
      <c r="I24">
        <v>0.40183470139682032</v>
      </c>
      <c r="J24">
        <v>5</v>
      </c>
      <c r="K24">
        <v>5</v>
      </c>
      <c r="L24">
        <v>5</v>
      </c>
      <c r="M24" t="e">
        <v>#N/A</v>
      </c>
      <c r="N24">
        <v>1</v>
      </c>
      <c r="O24" t="e">
        <v>#N/A</v>
      </c>
      <c r="P24" t="e">
        <v>#N/A</v>
      </c>
      <c r="Q24">
        <v>1</v>
      </c>
      <c r="R24">
        <v>5</v>
      </c>
      <c r="S24">
        <v>5</v>
      </c>
      <c r="T24">
        <v>1</v>
      </c>
      <c r="U24">
        <v>5</v>
      </c>
      <c r="V24">
        <v>5</v>
      </c>
      <c r="W24">
        <v>5</v>
      </c>
      <c r="X24" t="e">
        <v>#N/A</v>
      </c>
      <c r="Y24" t="e">
        <v>#N/A</v>
      </c>
      <c r="Z24" t="e">
        <v>#N/A</v>
      </c>
      <c r="AA24" t="e">
        <v>#N/A</v>
      </c>
      <c r="AB24">
        <v>5</v>
      </c>
      <c r="AC24">
        <v>1</v>
      </c>
      <c r="AD24" t="e">
        <v>#N/A</v>
      </c>
      <c r="AE24">
        <v>5</v>
      </c>
      <c r="AF24">
        <v>5</v>
      </c>
      <c r="AG24">
        <v>5</v>
      </c>
      <c r="AH24">
        <v>5</v>
      </c>
      <c r="AI24" t="str">
        <f t="shared" si="2"/>
        <v>Yes</v>
      </c>
      <c r="AJ24" t="str">
        <f t="shared" si="3"/>
        <v>No</v>
      </c>
    </row>
    <row r="25" spans="1:36" x14ac:dyDescent="0.3">
      <c r="A25" t="s">
        <v>42</v>
      </c>
      <c r="B25" t="s">
        <v>154</v>
      </c>
      <c r="C25" t="s">
        <v>174</v>
      </c>
      <c r="D25" t="s">
        <v>175</v>
      </c>
      <c r="E25">
        <v>2</v>
      </c>
      <c r="F25">
        <v>2</v>
      </c>
      <c r="G25">
        <v>66.174163375965918</v>
      </c>
      <c r="H25">
        <v>7</v>
      </c>
      <c r="I25">
        <v>0.69789930279530377</v>
      </c>
      <c r="J25">
        <v>1</v>
      </c>
      <c r="K25">
        <v>5</v>
      </c>
      <c r="L25">
        <v>5</v>
      </c>
      <c r="M25" t="e">
        <v>#N/A</v>
      </c>
      <c r="N25">
        <v>1</v>
      </c>
      <c r="O25" t="e">
        <v>#N/A</v>
      </c>
      <c r="P25" t="e">
        <v>#N/A</v>
      </c>
      <c r="Q25">
        <v>5</v>
      </c>
      <c r="R25">
        <v>5</v>
      </c>
      <c r="S25">
        <v>5</v>
      </c>
      <c r="T25">
        <v>1</v>
      </c>
      <c r="U25">
        <v>5</v>
      </c>
      <c r="V25">
        <v>5</v>
      </c>
      <c r="W25">
        <v>5</v>
      </c>
      <c r="X25" t="e">
        <v>#N/A</v>
      </c>
      <c r="Y25" t="e">
        <v>#N/A</v>
      </c>
      <c r="Z25" t="e">
        <v>#N/A</v>
      </c>
      <c r="AA25" t="e">
        <v>#N/A</v>
      </c>
      <c r="AB25">
        <v>5</v>
      </c>
      <c r="AC25">
        <v>1</v>
      </c>
      <c r="AD25" t="e">
        <v>#N/A</v>
      </c>
      <c r="AE25">
        <v>5</v>
      </c>
      <c r="AF25">
        <v>3</v>
      </c>
      <c r="AG25">
        <v>3</v>
      </c>
      <c r="AH25">
        <v>3</v>
      </c>
      <c r="AI25" t="str">
        <f t="shared" ref="AI25:AI78" si="4">IF(COUNTIF(J25:AH25,1),"Yes","No")</f>
        <v>Yes</v>
      </c>
      <c r="AJ25" t="str">
        <f t="shared" ref="AJ25:AJ78" si="5">IF(COUNTIF(J25:AH25,3),"Yes","No")</f>
        <v>Yes</v>
      </c>
    </row>
    <row r="26" spans="1:36" x14ac:dyDescent="0.3">
      <c r="A26" t="s">
        <v>43</v>
      </c>
      <c r="B26" t="s">
        <v>154</v>
      </c>
      <c r="C26" t="s">
        <v>174</v>
      </c>
      <c r="D26" t="s">
        <v>175</v>
      </c>
      <c r="E26">
        <v>2</v>
      </c>
      <c r="F26">
        <v>2</v>
      </c>
      <c r="G26">
        <v>29.068501683805192</v>
      </c>
      <c r="H26">
        <v>7</v>
      </c>
      <c r="I26">
        <v>0.67338525508623448</v>
      </c>
      <c r="J26">
        <v>1</v>
      </c>
      <c r="K26">
        <v>5</v>
      </c>
      <c r="L26">
        <v>5</v>
      </c>
      <c r="M26" t="e">
        <v>#N/A</v>
      </c>
      <c r="N26">
        <v>1</v>
      </c>
      <c r="O26" t="e">
        <v>#N/A</v>
      </c>
      <c r="P26" t="e">
        <v>#N/A</v>
      </c>
      <c r="Q26">
        <v>3</v>
      </c>
      <c r="R26">
        <v>5</v>
      </c>
      <c r="S26">
        <v>5</v>
      </c>
      <c r="T26">
        <v>1</v>
      </c>
      <c r="U26">
        <v>5</v>
      </c>
      <c r="V26">
        <v>5</v>
      </c>
      <c r="W26">
        <v>5</v>
      </c>
      <c r="X26" t="e">
        <v>#N/A</v>
      </c>
      <c r="Y26" t="e">
        <v>#N/A</v>
      </c>
      <c r="Z26" t="e">
        <v>#N/A</v>
      </c>
      <c r="AA26" t="e">
        <v>#N/A</v>
      </c>
      <c r="AB26">
        <v>5</v>
      </c>
      <c r="AC26">
        <v>1</v>
      </c>
      <c r="AD26" t="e">
        <v>#N/A</v>
      </c>
      <c r="AE26">
        <v>5</v>
      </c>
      <c r="AF26">
        <v>3</v>
      </c>
      <c r="AG26">
        <v>3</v>
      </c>
      <c r="AH26">
        <v>3</v>
      </c>
      <c r="AI26" t="str">
        <f t="shared" si="4"/>
        <v>Yes</v>
      </c>
      <c r="AJ26" t="str">
        <f t="shared" si="5"/>
        <v>Yes</v>
      </c>
    </row>
    <row r="27" spans="1:36" x14ac:dyDescent="0.3">
      <c r="A27" t="s">
        <v>44</v>
      </c>
      <c r="B27" t="s">
        <v>154</v>
      </c>
      <c r="C27" t="s">
        <v>174</v>
      </c>
      <c r="D27" t="s">
        <v>175</v>
      </c>
      <c r="E27">
        <v>2</v>
      </c>
      <c r="F27">
        <v>2</v>
      </c>
      <c r="G27">
        <v>91.705450408522083</v>
      </c>
      <c r="H27">
        <v>7</v>
      </c>
      <c r="I27">
        <v>0.32589781514228039</v>
      </c>
      <c r="J27">
        <v>5</v>
      </c>
      <c r="K27">
        <v>5</v>
      </c>
      <c r="L27">
        <v>5</v>
      </c>
      <c r="M27" t="e">
        <v>#N/A</v>
      </c>
      <c r="N27">
        <v>1</v>
      </c>
      <c r="O27" t="e">
        <v>#N/A</v>
      </c>
      <c r="P27" t="e">
        <v>#N/A</v>
      </c>
      <c r="Q27">
        <v>1</v>
      </c>
      <c r="R27">
        <v>5</v>
      </c>
      <c r="S27">
        <v>5</v>
      </c>
      <c r="T27">
        <v>1</v>
      </c>
      <c r="U27">
        <v>1</v>
      </c>
      <c r="V27">
        <v>5</v>
      </c>
      <c r="W27">
        <v>5</v>
      </c>
      <c r="X27" t="e">
        <v>#N/A</v>
      </c>
      <c r="Y27" t="e">
        <v>#N/A</v>
      </c>
      <c r="Z27" t="e">
        <v>#N/A</v>
      </c>
      <c r="AA27" t="e">
        <v>#N/A</v>
      </c>
      <c r="AB27">
        <v>5</v>
      </c>
      <c r="AC27">
        <v>1</v>
      </c>
      <c r="AD27" t="e">
        <v>#N/A</v>
      </c>
      <c r="AE27">
        <v>5</v>
      </c>
      <c r="AF27">
        <v>3</v>
      </c>
      <c r="AG27">
        <v>3</v>
      </c>
      <c r="AH27">
        <v>3</v>
      </c>
      <c r="AI27" t="str">
        <f t="shared" si="4"/>
        <v>Yes</v>
      </c>
      <c r="AJ27" t="str">
        <f t="shared" si="5"/>
        <v>Yes</v>
      </c>
    </row>
    <row r="28" spans="1:36" x14ac:dyDescent="0.3">
      <c r="A28" t="s">
        <v>45</v>
      </c>
      <c r="B28" t="s">
        <v>154</v>
      </c>
      <c r="C28" t="s">
        <v>174</v>
      </c>
      <c r="D28" t="s">
        <v>175</v>
      </c>
      <c r="E28">
        <v>2</v>
      </c>
      <c r="F28">
        <v>2</v>
      </c>
      <c r="G28">
        <v>0</v>
      </c>
      <c r="H28">
        <v>7</v>
      </c>
      <c r="I28">
        <v>0.54655688663511137</v>
      </c>
      <c r="J28">
        <v>1</v>
      </c>
      <c r="K28">
        <v>5</v>
      </c>
      <c r="L28">
        <v>5</v>
      </c>
      <c r="M28" t="e">
        <v>#N/A</v>
      </c>
      <c r="N28">
        <v>1</v>
      </c>
      <c r="O28" t="e">
        <v>#N/A</v>
      </c>
      <c r="P28" t="e">
        <v>#N/A</v>
      </c>
      <c r="Q28">
        <v>3</v>
      </c>
      <c r="R28">
        <v>5</v>
      </c>
      <c r="S28">
        <v>5</v>
      </c>
      <c r="T28">
        <v>1</v>
      </c>
      <c r="U28">
        <v>5</v>
      </c>
      <c r="V28">
        <v>5</v>
      </c>
      <c r="W28">
        <v>5</v>
      </c>
      <c r="X28" t="e">
        <v>#N/A</v>
      </c>
      <c r="Y28" t="e">
        <v>#N/A</v>
      </c>
      <c r="Z28" t="e">
        <v>#N/A</v>
      </c>
      <c r="AA28" t="e">
        <v>#N/A</v>
      </c>
      <c r="AB28">
        <v>5</v>
      </c>
      <c r="AC28">
        <v>1</v>
      </c>
      <c r="AD28" t="e">
        <v>#N/A</v>
      </c>
      <c r="AE28">
        <v>5</v>
      </c>
      <c r="AF28">
        <v>5</v>
      </c>
      <c r="AG28">
        <v>5</v>
      </c>
      <c r="AH28">
        <v>5</v>
      </c>
      <c r="AI28" t="str">
        <f t="shared" si="4"/>
        <v>Yes</v>
      </c>
      <c r="AJ28" t="str">
        <f t="shared" si="5"/>
        <v>Yes</v>
      </c>
    </row>
    <row r="29" spans="1:36" x14ac:dyDescent="0.3">
      <c r="A29" t="s">
        <v>46</v>
      </c>
      <c r="B29" t="s">
        <v>154</v>
      </c>
      <c r="C29" t="s">
        <v>174</v>
      </c>
      <c r="D29" t="s">
        <v>175</v>
      </c>
      <c r="E29">
        <v>2</v>
      </c>
      <c r="F29">
        <v>2</v>
      </c>
      <c r="G29">
        <v>0</v>
      </c>
      <c r="H29">
        <v>7</v>
      </c>
      <c r="I29">
        <v>0.81649880441971834</v>
      </c>
      <c r="J29">
        <v>1</v>
      </c>
      <c r="K29">
        <v>5</v>
      </c>
      <c r="L29">
        <v>5</v>
      </c>
      <c r="M29" t="e">
        <v>#N/A</v>
      </c>
      <c r="N29">
        <v>1</v>
      </c>
      <c r="O29" t="e">
        <v>#N/A</v>
      </c>
      <c r="P29" t="e">
        <v>#N/A</v>
      </c>
      <c r="Q29">
        <v>1</v>
      </c>
      <c r="R29">
        <v>5</v>
      </c>
      <c r="S29">
        <v>5</v>
      </c>
      <c r="T29">
        <v>1</v>
      </c>
      <c r="U29">
        <v>5</v>
      </c>
      <c r="V29">
        <v>5</v>
      </c>
      <c r="W29">
        <v>5</v>
      </c>
      <c r="X29" t="e">
        <v>#N/A</v>
      </c>
      <c r="Y29" t="e">
        <v>#N/A</v>
      </c>
      <c r="Z29" t="e">
        <v>#N/A</v>
      </c>
      <c r="AA29" t="e">
        <v>#N/A</v>
      </c>
      <c r="AB29">
        <v>5</v>
      </c>
      <c r="AC29">
        <v>3</v>
      </c>
      <c r="AD29" t="e">
        <v>#N/A</v>
      </c>
      <c r="AE29">
        <v>5</v>
      </c>
      <c r="AF29">
        <v>5</v>
      </c>
      <c r="AG29">
        <v>5</v>
      </c>
      <c r="AH29">
        <v>5</v>
      </c>
      <c r="AI29" t="str">
        <f t="shared" si="4"/>
        <v>Yes</v>
      </c>
      <c r="AJ29" t="str">
        <f t="shared" si="5"/>
        <v>Yes</v>
      </c>
    </row>
    <row r="30" spans="1:36" x14ac:dyDescent="0.3">
      <c r="A30" t="s">
        <v>47</v>
      </c>
      <c r="B30" t="s">
        <v>155</v>
      </c>
      <c r="C30" t="s">
        <v>174</v>
      </c>
      <c r="D30" t="s">
        <v>175</v>
      </c>
      <c r="E30">
        <v>2</v>
      </c>
      <c r="F30">
        <v>1</v>
      </c>
      <c r="G30">
        <v>0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>
        <v>5</v>
      </c>
      <c r="O30" t="e">
        <v>#N/A</v>
      </c>
      <c r="P30" t="e">
        <v>#N/A</v>
      </c>
      <c r="Q30" t="e">
        <v>#N/A</v>
      </c>
      <c r="R30">
        <v>5</v>
      </c>
      <c r="S30" t="e">
        <v>#N/A</v>
      </c>
      <c r="T30">
        <v>1</v>
      </c>
      <c r="U30" t="e">
        <v>#N/A</v>
      </c>
      <c r="V30">
        <v>5</v>
      </c>
      <c r="W30">
        <v>5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>
        <v>5</v>
      </c>
      <c r="AF30" t="e">
        <v>#N/A</v>
      </c>
      <c r="AG30" t="e">
        <v>#N/A</v>
      </c>
      <c r="AH30" t="e">
        <v>#N/A</v>
      </c>
      <c r="AI30" t="str">
        <f t="shared" si="4"/>
        <v>Yes</v>
      </c>
      <c r="AJ30" t="str">
        <f t="shared" si="5"/>
        <v>No</v>
      </c>
    </row>
    <row r="31" spans="1:36" x14ac:dyDescent="0.3">
      <c r="A31" t="s">
        <v>48</v>
      </c>
      <c r="B31" t="s">
        <v>156</v>
      </c>
      <c r="C31" t="s">
        <v>174</v>
      </c>
      <c r="D31" t="s">
        <v>175</v>
      </c>
      <c r="E31">
        <v>2</v>
      </c>
      <c r="F31">
        <v>3</v>
      </c>
      <c r="G31">
        <v>100</v>
      </c>
      <c r="H31">
        <v>3</v>
      </c>
      <c r="I31" t="e">
        <v>#N/A</v>
      </c>
      <c r="J31">
        <v>5</v>
      </c>
      <c r="K31">
        <v>5</v>
      </c>
      <c r="L31">
        <v>5</v>
      </c>
      <c r="M31" t="e">
        <v>#N/A</v>
      </c>
      <c r="N31">
        <v>5</v>
      </c>
      <c r="O31" t="e">
        <v>#N/A</v>
      </c>
      <c r="P31" t="e">
        <v>#N/A</v>
      </c>
      <c r="Q31">
        <v>5</v>
      </c>
      <c r="R31">
        <v>5</v>
      </c>
      <c r="S31">
        <v>5</v>
      </c>
      <c r="T31">
        <v>3</v>
      </c>
      <c r="U31">
        <v>5</v>
      </c>
      <c r="V31">
        <v>5</v>
      </c>
      <c r="W31">
        <v>5</v>
      </c>
      <c r="X31" t="e">
        <v>#N/A</v>
      </c>
      <c r="Y31" t="e">
        <v>#N/A</v>
      </c>
      <c r="Z31" t="e">
        <v>#N/A</v>
      </c>
      <c r="AA31" t="e">
        <v>#N/A</v>
      </c>
      <c r="AB31">
        <v>5</v>
      </c>
      <c r="AC31">
        <v>1</v>
      </c>
      <c r="AD31" t="e">
        <v>#N/A</v>
      </c>
      <c r="AE31">
        <v>5</v>
      </c>
      <c r="AF31">
        <v>5</v>
      </c>
      <c r="AG31">
        <v>5</v>
      </c>
      <c r="AH31">
        <v>5</v>
      </c>
      <c r="AI31" t="str">
        <f t="shared" si="4"/>
        <v>Yes</v>
      </c>
      <c r="AJ31" t="str">
        <f t="shared" si="5"/>
        <v>Yes</v>
      </c>
    </row>
    <row r="32" spans="1:36" x14ac:dyDescent="0.3">
      <c r="A32" t="s">
        <v>49</v>
      </c>
      <c r="B32" t="s">
        <v>157</v>
      </c>
      <c r="C32" t="s">
        <v>174</v>
      </c>
      <c r="D32" t="s">
        <v>175</v>
      </c>
      <c r="E32">
        <v>2</v>
      </c>
      <c r="F32">
        <v>3</v>
      </c>
      <c r="G32">
        <v>100</v>
      </c>
      <c r="H32">
        <v>7</v>
      </c>
      <c r="I32">
        <v>0</v>
      </c>
      <c r="J32">
        <v>1</v>
      </c>
      <c r="K32">
        <v>5</v>
      </c>
      <c r="L32">
        <v>5</v>
      </c>
      <c r="M32" t="e">
        <v>#N/A</v>
      </c>
      <c r="N32">
        <v>1</v>
      </c>
      <c r="O32" t="e">
        <v>#N/A</v>
      </c>
      <c r="P32" t="e">
        <v>#N/A</v>
      </c>
      <c r="Q32">
        <v>3</v>
      </c>
      <c r="R32">
        <v>5</v>
      </c>
      <c r="S32">
        <v>5</v>
      </c>
      <c r="T32">
        <v>3</v>
      </c>
      <c r="U32">
        <v>5</v>
      </c>
      <c r="V32">
        <v>5</v>
      </c>
      <c r="W32">
        <v>5</v>
      </c>
      <c r="X32" t="e">
        <v>#N/A</v>
      </c>
      <c r="Y32" t="e">
        <v>#N/A</v>
      </c>
      <c r="Z32" t="e">
        <v>#N/A</v>
      </c>
      <c r="AA32" t="e">
        <v>#N/A</v>
      </c>
      <c r="AB32">
        <v>5</v>
      </c>
      <c r="AC32">
        <v>1</v>
      </c>
      <c r="AD32" t="e">
        <v>#N/A</v>
      </c>
      <c r="AE32">
        <v>5</v>
      </c>
      <c r="AF32">
        <v>1</v>
      </c>
      <c r="AG32">
        <v>1</v>
      </c>
      <c r="AH32">
        <v>1</v>
      </c>
      <c r="AI32" t="str">
        <f t="shared" si="4"/>
        <v>Yes</v>
      </c>
      <c r="AJ32" t="str">
        <f t="shared" si="5"/>
        <v>Yes</v>
      </c>
    </row>
    <row r="33" spans="1:36" x14ac:dyDescent="0.3">
      <c r="A33" t="s">
        <v>50</v>
      </c>
      <c r="B33" t="s">
        <v>157</v>
      </c>
      <c r="C33" t="s">
        <v>174</v>
      </c>
      <c r="D33" t="s">
        <v>175</v>
      </c>
      <c r="E33">
        <v>2</v>
      </c>
      <c r="F33">
        <v>3</v>
      </c>
      <c r="G33">
        <v>100</v>
      </c>
      <c r="H33">
        <v>4</v>
      </c>
      <c r="I33" t="e">
        <v>#N/A</v>
      </c>
      <c r="J33">
        <v>5</v>
      </c>
      <c r="K33">
        <v>5</v>
      </c>
      <c r="L33">
        <v>5</v>
      </c>
      <c r="M33" t="e">
        <v>#N/A</v>
      </c>
      <c r="N33">
        <v>1</v>
      </c>
      <c r="O33" t="e">
        <v>#N/A</v>
      </c>
      <c r="P33" t="e">
        <v>#N/A</v>
      </c>
      <c r="Q33">
        <v>5</v>
      </c>
      <c r="R33">
        <v>5</v>
      </c>
      <c r="S33">
        <v>5</v>
      </c>
      <c r="T33">
        <v>3</v>
      </c>
      <c r="U33">
        <v>5</v>
      </c>
      <c r="V33">
        <v>5</v>
      </c>
      <c r="W33">
        <v>5</v>
      </c>
      <c r="X33" t="e">
        <v>#N/A</v>
      </c>
      <c r="Y33" t="e">
        <v>#N/A</v>
      </c>
      <c r="Z33" t="e">
        <v>#N/A</v>
      </c>
      <c r="AA33" t="e">
        <v>#N/A</v>
      </c>
      <c r="AB33">
        <v>5</v>
      </c>
      <c r="AC33">
        <v>1</v>
      </c>
      <c r="AD33" t="e">
        <v>#N/A</v>
      </c>
      <c r="AE33">
        <v>5</v>
      </c>
      <c r="AF33">
        <v>1</v>
      </c>
      <c r="AG33">
        <v>1</v>
      </c>
      <c r="AH33">
        <v>1</v>
      </c>
      <c r="AI33" t="str">
        <f t="shared" si="4"/>
        <v>Yes</v>
      </c>
      <c r="AJ33" t="str">
        <f t="shared" si="5"/>
        <v>Yes</v>
      </c>
    </row>
    <row r="34" spans="1:36" x14ac:dyDescent="0.3">
      <c r="A34" t="s">
        <v>51</v>
      </c>
      <c r="B34" t="s">
        <v>157</v>
      </c>
      <c r="C34" t="s">
        <v>174</v>
      </c>
      <c r="D34" t="s">
        <v>175</v>
      </c>
      <c r="E34">
        <v>2</v>
      </c>
      <c r="F34">
        <v>3</v>
      </c>
      <c r="G34">
        <v>100</v>
      </c>
      <c r="H34">
        <v>4</v>
      </c>
      <c r="I34" t="e">
        <v>#N/A</v>
      </c>
      <c r="J34">
        <v>5</v>
      </c>
      <c r="K34">
        <v>5</v>
      </c>
      <c r="L34">
        <v>5</v>
      </c>
      <c r="M34" t="e">
        <v>#N/A</v>
      </c>
      <c r="N34">
        <v>5</v>
      </c>
      <c r="O34" t="e">
        <v>#N/A</v>
      </c>
      <c r="P34" t="e">
        <v>#N/A</v>
      </c>
      <c r="Q34">
        <v>5</v>
      </c>
      <c r="R34">
        <v>5</v>
      </c>
      <c r="S34">
        <v>5</v>
      </c>
      <c r="T34">
        <v>3</v>
      </c>
      <c r="U34">
        <v>5</v>
      </c>
      <c r="V34">
        <v>5</v>
      </c>
      <c r="W34">
        <v>5</v>
      </c>
      <c r="X34" t="e">
        <v>#N/A</v>
      </c>
      <c r="Y34" t="e">
        <v>#N/A</v>
      </c>
      <c r="Z34" t="e">
        <v>#N/A</v>
      </c>
      <c r="AA34" t="e">
        <v>#N/A</v>
      </c>
      <c r="AB34">
        <v>5</v>
      </c>
      <c r="AC34">
        <v>1</v>
      </c>
      <c r="AD34" t="e">
        <v>#N/A</v>
      </c>
      <c r="AE34">
        <v>5</v>
      </c>
      <c r="AF34">
        <v>5</v>
      </c>
      <c r="AG34">
        <v>5</v>
      </c>
      <c r="AH34">
        <v>5</v>
      </c>
      <c r="AI34" t="str">
        <f t="shared" si="4"/>
        <v>Yes</v>
      </c>
      <c r="AJ34" t="str">
        <f t="shared" si="5"/>
        <v>Yes</v>
      </c>
    </row>
    <row r="35" spans="1:36" x14ac:dyDescent="0.3">
      <c r="A35" t="s">
        <v>52</v>
      </c>
      <c r="B35" t="s">
        <v>157</v>
      </c>
      <c r="C35" t="s">
        <v>174</v>
      </c>
      <c r="D35" t="s">
        <v>175</v>
      </c>
      <c r="E35">
        <v>2</v>
      </c>
      <c r="F35">
        <v>3</v>
      </c>
      <c r="G35">
        <v>100</v>
      </c>
      <c r="H35">
        <v>4</v>
      </c>
      <c r="I35" t="e">
        <v>#N/A</v>
      </c>
      <c r="J35">
        <v>5</v>
      </c>
      <c r="K35">
        <v>5</v>
      </c>
      <c r="L35">
        <v>5</v>
      </c>
      <c r="M35" t="e">
        <v>#N/A</v>
      </c>
      <c r="N35">
        <v>5</v>
      </c>
      <c r="O35" t="e">
        <v>#N/A</v>
      </c>
      <c r="P35" t="e">
        <v>#N/A</v>
      </c>
      <c r="Q35">
        <v>5</v>
      </c>
      <c r="R35">
        <v>5</v>
      </c>
      <c r="S35">
        <v>5</v>
      </c>
      <c r="T35">
        <v>3</v>
      </c>
      <c r="U35">
        <v>5</v>
      </c>
      <c r="V35">
        <v>5</v>
      </c>
      <c r="W35">
        <v>5</v>
      </c>
      <c r="X35" t="e">
        <v>#N/A</v>
      </c>
      <c r="Y35" t="e">
        <v>#N/A</v>
      </c>
      <c r="Z35" t="e">
        <v>#N/A</v>
      </c>
      <c r="AA35" t="e">
        <v>#N/A</v>
      </c>
      <c r="AB35">
        <v>5</v>
      </c>
      <c r="AC35">
        <v>1</v>
      </c>
      <c r="AD35" t="e">
        <v>#N/A</v>
      </c>
      <c r="AE35">
        <v>5</v>
      </c>
      <c r="AF35">
        <v>5</v>
      </c>
      <c r="AG35">
        <v>5</v>
      </c>
      <c r="AH35">
        <v>5</v>
      </c>
      <c r="AI35" t="str">
        <f t="shared" si="4"/>
        <v>Yes</v>
      </c>
      <c r="AJ35" t="str">
        <f t="shared" si="5"/>
        <v>Yes</v>
      </c>
    </row>
    <row r="36" spans="1:36" x14ac:dyDescent="0.3">
      <c r="A36" t="s">
        <v>53</v>
      </c>
      <c r="B36" t="s">
        <v>157</v>
      </c>
      <c r="C36" t="s">
        <v>174</v>
      </c>
      <c r="D36" t="s">
        <v>175</v>
      </c>
      <c r="E36">
        <v>2</v>
      </c>
      <c r="F36">
        <v>3</v>
      </c>
      <c r="G36">
        <v>100</v>
      </c>
      <c r="H36">
        <v>4</v>
      </c>
      <c r="I36" t="e">
        <v>#N/A</v>
      </c>
      <c r="J36">
        <v>1</v>
      </c>
      <c r="K36">
        <v>5</v>
      </c>
      <c r="L36">
        <v>5</v>
      </c>
      <c r="M36" t="e">
        <v>#N/A</v>
      </c>
      <c r="N36">
        <v>5</v>
      </c>
      <c r="O36" t="e">
        <v>#N/A</v>
      </c>
      <c r="P36" t="e">
        <v>#N/A</v>
      </c>
      <c r="Q36">
        <v>3</v>
      </c>
      <c r="R36">
        <v>5</v>
      </c>
      <c r="S36">
        <v>5</v>
      </c>
      <c r="T36">
        <v>3</v>
      </c>
      <c r="U36">
        <v>5</v>
      </c>
      <c r="V36">
        <v>5</v>
      </c>
      <c r="W36">
        <v>5</v>
      </c>
      <c r="X36" t="e">
        <v>#N/A</v>
      </c>
      <c r="Y36" t="e">
        <v>#N/A</v>
      </c>
      <c r="Z36" t="e">
        <v>#N/A</v>
      </c>
      <c r="AA36" t="e">
        <v>#N/A</v>
      </c>
      <c r="AB36">
        <v>5</v>
      </c>
      <c r="AC36">
        <v>1</v>
      </c>
      <c r="AD36" t="e">
        <v>#N/A</v>
      </c>
      <c r="AE36">
        <v>5</v>
      </c>
      <c r="AF36">
        <v>5</v>
      </c>
      <c r="AG36">
        <v>5</v>
      </c>
      <c r="AH36">
        <v>5</v>
      </c>
      <c r="AI36" t="str">
        <f t="shared" si="4"/>
        <v>Yes</v>
      </c>
      <c r="AJ36" t="str">
        <f t="shared" si="5"/>
        <v>Yes</v>
      </c>
    </row>
    <row r="37" spans="1:36" x14ac:dyDescent="0.3">
      <c r="A37" t="s">
        <v>54</v>
      </c>
      <c r="B37" t="s">
        <v>157</v>
      </c>
      <c r="C37" t="s">
        <v>174</v>
      </c>
      <c r="D37" t="s">
        <v>175</v>
      </c>
      <c r="E37">
        <v>2</v>
      </c>
      <c r="F37">
        <v>3</v>
      </c>
      <c r="G37">
        <v>98.232181964301688</v>
      </c>
      <c r="H37">
        <v>5</v>
      </c>
      <c r="I37" t="e">
        <v>#N/A</v>
      </c>
      <c r="J37">
        <v>3</v>
      </c>
      <c r="K37">
        <v>5</v>
      </c>
      <c r="L37">
        <v>5</v>
      </c>
      <c r="M37" t="e">
        <v>#N/A</v>
      </c>
      <c r="N37">
        <v>5</v>
      </c>
      <c r="O37" t="e">
        <v>#N/A</v>
      </c>
      <c r="P37" t="e">
        <v>#N/A</v>
      </c>
      <c r="Q37">
        <v>3</v>
      </c>
      <c r="R37">
        <v>5</v>
      </c>
      <c r="S37">
        <v>5</v>
      </c>
      <c r="T37">
        <v>1</v>
      </c>
      <c r="U37">
        <v>1</v>
      </c>
      <c r="V37">
        <v>5</v>
      </c>
      <c r="W37">
        <v>5</v>
      </c>
      <c r="X37" t="e">
        <v>#N/A</v>
      </c>
      <c r="Y37" t="e">
        <v>#N/A</v>
      </c>
      <c r="Z37" t="e">
        <v>#N/A</v>
      </c>
      <c r="AA37" t="e">
        <v>#N/A</v>
      </c>
      <c r="AB37">
        <v>5</v>
      </c>
      <c r="AC37">
        <v>1</v>
      </c>
      <c r="AD37" t="e">
        <v>#N/A</v>
      </c>
      <c r="AE37">
        <v>5</v>
      </c>
      <c r="AF37">
        <v>1</v>
      </c>
      <c r="AG37">
        <v>1</v>
      </c>
      <c r="AH37">
        <v>1</v>
      </c>
      <c r="AI37" t="str">
        <f t="shared" si="4"/>
        <v>Yes</v>
      </c>
      <c r="AJ37" t="str">
        <f t="shared" si="5"/>
        <v>Yes</v>
      </c>
    </row>
    <row r="38" spans="1:36" x14ac:dyDescent="0.3">
      <c r="A38" t="s">
        <v>55</v>
      </c>
      <c r="B38" t="s">
        <v>158</v>
      </c>
      <c r="C38" t="s">
        <v>174</v>
      </c>
      <c r="D38" t="s">
        <v>175</v>
      </c>
      <c r="E38">
        <v>2</v>
      </c>
      <c r="F38">
        <v>3</v>
      </c>
      <c r="G38">
        <v>100</v>
      </c>
      <c r="H38">
        <v>7</v>
      </c>
      <c r="I38">
        <v>0</v>
      </c>
      <c r="J38">
        <v>5</v>
      </c>
      <c r="K38">
        <v>5</v>
      </c>
      <c r="L38">
        <v>5</v>
      </c>
      <c r="M38" t="e">
        <v>#N/A</v>
      </c>
      <c r="N38">
        <v>1</v>
      </c>
      <c r="O38" t="e">
        <v>#N/A</v>
      </c>
      <c r="P38" t="e">
        <v>#N/A</v>
      </c>
      <c r="Q38">
        <v>5</v>
      </c>
      <c r="R38">
        <v>5</v>
      </c>
      <c r="S38">
        <v>5</v>
      </c>
      <c r="T38">
        <v>1</v>
      </c>
      <c r="U38">
        <v>5</v>
      </c>
      <c r="V38">
        <v>5</v>
      </c>
      <c r="W38">
        <v>5</v>
      </c>
      <c r="X38" t="e">
        <v>#N/A</v>
      </c>
      <c r="Y38" t="e">
        <v>#N/A</v>
      </c>
      <c r="Z38" t="e">
        <v>#N/A</v>
      </c>
      <c r="AA38" t="e">
        <v>#N/A</v>
      </c>
      <c r="AB38">
        <v>5</v>
      </c>
      <c r="AC38">
        <v>1</v>
      </c>
      <c r="AD38" t="e">
        <v>#N/A</v>
      </c>
      <c r="AE38">
        <v>5</v>
      </c>
      <c r="AF38">
        <v>3</v>
      </c>
      <c r="AG38">
        <v>3</v>
      </c>
      <c r="AH38">
        <v>3</v>
      </c>
      <c r="AI38" t="str">
        <f t="shared" si="4"/>
        <v>Yes</v>
      </c>
      <c r="AJ38" t="str">
        <f t="shared" si="5"/>
        <v>Yes</v>
      </c>
    </row>
    <row r="39" spans="1:36" x14ac:dyDescent="0.3">
      <c r="A39" t="s">
        <v>56</v>
      </c>
      <c r="B39" t="s">
        <v>158</v>
      </c>
      <c r="C39" t="s">
        <v>174</v>
      </c>
      <c r="D39" t="s">
        <v>175</v>
      </c>
      <c r="E39">
        <v>2</v>
      </c>
      <c r="F39">
        <v>3</v>
      </c>
      <c r="G39">
        <v>99.114100189869077</v>
      </c>
      <c r="H39">
        <v>7</v>
      </c>
      <c r="I39">
        <v>0</v>
      </c>
      <c r="J39">
        <v>5</v>
      </c>
      <c r="K39">
        <v>5</v>
      </c>
      <c r="L39">
        <v>5</v>
      </c>
      <c r="M39" t="e">
        <v>#N/A</v>
      </c>
      <c r="N39">
        <v>1</v>
      </c>
      <c r="O39" t="e">
        <v>#N/A</v>
      </c>
      <c r="P39" t="e">
        <v>#N/A</v>
      </c>
      <c r="Q39">
        <v>3</v>
      </c>
      <c r="R39">
        <v>5</v>
      </c>
      <c r="S39">
        <v>5</v>
      </c>
      <c r="T39">
        <v>1</v>
      </c>
      <c r="U39">
        <v>5</v>
      </c>
      <c r="V39">
        <v>5</v>
      </c>
      <c r="W39">
        <v>5</v>
      </c>
      <c r="X39" t="e">
        <v>#N/A</v>
      </c>
      <c r="Y39" t="e">
        <v>#N/A</v>
      </c>
      <c r="Z39" t="e">
        <v>#N/A</v>
      </c>
      <c r="AA39" t="e">
        <v>#N/A</v>
      </c>
      <c r="AB39">
        <v>5</v>
      </c>
      <c r="AC39">
        <v>1</v>
      </c>
      <c r="AD39" t="e">
        <v>#N/A</v>
      </c>
      <c r="AE39">
        <v>5</v>
      </c>
      <c r="AF39">
        <v>3</v>
      </c>
      <c r="AG39">
        <v>3</v>
      </c>
      <c r="AH39">
        <v>3</v>
      </c>
      <c r="AI39" t="str">
        <f t="shared" si="4"/>
        <v>Yes</v>
      </c>
      <c r="AJ39" t="str">
        <f t="shared" si="5"/>
        <v>Yes</v>
      </c>
    </row>
    <row r="40" spans="1:36" x14ac:dyDescent="0.3">
      <c r="A40" t="s">
        <v>57</v>
      </c>
      <c r="B40" t="s">
        <v>158</v>
      </c>
      <c r="C40" t="s">
        <v>174</v>
      </c>
      <c r="D40" t="s">
        <v>175</v>
      </c>
      <c r="E40">
        <v>2</v>
      </c>
      <c r="F40">
        <v>3</v>
      </c>
      <c r="G40">
        <v>100</v>
      </c>
      <c r="H40">
        <v>5</v>
      </c>
      <c r="I40" t="e">
        <v>#N/A</v>
      </c>
      <c r="J40">
        <v>5</v>
      </c>
      <c r="K40">
        <v>1</v>
      </c>
      <c r="L40">
        <v>1</v>
      </c>
      <c r="M40" t="e">
        <v>#N/A</v>
      </c>
      <c r="N40">
        <v>1</v>
      </c>
      <c r="O40" t="e">
        <v>#N/A</v>
      </c>
      <c r="P40" t="e">
        <v>#N/A</v>
      </c>
      <c r="Q40">
        <v>1</v>
      </c>
      <c r="R40">
        <v>5</v>
      </c>
      <c r="S40">
        <v>5</v>
      </c>
      <c r="T40">
        <v>1</v>
      </c>
      <c r="U40">
        <v>5</v>
      </c>
      <c r="V40">
        <v>5</v>
      </c>
      <c r="W40">
        <v>5</v>
      </c>
      <c r="X40" t="e">
        <v>#N/A</v>
      </c>
      <c r="Y40" t="e">
        <v>#N/A</v>
      </c>
      <c r="Z40" t="e">
        <v>#N/A</v>
      </c>
      <c r="AA40" t="e">
        <v>#N/A</v>
      </c>
      <c r="AB40">
        <v>5</v>
      </c>
      <c r="AC40">
        <v>1</v>
      </c>
      <c r="AD40" t="e">
        <v>#N/A</v>
      </c>
      <c r="AE40">
        <v>5</v>
      </c>
      <c r="AF40">
        <v>5</v>
      </c>
      <c r="AG40">
        <v>5</v>
      </c>
      <c r="AH40">
        <v>5</v>
      </c>
      <c r="AI40" t="str">
        <f t="shared" si="4"/>
        <v>Yes</v>
      </c>
      <c r="AJ40" t="str">
        <f t="shared" si="5"/>
        <v>No</v>
      </c>
    </row>
    <row r="41" spans="1:36" x14ac:dyDescent="0.3">
      <c r="A41" t="s">
        <v>58</v>
      </c>
      <c r="B41" t="s">
        <v>158</v>
      </c>
      <c r="C41" t="s">
        <v>174</v>
      </c>
      <c r="D41" t="s">
        <v>175</v>
      </c>
      <c r="E41">
        <v>2</v>
      </c>
      <c r="F41">
        <v>3</v>
      </c>
      <c r="G41">
        <v>100</v>
      </c>
      <c r="H41">
        <v>5</v>
      </c>
      <c r="I41" t="e">
        <v>#N/A</v>
      </c>
      <c r="J41">
        <v>1</v>
      </c>
      <c r="K41">
        <v>1</v>
      </c>
      <c r="L41">
        <v>1</v>
      </c>
      <c r="M41" t="e">
        <v>#N/A</v>
      </c>
      <c r="N41">
        <v>1</v>
      </c>
      <c r="O41" t="e">
        <v>#N/A</v>
      </c>
      <c r="P41" t="e">
        <v>#N/A</v>
      </c>
      <c r="Q41">
        <v>1</v>
      </c>
      <c r="R41">
        <v>5</v>
      </c>
      <c r="S41">
        <v>5</v>
      </c>
      <c r="T41">
        <v>1</v>
      </c>
      <c r="U41">
        <v>5</v>
      </c>
      <c r="V41">
        <v>5</v>
      </c>
      <c r="W41">
        <v>5</v>
      </c>
      <c r="X41" t="e">
        <v>#N/A</v>
      </c>
      <c r="Y41" t="e">
        <v>#N/A</v>
      </c>
      <c r="Z41" t="e">
        <v>#N/A</v>
      </c>
      <c r="AA41" t="e">
        <v>#N/A</v>
      </c>
      <c r="AB41">
        <v>5</v>
      </c>
      <c r="AC41">
        <v>1</v>
      </c>
      <c r="AD41" t="e">
        <v>#N/A</v>
      </c>
      <c r="AE41">
        <v>5</v>
      </c>
      <c r="AF41">
        <v>1</v>
      </c>
      <c r="AG41">
        <v>1</v>
      </c>
      <c r="AH41">
        <v>1</v>
      </c>
      <c r="AI41" t="str">
        <f t="shared" si="4"/>
        <v>Yes</v>
      </c>
      <c r="AJ41" t="str">
        <f t="shared" si="5"/>
        <v>No</v>
      </c>
    </row>
    <row r="42" spans="1:36" x14ac:dyDescent="0.3">
      <c r="A42" t="s">
        <v>59</v>
      </c>
      <c r="B42" t="s">
        <v>156</v>
      </c>
      <c r="C42" t="s">
        <v>174</v>
      </c>
      <c r="D42" t="s">
        <v>175</v>
      </c>
      <c r="E42">
        <v>2</v>
      </c>
      <c r="F42">
        <v>3</v>
      </c>
      <c r="G42">
        <v>100</v>
      </c>
      <c r="H42">
        <v>2</v>
      </c>
      <c r="I42" t="e">
        <v>#N/A</v>
      </c>
      <c r="J42">
        <v>5</v>
      </c>
      <c r="K42">
        <v>5</v>
      </c>
      <c r="L42">
        <v>5</v>
      </c>
      <c r="M42" t="e">
        <v>#N/A</v>
      </c>
      <c r="N42">
        <v>5</v>
      </c>
      <c r="O42" t="e">
        <v>#N/A</v>
      </c>
      <c r="P42" t="e">
        <v>#N/A</v>
      </c>
      <c r="Q42">
        <v>5</v>
      </c>
      <c r="R42">
        <v>5</v>
      </c>
      <c r="S42">
        <v>5</v>
      </c>
      <c r="T42">
        <v>3</v>
      </c>
      <c r="U42">
        <v>5</v>
      </c>
      <c r="V42">
        <v>5</v>
      </c>
      <c r="W42">
        <v>5</v>
      </c>
      <c r="X42" t="e">
        <v>#N/A</v>
      </c>
      <c r="Y42" t="e">
        <v>#N/A</v>
      </c>
      <c r="Z42" t="e">
        <v>#N/A</v>
      </c>
      <c r="AA42" t="e">
        <v>#N/A</v>
      </c>
      <c r="AB42">
        <v>5</v>
      </c>
      <c r="AC42">
        <v>1</v>
      </c>
      <c r="AD42" t="e">
        <v>#N/A</v>
      </c>
      <c r="AE42">
        <v>5</v>
      </c>
      <c r="AF42">
        <v>5</v>
      </c>
      <c r="AG42">
        <v>5</v>
      </c>
      <c r="AH42">
        <v>5</v>
      </c>
      <c r="AI42" t="str">
        <f t="shared" si="4"/>
        <v>Yes</v>
      </c>
      <c r="AJ42" t="str">
        <f t="shared" si="5"/>
        <v>Yes</v>
      </c>
    </row>
    <row r="43" spans="1:36" x14ac:dyDescent="0.3">
      <c r="A43" t="s">
        <v>60</v>
      </c>
      <c r="B43" t="s">
        <v>158</v>
      </c>
      <c r="C43" t="s">
        <v>174</v>
      </c>
      <c r="D43" t="s">
        <v>175</v>
      </c>
      <c r="E43">
        <v>2</v>
      </c>
      <c r="F43">
        <v>3</v>
      </c>
      <c r="G43">
        <v>100</v>
      </c>
      <c r="H43">
        <v>7</v>
      </c>
      <c r="I43">
        <v>0</v>
      </c>
      <c r="J43">
        <v>5</v>
      </c>
      <c r="K43">
        <v>5</v>
      </c>
      <c r="L43">
        <v>5</v>
      </c>
      <c r="M43" t="e">
        <v>#N/A</v>
      </c>
      <c r="N43">
        <v>5</v>
      </c>
      <c r="O43" t="e">
        <v>#N/A</v>
      </c>
      <c r="P43" t="e">
        <v>#N/A</v>
      </c>
      <c r="Q43">
        <v>1</v>
      </c>
      <c r="R43">
        <v>5</v>
      </c>
      <c r="S43">
        <v>5</v>
      </c>
      <c r="T43">
        <v>1</v>
      </c>
      <c r="U43">
        <v>3</v>
      </c>
      <c r="V43">
        <v>5</v>
      </c>
      <c r="W43">
        <v>5</v>
      </c>
      <c r="X43" t="e">
        <v>#N/A</v>
      </c>
      <c r="Y43" t="e">
        <v>#N/A</v>
      </c>
      <c r="Z43" t="e">
        <v>#N/A</v>
      </c>
      <c r="AA43" t="e">
        <v>#N/A</v>
      </c>
      <c r="AB43">
        <v>5</v>
      </c>
      <c r="AC43">
        <v>1</v>
      </c>
      <c r="AD43" t="e">
        <v>#N/A</v>
      </c>
      <c r="AE43">
        <v>5</v>
      </c>
      <c r="AF43">
        <v>1</v>
      </c>
      <c r="AG43">
        <v>1</v>
      </c>
      <c r="AH43">
        <v>1</v>
      </c>
      <c r="AI43" t="str">
        <f t="shared" si="4"/>
        <v>Yes</v>
      </c>
      <c r="AJ43" t="str">
        <f t="shared" si="5"/>
        <v>Yes</v>
      </c>
    </row>
    <row r="44" spans="1:36" x14ac:dyDescent="0.3">
      <c r="A44" t="s">
        <v>61</v>
      </c>
      <c r="B44" t="s">
        <v>158</v>
      </c>
      <c r="C44" t="s">
        <v>174</v>
      </c>
      <c r="D44" t="s">
        <v>175</v>
      </c>
      <c r="E44">
        <v>2</v>
      </c>
      <c r="F44">
        <v>3</v>
      </c>
      <c r="G44">
        <v>100</v>
      </c>
      <c r="H44">
        <v>4</v>
      </c>
      <c r="I44" t="e">
        <v>#N/A</v>
      </c>
      <c r="J44">
        <v>5</v>
      </c>
      <c r="K44">
        <v>5</v>
      </c>
      <c r="L44">
        <v>5</v>
      </c>
      <c r="M44" t="e">
        <v>#N/A</v>
      </c>
      <c r="N44">
        <v>5</v>
      </c>
      <c r="O44" t="e">
        <v>#N/A</v>
      </c>
      <c r="P44" t="e">
        <v>#N/A</v>
      </c>
      <c r="Q44">
        <v>5</v>
      </c>
      <c r="R44">
        <v>5</v>
      </c>
      <c r="S44">
        <v>5</v>
      </c>
      <c r="T44">
        <v>1</v>
      </c>
      <c r="U44">
        <v>5</v>
      </c>
      <c r="V44">
        <v>5</v>
      </c>
      <c r="W44">
        <v>5</v>
      </c>
      <c r="X44" t="e">
        <v>#N/A</v>
      </c>
      <c r="Y44" t="e">
        <v>#N/A</v>
      </c>
      <c r="Z44" t="e">
        <v>#N/A</v>
      </c>
      <c r="AA44" t="e">
        <v>#N/A</v>
      </c>
      <c r="AB44">
        <v>5</v>
      </c>
      <c r="AC44">
        <v>1</v>
      </c>
      <c r="AD44" t="e">
        <v>#N/A</v>
      </c>
      <c r="AE44">
        <v>5</v>
      </c>
      <c r="AF44">
        <v>5</v>
      </c>
      <c r="AG44">
        <v>5</v>
      </c>
      <c r="AH44">
        <v>5</v>
      </c>
      <c r="AI44" t="str">
        <f t="shared" si="4"/>
        <v>Yes</v>
      </c>
      <c r="AJ44" t="str">
        <f t="shared" si="5"/>
        <v>No</v>
      </c>
    </row>
    <row r="45" spans="1:36" x14ac:dyDescent="0.3">
      <c r="A45" t="s">
        <v>62</v>
      </c>
      <c r="B45" t="s">
        <v>158</v>
      </c>
      <c r="C45" t="s">
        <v>174</v>
      </c>
      <c r="D45" t="s">
        <v>175</v>
      </c>
      <c r="E45">
        <v>2</v>
      </c>
      <c r="F45">
        <v>3</v>
      </c>
      <c r="G45">
        <v>100</v>
      </c>
      <c r="H45">
        <v>4</v>
      </c>
      <c r="I45" t="e">
        <v>#N/A</v>
      </c>
      <c r="J45">
        <v>5</v>
      </c>
      <c r="K45">
        <v>5</v>
      </c>
      <c r="L45">
        <v>5</v>
      </c>
      <c r="M45" t="e">
        <v>#N/A</v>
      </c>
      <c r="N45">
        <v>5</v>
      </c>
      <c r="O45" t="e">
        <v>#N/A</v>
      </c>
      <c r="P45" t="e">
        <v>#N/A</v>
      </c>
      <c r="Q45">
        <v>3</v>
      </c>
      <c r="R45">
        <v>5</v>
      </c>
      <c r="S45">
        <v>5</v>
      </c>
      <c r="T45">
        <v>1</v>
      </c>
      <c r="U45">
        <v>5</v>
      </c>
      <c r="V45">
        <v>5</v>
      </c>
      <c r="W45">
        <v>5</v>
      </c>
      <c r="X45" t="e">
        <v>#N/A</v>
      </c>
      <c r="Y45" t="e">
        <v>#N/A</v>
      </c>
      <c r="Z45" t="e">
        <v>#N/A</v>
      </c>
      <c r="AA45" t="e">
        <v>#N/A</v>
      </c>
      <c r="AB45">
        <v>5</v>
      </c>
      <c r="AC45">
        <v>1</v>
      </c>
      <c r="AD45" t="e">
        <v>#N/A</v>
      </c>
      <c r="AE45">
        <v>5</v>
      </c>
      <c r="AF45">
        <v>5</v>
      </c>
      <c r="AG45">
        <v>5</v>
      </c>
      <c r="AH45">
        <v>5</v>
      </c>
      <c r="AI45" t="str">
        <f t="shared" si="4"/>
        <v>Yes</v>
      </c>
      <c r="AJ45" t="str">
        <f t="shared" si="5"/>
        <v>Yes</v>
      </c>
    </row>
    <row r="46" spans="1:36" x14ac:dyDescent="0.3">
      <c r="A46" t="s">
        <v>63</v>
      </c>
      <c r="B46" t="s">
        <v>158</v>
      </c>
      <c r="C46" t="s">
        <v>174</v>
      </c>
      <c r="D46" t="s">
        <v>175</v>
      </c>
      <c r="E46">
        <v>2</v>
      </c>
      <c r="F46">
        <v>3</v>
      </c>
      <c r="G46">
        <v>100</v>
      </c>
      <c r="H46">
        <v>5</v>
      </c>
      <c r="I46" t="e">
        <v>#N/A</v>
      </c>
      <c r="J46">
        <v>5</v>
      </c>
      <c r="K46">
        <v>5</v>
      </c>
      <c r="L46">
        <v>5</v>
      </c>
      <c r="M46" t="e">
        <v>#N/A</v>
      </c>
      <c r="N46">
        <v>1</v>
      </c>
      <c r="O46" t="e">
        <v>#N/A</v>
      </c>
      <c r="P46" t="e">
        <v>#N/A</v>
      </c>
      <c r="Q46">
        <v>5</v>
      </c>
      <c r="R46">
        <v>5</v>
      </c>
      <c r="S46">
        <v>5</v>
      </c>
      <c r="T46">
        <v>3</v>
      </c>
      <c r="U46">
        <v>5</v>
      </c>
      <c r="V46">
        <v>5</v>
      </c>
      <c r="W46">
        <v>5</v>
      </c>
      <c r="X46" t="e">
        <v>#N/A</v>
      </c>
      <c r="Y46" t="e">
        <v>#N/A</v>
      </c>
      <c r="Z46" t="e">
        <v>#N/A</v>
      </c>
      <c r="AA46" t="e">
        <v>#N/A</v>
      </c>
      <c r="AB46">
        <v>5</v>
      </c>
      <c r="AC46">
        <v>1</v>
      </c>
      <c r="AD46" t="e">
        <v>#N/A</v>
      </c>
      <c r="AE46">
        <v>5</v>
      </c>
      <c r="AF46">
        <v>3</v>
      </c>
      <c r="AG46">
        <v>3</v>
      </c>
      <c r="AH46">
        <v>3</v>
      </c>
      <c r="AI46" t="str">
        <f t="shared" si="4"/>
        <v>Yes</v>
      </c>
      <c r="AJ46" t="str">
        <f t="shared" si="5"/>
        <v>Yes</v>
      </c>
    </row>
    <row r="47" spans="1:36" x14ac:dyDescent="0.3">
      <c r="A47" t="s">
        <v>64</v>
      </c>
      <c r="B47" t="s">
        <v>159</v>
      </c>
      <c r="C47" t="s">
        <v>174</v>
      </c>
      <c r="D47" t="s">
        <v>175</v>
      </c>
      <c r="E47">
        <v>2</v>
      </c>
      <c r="F47">
        <v>3</v>
      </c>
      <c r="G47">
        <v>100</v>
      </c>
      <c r="H47">
        <v>5</v>
      </c>
      <c r="I47" t="e">
        <v>#N/A</v>
      </c>
      <c r="J47">
        <v>5</v>
      </c>
      <c r="K47">
        <v>3</v>
      </c>
      <c r="L47">
        <v>3</v>
      </c>
      <c r="M47" t="e">
        <v>#N/A</v>
      </c>
      <c r="N47">
        <v>1</v>
      </c>
      <c r="O47" t="e">
        <v>#N/A</v>
      </c>
      <c r="P47" t="e">
        <v>#N/A</v>
      </c>
      <c r="Q47">
        <v>3</v>
      </c>
      <c r="R47">
        <v>5</v>
      </c>
      <c r="S47">
        <v>5</v>
      </c>
      <c r="T47">
        <v>1</v>
      </c>
      <c r="U47">
        <v>5</v>
      </c>
      <c r="V47">
        <v>5</v>
      </c>
      <c r="W47">
        <v>5</v>
      </c>
      <c r="X47" t="e">
        <v>#N/A</v>
      </c>
      <c r="Y47" t="e">
        <v>#N/A</v>
      </c>
      <c r="Z47" t="e">
        <v>#N/A</v>
      </c>
      <c r="AA47" t="e">
        <v>#N/A</v>
      </c>
      <c r="AB47">
        <v>5</v>
      </c>
      <c r="AC47">
        <v>1</v>
      </c>
      <c r="AD47" t="e">
        <v>#N/A</v>
      </c>
      <c r="AE47">
        <v>5</v>
      </c>
      <c r="AF47">
        <v>3</v>
      </c>
      <c r="AG47">
        <v>3</v>
      </c>
      <c r="AH47">
        <v>3</v>
      </c>
      <c r="AI47" t="str">
        <f t="shared" si="4"/>
        <v>Yes</v>
      </c>
      <c r="AJ47" t="str">
        <f t="shared" si="5"/>
        <v>Yes</v>
      </c>
    </row>
    <row r="48" spans="1:36" x14ac:dyDescent="0.3">
      <c r="A48" t="s">
        <v>65</v>
      </c>
      <c r="B48" t="s">
        <v>159</v>
      </c>
      <c r="C48" t="s">
        <v>174</v>
      </c>
      <c r="D48" t="s">
        <v>175</v>
      </c>
      <c r="E48">
        <v>2</v>
      </c>
      <c r="F48">
        <v>3</v>
      </c>
      <c r="G48">
        <v>100</v>
      </c>
      <c r="H48">
        <v>7</v>
      </c>
      <c r="I48">
        <v>0</v>
      </c>
      <c r="J48">
        <v>5</v>
      </c>
      <c r="K48">
        <v>1</v>
      </c>
      <c r="L48">
        <v>1</v>
      </c>
      <c r="M48" t="e">
        <v>#N/A</v>
      </c>
      <c r="N48">
        <v>1</v>
      </c>
      <c r="O48" t="e">
        <v>#N/A</v>
      </c>
      <c r="P48" t="e">
        <v>#N/A</v>
      </c>
      <c r="Q48">
        <v>1</v>
      </c>
      <c r="R48">
        <v>5</v>
      </c>
      <c r="S48">
        <v>5</v>
      </c>
      <c r="T48">
        <v>3</v>
      </c>
      <c r="U48">
        <v>5</v>
      </c>
      <c r="V48">
        <v>5</v>
      </c>
      <c r="W48">
        <v>5</v>
      </c>
      <c r="X48" t="e">
        <v>#N/A</v>
      </c>
      <c r="Y48" t="e">
        <v>#N/A</v>
      </c>
      <c r="Z48" t="e">
        <v>#N/A</v>
      </c>
      <c r="AA48" t="e">
        <v>#N/A</v>
      </c>
      <c r="AB48">
        <v>5</v>
      </c>
      <c r="AC48">
        <v>1</v>
      </c>
      <c r="AD48" t="e">
        <v>#N/A</v>
      </c>
      <c r="AE48">
        <v>5</v>
      </c>
      <c r="AF48">
        <v>1</v>
      </c>
      <c r="AG48">
        <v>1</v>
      </c>
      <c r="AH48">
        <v>1</v>
      </c>
      <c r="AI48" t="str">
        <f t="shared" si="4"/>
        <v>Yes</v>
      </c>
      <c r="AJ48" t="str">
        <f t="shared" si="5"/>
        <v>Yes</v>
      </c>
    </row>
    <row r="49" spans="1:36" x14ac:dyDescent="0.3">
      <c r="A49" t="s">
        <v>66</v>
      </c>
      <c r="B49" t="s">
        <v>160</v>
      </c>
      <c r="C49" t="s">
        <v>174</v>
      </c>
      <c r="D49" t="s">
        <v>175</v>
      </c>
      <c r="E49">
        <v>2</v>
      </c>
      <c r="F49">
        <v>3</v>
      </c>
      <c r="G49">
        <v>100</v>
      </c>
      <c r="H49">
        <v>4</v>
      </c>
      <c r="I49" t="e">
        <v>#N/A</v>
      </c>
      <c r="J49">
        <v>5</v>
      </c>
      <c r="K49">
        <v>5</v>
      </c>
      <c r="L49">
        <v>5</v>
      </c>
      <c r="M49" t="e">
        <v>#N/A</v>
      </c>
      <c r="N49">
        <v>1</v>
      </c>
      <c r="O49" t="e">
        <v>#N/A</v>
      </c>
      <c r="P49" t="e">
        <v>#N/A</v>
      </c>
      <c r="Q49">
        <v>5</v>
      </c>
      <c r="R49">
        <v>5</v>
      </c>
      <c r="S49">
        <v>5</v>
      </c>
      <c r="T49">
        <v>1</v>
      </c>
      <c r="U49">
        <v>5</v>
      </c>
      <c r="V49">
        <v>5</v>
      </c>
      <c r="W49">
        <v>5</v>
      </c>
      <c r="X49" t="e">
        <v>#N/A</v>
      </c>
      <c r="Y49" t="e">
        <v>#N/A</v>
      </c>
      <c r="Z49" t="e">
        <v>#N/A</v>
      </c>
      <c r="AA49" t="e">
        <v>#N/A</v>
      </c>
      <c r="AB49">
        <v>5</v>
      </c>
      <c r="AC49">
        <v>1</v>
      </c>
      <c r="AD49" t="e">
        <v>#N/A</v>
      </c>
      <c r="AE49">
        <v>5</v>
      </c>
      <c r="AF49">
        <v>5</v>
      </c>
      <c r="AG49">
        <v>5</v>
      </c>
      <c r="AH49">
        <v>5</v>
      </c>
      <c r="AI49" t="str">
        <f t="shared" si="4"/>
        <v>Yes</v>
      </c>
      <c r="AJ49" t="str">
        <f t="shared" si="5"/>
        <v>No</v>
      </c>
    </row>
    <row r="50" spans="1:36" x14ac:dyDescent="0.3">
      <c r="A50" t="s">
        <v>67</v>
      </c>
      <c r="B50" t="s">
        <v>160</v>
      </c>
      <c r="C50" t="s">
        <v>174</v>
      </c>
      <c r="D50" t="s">
        <v>175</v>
      </c>
      <c r="E50">
        <v>2</v>
      </c>
      <c r="F50">
        <v>3</v>
      </c>
      <c r="G50">
        <v>87.157478343951283</v>
      </c>
      <c r="H50">
        <v>4</v>
      </c>
      <c r="I50" t="e">
        <v>#N/A</v>
      </c>
      <c r="J50">
        <v>5</v>
      </c>
      <c r="K50">
        <v>5</v>
      </c>
      <c r="L50">
        <v>5</v>
      </c>
      <c r="M50" t="e">
        <v>#N/A</v>
      </c>
      <c r="N50">
        <v>5</v>
      </c>
      <c r="O50" t="e">
        <v>#N/A</v>
      </c>
      <c r="P50" t="e">
        <v>#N/A</v>
      </c>
      <c r="Q50">
        <v>5</v>
      </c>
      <c r="R50">
        <v>5</v>
      </c>
      <c r="S50">
        <v>5</v>
      </c>
      <c r="T50">
        <v>1</v>
      </c>
      <c r="U50">
        <v>5</v>
      </c>
      <c r="V50">
        <v>5</v>
      </c>
      <c r="W50">
        <v>5</v>
      </c>
      <c r="X50" t="e">
        <v>#N/A</v>
      </c>
      <c r="Y50" t="e">
        <v>#N/A</v>
      </c>
      <c r="Z50" t="e">
        <v>#N/A</v>
      </c>
      <c r="AA50" t="e">
        <v>#N/A</v>
      </c>
      <c r="AB50">
        <v>5</v>
      </c>
      <c r="AC50">
        <v>1</v>
      </c>
      <c r="AD50" t="e">
        <v>#N/A</v>
      </c>
      <c r="AE50">
        <v>5</v>
      </c>
      <c r="AF50">
        <v>5</v>
      </c>
      <c r="AG50">
        <v>5</v>
      </c>
      <c r="AH50">
        <v>5</v>
      </c>
      <c r="AI50" t="str">
        <f t="shared" si="4"/>
        <v>Yes</v>
      </c>
      <c r="AJ50" t="str">
        <f t="shared" si="5"/>
        <v>No</v>
      </c>
    </row>
    <row r="51" spans="1:36" x14ac:dyDescent="0.3">
      <c r="A51" t="s">
        <v>68</v>
      </c>
      <c r="B51" t="s">
        <v>160</v>
      </c>
      <c r="C51" t="s">
        <v>174</v>
      </c>
      <c r="D51" t="s">
        <v>175</v>
      </c>
      <c r="E51">
        <v>2</v>
      </c>
      <c r="F51">
        <v>3</v>
      </c>
      <c r="G51">
        <v>85.401206114102052</v>
      </c>
      <c r="H51">
        <v>5</v>
      </c>
      <c r="I51" t="e">
        <v>#N/A</v>
      </c>
      <c r="J51">
        <v>3</v>
      </c>
      <c r="K51">
        <v>3</v>
      </c>
      <c r="L51">
        <v>3</v>
      </c>
      <c r="M51" t="e">
        <v>#N/A</v>
      </c>
      <c r="N51">
        <v>5</v>
      </c>
      <c r="O51" t="e">
        <v>#N/A</v>
      </c>
      <c r="P51" t="e">
        <v>#N/A</v>
      </c>
      <c r="Q51">
        <v>3</v>
      </c>
      <c r="R51">
        <v>5</v>
      </c>
      <c r="S51">
        <v>5</v>
      </c>
      <c r="T51">
        <v>1</v>
      </c>
      <c r="U51">
        <v>1</v>
      </c>
      <c r="V51">
        <v>5</v>
      </c>
      <c r="W51">
        <v>5</v>
      </c>
      <c r="X51" t="e">
        <v>#N/A</v>
      </c>
      <c r="Y51" t="e">
        <v>#N/A</v>
      </c>
      <c r="Z51" t="e">
        <v>#N/A</v>
      </c>
      <c r="AA51" t="e">
        <v>#N/A</v>
      </c>
      <c r="AB51">
        <v>5</v>
      </c>
      <c r="AC51">
        <v>1</v>
      </c>
      <c r="AD51" t="e">
        <v>#N/A</v>
      </c>
      <c r="AE51">
        <v>5</v>
      </c>
      <c r="AF51">
        <v>1</v>
      </c>
      <c r="AG51">
        <v>1</v>
      </c>
      <c r="AH51">
        <v>1</v>
      </c>
      <c r="AI51" t="str">
        <f t="shared" si="4"/>
        <v>Yes</v>
      </c>
      <c r="AJ51" t="str">
        <f t="shared" si="5"/>
        <v>Yes</v>
      </c>
    </row>
    <row r="52" spans="1:36" x14ac:dyDescent="0.3">
      <c r="A52" t="s">
        <v>69</v>
      </c>
      <c r="B52" t="s">
        <v>160</v>
      </c>
      <c r="C52" t="s">
        <v>174</v>
      </c>
      <c r="D52" t="s">
        <v>175</v>
      </c>
      <c r="E52">
        <v>2</v>
      </c>
      <c r="F52">
        <v>3</v>
      </c>
      <c r="G52">
        <v>31.161534392382549</v>
      </c>
      <c r="H52">
        <v>7</v>
      </c>
      <c r="I52">
        <v>0.24011351870793821</v>
      </c>
      <c r="J52">
        <v>5</v>
      </c>
      <c r="K52">
        <v>3</v>
      </c>
      <c r="L52">
        <v>3</v>
      </c>
      <c r="M52" t="e">
        <v>#N/A</v>
      </c>
      <c r="N52">
        <v>5</v>
      </c>
      <c r="O52" t="e">
        <v>#N/A</v>
      </c>
      <c r="P52" t="e">
        <v>#N/A</v>
      </c>
      <c r="Q52">
        <v>3</v>
      </c>
      <c r="R52">
        <v>5</v>
      </c>
      <c r="S52">
        <v>5</v>
      </c>
      <c r="T52">
        <v>1</v>
      </c>
      <c r="U52">
        <v>1</v>
      </c>
      <c r="V52">
        <v>5</v>
      </c>
      <c r="W52">
        <v>5</v>
      </c>
      <c r="X52" t="e">
        <v>#N/A</v>
      </c>
      <c r="Y52" t="e">
        <v>#N/A</v>
      </c>
      <c r="Z52" t="e">
        <v>#N/A</v>
      </c>
      <c r="AA52" t="e">
        <v>#N/A</v>
      </c>
      <c r="AB52">
        <v>3</v>
      </c>
      <c r="AC52">
        <v>1</v>
      </c>
      <c r="AD52" t="e">
        <v>#N/A</v>
      </c>
      <c r="AE52">
        <v>5</v>
      </c>
      <c r="AF52">
        <v>1</v>
      </c>
      <c r="AG52">
        <v>1</v>
      </c>
      <c r="AH52">
        <v>1</v>
      </c>
      <c r="AI52" t="str">
        <f t="shared" si="4"/>
        <v>Yes</v>
      </c>
      <c r="AJ52" t="str">
        <f t="shared" si="5"/>
        <v>Yes</v>
      </c>
    </row>
    <row r="53" spans="1:36" x14ac:dyDescent="0.3">
      <c r="A53" t="s">
        <v>70</v>
      </c>
      <c r="B53" t="s">
        <v>156</v>
      </c>
      <c r="C53" t="s">
        <v>174</v>
      </c>
      <c r="D53" t="s">
        <v>175</v>
      </c>
      <c r="E53">
        <v>2</v>
      </c>
      <c r="F53">
        <v>3</v>
      </c>
      <c r="G53">
        <v>100</v>
      </c>
      <c r="H53">
        <v>2</v>
      </c>
      <c r="I53" t="e">
        <v>#N/A</v>
      </c>
      <c r="J53">
        <v>5</v>
      </c>
      <c r="K53">
        <v>5</v>
      </c>
      <c r="L53">
        <v>5</v>
      </c>
      <c r="M53" t="e">
        <v>#N/A</v>
      </c>
      <c r="N53">
        <v>1</v>
      </c>
      <c r="O53" t="e">
        <v>#N/A</v>
      </c>
      <c r="P53" t="e">
        <v>#N/A</v>
      </c>
      <c r="Q53">
        <v>5</v>
      </c>
      <c r="R53">
        <v>5</v>
      </c>
      <c r="S53">
        <v>5</v>
      </c>
      <c r="T53">
        <v>3</v>
      </c>
      <c r="U53">
        <v>5</v>
      </c>
      <c r="V53">
        <v>5</v>
      </c>
      <c r="W53">
        <v>5</v>
      </c>
      <c r="X53" t="e">
        <v>#N/A</v>
      </c>
      <c r="Y53" t="e">
        <v>#N/A</v>
      </c>
      <c r="Z53" t="e">
        <v>#N/A</v>
      </c>
      <c r="AA53" t="e">
        <v>#N/A</v>
      </c>
      <c r="AB53">
        <v>5</v>
      </c>
      <c r="AC53">
        <v>1</v>
      </c>
      <c r="AD53" t="e">
        <v>#N/A</v>
      </c>
      <c r="AE53">
        <v>5</v>
      </c>
      <c r="AF53">
        <v>3</v>
      </c>
      <c r="AG53">
        <v>3</v>
      </c>
      <c r="AH53">
        <v>3</v>
      </c>
      <c r="AI53" t="str">
        <f t="shared" si="4"/>
        <v>Yes</v>
      </c>
      <c r="AJ53" t="str">
        <f t="shared" si="5"/>
        <v>Yes</v>
      </c>
    </row>
    <row r="54" spans="1:36" x14ac:dyDescent="0.3">
      <c r="A54" t="s">
        <v>71</v>
      </c>
      <c r="B54" t="s">
        <v>160</v>
      </c>
      <c r="C54" t="s">
        <v>174</v>
      </c>
      <c r="D54" t="s">
        <v>175</v>
      </c>
      <c r="E54">
        <v>2</v>
      </c>
      <c r="F54">
        <v>3</v>
      </c>
      <c r="G54">
        <v>93.591743497140996</v>
      </c>
      <c r="H54">
        <v>7</v>
      </c>
      <c r="I54">
        <v>0.35466808536046146</v>
      </c>
      <c r="J54">
        <v>3</v>
      </c>
      <c r="K54">
        <v>3</v>
      </c>
      <c r="L54">
        <v>3</v>
      </c>
      <c r="M54" t="e">
        <v>#N/A</v>
      </c>
      <c r="N54">
        <v>5</v>
      </c>
      <c r="O54" t="e">
        <v>#N/A</v>
      </c>
      <c r="P54" t="e">
        <v>#N/A</v>
      </c>
      <c r="Q54">
        <v>1</v>
      </c>
      <c r="R54">
        <v>5</v>
      </c>
      <c r="S54">
        <v>5</v>
      </c>
      <c r="T54">
        <v>1</v>
      </c>
      <c r="U54">
        <v>1</v>
      </c>
      <c r="V54">
        <v>5</v>
      </c>
      <c r="W54">
        <v>5</v>
      </c>
      <c r="X54" t="e">
        <v>#N/A</v>
      </c>
      <c r="Y54" t="e">
        <v>#N/A</v>
      </c>
      <c r="Z54" t="e">
        <v>#N/A</v>
      </c>
      <c r="AA54" t="e">
        <v>#N/A</v>
      </c>
      <c r="AB54">
        <v>3</v>
      </c>
      <c r="AC54">
        <v>1</v>
      </c>
      <c r="AD54" t="e">
        <v>#N/A</v>
      </c>
      <c r="AE54">
        <v>5</v>
      </c>
      <c r="AF54">
        <v>1</v>
      </c>
      <c r="AG54">
        <v>1</v>
      </c>
      <c r="AH54">
        <v>1</v>
      </c>
      <c r="AI54" t="str">
        <f t="shared" si="4"/>
        <v>Yes</v>
      </c>
      <c r="AJ54" t="str">
        <f t="shared" si="5"/>
        <v>Yes</v>
      </c>
    </row>
    <row r="55" spans="1:36" x14ac:dyDescent="0.3">
      <c r="A55" t="s">
        <v>72</v>
      </c>
      <c r="B55" t="s">
        <v>160</v>
      </c>
      <c r="C55" t="s">
        <v>174</v>
      </c>
      <c r="D55" t="s">
        <v>175</v>
      </c>
      <c r="E55">
        <v>2</v>
      </c>
      <c r="F55">
        <v>3</v>
      </c>
      <c r="G55">
        <v>100</v>
      </c>
      <c r="H55">
        <v>7</v>
      </c>
      <c r="I55">
        <v>0.23428253948793523</v>
      </c>
      <c r="J55">
        <v>5</v>
      </c>
      <c r="K55">
        <v>5</v>
      </c>
      <c r="L55">
        <v>5</v>
      </c>
      <c r="M55" t="e">
        <v>#N/A</v>
      </c>
      <c r="N55">
        <v>5</v>
      </c>
      <c r="O55" t="e">
        <v>#N/A</v>
      </c>
      <c r="P55" t="e">
        <v>#N/A</v>
      </c>
      <c r="Q55">
        <v>5</v>
      </c>
      <c r="R55">
        <v>5</v>
      </c>
      <c r="S55">
        <v>5</v>
      </c>
      <c r="T55">
        <v>1</v>
      </c>
      <c r="U55">
        <v>5</v>
      </c>
      <c r="V55">
        <v>5</v>
      </c>
      <c r="W55">
        <v>5</v>
      </c>
      <c r="X55" t="e">
        <v>#N/A</v>
      </c>
      <c r="Y55" t="e">
        <v>#N/A</v>
      </c>
      <c r="Z55" t="e">
        <v>#N/A</v>
      </c>
      <c r="AA55" t="e">
        <v>#N/A</v>
      </c>
      <c r="AB55">
        <v>5</v>
      </c>
      <c r="AC55">
        <v>1</v>
      </c>
      <c r="AD55" t="e">
        <v>#N/A</v>
      </c>
      <c r="AE55">
        <v>5</v>
      </c>
      <c r="AF55">
        <v>3</v>
      </c>
      <c r="AG55">
        <v>3</v>
      </c>
      <c r="AH55">
        <v>3</v>
      </c>
      <c r="AI55" t="str">
        <f t="shared" si="4"/>
        <v>Yes</v>
      </c>
      <c r="AJ55" t="str">
        <f t="shared" si="5"/>
        <v>Yes</v>
      </c>
    </row>
    <row r="56" spans="1:36" x14ac:dyDescent="0.3">
      <c r="A56" t="s">
        <v>73</v>
      </c>
      <c r="B56" t="s">
        <v>160</v>
      </c>
      <c r="C56" t="s">
        <v>174</v>
      </c>
      <c r="D56" t="s">
        <v>175</v>
      </c>
      <c r="E56">
        <v>2</v>
      </c>
      <c r="F56">
        <v>3</v>
      </c>
      <c r="G56">
        <v>100</v>
      </c>
      <c r="H56">
        <v>7</v>
      </c>
      <c r="I56">
        <v>0.24786786474516659</v>
      </c>
      <c r="J56">
        <v>5</v>
      </c>
      <c r="K56">
        <v>3</v>
      </c>
      <c r="L56">
        <v>3</v>
      </c>
      <c r="M56" t="e">
        <v>#N/A</v>
      </c>
      <c r="N56">
        <v>1</v>
      </c>
      <c r="O56" t="e">
        <v>#N/A</v>
      </c>
      <c r="P56" t="e">
        <v>#N/A</v>
      </c>
      <c r="Q56">
        <v>3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 t="e">
        <v>#N/A</v>
      </c>
      <c r="Y56" t="e">
        <v>#N/A</v>
      </c>
      <c r="Z56" t="e">
        <v>#N/A</v>
      </c>
      <c r="AA56" t="e">
        <v>#N/A</v>
      </c>
      <c r="AB56">
        <v>5</v>
      </c>
      <c r="AC56">
        <v>1</v>
      </c>
      <c r="AD56" t="e">
        <v>#N/A</v>
      </c>
      <c r="AE56">
        <v>5</v>
      </c>
      <c r="AF56">
        <v>1</v>
      </c>
      <c r="AG56">
        <v>1</v>
      </c>
      <c r="AH56">
        <v>1</v>
      </c>
      <c r="AI56" t="str">
        <f t="shared" si="4"/>
        <v>Yes</v>
      </c>
      <c r="AJ56" t="str">
        <f t="shared" si="5"/>
        <v>Yes</v>
      </c>
    </row>
    <row r="57" spans="1:36" x14ac:dyDescent="0.3">
      <c r="A57" t="s">
        <v>74</v>
      </c>
      <c r="B57" t="s">
        <v>160</v>
      </c>
      <c r="C57" t="s">
        <v>174</v>
      </c>
      <c r="D57" t="s">
        <v>175</v>
      </c>
      <c r="E57">
        <v>2</v>
      </c>
      <c r="F57">
        <v>3</v>
      </c>
      <c r="G57">
        <v>90.225244161151238</v>
      </c>
      <c r="H57">
        <v>4</v>
      </c>
      <c r="I57" t="e">
        <v>#N/A</v>
      </c>
      <c r="J57">
        <v>5</v>
      </c>
      <c r="K57">
        <v>5</v>
      </c>
      <c r="L57">
        <v>5</v>
      </c>
      <c r="M57" t="e">
        <v>#N/A</v>
      </c>
      <c r="N57">
        <v>1</v>
      </c>
      <c r="O57" t="e">
        <v>#N/A</v>
      </c>
      <c r="P57" t="e">
        <v>#N/A</v>
      </c>
      <c r="Q57">
        <v>5</v>
      </c>
      <c r="R57">
        <v>5</v>
      </c>
      <c r="S57">
        <v>5</v>
      </c>
      <c r="T57">
        <v>3</v>
      </c>
      <c r="U57">
        <v>1</v>
      </c>
      <c r="V57">
        <v>5</v>
      </c>
      <c r="W57">
        <v>5</v>
      </c>
      <c r="X57" t="e">
        <v>#N/A</v>
      </c>
      <c r="Y57" t="e">
        <v>#N/A</v>
      </c>
      <c r="Z57" t="e">
        <v>#N/A</v>
      </c>
      <c r="AA57" t="e">
        <v>#N/A</v>
      </c>
      <c r="AB57">
        <v>5</v>
      </c>
      <c r="AC57">
        <v>1</v>
      </c>
      <c r="AD57" t="e">
        <v>#N/A</v>
      </c>
      <c r="AE57">
        <v>5</v>
      </c>
      <c r="AF57">
        <v>5</v>
      </c>
      <c r="AG57">
        <v>5</v>
      </c>
      <c r="AH57">
        <v>5</v>
      </c>
      <c r="AI57" t="str">
        <f t="shared" si="4"/>
        <v>Yes</v>
      </c>
      <c r="AJ57" t="str">
        <f t="shared" si="5"/>
        <v>Yes</v>
      </c>
    </row>
    <row r="58" spans="1:36" x14ac:dyDescent="0.3">
      <c r="A58" t="s">
        <v>75</v>
      </c>
      <c r="B58" t="s">
        <v>161</v>
      </c>
      <c r="C58" t="s">
        <v>174</v>
      </c>
      <c r="D58" t="s">
        <v>175</v>
      </c>
      <c r="E58">
        <v>2</v>
      </c>
      <c r="F58">
        <v>2</v>
      </c>
      <c r="G58">
        <v>86.313479047239511</v>
      </c>
      <c r="H58">
        <v>4</v>
      </c>
      <c r="I58" t="e">
        <v>#N/A</v>
      </c>
      <c r="J58">
        <v>3</v>
      </c>
      <c r="K58">
        <v>5</v>
      </c>
      <c r="L58">
        <v>5</v>
      </c>
      <c r="M58" t="e">
        <v>#N/A</v>
      </c>
      <c r="N58">
        <v>1</v>
      </c>
      <c r="O58" t="e">
        <v>#N/A</v>
      </c>
      <c r="P58" t="e">
        <v>#N/A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 t="e">
        <v>#N/A</v>
      </c>
      <c r="Y58" t="e">
        <v>#N/A</v>
      </c>
      <c r="Z58" t="e">
        <v>#N/A</v>
      </c>
      <c r="AA58" t="e">
        <v>#N/A</v>
      </c>
      <c r="AB58">
        <v>5</v>
      </c>
      <c r="AC58">
        <v>1</v>
      </c>
      <c r="AD58" t="e">
        <v>#N/A</v>
      </c>
      <c r="AE58">
        <v>5</v>
      </c>
      <c r="AF58">
        <v>3</v>
      </c>
      <c r="AG58">
        <v>3</v>
      </c>
      <c r="AH58">
        <v>3</v>
      </c>
      <c r="AI58" t="str">
        <f t="shared" si="4"/>
        <v>Yes</v>
      </c>
      <c r="AJ58" t="str">
        <f t="shared" si="5"/>
        <v>Yes</v>
      </c>
    </row>
    <row r="59" spans="1:36" x14ac:dyDescent="0.3">
      <c r="A59" t="s">
        <v>76</v>
      </c>
      <c r="B59" t="s">
        <v>161</v>
      </c>
      <c r="C59" t="s">
        <v>174</v>
      </c>
      <c r="D59" t="s">
        <v>175</v>
      </c>
      <c r="E59">
        <v>2</v>
      </c>
      <c r="F59">
        <v>2</v>
      </c>
      <c r="G59">
        <v>100</v>
      </c>
      <c r="H59">
        <v>5</v>
      </c>
      <c r="I59" t="e">
        <v>#N/A</v>
      </c>
      <c r="J59">
        <v>3</v>
      </c>
      <c r="K59">
        <v>1</v>
      </c>
      <c r="L59">
        <v>1</v>
      </c>
      <c r="M59" t="e">
        <v>#N/A</v>
      </c>
      <c r="N59">
        <v>1</v>
      </c>
      <c r="O59" t="e">
        <v>#N/A</v>
      </c>
      <c r="P59" t="e">
        <v>#N/A</v>
      </c>
      <c r="Q59">
        <v>3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 t="e">
        <v>#N/A</v>
      </c>
      <c r="Y59" t="e">
        <v>#N/A</v>
      </c>
      <c r="Z59" t="e">
        <v>#N/A</v>
      </c>
      <c r="AA59" t="e">
        <v>#N/A</v>
      </c>
      <c r="AB59">
        <v>5</v>
      </c>
      <c r="AC59">
        <v>1</v>
      </c>
      <c r="AD59" t="e">
        <v>#N/A</v>
      </c>
      <c r="AE59">
        <v>5</v>
      </c>
      <c r="AF59">
        <v>5</v>
      </c>
      <c r="AG59">
        <v>5</v>
      </c>
      <c r="AH59">
        <v>5</v>
      </c>
      <c r="AI59" t="str">
        <f t="shared" si="4"/>
        <v>Yes</v>
      </c>
      <c r="AJ59" t="str">
        <f t="shared" si="5"/>
        <v>Yes</v>
      </c>
    </row>
    <row r="60" spans="1:36" x14ac:dyDescent="0.3">
      <c r="A60" t="s">
        <v>77</v>
      </c>
      <c r="B60" t="s">
        <v>161</v>
      </c>
      <c r="C60" t="s">
        <v>174</v>
      </c>
      <c r="D60" t="s">
        <v>175</v>
      </c>
      <c r="E60">
        <v>2</v>
      </c>
      <c r="F60">
        <v>2</v>
      </c>
      <c r="G60">
        <v>100</v>
      </c>
      <c r="H60">
        <v>4</v>
      </c>
      <c r="I60" t="e">
        <v>#N/A</v>
      </c>
      <c r="J60">
        <v>5</v>
      </c>
      <c r="K60">
        <v>5</v>
      </c>
      <c r="L60">
        <v>5</v>
      </c>
      <c r="M60" t="e">
        <v>#N/A</v>
      </c>
      <c r="N60">
        <v>5</v>
      </c>
      <c r="O60" t="e">
        <v>#N/A</v>
      </c>
      <c r="P60" t="e">
        <v>#N/A</v>
      </c>
      <c r="Q60">
        <v>5</v>
      </c>
      <c r="R60">
        <v>5</v>
      </c>
      <c r="S60">
        <v>5</v>
      </c>
      <c r="T60">
        <v>5</v>
      </c>
      <c r="U60">
        <v>1</v>
      </c>
      <c r="V60">
        <v>5</v>
      </c>
      <c r="W60">
        <v>5</v>
      </c>
      <c r="X60" t="e">
        <v>#N/A</v>
      </c>
      <c r="Y60" t="e">
        <v>#N/A</v>
      </c>
      <c r="Z60" t="e">
        <v>#N/A</v>
      </c>
      <c r="AA60" t="e">
        <v>#N/A</v>
      </c>
      <c r="AB60">
        <v>5</v>
      </c>
      <c r="AC60">
        <v>1</v>
      </c>
      <c r="AD60" t="e">
        <v>#N/A</v>
      </c>
      <c r="AE60">
        <v>5</v>
      </c>
      <c r="AF60">
        <v>1</v>
      </c>
      <c r="AG60">
        <v>1</v>
      </c>
      <c r="AH60">
        <v>1</v>
      </c>
      <c r="AI60" t="str">
        <f t="shared" si="4"/>
        <v>Yes</v>
      </c>
      <c r="AJ60" t="str">
        <f t="shared" si="5"/>
        <v>No</v>
      </c>
    </row>
    <row r="61" spans="1:36" x14ac:dyDescent="0.3">
      <c r="A61" t="s">
        <v>78</v>
      </c>
      <c r="B61" t="s">
        <v>161</v>
      </c>
      <c r="C61" t="s">
        <v>174</v>
      </c>
      <c r="D61" t="s">
        <v>175</v>
      </c>
      <c r="E61">
        <v>2</v>
      </c>
      <c r="F61">
        <v>2</v>
      </c>
      <c r="G61">
        <v>100</v>
      </c>
      <c r="H61">
        <v>4</v>
      </c>
      <c r="I61" t="e">
        <v>#N/A</v>
      </c>
      <c r="J61">
        <v>5</v>
      </c>
      <c r="K61">
        <v>5</v>
      </c>
      <c r="L61">
        <v>5</v>
      </c>
      <c r="M61" t="e">
        <v>#N/A</v>
      </c>
      <c r="N61">
        <v>5</v>
      </c>
      <c r="O61" t="e">
        <v>#N/A</v>
      </c>
      <c r="P61" t="e">
        <v>#N/A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 t="e">
        <v>#N/A</v>
      </c>
      <c r="Y61" t="e">
        <v>#N/A</v>
      </c>
      <c r="Z61" t="e">
        <v>#N/A</v>
      </c>
      <c r="AA61" t="e">
        <v>#N/A</v>
      </c>
      <c r="AB61">
        <v>5</v>
      </c>
      <c r="AC61">
        <v>1</v>
      </c>
      <c r="AD61" t="e">
        <v>#N/A</v>
      </c>
      <c r="AE61">
        <v>5</v>
      </c>
      <c r="AF61">
        <v>5</v>
      </c>
      <c r="AG61">
        <v>5</v>
      </c>
      <c r="AH61">
        <v>5</v>
      </c>
      <c r="AI61" t="str">
        <f t="shared" si="4"/>
        <v>Yes</v>
      </c>
      <c r="AJ61" t="str">
        <f t="shared" si="5"/>
        <v>No</v>
      </c>
    </row>
    <row r="62" spans="1:36" x14ac:dyDescent="0.3">
      <c r="A62" t="s">
        <v>79</v>
      </c>
      <c r="B62" t="s">
        <v>161</v>
      </c>
      <c r="C62" t="s">
        <v>174</v>
      </c>
      <c r="D62" t="s">
        <v>175</v>
      </c>
      <c r="E62">
        <v>2</v>
      </c>
      <c r="F62">
        <v>2</v>
      </c>
      <c r="G62">
        <v>100</v>
      </c>
      <c r="H62">
        <v>5</v>
      </c>
      <c r="I62" t="e">
        <v>#N/A</v>
      </c>
      <c r="J62">
        <v>1</v>
      </c>
      <c r="K62">
        <v>5</v>
      </c>
      <c r="L62">
        <v>5</v>
      </c>
      <c r="M62" t="e">
        <v>#N/A</v>
      </c>
      <c r="N62">
        <v>5</v>
      </c>
      <c r="O62" t="e">
        <v>#N/A</v>
      </c>
      <c r="P62" t="e">
        <v>#N/A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 t="e">
        <v>#N/A</v>
      </c>
      <c r="Y62" t="e">
        <v>#N/A</v>
      </c>
      <c r="Z62" t="e">
        <v>#N/A</v>
      </c>
      <c r="AA62" t="e">
        <v>#N/A</v>
      </c>
      <c r="AB62">
        <v>5</v>
      </c>
      <c r="AC62">
        <v>1</v>
      </c>
      <c r="AD62" t="e">
        <v>#N/A</v>
      </c>
      <c r="AE62">
        <v>5</v>
      </c>
      <c r="AF62">
        <v>5</v>
      </c>
      <c r="AG62">
        <v>5</v>
      </c>
      <c r="AH62">
        <v>5</v>
      </c>
      <c r="AI62" t="str">
        <f t="shared" si="4"/>
        <v>Yes</v>
      </c>
      <c r="AJ62" t="str">
        <f t="shared" si="5"/>
        <v>No</v>
      </c>
    </row>
    <row r="63" spans="1:36" x14ac:dyDescent="0.3">
      <c r="A63" t="s">
        <v>80</v>
      </c>
      <c r="B63" t="s">
        <v>161</v>
      </c>
      <c r="C63" t="s">
        <v>174</v>
      </c>
      <c r="D63" t="s">
        <v>175</v>
      </c>
      <c r="E63">
        <v>2</v>
      </c>
      <c r="F63">
        <v>2</v>
      </c>
      <c r="G63">
        <v>100</v>
      </c>
      <c r="H63">
        <v>7</v>
      </c>
      <c r="I63">
        <v>0</v>
      </c>
      <c r="J63">
        <v>1</v>
      </c>
      <c r="K63">
        <v>5</v>
      </c>
      <c r="L63">
        <v>5</v>
      </c>
      <c r="M63" t="e">
        <v>#N/A</v>
      </c>
      <c r="N63">
        <v>5</v>
      </c>
      <c r="O63" t="e">
        <v>#N/A</v>
      </c>
      <c r="P63" t="e">
        <v>#N/A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 t="e">
        <v>#N/A</v>
      </c>
      <c r="Y63" t="e">
        <v>#N/A</v>
      </c>
      <c r="Z63" t="e">
        <v>#N/A</v>
      </c>
      <c r="AA63" t="e">
        <v>#N/A</v>
      </c>
      <c r="AB63">
        <v>5</v>
      </c>
      <c r="AC63">
        <v>1</v>
      </c>
      <c r="AD63" t="e">
        <v>#N/A</v>
      </c>
      <c r="AE63">
        <v>5</v>
      </c>
      <c r="AF63">
        <v>3</v>
      </c>
      <c r="AG63">
        <v>3</v>
      </c>
      <c r="AH63">
        <v>3</v>
      </c>
      <c r="AI63" t="str">
        <f t="shared" si="4"/>
        <v>Yes</v>
      </c>
      <c r="AJ63" t="str">
        <f t="shared" si="5"/>
        <v>Yes</v>
      </c>
    </row>
    <row r="64" spans="1:36" x14ac:dyDescent="0.3">
      <c r="A64" t="s">
        <v>81</v>
      </c>
      <c r="B64" t="s">
        <v>156</v>
      </c>
      <c r="C64" t="s">
        <v>174</v>
      </c>
      <c r="D64" t="s">
        <v>175</v>
      </c>
      <c r="E64">
        <v>2</v>
      </c>
      <c r="F64">
        <v>3</v>
      </c>
      <c r="G64">
        <v>100</v>
      </c>
      <c r="H64">
        <v>2</v>
      </c>
      <c r="I64" t="e">
        <v>#N/A</v>
      </c>
      <c r="J64">
        <v>5</v>
      </c>
      <c r="K64">
        <v>5</v>
      </c>
      <c r="L64">
        <v>5</v>
      </c>
      <c r="M64" t="e">
        <v>#N/A</v>
      </c>
      <c r="N64">
        <v>1</v>
      </c>
      <c r="O64" t="e">
        <v>#N/A</v>
      </c>
      <c r="P64" t="e">
        <v>#N/A</v>
      </c>
      <c r="Q64">
        <v>5</v>
      </c>
      <c r="R64">
        <v>5</v>
      </c>
      <c r="S64">
        <v>5</v>
      </c>
      <c r="T64">
        <v>3</v>
      </c>
      <c r="U64">
        <v>5</v>
      </c>
      <c r="V64">
        <v>5</v>
      </c>
      <c r="W64">
        <v>5</v>
      </c>
      <c r="X64" t="e">
        <v>#N/A</v>
      </c>
      <c r="Y64" t="e">
        <v>#N/A</v>
      </c>
      <c r="Z64" t="e">
        <v>#N/A</v>
      </c>
      <c r="AA64" t="e">
        <v>#N/A</v>
      </c>
      <c r="AB64">
        <v>5</v>
      </c>
      <c r="AC64">
        <v>1</v>
      </c>
      <c r="AD64" t="e">
        <v>#N/A</v>
      </c>
      <c r="AE64">
        <v>5</v>
      </c>
      <c r="AF64">
        <v>3</v>
      </c>
      <c r="AG64">
        <v>3</v>
      </c>
      <c r="AH64">
        <v>3</v>
      </c>
      <c r="AI64" t="str">
        <f t="shared" si="4"/>
        <v>Yes</v>
      </c>
      <c r="AJ64" t="str">
        <f t="shared" si="5"/>
        <v>Yes</v>
      </c>
    </row>
    <row r="65" spans="1:36" x14ac:dyDescent="0.3">
      <c r="A65" t="s">
        <v>82</v>
      </c>
      <c r="B65" t="s">
        <v>161</v>
      </c>
      <c r="C65" t="s">
        <v>174</v>
      </c>
      <c r="D65" t="s">
        <v>175</v>
      </c>
      <c r="E65">
        <v>2</v>
      </c>
      <c r="F65">
        <v>2</v>
      </c>
      <c r="G65">
        <v>100</v>
      </c>
      <c r="H65">
        <v>7</v>
      </c>
      <c r="I65">
        <v>0</v>
      </c>
      <c r="J65">
        <v>1</v>
      </c>
      <c r="K65">
        <v>5</v>
      </c>
      <c r="L65">
        <v>5</v>
      </c>
      <c r="M65" t="e">
        <v>#N/A</v>
      </c>
      <c r="N65">
        <v>5</v>
      </c>
      <c r="O65" t="e">
        <v>#N/A</v>
      </c>
      <c r="P65" t="e">
        <v>#N/A</v>
      </c>
      <c r="Q65">
        <v>3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 t="e">
        <v>#N/A</v>
      </c>
      <c r="Y65" t="e">
        <v>#N/A</v>
      </c>
      <c r="Z65" t="e">
        <v>#N/A</v>
      </c>
      <c r="AA65" t="e">
        <v>#N/A</v>
      </c>
      <c r="AB65">
        <v>5</v>
      </c>
      <c r="AC65">
        <v>1</v>
      </c>
      <c r="AD65" t="e">
        <v>#N/A</v>
      </c>
      <c r="AE65">
        <v>5</v>
      </c>
      <c r="AF65">
        <v>1</v>
      </c>
      <c r="AG65">
        <v>1</v>
      </c>
      <c r="AH65">
        <v>1</v>
      </c>
      <c r="AI65" t="str">
        <f t="shared" si="4"/>
        <v>Yes</v>
      </c>
      <c r="AJ65" t="str">
        <f t="shared" si="5"/>
        <v>Yes</v>
      </c>
    </row>
    <row r="66" spans="1:36" x14ac:dyDescent="0.3">
      <c r="A66" t="s">
        <v>83</v>
      </c>
      <c r="B66" t="s">
        <v>161</v>
      </c>
      <c r="C66" t="s">
        <v>174</v>
      </c>
      <c r="D66" t="s">
        <v>175</v>
      </c>
      <c r="E66">
        <v>2</v>
      </c>
      <c r="F66">
        <v>2</v>
      </c>
      <c r="G66">
        <v>100</v>
      </c>
      <c r="H66">
        <v>7</v>
      </c>
      <c r="I66">
        <v>0</v>
      </c>
      <c r="J66">
        <v>5</v>
      </c>
      <c r="K66">
        <v>5</v>
      </c>
      <c r="L66">
        <v>5</v>
      </c>
      <c r="M66" t="e">
        <v>#N/A</v>
      </c>
      <c r="N66">
        <v>5</v>
      </c>
      <c r="O66" t="e">
        <v>#N/A</v>
      </c>
      <c r="P66" t="e">
        <v>#N/A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 t="e">
        <v>#N/A</v>
      </c>
      <c r="Y66" t="e">
        <v>#N/A</v>
      </c>
      <c r="Z66" t="e">
        <v>#N/A</v>
      </c>
      <c r="AA66" t="e">
        <v>#N/A</v>
      </c>
      <c r="AB66">
        <v>5</v>
      </c>
      <c r="AC66">
        <v>1</v>
      </c>
      <c r="AD66" t="e">
        <v>#N/A</v>
      </c>
      <c r="AE66">
        <v>5</v>
      </c>
      <c r="AF66">
        <v>5</v>
      </c>
      <c r="AG66">
        <v>5</v>
      </c>
      <c r="AH66">
        <v>5</v>
      </c>
      <c r="AI66" t="str">
        <f t="shared" si="4"/>
        <v>Yes</v>
      </c>
      <c r="AJ66" t="str">
        <f t="shared" si="5"/>
        <v>No</v>
      </c>
    </row>
    <row r="67" spans="1:36" x14ac:dyDescent="0.3">
      <c r="A67" t="s">
        <v>84</v>
      </c>
      <c r="B67" t="s">
        <v>161</v>
      </c>
      <c r="C67" t="s">
        <v>174</v>
      </c>
      <c r="D67" t="s">
        <v>175</v>
      </c>
      <c r="E67">
        <v>2</v>
      </c>
      <c r="F67">
        <v>2</v>
      </c>
      <c r="G67">
        <v>100</v>
      </c>
      <c r="H67">
        <v>5</v>
      </c>
      <c r="I67" t="e">
        <v>#N/A</v>
      </c>
      <c r="J67">
        <v>1</v>
      </c>
      <c r="K67">
        <v>5</v>
      </c>
      <c r="L67">
        <v>5</v>
      </c>
      <c r="M67" t="e">
        <v>#N/A</v>
      </c>
      <c r="N67">
        <v>5</v>
      </c>
      <c r="O67" t="e">
        <v>#N/A</v>
      </c>
      <c r="P67" t="e">
        <v>#N/A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 t="e">
        <v>#N/A</v>
      </c>
      <c r="Y67" t="e">
        <v>#N/A</v>
      </c>
      <c r="Z67" t="e">
        <v>#N/A</v>
      </c>
      <c r="AA67" t="e">
        <v>#N/A</v>
      </c>
      <c r="AB67">
        <v>5</v>
      </c>
      <c r="AC67">
        <v>1</v>
      </c>
      <c r="AD67" t="e">
        <v>#N/A</v>
      </c>
      <c r="AE67">
        <v>5</v>
      </c>
      <c r="AF67">
        <v>3</v>
      </c>
      <c r="AG67">
        <v>3</v>
      </c>
      <c r="AH67">
        <v>3</v>
      </c>
      <c r="AI67" t="str">
        <f t="shared" si="4"/>
        <v>Yes</v>
      </c>
      <c r="AJ67" t="str">
        <f t="shared" si="5"/>
        <v>Yes</v>
      </c>
    </row>
    <row r="68" spans="1:36" x14ac:dyDescent="0.3">
      <c r="A68" t="s">
        <v>85</v>
      </c>
      <c r="B68" t="s">
        <v>161</v>
      </c>
      <c r="C68" t="s">
        <v>174</v>
      </c>
      <c r="D68" t="s">
        <v>175</v>
      </c>
      <c r="E68">
        <v>2</v>
      </c>
      <c r="F68">
        <v>2</v>
      </c>
      <c r="G68">
        <v>100</v>
      </c>
      <c r="H68">
        <v>7</v>
      </c>
      <c r="I68">
        <v>0</v>
      </c>
      <c r="J68">
        <v>5</v>
      </c>
      <c r="K68">
        <v>3</v>
      </c>
      <c r="L68">
        <v>3</v>
      </c>
      <c r="M68" t="e">
        <v>#N/A</v>
      </c>
      <c r="N68">
        <v>5</v>
      </c>
      <c r="O68" t="e">
        <v>#N/A</v>
      </c>
      <c r="P68" t="e">
        <v>#N/A</v>
      </c>
      <c r="Q68">
        <v>1</v>
      </c>
      <c r="R68">
        <v>5</v>
      </c>
      <c r="S68">
        <v>5</v>
      </c>
      <c r="T68">
        <v>3</v>
      </c>
      <c r="U68">
        <v>5</v>
      </c>
      <c r="V68">
        <v>5</v>
      </c>
      <c r="W68">
        <v>5</v>
      </c>
      <c r="X68" t="e">
        <v>#N/A</v>
      </c>
      <c r="Y68" t="e">
        <v>#N/A</v>
      </c>
      <c r="Z68" t="e">
        <v>#N/A</v>
      </c>
      <c r="AA68" t="e">
        <v>#N/A</v>
      </c>
      <c r="AB68">
        <v>5</v>
      </c>
      <c r="AC68">
        <v>3</v>
      </c>
      <c r="AD68" t="e">
        <v>#N/A</v>
      </c>
      <c r="AE68">
        <v>5</v>
      </c>
      <c r="AF68">
        <v>5</v>
      </c>
      <c r="AG68">
        <v>5</v>
      </c>
      <c r="AH68">
        <v>5</v>
      </c>
      <c r="AI68" t="str">
        <f t="shared" si="4"/>
        <v>Yes</v>
      </c>
      <c r="AJ68" t="str">
        <f t="shared" si="5"/>
        <v>Yes</v>
      </c>
    </row>
    <row r="69" spans="1:36" x14ac:dyDescent="0.3">
      <c r="A69" t="s">
        <v>86</v>
      </c>
      <c r="B69" t="s">
        <v>161</v>
      </c>
      <c r="C69" t="s">
        <v>174</v>
      </c>
      <c r="D69" t="s">
        <v>175</v>
      </c>
      <c r="E69">
        <v>2</v>
      </c>
      <c r="F69">
        <v>2</v>
      </c>
      <c r="G69">
        <v>99.20201733125505</v>
      </c>
      <c r="H69">
        <v>7</v>
      </c>
      <c r="I69">
        <v>0</v>
      </c>
      <c r="J69">
        <v>5</v>
      </c>
      <c r="K69">
        <v>5</v>
      </c>
      <c r="L69">
        <v>5</v>
      </c>
      <c r="M69" t="e">
        <v>#N/A</v>
      </c>
      <c r="N69">
        <v>1</v>
      </c>
      <c r="O69" t="e">
        <v>#N/A</v>
      </c>
      <c r="P69" t="e">
        <v>#N/A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 t="e">
        <v>#N/A</v>
      </c>
      <c r="Y69" t="e">
        <v>#N/A</v>
      </c>
      <c r="Z69" t="e">
        <v>#N/A</v>
      </c>
      <c r="AA69" t="e">
        <v>#N/A</v>
      </c>
      <c r="AB69">
        <v>5</v>
      </c>
      <c r="AC69">
        <v>1</v>
      </c>
      <c r="AD69" t="e">
        <v>#N/A</v>
      </c>
      <c r="AE69">
        <v>5</v>
      </c>
      <c r="AF69">
        <v>3</v>
      </c>
      <c r="AG69">
        <v>3</v>
      </c>
      <c r="AH69">
        <v>3</v>
      </c>
      <c r="AI69" t="str">
        <f t="shared" si="4"/>
        <v>Yes</v>
      </c>
      <c r="AJ69" t="str">
        <f t="shared" si="5"/>
        <v>Yes</v>
      </c>
    </row>
    <row r="70" spans="1:36" x14ac:dyDescent="0.3">
      <c r="A70" t="s">
        <v>87</v>
      </c>
      <c r="B70" t="s">
        <v>161</v>
      </c>
      <c r="C70" t="s">
        <v>174</v>
      </c>
      <c r="D70" t="s">
        <v>175</v>
      </c>
      <c r="E70">
        <v>2</v>
      </c>
      <c r="F70">
        <v>2</v>
      </c>
      <c r="G70">
        <v>97.990628825279472</v>
      </c>
      <c r="H70">
        <v>7</v>
      </c>
      <c r="I70">
        <v>0</v>
      </c>
      <c r="J70">
        <v>5</v>
      </c>
      <c r="K70">
        <v>5</v>
      </c>
      <c r="L70">
        <v>5</v>
      </c>
      <c r="M70" t="e">
        <v>#N/A</v>
      </c>
      <c r="N70">
        <v>1</v>
      </c>
      <c r="O70" t="e">
        <v>#N/A</v>
      </c>
      <c r="P70" t="e">
        <v>#N/A</v>
      </c>
      <c r="Q70">
        <v>5</v>
      </c>
      <c r="R70">
        <v>5</v>
      </c>
      <c r="S70">
        <v>5</v>
      </c>
      <c r="T70">
        <v>5</v>
      </c>
      <c r="U70">
        <v>3</v>
      </c>
      <c r="V70">
        <v>5</v>
      </c>
      <c r="W70">
        <v>5</v>
      </c>
      <c r="X70" t="e">
        <v>#N/A</v>
      </c>
      <c r="Y70" t="e">
        <v>#N/A</v>
      </c>
      <c r="Z70" t="e">
        <v>#N/A</v>
      </c>
      <c r="AA70" t="e">
        <v>#N/A</v>
      </c>
      <c r="AB70">
        <v>5</v>
      </c>
      <c r="AC70">
        <v>1</v>
      </c>
      <c r="AD70" t="e">
        <v>#N/A</v>
      </c>
      <c r="AE70">
        <v>5</v>
      </c>
      <c r="AF70">
        <v>1</v>
      </c>
      <c r="AG70">
        <v>1</v>
      </c>
      <c r="AH70">
        <v>1</v>
      </c>
      <c r="AI70" t="str">
        <f t="shared" si="4"/>
        <v>Yes</v>
      </c>
      <c r="AJ70" t="str">
        <f t="shared" si="5"/>
        <v>Yes</v>
      </c>
    </row>
    <row r="71" spans="1:36" x14ac:dyDescent="0.3">
      <c r="A71" t="s">
        <v>88</v>
      </c>
      <c r="B71" t="s">
        <v>155</v>
      </c>
      <c r="C71" t="s">
        <v>174</v>
      </c>
      <c r="D71" t="s">
        <v>175</v>
      </c>
      <c r="E71">
        <v>2</v>
      </c>
      <c r="F71">
        <v>1</v>
      </c>
      <c r="G71">
        <v>98.680629475879797</v>
      </c>
      <c r="H71">
        <v>5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>
        <v>1</v>
      </c>
      <c r="O71" t="e">
        <v>#N/A</v>
      </c>
      <c r="P71" t="e">
        <v>#N/A</v>
      </c>
      <c r="Q71" t="e">
        <v>#N/A</v>
      </c>
      <c r="R71">
        <v>5</v>
      </c>
      <c r="S71" t="e">
        <v>#N/A</v>
      </c>
      <c r="T71">
        <v>1</v>
      </c>
      <c r="U71" t="e">
        <v>#N/A</v>
      </c>
      <c r="V71">
        <v>5</v>
      </c>
      <c r="W71">
        <v>5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>
        <v>1</v>
      </c>
      <c r="AD71" t="e">
        <v>#N/A</v>
      </c>
      <c r="AE71">
        <v>5</v>
      </c>
      <c r="AF71">
        <v>1</v>
      </c>
      <c r="AG71">
        <v>1</v>
      </c>
      <c r="AH71">
        <v>1</v>
      </c>
      <c r="AI71" t="str">
        <f t="shared" si="4"/>
        <v>Yes</v>
      </c>
      <c r="AJ71" t="str">
        <f t="shared" si="5"/>
        <v>No</v>
      </c>
    </row>
    <row r="72" spans="1:36" x14ac:dyDescent="0.3">
      <c r="A72" t="s">
        <v>89</v>
      </c>
      <c r="B72" t="s">
        <v>155</v>
      </c>
      <c r="C72" t="s">
        <v>174</v>
      </c>
      <c r="D72" t="s">
        <v>175</v>
      </c>
      <c r="E72">
        <v>2</v>
      </c>
      <c r="F72">
        <v>1</v>
      </c>
      <c r="G72">
        <v>0</v>
      </c>
      <c r="H72">
        <v>5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>
        <v>1</v>
      </c>
      <c r="O72" t="e">
        <v>#N/A</v>
      </c>
      <c r="P72" t="e">
        <v>#N/A</v>
      </c>
      <c r="Q72" t="e">
        <v>#N/A</v>
      </c>
      <c r="R72">
        <v>5</v>
      </c>
      <c r="S72" t="e">
        <v>#N/A</v>
      </c>
      <c r="T72">
        <v>5</v>
      </c>
      <c r="U72" t="e">
        <v>#N/A</v>
      </c>
      <c r="V72">
        <v>5</v>
      </c>
      <c r="W72">
        <v>5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>
        <v>1</v>
      </c>
      <c r="AD72" t="e">
        <v>#N/A</v>
      </c>
      <c r="AE72">
        <v>5</v>
      </c>
      <c r="AF72">
        <v>1</v>
      </c>
      <c r="AG72">
        <v>1</v>
      </c>
      <c r="AH72">
        <v>1</v>
      </c>
      <c r="AI72" t="str">
        <f t="shared" si="4"/>
        <v>Yes</v>
      </c>
      <c r="AJ72" t="str">
        <f t="shared" si="5"/>
        <v>No</v>
      </c>
    </row>
    <row r="73" spans="1:36" x14ac:dyDescent="0.3">
      <c r="A73" t="s">
        <v>90</v>
      </c>
      <c r="B73" t="s">
        <v>156</v>
      </c>
      <c r="C73" t="s">
        <v>174</v>
      </c>
      <c r="D73" t="s">
        <v>175</v>
      </c>
      <c r="E73">
        <v>2</v>
      </c>
      <c r="F73">
        <v>3</v>
      </c>
      <c r="G73">
        <v>100</v>
      </c>
      <c r="H73">
        <v>2</v>
      </c>
      <c r="I73" t="e">
        <v>#N/A</v>
      </c>
      <c r="J73">
        <v>5</v>
      </c>
      <c r="K73">
        <v>5</v>
      </c>
      <c r="L73">
        <v>5</v>
      </c>
      <c r="M73" t="e">
        <v>#N/A</v>
      </c>
      <c r="N73">
        <v>1</v>
      </c>
      <c r="O73" t="e">
        <v>#N/A</v>
      </c>
      <c r="P73" t="e">
        <v>#N/A</v>
      </c>
      <c r="Q73">
        <v>5</v>
      </c>
      <c r="R73">
        <v>5</v>
      </c>
      <c r="S73">
        <v>5</v>
      </c>
      <c r="T73">
        <v>3</v>
      </c>
      <c r="U73">
        <v>5</v>
      </c>
      <c r="V73">
        <v>5</v>
      </c>
      <c r="W73">
        <v>5</v>
      </c>
      <c r="X73" t="e">
        <v>#N/A</v>
      </c>
      <c r="Y73" t="e">
        <v>#N/A</v>
      </c>
      <c r="Z73" t="e">
        <v>#N/A</v>
      </c>
      <c r="AA73" t="e">
        <v>#N/A</v>
      </c>
      <c r="AB73">
        <v>5</v>
      </c>
      <c r="AC73">
        <v>1</v>
      </c>
      <c r="AD73" t="e">
        <v>#N/A</v>
      </c>
      <c r="AE73">
        <v>5</v>
      </c>
      <c r="AF73">
        <v>3</v>
      </c>
      <c r="AG73">
        <v>3</v>
      </c>
      <c r="AH73">
        <v>3</v>
      </c>
      <c r="AI73" t="str">
        <f t="shared" si="4"/>
        <v>Yes</v>
      </c>
      <c r="AJ73" t="str">
        <f t="shared" si="5"/>
        <v>Yes</v>
      </c>
    </row>
    <row r="74" spans="1:36" x14ac:dyDescent="0.3">
      <c r="A74" t="s">
        <v>91</v>
      </c>
      <c r="B74" t="s">
        <v>156</v>
      </c>
      <c r="C74" t="s">
        <v>174</v>
      </c>
      <c r="D74" t="s">
        <v>175</v>
      </c>
      <c r="E74">
        <v>2</v>
      </c>
      <c r="F74">
        <v>3</v>
      </c>
      <c r="G74">
        <v>100</v>
      </c>
      <c r="H74">
        <v>2</v>
      </c>
      <c r="I74" t="e">
        <v>#N/A</v>
      </c>
      <c r="J74">
        <v>5</v>
      </c>
      <c r="K74">
        <v>5</v>
      </c>
      <c r="L74">
        <v>5</v>
      </c>
      <c r="M74" t="e">
        <v>#N/A</v>
      </c>
      <c r="N74">
        <v>5</v>
      </c>
      <c r="O74" t="e">
        <v>#N/A</v>
      </c>
      <c r="P74" t="e">
        <v>#N/A</v>
      </c>
      <c r="Q74">
        <v>5</v>
      </c>
      <c r="R74">
        <v>5</v>
      </c>
      <c r="S74">
        <v>5</v>
      </c>
      <c r="T74">
        <v>3</v>
      </c>
      <c r="U74">
        <v>5</v>
      </c>
      <c r="V74">
        <v>5</v>
      </c>
      <c r="W74">
        <v>5</v>
      </c>
      <c r="X74" t="e">
        <v>#N/A</v>
      </c>
      <c r="Y74" t="e">
        <v>#N/A</v>
      </c>
      <c r="Z74" t="e">
        <v>#N/A</v>
      </c>
      <c r="AA74" t="e">
        <v>#N/A</v>
      </c>
      <c r="AB74">
        <v>5</v>
      </c>
      <c r="AC74">
        <v>1</v>
      </c>
      <c r="AD74" t="e">
        <v>#N/A</v>
      </c>
      <c r="AE74">
        <v>5</v>
      </c>
      <c r="AF74">
        <v>5</v>
      </c>
      <c r="AG74">
        <v>5</v>
      </c>
      <c r="AH74">
        <v>5</v>
      </c>
      <c r="AI74" t="str">
        <f t="shared" si="4"/>
        <v>Yes</v>
      </c>
      <c r="AJ74" t="str">
        <f t="shared" si="5"/>
        <v>Yes</v>
      </c>
    </row>
    <row r="75" spans="1:36" x14ac:dyDescent="0.3">
      <c r="A75" t="s">
        <v>92</v>
      </c>
      <c r="B75" t="s">
        <v>156</v>
      </c>
      <c r="C75" t="s">
        <v>174</v>
      </c>
      <c r="D75" t="s">
        <v>175</v>
      </c>
      <c r="E75">
        <v>2</v>
      </c>
      <c r="F75">
        <v>3</v>
      </c>
      <c r="G75">
        <v>100</v>
      </c>
      <c r="H75">
        <v>2</v>
      </c>
      <c r="I75" t="e">
        <v>#N/A</v>
      </c>
      <c r="J75">
        <v>5</v>
      </c>
      <c r="K75">
        <v>5</v>
      </c>
      <c r="L75">
        <v>5</v>
      </c>
      <c r="M75" t="e">
        <v>#N/A</v>
      </c>
      <c r="N75">
        <v>5</v>
      </c>
      <c r="O75" t="e">
        <v>#N/A</v>
      </c>
      <c r="P75" t="e">
        <v>#N/A</v>
      </c>
      <c r="Q75">
        <v>5</v>
      </c>
      <c r="R75">
        <v>5</v>
      </c>
      <c r="S75">
        <v>5</v>
      </c>
      <c r="T75">
        <v>3</v>
      </c>
      <c r="U75">
        <v>5</v>
      </c>
      <c r="V75">
        <v>5</v>
      </c>
      <c r="W75">
        <v>5</v>
      </c>
      <c r="X75" t="e">
        <v>#N/A</v>
      </c>
      <c r="Y75" t="e">
        <v>#N/A</v>
      </c>
      <c r="Z75" t="e">
        <v>#N/A</v>
      </c>
      <c r="AA75" t="e">
        <v>#N/A</v>
      </c>
      <c r="AB75">
        <v>5</v>
      </c>
      <c r="AC75">
        <v>1</v>
      </c>
      <c r="AD75" t="e">
        <v>#N/A</v>
      </c>
      <c r="AE75">
        <v>5</v>
      </c>
      <c r="AF75">
        <v>5</v>
      </c>
      <c r="AG75">
        <v>5</v>
      </c>
      <c r="AH75">
        <v>5</v>
      </c>
      <c r="AI75" t="str">
        <f t="shared" si="4"/>
        <v>Yes</v>
      </c>
      <c r="AJ75" t="str">
        <f t="shared" si="5"/>
        <v>Yes</v>
      </c>
    </row>
    <row r="76" spans="1:36" x14ac:dyDescent="0.3">
      <c r="A76" t="s">
        <v>93</v>
      </c>
      <c r="B76" t="s">
        <v>156</v>
      </c>
      <c r="C76" t="s">
        <v>174</v>
      </c>
      <c r="D76" t="s">
        <v>175</v>
      </c>
      <c r="E76">
        <v>2</v>
      </c>
      <c r="F76">
        <v>3</v>
      </c>
      <c r="G76">
        <v>100</v>
      </c>
      <c r="H76">
        <v>4</v>
      </c>
      <c r="I76" t="e">
        <v>#N/A</v>
      </c>
      <c r="J76">
        <v>5</v>
      </c>
      <c r="K76">
        <v>5</v>
      </c>
      <c r="L76">
        <v>5</v>
      </c>
      <c r="M76" t="e">
        <v>#N/A</v>
      </c>
      <c r="N76">
        <v>1</v>
      </c>
      <c r="O76" t="e">
        <v>#N/A</v>
      </c>
      <c r="P76" t="e">
        <v>#N/A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 t="e">
        <v>#N/A</v>
      </c>
      <c r="Y76" t="e">
        <v>#N/A</v>
      </c>
      <c r="Z76" t="e">
        <v>#N/A</v>
      </c>
      <c r="AA76" t="e">
        <v>#N/A</v>
      </c>
      <c r="AB76">
        <v>5</v>
      </c>
      <c r="AC76">
        <v>1</v>
      </c>
      <c r="AD76" t="e">
        <v>#N/A</v>
      </c>
      <c r="AE76">
        <v>5</v>
      </c>
      <c r="AF76">
        <v>5</v>
      </c>
      <c r="AG76">
        <v>5</v>
      </c>
      <c r="AH76">
        <v>5</v>
      </c>
      <c r="AI76" t="str">
        <f t="shared" si="4"/>
        <v>Yes</v>
      </c>
      <c r="AJ76" t="str">
        <f t="shared" si="5"/>
        <v>No</v>
      </c>
    </row>
    <row r="77" spans="1:36" x14ac:dyDescent="0.3">
      <c r="A77" t="s">
        <v>94</v>
      </c>
      <c r="B77" t="s">
        <v>157</v>
      </c>
      <c r="C77" t="s">
        <v>174</v>
      </c>
      <c r="D77" t="s">
        <v>175</v>
      </c>
      <c r="E77">
        <v>2</v>
      </c>
      <c r="F77">
        <v>3</v>
      </c>
      <c r="G77">
        <v>100</v>
      </c>
      <c r="H77">
        <v>5</v>
      </c>
      <c r="I77" t="e">
        <v>#N/A</v>
      </c>
      <c r="J77">
        <v>5</v>
      </c>
      <c r="K77">
        <v>5</v>
      </c>
      <c r="L77">
        <v>5</v>
      </c>
      <c r="M77" t="e">
        <v>#N/A</v>
      </c>
      <c r="N77">
        <v>1</v>
      </c>
      <c r="O77" t="e">
        <v>#N/A</v>
      </c>
      <c r="P77" t="e">
        <v>#N/A</v>
      </c>
      <c r="Q77">
        <v>5</v>
      </c>
      <c r="R77">
        <v>5</v>
      </c>
      <c r="S77">
        <v>5</v>
      </c>
      <c r="T77">
        <v>3</v>
      </c>
      <c r="U77">
        <v>5</v>
      </c>
      <c r="V77">
        <v>5</v>
      </c>
      <c r="W77">
        <v>5</v>
      </c>
      <c r="X77" t="e">
        <v>#N/A</v>
      </c>
      <c r="Y77" t="e">
        <v>#N/A</v>
      </c>
      <c r="Z77" t="e">
        <v>#N/A</v>
      </c>
      <c r="AA77" t="e">
        <v>#N/A</v>
      </c>
      <c r="AB77">
        <v>5</v>
      </c>
      <c r="AC77">
        <v>1</v>
      </c>
      <c r="AD77" t="e">
        <v>#N/A</v>
      </c>
      <c r="AE77">
        <v>5</v>
      </c>
      <c r="AF77">
        <v>5</v>
      </c>
      <c r="AG77">
        <v>5</v>
      </c>
      <c r="AH77">
        <v>5</v>
      </c>
      <c r="AI77" t="str">
        <f t="shared" si="4"/>
        <v>Yes</v>
      </c>
      <c r="AJ77" t="str">
        <f t="shared" si="5"/>
        <v>Yes</v>
      </c>
    </row>
    <row r="78" spans="1:36" x14ac:dyDescent="0.3">
      <c r="A78" t="s">
        <v>95</v>
      </c>
      <c r="B78" t="s">
        <v>162</v>
      </c>
      <c r="C78" t="s">
        <v>174</v>
      </c>
      <c r="D78" t="s">
        <v>175</v>
      </c>
      <c r="E78">
        <v>2</v>
      </c>
      <c r="F78">
        <v>2</v>
      </c>
      <c r="G78">
        <v>44.763545722917172</v>
      </c>
      <c r="H78">
        <v>5</v>
      </c>
      <c r="I78" t="e">
        <v>#N/A</v>
      </c>
      <c r="J78">
        <v>5</v>
      </c>
      <c r="K78">
        <v>5</v>
      </c>
      <c r="L78">
        <v>5</v>
      </c>
      <c r="M78" t="e">
        <v>#N/A</v>
      </c>
      <c r="N78">
        <v>1</v>
      </c>
      <c r="O78" t="e">
        <v>#N/A</v>
      </c>
      <c r="P78" t="e">
        <v>#N/A</v>
      </c>
      <c r="Q78">
        <v>3</v>
      </c>
      <c r="R78">
        <v>5</v>
      </c>
      <c r="S78">
        <v>5</v>
      </c>
      <c r="T78">
        <v>3</v>
      </c>
      <c r="U78">
        <v>5</v>
      </c>
      <c r="V78">
        <v>5</v>
      </c>
      <c r="W78">
        <v>5</v>
      </c>
      <c r="X78" t="e">
        <v>#N/A</v>
      </c>
      <c r="Y78" t="e">
        <v>#N/A</v>
      </c>
      <c r="Z78" t="e">
        <v>#N/A</v>
      </c>
      <c r="AA78" t="e">
        <v>#N/A</v>
      </c>
      <c r="AB78">
        <v>5</v>
      </c>
      <c r="AC78">
        <v>5</v>
      </c>
      <c r="AD78" t="e">
        <v>#N/A</v>
      </c>
      <c r="AE78">
        <v>5</v>
      </c>
      <c r="AF78">
        <v>3</v>
      </c>
      <c r="AG78">
        <v>3</v>
      </c>
      <c r="AH78">
        <v>3</v>
      </c>
      <c r="AI78" t="str">
        <f t="shared" si="4"/>
        <v>Yes</v>
      </c>
      <c r="AJ78" t="str">
        <f t="shared" si="5"/>
        <v>Yes</v>
      </c>
    </row>
    <row r="79" spans="1:36" x14ac:dyDescent="0.3">
      <c r="A79" t="s">
        <v>96</v>
      </c>
      <c r="B79" t="s">
        <v>163</v>
      </c>
      <c r="C79" t="s">
        <v>174</v>
      </c>
      <c r="D79" t="s">
        <v>175</v>
      </c>
      <c r="E79">
        <v>1</v>
      </c>
      <c r="F79">
        <v>1</v>
      </c>
      <c r="G79">
        <v>94.174823273518214</v>
      </c>
      <c r="H79">
        <v>7</v>
      </c>
      <c r="I79">
        <v>0.13145274065325843</v>
      </c>
      <c r="J79">
        <v>5</v>
      </c>
      <c r="K79">
        <v>5</v>
      </c>
      <c r="L79">
        <v>5</v>
      </c>
      <c r="M79" t="e">
        <v>#N/A</v>
      </c>
      <c r="N79">
        <v>1</v>
      </c>
      <c r="O79" t="e">
        <v>#N/A</v>
      </c>
      <c r="P79" t="e">
        <v>#N/A</v>
      </c>
      <c r="Q79">
        <v>5</v>
      </c>
      <c r="R79">
        <v>5</v>
      </c>
      <c r="S79">
        <v>5</v>
      </c>
      <c r="T79">
        <v>1</v>
      </c>
      <c r="U79">
        <v>5</v>
      </c>
      <c r="V79">
        <v>5</v>
      </c>
      <c r="W79">
        <v>5</v>
      </c>
      <c r="X79" t="e">
        <v>#N/A</v>
      </c>
      <c r="Y79" t="e">
        <v>#N/A</v>
      </c>
      <c r="Z79" t="e">
        <v>#N/A</v>
      </c>
      <c r="AA79" t="e">
        <v>#N/A</v>
      </c>
      <c r="AB79">
        <v>5</v>
      </c>
      <c r="AC79">
        <v>1</v>
      </c>
      <c r="AD79" t="e">
        <v>#N/A</v>
      </c>
      <c r="AE79">
        <v>5</v>
      </c>
      <c r="AF79">
        <v>5</v>
      </c>
      <c r="AG79">
        <v>5</v>
      </c>
      <c r="AH79">
        <v>5</v>
      </c>
      <c r="AI79" t="str">
        <f>IF(COUNTIF(J79:AH79,1),"Yes","No")</f>
        <v>Yes</v>
      </c>
      <c r="AJ79" t="str">
        <f>IF(COUNTIF(J79:AH79,3),"Yes","No")</f>
        <v>No</v>
      </c>
    </row>
    <row r="80" spans="1:36" x14ac:dyDescent="0.3">
      <c r="A80" t="s">
        <v>97</v>
      </c>
      <c r="B80" t="s">
        <v>163</v>
      </c>
      <c r="C80" t="s">
        <v>174</v>
      </c>
      <c r="D80" t="s">
        <v>175</v>
      </c>
      <c r="E80">
        <v>1</v>
      </c>
      <c r="F80">
        <v>1</v>
      </c>
      <c r="G80">
        <v>0</v>
      </c>
      <c r="H80">
        <v>7</v>
      </c>
      <c r="I80">
        <v>0</v>
      </c>
      <c r="J80">
        <v>1</v>
      </c>
      <c r="K80">
        <v>5</v>
      </c>
      <c r="L80">
        <v>5</v>
      </c>
      <c r="M80" t="e">
        <v>#N/A</v>
      </c>
      <c r="N80">
        <v>5</v>
      </c>
      <c r="O80" t="e">
        <v>#N/A</v>
      </c>
      <c r="P80" t="e">
        <v>#N/A</v>
      </c>
      <c r="Q80">
        <v>5</v>
      </c>
      <c r="R80">
        <v>5</v>
      </c>
      <c r="S80">
        <v>5</v>
      </c>
      <c r="T80">
        <v>1</v>
      </c>
      <c r="U80">
        <v>5</v>
      </c>
      <c r="V80">
        <v>5</v>
      </c>
      <c r="W80">
        <v>5</v>
      </c>
      <c r="X80" t="e">
        <v>#N/A</v>
      </c>
      <c r="Y80" t="e">
        <v>#N/A</v>
      </c>
      <c r="Z80" t="e">
        <v>#N/A</v>
      </c>
      <c r="AA80" t="e">
        <v>#N/A</v>
      </c>
      <c r="AB80">
        <v>5</v>
      </c>
      <c r="AC80">
        <v>1</v>
      </c>
      <c r="AD80" t="e">
        <v>#N/A</v>
      </c>
      <c r="AE80">
        <v>5</v>
      </c>
      <c r="AF80">
        <v>5</v>
      </c>
      <c r="AG80">
        <v>5</v>
      </c>
      <c r="AH80">
        <v>5</v>
      </c>
      <c r="AI80" t="str">
        <f>IF(COUNTIF(J80:AH80,1),"Yes","No")</f>
        <v>Yes</v>
      </c>
      <c r="AJ80" t="str">
        <f>IF(COUNTIF(J80:AH80,3),"Yes","No")</f>
        <v>No</v>
      </c>
    </row>
    <row r="81" spans="1:36" x14ac:dyDescent="0.3">
      <c r="A81" t="s">
        <v>98</v>
      </c>
      <c r="B81" t="s">
        <v>164</v>
      </c>
      <c r="C81" t="s">
        <v>174</v>
      </c>
      <c r="D81" t="s">
        <v>175</v>
      </c>
      <c r="E81">
        <v>2</v>
      </c>
      <c r="F81">
        <v>2</v>
      </c>
      <c r="G81">
        <v>31.236780622175939</v>
      </c>
      <c r="H81">
        <v>7</v>
      </c>
      <c r="I81">
        <v>0</v>
      </c>
      <c r="J81">
        <v>1</v>
      </c>
      <c r="K81">
        <v>5</v>
      </c>
      <c r="L81">
        <v>5</v>
      </c>
      <c r="M81" t="e">
        <v>#N/A</v>
      </c>
      <c r="N81">
        <v>5</v>
      </c>
      <c r="O81" t="e">
        <v>#N/A</v>
      </c>
      <c r="P81" t="e">
        <v>#N/A</v>
      </c>
      <c r="Q81">
        <v>5</v>
      </c>
      <c r="R81">
        <v>5</v>
      </c>
      <c r="S81">
        <v>5</v>
      </c>
      <c r="T81">
        <v>3</v>
      </c>
      <c r="U81">
        <v>5</v>
      </c>
      <c r="V81">
        <v>5</v>
      </c>
      <c r="W81">
        <v>5</v>
      </c>
      <c r="X81" t="e">
        <v>#N/A</v>
      </c>
      <c r="Y81" t="e">
        <v>#N/A</v>
      </c>
      <c r="Z81" t="e">
        <v>#N/A</v>
      </c>
      <c r="AA81" t="e">
        <v>#N/A</v>
      </c>
      <c r="AB81">
        <v>5</v>
      </c>
      <c r="AC81">
        <v>1</v>
      </c>
      <c r="AD81" t="e">
        <v>#N/A</v>
      </c>
      <c r="AE81">
        <v>5</v>
      </c>
      <c r="AF81">
        <v>5</v>
      </c>
      <c r="AG81">
        <v>5</v>
      </c>
      <c r="AH81">
        <v>5</v>
      </c>
      <c r="AI81" t="str">
        <f t="shared" ref="AI81:AI130" si="6">IF(COUNTIF(J81:AH81,1),"Yes","No")</f>
        <v>Yes</v>
      </c>
      <c r="AJ81" t="str">
        <f t="shared" ref="AJ81:AJ130" si="7">IF(COUNTIF(J81:AH81,3),"Yes","No")</f>
        <v>Yes</v>
      </c>
    </row>
    <row r="82" spans="1:36" x14ac:dyDescent="0.3">
      <c r="A82" t="s">
        <v>99</v>
      </c>
      <c r="B82" t="s">
        <v>164</v>
      </c>
      <c r="C82" t="s">
        <v>174</v>
      </c>
      <c r="D82" t="s">
        <v>175</v>
      </c>
      <c r="E82">
        <v>2</v>
      </c>
      <c r="F82">
        <v>2</v>
      </c>
      <c r="G82">
        <v>95.126955080070502</v>
      </c>
      <c r="H82">
        <v>7</v>
      </c>
      <c r="I82">
        <v>0</v>
      </c>
      <c r="J82">
        <v>1</v>
      </c>
      <c r="K82">
        <v>5</v>
      </c>
      <c r="L82">
        <v>5</v>
      </c>
      <c r="M82" t="e">
        <v>#N/A</v>
      </c>
      <c r="N82">
        <v>5</v>
      </c>
      <c r="O82" t="e">
        <v>#N/A</v>
      </c>
      <c r="P82" t="e">
        <v>#N/A</v>
      </c>
      <c r="Q82">
        <v>5</v>
      </c>
      <c r="R82">
        <v>5</v>
      </c>
      <c r="S82">
        <v>5</v>
      </c>
      <c r="T82">
        <v>1</v>
      </c>
      <c r="U82">
        <v>5</v>
      </c>
      <c r="V82">
        <v>5</v>
      </c>
      <c r="W82">
        <v>5</v>
      </c>
      <c r="X82" t="e">
        <v>#N/A</v>
      </c>
      <c r="Y82" t="e">
        <v>#N/A</v>
      </c>
      <c r="Z82" t="e">
        <v>#N/A</v>
      </c>
      <c r="AA82" t="e">
        <v>#N/A</v>
      </c>
      <c r="AB82">
        <v>5</v>
      </c>
      <c r="AC82">
        <v>1</v>
      </c>
      <c r="AD82" t="e">
        <v>#N/A</v>
      </c>
      <c r="AE82">
        <v>5</v>
      </c>
      <c r="AF82">
        <v>5</v>
      </c>
      <c r="AG82">
        <v>5</v>
      </c>
      <c r="AH82">
        <v>5</v>
      </c>
      <c r="AI82" t="str">
        <f t="shared" si="6"/>
        <v>Yes</v>
      </c>
      <c r="AJ82" t="str">
        <f t="shared" si="7"/>
        <v>No</v>
      </c>
    </row>
    <row r="83" spans="1:36" x14ac:dyDescent="0.3">
      <c r="A83" t="s">
        <v>100</v>
      </c>
      <c r="B83" t="s">
        <v>164</v>
      </c>
      <c r="C83" t="s">
        <v>174</v>
      </c>
      <c r="D83" t="s">
        <v>175</v>
      </c>
      <c r="E83">
        <v>2</v>
      </c>
      <c r="F83">
        <v>2</v>
      </c>
      <c r="G83">
        <v>80.161059674017537</v>
      </c>
      <c r="H83">
        <v>7</v>
      </c>
      <c r="I83">
        <v>0</v>
      </c>
      <c r="J83">
        <v>1</v>
      </c>
      <c r="K83">
        <v>5</v>
      </c>
      <c r="L83">
        <v>5</v>
      </c>
      <c r="M83" t="e">
        <v>#N/A</v>
      </c>
      <c r="N83">
        <v>5</v>
      </c>
      <c r="O83" t="e">
        <v>#N/A</v>
      </c>
      <c r="P83" t="e">
        <v>#N/A</v>
      </c>
      <c r="Q83">
        <v>5</v>
      </c>
      <c r="R83">
        <v>5</v>
      </c>
      <c r="S83">
        <v>5</v>
      </c>
      <c r="T83">
        <v>3</v>
      </c>
      <c r="U83">
        <v>5</v>
      </c>
      <c r="V83">
        <v>5</v>
      </c>
      <c r="W83">
        <v>5</v>
      </c>
      <c r="X83" t="e">
        <v>#N/A</v>
      </c>
      <c r="Y83" t="e">
        <v>#N/A</v>
      </c>
      <c r="Z83" t="e">
        <v>#N/A</v>
      </c>
      <c r="AA83" t="e">
        <v>#N/A</v>
      </c>
      <c r="AB83">
        <v>5</v>
      </c>
      <c r="AC83">
        <v>1</v>
      </c>
      <c r="AD83" t="e">
        <v>#N/A</v>
      </c>
      <c r="AE83">
        <v>5</v>
      </c>
      <c r="AF83">
        <v>5</v>
      </c>
      <c r="AG83">
        <v>5</v>
      </c>
      <c r="AH83">
        <v>5</v>
      </c>
      <c r="AI83" t="str">
        <f t="shared" si="6"/>
        <v>Yes</v>
      </c>
      <c r="AJ83" t="str">
        <f t="shared" si="7"/>
        <v>Yes</v>
      </c>
    </row>
    <row r="84" spans="1:36" x14ac:dyDescent="0.3">
      <c r="A84" t="s">
        <v>101</v>
      </c>
      <c r="B84" t="s">
        <v>165</v>
      </c>
      <c r="C84" t="s">
        <v>174</v>
      </c>
      <c r="D84" t="s">
        <v>175</v>
      </c>
      <c r="E84">
        <v>2</v>
      </c>
      <c r="F84">
        <v>2</v>
      </c>
      <c r="G84">
        <v>86.335503586048063</v>
      </c>
      <c r="H84">
        <v>7</v>
      </c>
      <c r="I84">
        <v>0</v>
      </c>
      <c r="J84">
        <v>1</v>
      </c>
      <c r="K84">
        <v>5</v>
      </c>
      <c r="L84">
        <v>5</v>
      </c>
      <c r="M84" t="e">
        <v>#N/A</v>
      </c>
      <c r="N84">
        <v>5</v>
      </c>
      <c r="O84" t="e">
        <v>#N/A</v>
      </c>
      <c r="P84" t="e">
        <v>#N/A</v>
      </c>
      <c r="Q84">
        <v>5</v>
      </c>
      <c r="R84">
        <v>5</v>
      </c>
      <c r="S84">
        <v>5</v>
      </c>
      <c r="T84">
        <v>3</v>
      </c>
      <c r="U84">
        <v>5</v>
      </c>
      <c r="V84">
        <v>5</v>
      </c>
      <c r="W84">
        <v>5</v>
      </c>
      <c r="X84" t="e">
        <v>#N/A</v>
      </c>
      <c r="Y84" t="e">
        <v>#N/A</v>
      </c>
      <c r="Z84" t="e">
        <v>#N/A</v>
      </c>
      <c r="AA84" t="e">
        <v>#N/A</v>
      </c>
      <c r="AB84">
        <v>5</v>
      </c>
      <c r="AC84">
        <v>1</v>
      </c>
      <c r="AD84" t="e">
        <v>#N/A</v>
      </c>
      <c r="AE84">
        <v>5</v>
      </c>
      <c r="AF84">
        <v>5</v>
      </c>
      <c r="AG84">
        <v>5</v>
      </c>
      <c r="AH84">
        <v>5</v>
      </c>
      <c r="AI84" t="str">
        <f t="shared" si="6"/>
        <v>Yes</v>
      </c>
      <c r="AJ84" t="str">
        <f t="shared" si="7"/>
        <v>Yes</v>
      </c>
    </row>
    <row r="85" spans="1:36" x14ac:dyDescent="0.3">
      <c r="A85" t="s">
        <v>102</v>
      </c>
      <c r="B85" t="s">
        <v>165</v>
      </c>
      <c r="C85" t="s">
        <v>174</v>
      </c>
      <c r="D85" t="s">
        <v>175</v>
      </c>
      <c r="E85">
        <v>2</v>
      </c>
      <c r="F85">
        <v>2</v>
      </c>
      <c r="G85">
        <v>74.827358352606012</v>
      </c>
      <c r="H85">
        <v>7</v>
      </c>
      <c r="I85">
        <v>0</v>
      </c>
      <c r="J85">
        <v>1</v>
      </c>
      <c r="K85">
        <v>5</v>
      </c>
      <c r="L85">
        <v>5</v>
      </c>
      <c r="M85" t="e">
        <v>#N/A</v>
      </c>
      <c r="N85">
        <v>5</v>
      </c>
      <c r="O85" t="e">
        <v>#N/A</v>
      </c>
      <c r="P85" t="e">
        <v>#N/A</v>
      </c>
      <c r="Q85">
        <v>5</v>
      </c>
      <c r="R85">
        <v>5</v>
      </c>
      <c r="S85">
        <v>5</v>
      </c>
      <c r="T85">
        <v>3</v>
      </c>
      <c r="U85">
        <v>5</v>
      </c>
      <c r="V85">
        <v>5</v>
      </c>
      <c r="W85">
        <v>5</v>
      </c>
      <c r="X85" t="e">
        <v>#N/A</v>
      </c>
      <c r="Y85" t="e">
        <v>#N/A</v>
      </c>
      <c r="Z85" t="e">
        <v>#N/A</v>
      </c>
      <c r="AA85" t="e">
        <v>#N/A</v>
      </c>
      <c r="AB85">
        <v>5</v>
      </c>
      <c r="AC85">
        <v>3</v>
      </c>
      <c r="AD85" t="e">
        <v>#N/A</v>
      </c>
      <c r="AE85">
        <v>5</v>
      </c>
      <c r="AF85">
        <v>3</v>
      </c>
      <c r="AG85">
        <v>3</v>
      </c>
      <c r="AH85">
        <v>3</v>
      </c>
      <c r="AI85" t="str">
        <f t="shared" si="6"/>
        <v>Yes</v>
      </c>
      <c r="AJ85" t="str">
        <f t="shared" si="7"/>
        <v>Yes</v>
      </c>
    </row>
    <row r="86" spans="1:36" x14ac:dyDescent="0.3">
      <c r="A86" t="s">
        <v>103</v>
      </c>
      <c r="B86" t="s">
        <v>165</v>
      </c>
      <c r="C86" t="s">
        <v>174</v>
      </c>
      <c r="D86" t="s">
        <v>175</v>
      </c>
      <c r="E86">
        <v>2</v>
      </c>
      <c r="F86">
        <v>2</v>
      </c>
      <c r="G86">
        <v>56.057156718826732</v>
      </c>
      <c r="H86">
        <v>7</v>
      </c>
      <c r="I86">
        <v>0</v>
      </c>
      <c r="J86">
        <v>1</v>
      </c>
      <c r="K86">
        <v>5</v>
      </c>
      <c r="L86">
        <v>5</v>
      </c>
      <c r="M86" t="e">
        <v>#N/A</v>
      </c>
      <c r="N86">
        <v>5</v>
      </c>
      <c r="O86" t="e">
        <v>#N/A</v>
      </c>
      <c r="P86" t="e">
        <v>#N/A</v>
      </c>
      <c r="Q86">
        <v>5</v>
      </c>
      <c r="R86">
        <v>5</v>
      </c>
      <c r="S86">
        <v>5</v>
      </c>
      <c r="T86">
        <v>1</v>
      </c>
      <c r="U86">
        <v>3</v>
      </c>
      <c r="V86">
        <v>5</v>
      </c>
      <c r="W86">
        <v>5</v>
      </c>
      <c r="X86" t="e">
        <v>#N/A</v>
      </c>
      <c r="Y86" t="e">
        <v>#N/A</v>
      </c>
      <c r="Z86" t="e">
        <v>#N/A</v>
      </c>
      <c r="AA86" t="e">
        <v>#N/A</v>
      </c>
      <c r="AB86">
        <v>5</v>
      </c>
      <c r="AC86">
        <v>3</v>
      </c>
      <c r="AD86" t="e">
        <v>#N/A</v>
      </c>
      <c r="AE86">
        <v>5</v>
      </c>
      <c r="AF86">
        <v>3</v>
      </c>
      <c r="AG86">
        <v>3</v>
      </c>
      <c r="AH86">
        <v>3</v>
      </c>
      <c r="AI86" t="str">
        <f t="shared" si="6"/>
        <v>Yes</v>
      </c>
      <c r="AJ86" t="str">
        <f t="shared" si="7"/>
        <v>Yes</v>
      </c>
    </row>
    <row r="87" spans="1:36" x14ac:dyDescent="0.3">
      <c r="A87" t="s">
        <v>104</v>
      </c>
      <c r="B87" t="s">
        <v>165</v>
      </c>
      <c r="C87" t="s">
        <v>174</v>
      </c>
      <c r="D87" t="s">
        <v>175</v>
      </c>
      <c r="E87">
        <v>2</v>
      </c>
      <c r="F87">
        <v>2</v>
      </c>
      <c r="G87">
        <v>0.74962606054664571</v>
      </c>
      <c r="H87">
        <v>7</v>
      </c>
      <c r="I87">
        <v>0</v>
      </c>
      <c r="J87">
        <v>5</v>
      </c>
      <c r="K87">
        <v>5</v>
      </c>
      <c r="L87">
        <v>5</v>
      </c>
      <c r="M87" t="e">
        <v>#N/A</v>
      </c>
      <c r="N87">
        <v>5</v>
      </c>
      <c r="O87" t="e">
        <v>#N/A</v>
      </c>
      <c r="P87" t="e">
        <v>#N/A</v>
      </c>
      <c r="Q87">
        <v>5</v>
      </c>
      <c r="R87">
        <v>5</v>
      </c>
      <c r="S87">
        <v>5</v>
      </c>
      <c r="T87">
        <v>1</v>
      </c>
      <c r="U87">
        <v>5</v>
      </c>
      <c r="V87">
        <v>5</v>
      </c>
      <c r="W87">
        <v>5</v>
      </c>
      <c r="X87" t="e">
        <v>#N/A</v>
      </c>
      <c r="Y87" t="e">
        <v>#N/A</v>
      </c>
      <c r="Z87" t="e">
        <v>#N/A</v>
      </c>
      <c r="AA87" t="e">
        <v>#N/A</v>
      </c>
      <c r="AB87">
        <v>5</v>
      </c>
      <c r="AC87">
        <v>3</v>
      </c>
      <c r="AD87" t="e">
        <v>#N/A</v>
      </c>
      <c r="AE87">
        <v>5</v>
      </c>
      <c r="AF87">
        <v>3</v>
      </c>
      <c r="AG87">
        <v>3</v>
      </c>
      <c r="AH87">
        <v>3</v>
      </c>
      <c r="AI87" t="str">
        <f t="shared" si="6"/>
        <v>Yes</v>
      </c>
      <c r="AJ87" t="str">
        <f t="shared" si="7"/>
        <v>Yes</v>
      </c>
    </row>
    <row r="88" spans="1:36" x14ac:dyDescent="0.3">
      <c r="A88" t="s">
        <v>105</v>
      </c>
      <c r="B88" t="s">
        <v>163</v>
      </c>
      <c r="C88" t="s">
        <v>174</v>
      </c>
      <c r="D88" t="s">
        <v>175</v>
      </c>
      <c r="E88">
        <v>1</v>
      </c>
      <c r="F88">
        <v>1</v>
      </c>
      <c r="G88">
        <v>13.43201477698263</v>
      </c>
      <c r="H88">
        <v>7</v>
      </c>
      <c r="I88">
        <v>0.19295574844949473</v>
      </c>
      <c r="J88">
        <v>1</v>
      </c>
      <c r="K88">
        <v>5</v>
      </c>
      <c r="L88">
        <v>5</v>
      </c>
      <c r="M88" t="e">
        <v>#N/A</v>
      </c>
      <c r="N88">
        <v>5</v>
      </c>
      <c r="O88" t="e">
        <v>#N/A</v>
      </c>
      <c r="P88" t="e">
        <v>#N/A</v>
      </c>
      <c r="Q88">
        <v>5</v>
      </c>
      <c r="R88">
        <v>5</v>
      </c>
      <c r="S88">
        <v>5</v>
      </c>
      <c r="T88">
        <v>1</v>
      </c>
      <c r="U88">
        <v>5</v>
      </c>
      <c r="V88">
        <v>5</v>
      </c>
      <c r="W88">
        <v>5</v>
      </c>
      <c r="X88" t="e">
        <v>#N/A</v>
      </c>
      <c r="Y88" t="e">
        <v>#N/A</v>
      </c>
      <c r="Z88" t="e">
        <v>#N/A</v>
      </c>
      <c r="AA88" t="e">
        <v>#N/A</v>
      </c>
      <c r="AB88">
        <v>5</v>
      </c>
      <c r="AC88">
        <v>1</v>
      </c>
      <c r="AD88" t="e">
        <v>#N/A</v>
      </c>
      <c r="AE88">
        <v>5</v>
      </c>
      <c r="AF88">
        <v>3</v>
      </c>
      <c r="AG88">
        <v>3</v>
      </c>
      <c r="AH88">
        <v>3</v>
      </c>
      <c r="AI88" t="str">
        <f t="shared" si="6"/>
        <v>Yes</v>
      </c>
      <c r="AJ88" t="str">
        <f t="shared" si="7"/>
        <v>Yes</v>
      </c>
    </row>
    <row r="89" spans="1:36" x14ac:dyDescent="0.3">
      <c r="A89" t="s">
        <v>106</v>
      </c>
      <c r="B89" t="s">
        <v>163</v>
      </c>
      <c r="C89" t="s">
        <v>174</v>
      </c>
      <c r="D89" t="s">
        <v>175</v>
      </c>
      <c r="E89">
        <v>1</v>
      </c>
      <c r="F89">
        <v>1</v>
      </c>
      <c r="G89">
        <v>70.840154356099006</v>
      </c>
      <c r="H89">
        <v>7</v>
      </c>
      <c r="I89">
        <v>0.20590925466775356</v>
      </c>
      <c r="J89">
        <v>3</v>
      </c>
      <c r="K89">
        <v>5</v>
      </c>
      <c r="L89">
        <v>5</v>
      </c>
      <c r="M89" t="e">
        <v>#N/A</v>
      </c>
      <c r="N89">
        <v>5</v>
      </c>
      <c r="O89" t="e">
        <v>#N/A</v>
      </c>
      <c r="P89" t="e">
        <v>#N/A</v>
      </c>
      <c r="Q89">
        <v>5</v>
      </c>
      <c r="R89">
        <v>5</v>
      </c>
      <c r="S89">
        <v>5</v>
      </c>
      <c r="T89">
        <v>1</v>
      </c>
      <c r="U89">
        <v>3</v>
      </c>
      <c r="V89">
        <v>5</v>
      </c>
      <c r="W89">
        <v>5</v>
      </c>
      <c r="X89" t="e">
        <v>#N/A</v>
      </c>
      <c r="Y89" t="e">
        <v>#N/A</v>
      </c>
      <c r="Z89" t="e">
        <v>#N/A</v>
      </c>
      <c r="AA89" t="e">
        <v>#N/A</v>
      </c>
      <c r="AB89">
        <v>5</v>
      </c>
      <c r="AC89">
        <v>1</v>
      </c>
      <c r="AD89" t="e">
        <v>#N/A</v>
      </c>
      <c r="AE89">
        <v>5</v>
      </c>
      <c r="AF89">
        <v>1</v>
      </c>
      <c r="AG89">
        <v>1</v>
      </c>
      <c r="AH89">
        <v>1</v>
      </c>
      <c r="AI89" t="str">
        <f t="shared" si="6"/>
        <v>Yes</v>
      </c>
      <c r="AJ89" t="str">
        <f t="shared" si="7"/>
        <v>Yes</v>
      </c>
    </row>
    <row r="90" spans="1:36" x14ac:dyDescent="0.3">
      <c r="A90" t="s">
        <v>107</v>
      </c>
      <c r="B90" t="s">
        <v>163</v>
      </c>
      <c r="C90" t="s">
        <v>174</v>
      </c>
      <c r="D90" t="s">
        <v>175</v>
      </c>
      <c r="E90">
        <v>1</v>
      </c>
      <c r="F90">
        <v>1</v>
      </c>
      <c r="G90">
        <v>73.379918476000327</v>
      </c>
      <c r="H90">
        <v>7</v>
      </c>
      <c r="I90">
        <v>0.23344300758959291</v>
      </c>
      <c r="J90">
        <v>5</v>
      </c>
      <c r="K90">
        <v>5</v>
      </c>
      <c r="L90">
        <v>5</v>
      </c>
      <c r="M90" t="e">
        <v>#N/A</v>
      </c>
      <c r="N90">
        <v>5</v>
      </c>
      <c r="O90" t="e">
        <v>#N/A</v>
      </c>
      <c r="P90" t="e">
        <v>#N/A</v>
      </c>
      <c r="Q90">
        <v>5</v>
      </c>
      <c r="R90">
        <v>5</v>
      </c>
      <c r="S90">
        <v>5</v>
      </c>
      <c r="T90">
        <v>1</v>
      </c>
      <c r="U90">
        <v>5</v>
      </c>
      <c r="V90">
        <v>5</v>
      </c>
      <c r="W90">
        <v>5</v>
      </c>
      <c r="X90" t="e">
        <v>#N/A</v>
      </c>
      <c r="Y90" t="e">
        <v>#N/A</v>
      </c>
      <c r="Z90" t="e">
        <v>#N/A</v>
      </c>
      <c r="AA90" t="e">
        <v>#N/A</v>
      </c>
      <c r="AB90">
        <v>5</v>
      </c>
      <c r="AC90">
        <v>1</v>
      </c>
      <c r="AD90" t="e">
        <v>#N/A</v>
      </c>
      <c r="AE90">
        <v>5</v>
      </c>
      <c r="AF90">
        <v>5</v>
      </c>
      <c r="AG90">
        <v>5</v>
      </c>
      <c r="AH90">
        <v>5</v>
      </c>
      <c r="AI90" t="str">
        <f t="shared" si="6"/>
        <v>Yes</v>
      </c>
      <c r="AJ90" t="str">
        <f t="shared" si="7"/>
        <v>No</v>
      </c>
    </row>
    <row r="91" spans="1:36" x14ac:dyDescent="0.3">
      <c r="A91" t="s">
        <v>108</v>
      </c>
      <c r="B91" t="s">
        <v>163</v>
      </c>
      <c r="C91" t="s">
        <v>174</v>
      </c>
      <c r="D91" t="s">
        <v>175</v>
      </c>
      <c r="E91">
        <v>1</v>
      </c>
      <c r="F91">
        <v>1</v>
      </c>
      <c r="G91">
        <v>16.378486688829589</v>
      </c>
      <c r="H91">
        <v>7</v>
      </c>
      <c r="I91">
        <v>0</v>
      </c>
      <c r="J91">
        <v>1</v>
      </c>
      <c r="K91">
        <v>5</v>
      </c>
      <c r="L91">
        <v>5</v>
      </c>
      <c r="M91" t="e">
        <v>#N/A</v>
      </c>
      <c r="N91">
        <v>5</v>
      </c>
      <c r="O91" t="e">
        <v>#N/A</v>
      </c>
      <c r="P91" t="e">
        <v>#N/A</v>
      </c>
      <c r="Q91">
        <v>5</v>
      </c>
      <c r="R91">
        <v>5</v>
      </c>
      <c r="S91">
        <v>5</v>
      </c>
      <c r="T91">
        <v>1</v>
      </c>
      <c r="U91">
        <v>5</v>
      </c>
      <c r="V91">
        <v>5</v>
      </c>
      <c r="W91">
        <v>5</v>
      </c>
      <c r="X91" t="e">
        <v>#N/A</v>
      </c>
      <c r="Y91" t="e">
        <v>#N/A</v>
      </c>
      <c r="Z91" t="e">
        <v>#N/A</v>
      </c>
      <c r="AA91" t="e">
        <v>#N/A</v>
      </c>
      <c r="AB91">
        <v>5</v>
      </c>
      <c r="AC91">
        <v>1</v>
      </c>
      <c r="AD91" t="e">
        <v>#N/A</v>
      </c>
      <c r="AE91">
        <v>5</v>
      </c>
      <c r="AF91">
        <v>3</v>
      </c>
      <c r="AG91">
        <v>3</v>
      </c>
      <c r="AH91">
        <v>3</v>
      </c>
      <c r="AI91" t="str">
        <f t="shared" si="6"/>
        <v>Yes</v>
      </c>
      <c r="AJ91" t="str">
        <f t="shared" si="7"/>
        <v>Yes</v>
      </c>
    </row>
    <row r="92" spans="1:36" x14ac:dyDescent="0.3">
      <c r="A92" t="s">
        <v>109</v>
      </c>
      <c r="B92" t="s">
        <v>163</v>
      </c>
      <c r="C92" t="s">
        <v>174</v>
      </c>
      <c r="D92" t="s">
        <v>175</v>
      </c>
      <c r="E92">
        <v>1</v>
      </c>
      <c r="F92">
        <v>1</v>
      </c>
      <c r="G92">
        <v>5.2005791576048521</v>
      </c>
      <c r="H92">
        <v>7</v>
      </c>
      <c r="I92">
        <v>0</v>
      </c>
      <c r="J92">
        <v>3</v>
      </c>
      <c r="K92">
        <v>5</v>
      </c>
      <c r="L92">
        <v>5</v>
      </c>
      <c r="M92" t="e">
        <v>#N/A</v>
      </c>
      <c r="N92">
        <v>5</v>
      </c>
      <c r="O92" t="e">
        <v>#N/A</v>
      </c>
      <c r="P92" t="e">
        <v>#N/A</v>
      </c>
      <c r="Q92">
        <v>5</v>
      </c>
      <c r="R92">
        <v>5</v>
      </c>
      <c r="S92">
        <v>5</v>
      </c>
      <c r="T92">
        <v>1</v>
      </c>
      <c r="U92">
        <v>5</v>
      </c>
      <c r="V92">
        <v>5</v>
      </c>
      <c r="W92">
        <v>5</v>
      </c>
      <c r="X92" t="e">
        <v>#N/A</v>
      </c>
      <c r="Y92" t="e">
        <v>#N/A</v>
      </c>
      <c r="Z92" t="e">
        <v>#N/A</v>
      </c>
      <c r="AA92" t="e">
        <v>#N/A</v>
      </c>
      <c r="AB92">
        <v>5</v>
      </c>
      <c r="AC92">
        <v>1</v>
      </c>
      <c r="AD92" t="e">
        <v>#N/A</v>
      </c>
      <c r="AE92">
        <v>5</v>
      </c>
      <c r="AF92">
        <v>5</v>
      </c>
      <c r="AG92">
        <v>5</v>
      </c>
      <c r="AH92">
        <v>5</v>
      </c>
      <c r="AI92" t="str">
        <f t="shared" si="6"/>
        <v>Yes</v>
      </c>
      <c r="AJ92" t="str">
        <f t="shared" si="7"/>
        <v>Yes</v>
      </c>
    </row>
    <row r="93" spans="1:36" x14ac:dyDescent="0.3">
      <c r="A93" t="s">
        <v>110</v>
      </c>
      <c r="B93" t="s">
        <v>163</v>
      </c>
      <c r="C93" t="s">
        <v>174</v>
      </c>
      <c r="D93" t="s">
        <v>175</v>
      </c>
      <c r="E93">
        <v>1</v>
      </c>
      <c r="F93">
        <v>1</v>
      </c>
      <c r="G93">
        <v>29.18204219003546</v>
      </c>
      <c r="H93">
        <v>7</v>
      </c>
      <c r="I93">
        <v>0</v>
      </c>
      <c r="J93">
        <v>1</v>
      </c>
      <c r="K93">
        <v>5</v>
      </c>
      <c r="L93">
        <v>5</v>
      </c>
      <c r="M93" t="e">
        <v>#N/A</v>
      </c>
      <c r="N93">
        <v>5</v>
      </c>
      <c r="O93" t="e">
        <v>#N/A</v>
      </c>
      <c r="P93" t="e">
        <v>#N/A</v>
      </c>
      <c r="Q93">
        <v>5</v>
      </c>
      <c r="R93">
        <v>5</v>
      </c>
      <c r="S93">
        <v>5</v>
      </c>
      <c r="T93">
        <v>1</v>
      </c>
      <c r="U93">
        <v>5</v>
      </c>
      <c r="V93">
        <v>5</v>
      </c>
      <c r="W93">
        <v>5</v>
      </c>
      <c r="X93" t="e">
        <v>#N/A</v>
      </c>
      <c r="Y93" t="e">
        <v>#N/A</v>
      </c>
      <c r="Z93" t="e">
        <v>#N/A</v>
      </c>
      <c r="AA93" t="e">
        <v>#N/A</v>
      </c>
      <c r="AB93">
        <v>5</v>
      </c>
      <c r="AC93">
        <v>1</v>
      </c>
      <c r="AD93" t="e">
        <v>#N/A</v>
      </c>
      <c r="AE93">
        <v>5</v>
      </c>
      <c r="AF93">
        <v>5</v>
      </c>
      <c r="AG93">
        <v>5</v>
      </c>
      <c r="AH93">
        <v>5</v>
      </c>
      <c r="AI93" t="str">
        <f t="shared" si="6"/>
        <v>Yes</v>
      </c>
      <c r="AJ93" t="str">
        <f t="shared" si="7"/>
        <v>No</v>
      </c>
    </row>
    <row r="94" spans="1:36" x14ac:dyDescent="0.3">
      <c r="A94" t="s">
        <v>111</v>
      </c>
      <c r="B94" t="s">
        <v>163</v>
      </c>
      <c r="C94" t="s">
        <v>174</v>
      </c>
      <c r="D94" t="s">
        <v>175</v>
      </c>
      <c r="E94">
        <v>1</v>
      </c>
      <c r="F94">
        <v>1</v>
      </c>
      <c r="G94">
        <v>57.39958642383489</v>
      </c>
      <c r="H94">
        <v>7</v>
      </c>
      <c r="I94">
        <v>0</v>
      </c>
      <c r="J94">
        <v>1</v>
      </c>
      <c r="K94">
        <v>5</v>
      </c>
      <c r="L94">
        <v>5</v>
      </c>
      <c r="M94" t="e">
        <v>#N/A</v>
      </c>
      <c r="N94">
        <v>5</v>
      </c>
      <c r="O94" t="e">
        <v>#N/A</v>
      </c>
      <c r="P94" t="e">
        <v>#N/A</v>
      </c>
      <c r="Q94">
        <v>5</v>
      </c>
      <c r="R94">
        <v>5</v>
      </c>
      <c r="S94">
        <v>5</v>
      </c>
      <c r="T94">
        <v>1</v>
      </c>
      <c r="U94">
        <v>5</v>
      </c>
      <c r="V94">
        <v>5</v>
      </c>
      <c r="W94">
        <v>5</v>
      </c>
      <c r="X94" t="e">
        <v>#N/A</v>
      </c>
      <c r="Y94" t="e">
        <v>#N/A</v>
      </c>
      <c r="Z94" t="e">
        <v>#N/A</v>
      </c>
      <c r="AA94" t="e">
        <v>#N/A</v>
      </c>
      <c r="AB94">
        <v>5</v>
      </c>
      <c r="AC94">
        <v>1</v>
      </c>
      <c r="AD94" t="e">
        <v>#N/A</v>
      </c>
      <c r="AE94">
        <v>5</v>
      </c>
      <c r="AF94">
        <v>5</v>
      </c>
      <c r="AG94">
        <v>5</v>
      </c>
      <c r="AH94">
        <v>5</v>
      </c>
      <c r="AI94" t="str">
        <f t="shared" si="6"/>
        <v>Yes</v>
      </c>
      <c r="AJ94" t="str">
        <f t="shared" si="7"/>
        <v>No</v>
      </c>
    </row>
    <row r="95" spans="1:36" x14ac:dyDescent="0.3">
      <c r="A95" t="s">
        <v>112</v>
      </c>
      <c r="B95" t="s">
        <v>163</v>
      </c>
      <c r="C95" t="s">
        <v>174</v>
      </c>
      <c r="D95" t="s">
        <v>175</v>
      </c>
      <c r="E95">
        <v>1</v>
      </c>
      <c r="F95">
        <v>1</v>
      </c>
      <c r="G95">
        <v>18.593668900694031</v>
      </c>
      <c r="H95">
        <v>7</v>
      </c>
      <c r="I95">
        <v>0</v>
      </c>
      <c r="J95">
        <v>1</v>
      </c>
      <c r="K95">
        <v>5</v>
      </c>
      <c r="L95">
        <v>5</v>
      </c>
      <c r="M95" t="e">
        <v>#N/A</v>
      </c>
      <c r="N95">
        <v>5</v>
      </c>
      <c r="O95" t="e">
        <v>#N/A</v>
      </c>
      <c r="P95" t="e">
        <v>#N/A</v>
      </c>
      <c r="Q95">
        <v>5</v>
      </c>
      <c r="R95">
        <v>5</v>
      </c>
      <c r="S95">
        <v>5</v>
      </c>
      <c r="T95">
        <v>1</v>
      </c>
      <c r="U95">
        <v>5</v>
      </c>
      <c r="V95">
        <v>5</v>
      </c>
      <c r="W95">
        <v>5</v>
      </c>
      <c r="X95" t="e">
        <v>#N/A</v>
      </c>
      <c r="Y95" t="e">
        <v>#N/A</v>
      </c>
      <c r="Z95" t="e">
        <v>#N/A</v>
      </c>
      <c r="AA95" t="e">
        <v>#N/A</v>
      </c>
      <c r="AB95">
        <v>5</v>
      </c>
      <c r="AC95">
        <v>1</v>
      </c>
      <c r="AD95" t="e">
        <v>#N/A</v>
      </c>
      <c r="AE95">
        <v>5</v>
      </c>
      <c r="AF95">
        <v>5</v>
      </c>
      <c r="AG95">
        <v>5</v>
      </c>
      <c r="AH95">
        <v>5</v>
      </c>
      <c r="AI95" t="str">
        <f t="shared" si="6"/>
        <v>Yes</v>
      </c>
      <c r="AJ95" t="str">
        <f t="shared" si="7"/>
        <v>No</v>
      </c>
    </row>
    <row r="96" spans="1:36" x14ac:dyDescent="0.3">
      <c r="A96" t="s">
        <v>113</v>
      </c>
      <c r="B96" t="s">
        <v>166</v>
      </c>
      <c r="C96" t="s">
        <v>174</v>
      </c>
      <c r="D96" t="s">
        <v>175</v>
      </c>
      <c r="E96">
        <v>1</v>
      </c>
      <c r="F96">
        <v>1</v>
      </c>
      <c r="G96">
        <v>49.913307169105707</v>
      </c>
      <c r="H96">
        <v>7</v>
      </c>
      <c r="I96">
        <v>5.8156977950356251E-2</v>
      </c>
      <c r="J96">
        <v>5</v>
      </c>
      <c r="K96">
        <v>5</v>
      </c>
      <c r="L96">
        <v>5</v>
      </c>
      <c r="M96" t="e">
        <v>#N/A</v>
      </c>
      <c r="N96">
        <v>5</v>
      </c>
      <c r="O96" t="e">
        <v>#N/A</v>
      </c>
      <c r="P96" t="e">
        <v>#N/A</v>
      </c>
      <c r="Q96">
        <v>5</v>
      </c>
      <c r="R96">
        <v>5</v>
      </c>
      <c r="S96">
        <v>5</v>
      </c>
      <c r="T96">
        <v>1</v>
      </c>
      <c r="U96">
        <v>5</v>
      </c>
      <c r="V96">
        <v>5</v>
      </c>
      <c r="W96">
        <v>5</v>
      </c>
      <c r="X96" t="e">
        <v>#N/A</v>
      </c>
      <c r="Y96" t="e">
        <v>#N/A</v>
      </c>
      <c r="Z96" t="e">
        <v>#N/A</v>
      </c>
      <c r="AA96" t="e">
        <v>#N/A</v>
      </c>
      <c r="AB96">
        <v>5</v>
      </c>
      <c r="AC96">
        <v>1</v>
      </c>
      <c r="AD96" t="e">
        <v>#N/A</v>
      </c>
      <c r="AE96">
        <v>5</v>
      </c>
      <c r="AF96">
        <v>3</v>
      </c>
      <c r="AG96">
        <v>3</v>
      </c>
      <c r="AH96">
        <v>3</v>
      </c>
      <c r="AI96" t="str">
        <f t="shared" si="6"/>
        <v>Yes</v>
      </c>
      <c r="AJ96" t="str">
        <f t="shared" si="7"/>
        <v>Yes</v>
      </c>
    </row>
    <row r="97" spans="1:36" x14ac:dyDescent="0.3">
      <c r="A97" t="s">
        <v>114</v>
      </c>
      <c r="B97" t="s">
        <v>166</v>
      </c>
      <c r="C97" t="s">
        <v>174</v>
      </c>
      <c r="D97" t="s">
        <v>175</v>
      </c>
      <c r="E97">
        <v>1</v>
      </c>
      <c r="F97">
        <v>1</v>
      </c>
      <c r="G97">
        <v>12.44070883508962</v>
      </c>
      <c r="H97" t="e">
        <v>#N/A</v>
      </c>
      <c r="I97">
        <v>0.62661792142057093</v>
      </c>
      <c r="J97">
        <v>1</v>
      </c>
      <c r="K97">
        <v>5</v>
      </c>
      <c r="L97">
        <v>5</v>
      </c>
      <c r="M97" t="e">
        <v>#N/A</v>
      </c>
      <c r="N97">
        <v>5</v>
      </c>
      <c r="O97" t="e">
        <v>#N/A</v>
      </c>
      <c r="P97" t="e">
        <v>#N/A</v>
      </c>
      <c r="Q97">
        <v>3</v>
      </c>
      <c r="R97">
        <v>5</v>
      </c>
      <c r="S97">
        <v>5</v>
      </c>
      <c r="T97">
        <v>1</v>
      </c>
      <c r="U97">
        <v>3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>
        <v>5</v>
      </c>
      <c r="AC97">
        <v>3</v>
      </c>
      <c r="AD97" t="e">
        <v>#N/A</v>
      </c>
      <c r="AE97" t="e">
        <v>#N/A</v>
      </c>
      <c r="AF97">
        <v>3</v>
      </c>
      <c r="AG97">
        <v>3</v>
      </c>
      <c r="AH97">
        <v>3</v>
      </c>
      <c r="AI97" t="str">
        <f t="shared" si="6"/>
        <v>Yes</v>
      </c>
      <c r="AJ97" t="str">
        <f t="shared" si="7"/>
        <v>Yes</v>
      </c>
    </row>
    <row r="98" spans="1:36" x14ac:dyDescent="0.3">
      <c r="A98" t="s">
        <v>115</v>
      </c>
      <c r="B98" t="s">
        <v>166</v>
      </c>
      <c r="C98" t="s">
        <v>174</v>
      </c>
      <c r="D98" t="s">
        <v>175</v>
      </c>
      <c r="E98">
        <v>1</v>
      </c>
      <c r="F98">
        <v>1</v>
      </c>
      <c r="G98">
        <v>39.111394329323083</v>
      </c>
      <c r="H98">
        <v>7</v>
      </c>
      <c r="I98">
        <v>0.87230272007006904</v>
      </c>
      <c r="J98">
        <v>1</v>
      </c>
      <c r="K98">
        <v>5</v>
      </c>
      <c r="L98">
        <v>5</v>
      </c>
      <c r="M98" t="e">
        <v>#N/A</v>
      </c>
      <c r="N98">
        <v>5</v>
      </c>
      <c r="O98" t="e">
        <v>#N/A</v>
      </c>
      <c r="P98" t="e">
        <v>#N/A</v>
      </c>
      <c r="Q98">
        <v>5</v>
      </c>
      <c r="R98">
        <v>5</v>
      </c>
      <c r="S98">
        <v>5</v>
      </c>
      <c r="T98">
        <v>1</v>
      </c>
      <c r="U98">
        <v>5</v>
      </c>
      <c r="V98">
        <v>5</v>
      </c>
      <c r="W98">
        <v>5</v>
      </c>
      <c r="X98" t="e">
        <v>#N/A</v>
      </c>
      <c r="Y98" t="e">
        <v>#N/A</v>
      </c>
      <c r="Z98" t="e">
        <v>#N/A</v>
      </c>
      <c r="AA98" t="e">
        <v>#N/A</v>
      </c>
      <c r="AB98">
        <v>5</v>
      </c>
      <c r="AC98">
        <v>3</v>
      </c>
      <c r="AD98" t="e">
        <v>#N/A</v>
      </c>
      <c r="AE98">
        <v>5</v>
      </c>
      <c r="AF98">
        <v>5</v>
      </c>
      <c r="AG98">
        <v>5</v>
      </c>
      <c r="AH98">
        <v>5</v>
      </c>
      <c r="AI98" t="str">
        <f t="shared" si="6"/>
        <v>Yes</v>
      </c>
      <c r="AJ98" t="str">
        <f t="shared" si="7"/>
        <v>Yes</v>
      </c>
    </row>
    <row r="99" spans="1:36" x14ac:dyDescent="0.3">
      <c r="A99" t="s">
        <v>116</v>
      </c>
      <c r="B99" t="s">
        <v>166</v>
      </c>
      <c r="C99" t="s">
        <v>174</v>
      </c>
      <c r="D99" t="s">
        <v>175</v>
      </c>
      <c r="E99">
        <v>1</v>
      </c>
      <c r="F99">
        <v>1</v>
      </c>
      <c r="G99">
        <v>0</v>
      </c>
      <c r="H99">
        <v>7</v>
      </c>
      <c r="I99">
        <v>0.43658472227490314</v>
      </c>
      <c r="J99">
        <v>1</v>
      </c>
      <c r="K99">
        <v>5</v>
      </c>
      <c r="L99">
        <v>5</v>
      </c>
      <c r="M99" t="e">
        <v>#N/A</v>
      </c>
      <c r="N99">
        <v>5</v>
      </c>
      <c r="O99" t="e">
        <v>#N/A</v>
      </c>
      <c r="P99" t="e">
        <v>#N/A</v>
      </c>
      <c r="Q99">
        <v>1</v>
      </c>
      <c r="R99">
        <v>5</v>
      </c>
      <c r="S99">
        <v>5</v>
      </c>
      <c r="T99">
        <v>1</v>
      </c>
      <c r="U99">
        <v>3</v>
      </c>
      <c r="V99">
        <v>5</v>
      </c>
      <c r="W99">
        <v>5</v>
      </c>
      <c r="X99" t="e">
        <v>#N/A</v>
      </c>
      <c r="Y99" t="e">
        <v>#N/A</v>
      </c>
      <c r="Z99" t="e">
        <v>#N/A</v>
      </c>
      <c r="AA99" t="e">
        <v>#N/A</v>
      </c>
      <c r="AB99">
        <v>5</v>
      </c>
      <c r="AC99">
        <v>3</v>
      </c>
      <c r="AD99" t="e">
        <v>#N/A</v>
      </c>
      <c r="AE99">
        <v>5</v>
      </c>
      <c r="AF99">
        <v>5</v>
      </c>
      <c r="AG99">
        <v>5</v>
      </c>
      <c r="AH99">
        <v>5</v>
      </c>
      <c r="AI99" t="str">
        <f t="shared" si="6"/>
        <v>Yes</v>
      </c>
      <c r="AJ99" t="str">
        <f t="shared" si="7"/>
        <v>Yes</v>
      </c>
    </row>
    <row r="100" spans="1:36" x14ac:dyDescent="0.3">
      <c r="A100" t="s">
        <v>117</v>
      </c>
      <c r="B100" t="s">
        <v>166</v>
      </c>
      <c r="C100" t="s">
        <v>174</v>
      </c>
      <c r="D100" t="s">
        <v>175</v>
      </c>
      <c r="E100">
        <v>1</v>
      </c>
      <c r="F100">
        <v>1</v>
      </c>
      <c r="G100">
        <v>50.195899330652807</v>
      </c>
      <c r="H100">
        <v>6</v>
      </c>
      <c r="I100">
        <v>0.65428037705684428</v>
      </c>
      <c r="J100">
        <v>5</v>
      </c>
      <c r="K100">
        <v>5</v>
      </c>
      <c r="L100">
        <v>5</v>
      </c>
      <c r="M100" t="e">
        <v>#N/A</v>
      </c>
      <c r="N100">
        <v>5</v>
      </c>
      <c r="O100" t="e">
        <v>#N/A</v>
      </c>
      <c r="P100" t="e">
        <v>#N/A</v>
      </c>
      <c r="Q100">
        <v>5</v>
      </c>
      <c r="R100">
        <v>5</v>
      </c>
      <c r="S100">
        <v>5</v>
      </c>
      <c r="T100">
        <v>1</v>
      </c>
      <c r="U100">
        <v>5</v>
      </c>
      <c r="V100">
        <v>5</v>
      </c>
      <c r="W100">
        <v>5</v>
      </c>
      <c r="X100" t="e">
        <v>#N/A</v>
      </c>
      <c r="Y100" t="e">
        <v>#N/A</v>
      </c>
      <c r="Z100" t="e">
        <v>#N/A</v>
      </c>
      <c r="AA100" t="e">
        <v>#N/A</v>
      </c>
      <c r="AB100">
        <v>5</v>
      </c>
      <c r="AC100">
        <v>1</v>
      </c>
      <c r="AD100" t="e">
        <v>#N/A</v>
      </c>
      <c r="AE100">
        <v>5</v>
      </c>
      <c r="AF100">
        <v>5</v>
      </c>
      <c r="AG100">
        <v>5</v>
      </c>
      <c r="AH100">
        <v>5</v>
      </c>
      <c r="AI100" t="str">
        <f t="shared" si="6"/>
        <v>Yes</v>
      </c>
      <c r="AJ100" t="str">
        <f t="shared" si="7"/>
        <v>No</v>
      </c>
    </row>
    <row r="101" spans="1:36" x14ac:dyDescent="0.3">
      <c r="A101" t="s">
        <v>118</v>
      </c>
      <c r="B101" t="s">
        <v>166</v>
      </c>
      <c r="C101" t="s">
        <v>174</v>
      </c>
      <c r="D101" t="s">
        <v>175</v>
      </c>
      <c r="E101">
        <v>1</v>
      </c>
      <c r="F101">
        <v>1</v>
      </c>
      <c r="G101">
        <v>0</v>
      </c>
      <c r="H101">
        <v>7</v>
      </c>
      <c r="I101">
        <v>4.2084694051981252E-2</v>
      </c>
      <c r="J101">
        <v>5</v>
      </c>
      <c r="K101">
        <v>3</v>
      </c>
      <c r="L101">
        <v>3</v>
      </c>
      <c r="M101" t="e">
        <v>#N/A</v>
      </c>
      <c r="N101">
        <v>5</v>
      </c>
      <c r="O101" t="e">
        <v>#N/A</v>
      </c>
      <c r="P101" t="e">
        <v>#N/A</v>
      </c>
      <c r="Q101">
        <v>3</v>
      </c>
      <c r="R101">
        <v>5</v>
      </c>
      <c r="S101">
        <v>5</v>
      </c>
      <c r="T101">
        <v>1</v>
      </c>
      <c r="U101">
        <v>3</v>
      </c>
      <c r="V101">
        <v>5</v>
      </c>
      <c r="W101">
        <v>5</v>
      </c>
      <c r="X101" t="e">
        <v>#N/A</v>
      </c>
      <c r="Y101" t="e">
        <v>#N/A</v>
      </c>
      <c r="Z101" t="e">
        <v>#N/A</v>
      </c>
      <c r="AA101" t="e">
        <v>#N/A</v>
      </c>
      <c r="AB101">
        <v>5</v>
      </c>
      <c r="AC101">
        <v>1</v>
      </c>
      <c r="AD101" t="e">
        <v>#N/A</v>
      </c>
      <c r="AE101">
        <v>5</v>
      </c>
      <c r="AF101">
        <v>3</v>
      </c>
      <c r="AG101">
        <v>3</v>
      </c>
      <c r="AH101">
        <v>3</v>
      </c>
      <c r="AI101" t="str">
        <f t="shared" si="6"/>
        <v>Yes</v>
      </c>
      <c r="AJ101" t="str">
        <f t="shared" si="7"/>
        <v>Yes</v>
      </c>
    </row>
    <row r="102" spans="1:36" x14ac:dyDescent="0.3">
      <c r="A102" t="s">
        <v>119</v>
      </c>
      <c r="B102" t="s">
        <v>166</v>
      </c>
      <c r="C102" t="s">
        <v>174</v>
      </c>
      <c r="D102" t="s">
        <v>175</v>
      </c>
      <c r="E102">
        <v>1</v>
      </c>
      <c r="F102">
        <v>1</v>
      </c>
      <c r="G102">
        <v>42.298660381696038</v>
      </c>
      <c r="H102">
        <v>7</v>
      </c>
      <c r="I102">
        <v>4.5998287969587444E-2</v>
      </c>
      <c r="J102">
        <v>1</v>
      </c>
      <c r="K102">
        <v>5</v>
      </c>
      <c r="L102">
        <v>5</v>
      </c>
      <c r="M102" t="e">
        <v>#N/A</v>
      </c>
      <c r="N102">
        <v>5</v>
      </c>
      <c r="O102" t="e">
        <v>#N/A</v>
      </c>
      <c r="P102" t="e">
        <v>#N/A</v>
      </c>
      <c r="Q102">
        <v>5</v>
      </c>
      <c r="R102">
        <v>5</v>
      </c>
      <c r="S102">
        <v>5</v>
      </c>
      <c r="T102">
        <v>1</v>
      </c>
      <c r="U102">
        <v>5</v>
      </c>
      <c r="V102">
        <v>5</v>
      </c>
      <c r="W102">
        <v>5</v>
      </c>
      <c r="X102" t="e">
        <v>#N/A</v>
      </c>
      <c r="Y102" t="e">
        <v>#N/A</v>
      </c>
      <c r="Z102" t="e">
        <v>#N/A</v>
      </c>
      <c r="AA102" t="e">
        <v>#N/A</v>
      </c>
      <c r="AB102">
        <v>5</v>
      </c>
      <c r="AC102">
        <v>1</v>
      </c>
      <c r="AD102" t="e">
        <v>#N/A</v>
      </c>
      <c r="AE102">
        <v>5</v>
      </c>
      <c r="AF102">
        <v>5</v>
      </c>
      <c r="AG102">
        <v>5</v>
      </c>
      <c r="AH102">
        <v>5</v>
      </c>
      <c r="AI102" t="str">
        <f t="shared" si="6"/>
        <v>Yes</v>
      </c>
      <c r="AJ102" t="str">
        <f t="shared" si="7"/>
        <v>No</v>
      </c>
    </row>
    <row r="103" spans="1:36" x14ac:dyDescent="0.3">
      <c r="A103" t="s">
        <v>120</v>
      </c>
      <c r="B103" t="s">
        <v>166</v>
      </c>
      <c r="C103" t="s">
        <v>174</v>
      </c>
      <c r="D103" t="s">
        <v>175</v>
      </c>
      <c r="E103">
        <v>1</v>
      </c>
      <c r="F103">
        <v>1</v>
      </c>
      <c r="G103">
        <v>61.21972936706004</v>
      </c>
      <c r="H103">
        <v>7</v>
      </c>
      <c r="I103">
        <v>0.67884084227168795</v>
      </c>
      <c r="J103">
        <v>1</v>
      </c>
      <c r="K103">
        <v>5</v>
      </c>
      <c r="L103">
        <v>5</v>
      </c>
      <c r="M103" t="e">
        <v>#N/A</v>
      </c>
      <c r="N103">
        <v>5</v>
      </c>
      <c r="O103" t="e">
        <v>#N/A</v>
      </c>
      <c r="P103" t="e">
        <v>#N/A</v>
      </c>
      <c r="Q103">
        <v>3</v>
      </c>
      <c r="R103">
        <v>5</v>
      </c>
      <c r="S103">
        <v>5</v>
      </c>
      <c r="T103">
        <v>1</v>
      </c>
      <c r="U103">
        <v>5</v>
      </c>
      <c r="V103">
        <v>5</v>
      </c>
      <c r="W103">
        <v>5</v>
      </c>
      <c r="X103" t="e">
        <v>#N/A</v>
      </c>
      <c r="Y103" t="e">
        <v>#N/A</v>
      </c>
      <c r="Z103" t="e">
        <v>#N/A</v>
      </c>
      <c r="AA103" t="e">
        <v>#N/A</v>
      </c>
      <c r="AB103">
        <v>5</v>
      </c>
      <c r="AC103">
        <v>1</v>
      </c>
      <c r="AD103" t="e">
        <v>#N/A</v>
      </c>
      <c r="AE103">
        <v>5</v>
      </c>
      <c r="AF103">
        <v>5</v>
      </c>
      <c r="AG103">
        <v>5</v>
      </c>
      <c r="AH103">
        <v>5</v>
      </c>
      <c r="AI103" t="str">
        <f t="shared" si="6"/>
        <v>Yes</v>
      </c>
      <c r="AJ103" t="str">
        <f t="shared" si="7"/>
        <v>Yes</v>
      </c>
    </row>
    <row r="104" spans="1:36" x14ac:dyDescent="0.3">
      <c r="A104" t="s">
        <v>121</v>
      </c>
      <c r="B104" t="s">
        <v>166</v>
      </c>
      <c r="C104" t="s">
        <v>174</v>
      </c>
      <c r="D104" t="s">
        <v>175</v>
      </c>
      <c r="E104">
        <v>1</v>
      </c>
      <c r="F104">
        <v>1</v>
      </c>
      <c r="G104">
        <v>38.574039491973217</v>
      </c>
      <c r="H104">
        <v>7</v>
      </c>
      <c r="I104">
        <v>0.68100857620618105</v>
      </c>
      <c r="J104">
        <v>1</v>
      </c>
      <c r="K104">
        <v>5</v>
      </c>
      <c r="L104">
        <v>5</v>
      </c>
      <c r="M104" t="e">
        <v>#N/A</v>
      </c>
      <c r="N104">
        <v>5</v>
      </c>
      <c r="O104" t="e">
        <v>#N/A</v>
      </c>
      <c r="P104" t="e">
        <v>#N/A</v>
      </c>
      <c r="Q104">
        <v>5</v>
      </c>
      <c r="R104">
        <v>5</v>
      </c>
      <c r="S104">
        <v>5</v>
      </c>
      <c r="T104">
        <v>1</v>
      </c>
      <c r="U104">
        <v>5</v>
      </c>
      <c r="V104">
        <v>5</v>
      </c>
      <c r="W104">
        <v>5</v>
      </c>
      <c r="X104" t="e">
        <v>#N/A</v>
      </c>
      <c r="Y104" t="e">
        <v>#N/A</v>
      </c>
      <c r="Z104" t="e">
        <v>#N/A</v>
      </c>
      <c r="AA104" t="e">
        <v>#N/A</v>
      </c>
      <c r="AB104">
        <v>5</v>
      </c>
      <c r="AC104">
        <v>1</v>
      </c>
      <c r="AD104" t="e">
        <v>#N/A</v>
      </c>
      <c r="AE104">
        <v>5</v>
      </c>
      <c r="AF104">
        <v>5</v>
      </c>
      <c r="AG104">
        <v>5</v>
      </c>
      <c r="AH104">
        <v>5</v>
      </c>
      <c r="AI104" t="str">
        <f t="shared" si="6"/>
        <v>Yes</v>
      </c>
      <c r="AJ104" t="str">
        <f t="shared" si="7"/>
        <v>No</v>
      </c>
    </row>
    <row r="105" spans="1:36" x14ac:dyDescent="0.3">
      <c r="A105" t="s">
        <v>122</v>
      </c>
      <c r="B105" t="s">
        <v>166</v>
      </c>
      <c r="C105" t="s">
        <v>174</v>
      </c>
      <c r="D105" t="s">
        <v>175</v>
      </c>
      <c r="E105">
        <v>1</v>
      </c>
      <c r="F105">
        <v>1</v>
      </c>
      <c r="G105">
        <v>86.714077221979181</v>
      </c>
      <c r="H105">
        <v>7</v>
      </c>
      <c r="I105">
        <v>0.78301646401635683</v>
      </c>
      <c r="J105">
        <v>3</v>
      </c>
      <c r="K105">
        <v>5</v>
      </c>
      <c r="L105">
        <v>5</v>
      </c>
      <c r="M105" t="e">
        <v>#N/A</v>
      </c>
      <c r="N105">
        <v>5</v>
      </c>
      <c r="O105" t="e">
        <v>#N/A</v>
      </c>
      <c r="P105" t="e">
        <v>#N/A</v>
      </c>
      <c r="Q105">
        <v>5</v>
      </c>
      <c r="R105">
        <v>5</v>
      </c>
      <c r="S105">
        <v>5</v>
      </c>
      <c r="T105">
        <v>1</v>
      </c>
      <c r="U105">
        <v>5</v>
      </c>
      <c r="V105">
        <v>5</v>
      </c>
      <c r="W105">
        <v>5</v>
      </c>
      <c r="X105" t="e">
        <v>#N/A</v>
      </c>
      <c r="Y105" t="e">
        <v>#N/A</v>
      </c>
      <c r="Z105" t="e">
        <v>#N/A</v>
      </c>
      <c r="AA105" t="e">
        <v>#N/A</v>
      </c>
      <c r="AB105">
        <v>5</v>
      </c>
      <c r="AC105">
        <v>1</v>
      </c>
      <c r="AD105" t="e">
        <v>#N/A</v>
      </c>
      <c r="AE105">
        <v>5</v>
      </c>
      <c r="AF105">
        <v>5</v>
      </c>
      <c r="AG105">
        <v>5</v>
      </c>
      <c r="AH105">
        <v>5</v>
      </c>
      <c r="AI105" t="str">
        <f t="shared" si="6"/>
        <v>Yes</v>
      </c>
      <c r="AJ105" t="str">
        <f t="shared" si="7"/>
        <v>Yes</v>
      </c>
    </row>
    <row r="106" spans="1:36" x14ac:dyDescent="0.3">
      <c r="A106" t="s">
        <v>123</v>
      </c>
      <c r="B106" t="s">
        <v>166</v>
      </c>
      <c r="C106" t="s">
        <v>174</v>
      </c>
      <c r="D106" t="s">
        <v>175</v>
      </c>
      <c r="E106">
        <v>1</v>
      </c>
      <c r="F106">
        <v>1</v>
      </c>
      <c r="G106">
        <v>9.4009823050912296</v>
      </c>
      <c r="H106">
        <v>7</v>
      </c>
      <c r="I106">
        <v>0.52803293778607119</v>
      </c>
      <c r="J106">
        <v>1</v>
      </c>
      <c r="K106">
        <v>5</v>
      </c>
      <c r="L106">
        <v>5</v>
      </c>
      <c r="M106" t="e">
        <v>#N/A</v>
      </c>
      <c r="N106">
        <v>5</v>
      </c>
      <c r="O106" t="e">
        <v>#N/A</v>
      </c>
      <c r="P106" t="e">
        <v>#N/A</v>
      </c>
      <c r="Q106">
        <v>5</v>
      </c>
      <c r="R106">
        <v>5</v>
      </c>
      <c r="S106">
        <v>5</v>
      </c>
      <c r="T106">
        <v>1</v>
      </c>
      <c r="U106">
        <v>5</v>
      </c>
      <c r="V106">
        <v>5</v>
      </c>
      <c r="W106">
        <v>5</v>
      </c>
      <c r="X106" t="e">
        <v>#N/A</v>
      </c>
      <c r="Y106" t="e">
        <v>#N/A</v>
      </c>
      <c r="Z106" t="e">
        <v>#N/A</v>
      </c>
      <c r="AA106" t="e">
        <v>#N/A</v>
      </c>
      <c r="AB106">
        <v>5</v>
      </c>
      <c r="AC106">
        <v>1</v>
      </c>
      <c r="AD106" t="e">
        <v>#N/A</v>
      </c>
      <c r="AE106">
        <v>5</v>
      </c>
      <c r="AF106">
        <v>5</v>
      </c>
      <c r="AG106">
        <v>5</v>
      </c>
      <c r="AH106">
        <v>5</v>
      </c>
      <c r="AI106" t="str">
        <f t="shared" si="6"/>
        <v>Yes</v>
      </c>
      <c r="AJ106" t="str">
        <f t="shared" si="7"/>
        <v>No</v>
      </c>
    </row>
    <row r="107" spans="1:36" x14ac:dyDescent="0.3">
      <c r="A107" t="s">
        <v>124</v>
      </c>
      <c r="B107" t="s">
        <v>166</v>
      </c>
      <c r="C107" t="s">
        <v>174</v>
      </c>
      <c r="D107" t="s">
        <v>175</v>
      </c>
      <c r="E107">
        <v>1</v>
      </c>
      <c r="F107">
        <v>1</v>
      </c>
      <c r="G107">
        <v>17.987634397380109</v>
      </c>
      <c r="H107">
        <v>7</v>
      </c>
      <c r="I107">
        <v>0.69882502084335274</v>
      </c>
      <c r="J107">
        <v>1</v>
      </c>
      <c r="K107">
        <v>5</v>
      </c>
      <c r="L107">
        <v>5</v>
      </c>
      <c r="M107" t="e">
        <v>#N/A</v>
      </c>
      <c r="N107">
        <v>5</v>
      </c>
      <c r="O107" t="e">
        <v>#N/A</v>
      </c>
      <c r="P107" t="e">
        <v>#N/A</v>
      </c>
      <c r="Q107">
        <v>3</v>
      </c>
      <c r="R107">
        <v>5</v>
      </c>
      <c r="S107">
        <v>5</v>
      </c>
      <c r="T107">
        <v>1</v>
      </c>
      <c r="U107">
        <v>5</v>
      </c>
      <c r="V107">
        <v>5</v>
      </c>
      <c r="W107">
        <v>5</v>
      </c>
      <c r="X107" t="e">
        <v>#N/A</v>
      </c>
      <c r="Y107" t="e">
        <v>#N/A</v>
      </c>
      <c r="Z107" t="e">
        <v>#N/A</v>
      </c>
      <c r="AA107" t="e">
        <v>#N/A</v>
      </c>
      <c r="AB107">
        <v>5</v>
      </c>
      <c r="AC107">
        <v>1</v>
      </c>
      <c r="AD107" t="e">
        <v>#N/A</v>
      </c>
      <c r="AE107">
        <v>5</v>
      </c>
      <c r="AF107">
        <v>5</v>
      </c>
      <c r="AG107">
        <v>5</v>
      </c>
      <c r="AH107">
        <v>5</v>
      </c>
      <c r="AI107" t="str">
        <f t="shared" si="6"/>
        <v>Yes</v>
      </c>
      <c r="AJ107" t="str">
        <f t="shared" si="7"/>
        <v>Yes</v>
      </c>
    </row>
    <row r="108" spans="1:36" x14ac:dyDescent="0.3">
      <c r="A108" t="s">
        <v>125</v>
      </c>
      <c r="B108" t="s">
        <v>166</v>
      </c>
      <c r="C108" t="s">
        <v>174</v>
      </c>
      <c r="D108" t="s">
        <v>175</v>
      </c>
      <c r="E108">
        <v>1</v>
      </c>
      <c r="F108">
        <v>1</v>
      </c>
      <c r="G108">
        <v>68.776624698253428</v>
      </c>
      <c r="H108">
        <v>7</v>
      </c>
      <c r="I108">
        <v>0.78929179350804313</v>
      </c>
      <c r="J108">
        <v>1</v>
      </c>
      <c r="K108">
        <v>5</v>
      </c>
      <c r="L108">
        <v>5</v>
      </c>
      <c r="M108" t="e">
        <v>#N/A</v>
      </c>
      <c r="N108">
        <v>5</v>
      </c>
      <c r="O108" t="e">
        <v>#N/A</v>
      </c>
      <c r="P108" t="e">
        <v>#N/A</v>
      </c>
      <c r="Q108">
        <v>3</v>
      </c>
      <c r="R108">
        <v>5</v>
      </c>
      <c r="S108">
        <v>5</v>
      </c>
      <c r="T108">
        <v>1</v>
      </c>
      <c r="U108">
        <v>5</v>
      </c>
      <c r="V108">
        <v>5</v>
      </c>
      <c r="W108">
        <v>5</v>
      </c>
      <c r="X108" t="e">
        <v>#N/A</v>
      </c>
      <c r="Y108" t="e">
        <v>#N/A</v>
      </c>
      <c r="Z108" t="e">
        <v>#N/A</v>
      </c>
      <c r="AA108" t="e">
        <v>#N/A</v>
      </c>
      <c r="AB108">
        <v>5</v>
      </c>
      <c r="AC108">
        <v>1</v>
      </c>
      <c r="AD108" t="e">
        <v>#N/A</v>
      </c>
      <c r="AE108">
        <v>5</v>
      </c>
      <c r="AF108">
        <v>5</v>
      </c>
      <c r="AG108">
        <v>5</v>
      </c>
      <c r="AH108">
        <v>5</v>
      </c>
      <c r="AI108" t="str">
        <f t="shared" si="6"/>
        <v>Yes</v>
      </c>
      <c r="AJ108" t="str">
        <f t="shared" si="7"/>
        <v>Yes</v>
      </c>
    </row>
    <row r="109" spans="1:36" x14ac:dyDescent="0.3">
      <c r="A109" t="s">
        <v>126</v>
      </c>
      <c r="B109" t="s">
        <v>167</v>
      </c>
      <c r="C109" t="s">
        <v>174</v>
      </c>
      <c r="D109" t="s">
        <v>175</v>
      </c>
      <c r="E109">
        <v>1</v>
      </c>
      <c r="F109">
        <v>1</v>
      </c>
      <c r="G109">
        <v>89.547657678406694</v>
      </c>
      <c r="H109">
        <v>7</v>
      </c>
      <c r="I109">
        <v>0.28993782984447225</v>
      </c>
      <c r="J109">
        <v>5</v>
      </c>
      <c r="K109">
        <v>5</v>
      </c>
      <c r="L109">
        <v>5</v>
      </c>
      <c r="M109" t="e">
        <v>#N/A</v>
      </c>
      <c r="N109">
        <v>5</v>
      </c>
      <c r="O109" t="e">
        <v>#N/A</v>
      </c>
      <c r="P109" t="e">
        <v>#N/A</v>
      </c>
      <c r="Q109">
        <v>5</v>
      </c>
      <c r="R109">
        <v>5</v>
      </c>
      <c r="S109">
        <v>5</v>
      </c>
      <c r="T109">
        <v>1</v>
      </c>
      <c r="U109">
        <v>5</v>
      </c>
      <c r="V109">
        <v>5</v>
      </c>
      <c r="W109">
        <v>5</v>
      </c>
      <c r="X109" t="e">
        <v>#N/A</v>
      </c>
      <c r="Y109" t="e">
        <v>#N/A</v>
      </c>
      <c r="Z109" t="e">
        <v>#N/A</v>
      </c>
      <c r="AA109" t="e">
        <v>#N/A</v>
      </c>
      <c r="AB109">
        <v>5</v>
      </c>
      <c r="AC109">
        <v>1</v>
      </c>
      <c r="AD109" t="e">
        <v>#N/A</v>
      </c>
      <c r="AE109">
        <v>5</v>
      </c>
      <c r="AF109">
        <v>5</v>
      </c>
      <c r="AG109">
        <v>5</v>
      </c>
      <c r="AH109">
        <v>5</v>
      </c>
      <c r="AI109" t="str">
        <f t="shared" si="6"/>
        <v>Yes</v>
      </c>
      <c r="AJ109" t="str">
        <f t="shared" si="7"/>
        <v>No</v>
      </c>
    </row>
    <row r="110" spans="1:36" x14ac:dyDescent="0.3">
      <c r="A110" t="s">
        <v>127</v>
      </c>
      <c r="B110" t="s">
        <v>167</v>
      </c>
      <c r="C110" t="s">
        <v>174</v>
      </c>
      <c r="D110" t="s">
        <v>175</v>
      </c>
      <c r="E110">
        <v>1</v>
      </c>
      <c r="F110">
        <v>1</v>
      </c>
      <c r="G110">
        <v>100</v>
      </c>
      <c r="H110">
        <v>7</v>
      </c>
      <c r="I110">
        <v>0.39222671771602668</v>
      </c>
      <c r="J110">
        <v>3</v>
      </c>
      <c r="K110">
        <v>5</v>
      </c>
      <c r="L110">
        <v>5</v>
      </c>
      <c r="M110" t="e">
        <v>#N/A</v>
      </c>
      <c r="N110">
        <v>1</v>
      </c>
      <c r="O110" t="e">
        <v>#N/A</v>
      </c>
      <c r="P110" t="e">
        <v>#N/A</v>
      </c>
      <c r="Q110">
        <v>3</v>
      </c>
      <c r="R110">
        <v>5</v>
      </c>
      <c r="S110">
        <v>5</v>
      </c>
      <c r="T110">
        <v>1</v>
      </c>
      <c r="U110">
        <v>3</v>
      </c>
      <c r="V110">
        <v>5</v>
      </c>
      <c r="W110">
        <v>5</v>
      </c>
      <c r="X110" t="e">
        <v>#N/A</v>
      </c>
      <c r="Y110" t="e">
        <v>#N/A</v>
      </c>
      <c r="Z110" t="e">
        <v>#N/A</v>
      </c>
      <c r="AA110" t="e">
        <v>#N/A</v>
      </c>
      <c r="AB110">
        <v>5</v>
      </c>
      <c r="AC110">
        <v>1</v>
      </c>
      <c r="AD110" t="e">
        <v>#N/A</v>
      </c>
      <c r="AE110">
        <v>5</v>
      </c>
      <c r="AF110">
        <v>1</v>
      </c>
      <c r="AG110">
        <v>1</v>
      </c>
      <c r="AH110">
        <v>1</v>
      </c>
      <c r="AI110" t="str">
        <f t="shared" si="6"/>
        <v>Yes</v>
      </c>
      <c r="AJ110" t="str">
        <f t="shared" si="7"/>
        <v>Yes</v>
      </c>
    </row>
    <row r="111" spans="1:36" x14ac:dyDescent="0.3">
      <c r="A111" t="s">
        <v>128</v>
      </c>
      <c r="B111" t="s">
        <v>167</v>
      </c>
      <c r="C111" t="s">
        <v>174</v>
      </c>
      <c r="D111" t="s">
        <v>175</v>
      </c>
      <c r="E111">
        <v>1</v>
      </c>
      <c r="F111">
        <v>1</v>
      </c>
      <c r="G111">
        <v>93.129874081317539</v>
      </c>
      <c r="H111">
        <v>7</v>
      </c>
      <c r="I111">
        <v>0.512291200709168</v>
      </c>
      <c r="J111">
        <v>5</v>
      </c>
      <c r="K111">
        <v>1</v>
      </c>
      <c r="L111">
        <v>1</v>
      </c>
      <c r="M111" t="e">
        <v>#N/A</v>
      </c>
      <c r="N111">
        <v>5</v>
      </c>
      <c r="O111" t="e">
        <v>#N/A</v>
      </c>
      <c r="P111" t="e">
        <v>#N/A</v>
      </c>
      <c r="Q111">
        <v>1</v>
      </c>
      <c r="R111">
        <v>5</v>
      </c>
      <c r="S111">
        <v>5</v>
      </c>
      <c r="T111">
        <v>1</v>
      </c>
      <c r="U111">
        <v>3</v>
      </c>
      <c r="V111">
        <v>5</v>
      </c>
      <c r="W111">
        <v>5</v>
      </c>
      <c r="X111" t="e">
        <v>#N/A</v>
      </c>
      <c r="Y111" t="e">
        <v>#N/A</v>
      </c>
      <c r="Z111" t="e">
        <v>#N/A</v>
      </c>
      <c r="AA111" t="e">
        <v>#N/A</v>
      </c>
      <c r="AB111">
        <v>5</v>
      </c>
      <c r="AC111">
        <v>1</v>
      </c>
      <c r="AD111" t="e">
        <v>#N/A</v>
      </c>
      <c r="AE111">
        <v>5</v>
      </c>
      <c r="AF111">
        <v>3</v>
      </c>
      <c r="AG111">
        <v>3</v>
      </c>
      <c r="AH111">
        <v>3</v>
      </c>
      <c r="AI111" t="str">
        <f t="shared" si="6"/>
        <v>Yes</v>
      </c>
      <c r="AJ111" t="str">
        <f t="shared" si="7"/>
        <v>Yes</v>
      </c>
    </row>
    <row r="112" spans="1:36" x14ac:dyDescent="0.3">
      <c r="A112" t="s">
        <v>129</v>
      </c>
      <c r="B112" t="s">
        <v>167</v>
      </c>
      <c r="C112" t="s">
        <v>174</v>
      </c>
      <c r="D112" t="s">
        <v>175</v>
      </c>
      <c r="E112">
        <v>1</v>
      </c>
      <c r="F112">
        <v>1</v>
      </c>
      <c r="G112">
        <v>100</v>
      </c>
      <c r="H112">
        <v>7</v>
      </c>
      <c r="I112">
        <v>0.50335114625696575</v>
      </c>
      <c r="J112">
        <v>5</v>
      </c>
      <c r="K112">
        <v>5</v>
      </c>
      <c r="L112">
        <v>5</v>
      </c>
      <c r="M112" t="e">
        <v>#N/A</v>
      </c>
      <c r="N112">
        <v>5</v>
      </c>
      <c r="O112" t="e">
        <v>#N/A</v>
      </c>
      <c r="P112" t="e">
        <v>#N/A</v>
      </c>
      <c r="Q112">
        <v>5</v>
      </c>
      <c r="R112">
        <v>5</v>
      </c>
      <c r="S112">
        <v>5</v>
      </c>
      <c r="T112">
        <v>1</v>
      </c>
      <c r="U112">
        <v>5</v>
      </c>
      <c r="V112">
        <v>5</v>
      </c>
      <c r="W112">
        <v>5</v>
      </c>
      <c r="X112" t="e">
        <v>#N/A</v>
      </c>
      <c r="Y112" t="e">
        <v>#N/A</v>
      </c>
      <c r="Z112" t="e">
        <v>#N/A</v>
      </c>
      <c r="AA112" t="e">
        <v>#N/A</v>
      </c>
      <c r="AB112">
        <v>5</v>
      </c>
      <c r="AC112">
        <v>1</v>
      </c>
      <c r="AD112" t="e">
        <v>#N/A</v>
      </c>
      <c r="AE112">
        <v>5</v>
      </c>
      <c r="AF112">
        <v>1</v>
      </c>
      <c r="AG112">
        <v>1</v>
      </c>
      <c r="AH112">
        <v>1</v>
      </c>
      <c r="AI112" t="str">
        <f t="shared" si="6"/>
        <v>Yes</v>
      </c>
      <c r="AJ112" t="str">
        <f t="shared" si="7"/>
        <v>No</v>
      </c>
    </row>
    <row r="113" spans="1:36" x14ac:dyDescent="0.3">
      <c r="A113" t="s">
        <v>130</v>
      </c>
      <c r="B113" t="s">
        <v>167</v>
      </c>
      <c r="C113" t="s">
        <v>174</v>
      </c>
      <c r="D113" t="s">
        <v>175</v>
      </c>
      <c r="E113">
        <v>1</v>
      </c>
      <c r="F113">
        <v>1</v>
      </c>
      <c r="G113">
        <v>35.026803793505593</v>
      </c>
      <c r="H113">
        <v>7</v>
      </c>
      <c r="I113">
        <v>0.62927405580411722</v>
      </c>
      <c r="J113">
        <v>5</v>
      </c>
      <c r="K113">
        <v>5</v>
      </c>
      <c r="L113">
        <v>5</v>
      </c>
      <c r="M113" t="e">
        <v>#N/A</v>
      </c>
      <c r="N113">
        <v>5</v>
      </c>
      <c r="O113" t="e">
        <v>#N/A</v>
      </c>
      <c r="P113" t="e">
        <v>#N/A</v>
      </c>
      <c r="Q113">
        <v>5</v>
      </c>
      <c r="R113">
        <v>5</v>
      </c>
      <c r="S113">
        <v>5</v>
      </c>
      <c r="T113">
        <v>1</v>
      </c>
      <c r="U113">
        <v>5</v>
      </c>
      <c r="V113">
        <v>5</v>
      </c>
      <c r="W113">
        <v>5</v>
      </c>
      <c r="X113" t="e">
        <v>#N/A</v>
      </c>
      <c r="Y113" t="e">
        <v>#N/A</v>
      </c>
      <c r="Z113" t="e">
        <v>#N/A</v>
      </c>
      <c r="AA113" t="e">
        <v>#N/A</v>
      </c>
      <c r="AB113">
        <v>5</v>
      </c>
      <c r="AC113">
        <v>1</v>
      </c>
      <c r="AD113" t="e">
        <v>#N/A</v>
      </c>
      <c r="AE113">
        <v>5</v>
      </c>
      <c r="AF113">
        <v>1</v>
      </c>
      <c r="AG113">
        <v>1</v>
      </c>
      <c r="AH113">
        <v>1</v>
      </c>
      <c r="AI113" t="str">
        <f t="shared" si="6"/>
        <v>Yes</v>
      </c>
      <c r="AJ113" t="str">
        <f t="shared" si="7"/>
        <v>No</v>
      </c>
    </row>
    <row r="114" spans="1:36" x14ac:dyDescent="0.3">
      <c r="A114" t="s">
        <v>131</v>
      </c>
      <c r="B114" t="s">
        <v>167</v>
      </c>
      <c r="C114" t="s">
        <v>174</v>
      </c>
      <c r="D114" t="s">
        <v>175</v>
      </c>
      <c r="E114">
        <v>1</v>
      </c>
      <c r="F114">
        <v>1</v>
      </c>
      <c r="G114">
        <v>0</v>
      </c>
      <c r="H114">
        <v>7</v>
      </c>
      <c r="I114">
        <v>0.51781662487926938</v>
      </c>
      <c r="J114">
        <v>3</v>
      </c>
      <c r="K114">
        <v>5</v>
      </c>
      <c r="L114">
        <v>5</v>
      </c>
      <c r="M114" t="e">
        <v>#N/A</v>
      </c>
      <c r="N114">
        <v>5</v>
      </c>
      <c r="O114" t="e">
        <v>#N/A</v>
      </c>
      <c r="P114" t="e">
        <v>#N/A</v>
      </c>
      <c r="Q114">
        <v>1</v>
      </c>
      <c r="R114">
        <v>5</v>
      </c>
      <c r="S114">
        <v>5</v>
      </c>
      <c r="T114">
        <v>1</v>
      </c>
      <c r="U114">
        <v>5</v>
      </c>
      <c r="V114">
        <v>5</v>
      </c>
      <c r="W114">
        <v>5</v>
      </c>
      <c r="X114" t="e">
        <v>#N/A</v>
      </c>
      <c r="Y114" t="e">
        <v>#N/A</v>
      </c>
      <c r="Z114" t="e">
        <v>#N/A</v>
      </c>
      <c r="AA114" t="e">
        <v>#N/A</v>
      </c>
      <c r="AB114">
        <v>5</v>
      </c>
      <c r="AC114">
        <v>1</v>
      </c>
      <c r="AD114" t="e">
        <v>#N/A</v>
      </c>
      <c r="AE114">
        <v>5</v>
      </c>
      <c r="AF114">
        <v>3</v>
      </c>
      <c r="AG114">
        <v>3</v>
      </c>
      <c r="AH114">
        <v>3</v>
      </c>
      <c r="AI114" t="str">
        <f t="shared" si="6"/>
        <v>Yes</v>
      </c>
      <c r="AJ114" t="str">
        <f t="shared" si="7"/>
        <v>Yes</v>
      </c>
    </row>
    <row r="115" spans="1:36" x14ac:dyDescent="0.3">
      <c r="A115" t="s">
        <v>132</v>
      </c>
      <c r="B115" t="s">
        <v>168</v>
      </c>
      <c r="C115" t="s">
        <v>174</v>
      </c>
      <c r="D115" t="s">
        <v>181</v>
      </c>
      <c r="E115">
        <v>3</v>
      </c>
      <c r="F115">
        <v>3</v>
      </c>
      <c r="G115">
        <v>14.47170804090816</v>
      </c>
      <c r="H115">
        <v>1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>
        <v>1</v>
      </c>
      <c r="O115" t="e">
        <v>#N/A</v>
      </c>
      <c r="P115" t="e">
        <v>#N/A</v>
      </c>
      <c r="Q115" t="e">
        <v>#N/A</v>
      </c>
      <c r="R115">
        <v>5</v>
      </c>
      <c r="S115" t="e">
        <v>#N/A</v>
      </c>
      <c r="T115">
        <v>1</v>
      </c>
      <c r="U115" t="e">
        <v>#N/A</v>
      </c>
      <c r="V115">
        <v>5</v>
      </c>
      <c r="W115">
        <v>5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  <c r="AC115">
        <v>1</v>
      </c>
      <c r="AD115" t="e">
        <v>#N/A</v>
      </c>
      <c r="AE115">
        <v>5</v>
      </c>
      <c r="AF115">
        <v>5</v>
      </c>
      <c r="AG115">
        <v>5</v>
      </c>
      <c r="AH115">
        <v>5</v>
      </c>
      <c r="AI115" t="str">
        <f t="shared" si="6"/>
        <v>Yes</v>
      </c>
      <c r="AJ115" t="str">
        <f t="shared" si="7"/>
        <v>No</v>
      </c>
    </row>
    <row r="116" spans="1:36" x14ac:dyDescent="0.3">
      <c r="A116" t="s">
        <v>133</v>
      </c>
      <c r="B116" t="s">
        <v>164</v>
      </c>
      <c r="C116" t="s">
        <v>174</v>
      </c>
      <c r="D116" t="s">
        <v>175</v>
      </c>
      <c r="E116">
        <v>2</v>
      </c>
      <c r="F116">
        <v>2</v>
      </c>
      <c r="G116">
        <v>87.499113076795695</v>
      </c>
      <c r="H116">
        <v>7</v>
      </c>
      <c r="I116">
        <v>0</v>
      </c>
      <c r="J116">
        <v>5</v>
      </c>
      <c r="K116">
        <v>3</v>
      </c>
      <c r="L116">
        <v>3</v>
      </c>
      <c r="M116" t="e">
        <v>#N/A</v>
      </c>
      <c r="N116">
        <v>5</v>
      </c>
      <c r="O116" t="e">
        <v>#N/A</v>
      </c>
      <c r="P116" t="e">
        <v>#N/A</v>
      </c>
      <c r="Q116">
        <v>1</v>
      </c>
      <c r="R116">
        <v>5</v>
      </c>
      <c r="S116">
        <v>5</v>
      </c>
      <c r="T116">
        <v>1</v>
      </c>
      <c r="U116">
        <v>3</v>
      </c>
      <c r="V116">
        <v>5</v>
      </c>
      <c r="W116">
        <v>5</v>
      </c>
      <c r="X116" t="e">
        <v>#N/A</v>
      </c>
      <c r="Y116" t="e">
        <v>#N/A</v>
      </c>
      <c r="Z116" t="e">
        <v>#N/A</v>
      </c>
      <c r="AA116" t="e">
        <v>#N/A</v>
      </c>
      <c r="AB116">
        <v>5</v>
      </c>
      <c r="AC116">
        <v>1</v>
      </c>
      <c r="AD116" t="e">
        <v>#N/A</v>
      </c>
      <c r="AE116">
        <v>5</v>
      </c>
      <c r="AF116">
        <v>5</v>
      </c>
      <c r="AG116">
        <v>5</v>
      </c>
      <c r="AH116">
        <v>5</v>
      </c>
      <c r="AI116" t="str">
        <f t="shared" si="6"/>
        <v>Yes</v>
      </c>
      <c r="AJ116" t="str">
        <f t="shared" si="7"/>
        <v>Yes</v>
      </c>
    </row>
    <row r="117" spans="1:36" x14ac:dyDescent="0.3">
      <c r="A117" t="s">
        <v>134</v>
      </c>
      <c r="B117" t="s">
        <v>164</v>
      </c>
      <c r="C117" t="s">
        <v>174</v>
      </c>
      <c r="D117" t="s">
        <v>181</v>
      </c>
      <c r="E117">
        <v>2</v>
      </c>
      <c r="F117">
        <v>2</v>
      </c>
      <c r="G117">
        <v>7.2485825246835747</v>
      </c>
      <c r="H117">
        <v>7</v>
      </c>
      <c r="I117">
        <v>0</v>
      </c>
      <c r="J117">
        <v>5</v>
      </c>
      <c r="K117">
        <v>5</v>
      </c>
      <c r="L117">
        <v>5</v>
      </c>
      <c r="M117" t="e">
        <v>#N/A</v>
      </c>
      <c r="N117">
        <v>5</v>
      </c>
      <c r="O117" t="e">
        <v>#N/A</v>
      </c>
      <c r="P117" t="e">
        <v>#N/A</v>
      </c>
      <c r="Q117">
        <v>5</v>
      </c>
      <c r="R117">
        <v>5</v>
      </c>
      <c r="S117">
        <v>5</v>
      </c>
      <c r="T117">
        <v>3</v>
      </c>
      <c r="U117">
        <v>5</v>
      </c>
      <c r="V117">
        <v>5</v>
      </c>
      <c r="W117">
        <v>5</v>
      </c>
      <c r="X117" t="e">
        <v>#N/A</v>
      </c>
      <c r="Y117" t="e">
        <v>#N/A</v>
      </c>
      <c r="Z117" t="e">
        <v>#N/A</v>
      </c>
      <c r="AA117" t="e">
        <v>#N/A</v>
      </c>
      <c r="AB117">
        <v>5</v>
      </c>
      <c r="AC117">
        <v>1</v>
      </c>
      <c r="AD117" t="e">
        <v>#N/A</v>
      </c>
      <c r="AE117">
        <v>5</v>
      </c>
      <c r="AF117">
        <v>3</v>
      </c>
      <c r="AG117">
        <v>3</v>
      </c>
      <c r="AH117">
        <v>3</v>
      </c>
      <c r="AI117" t="str">
        <f t="shared" si="6"/>
        <v>Yes</v>
      </c>
      <c r="AJ117" t="str">
        <f t="shared" si="7"/>
        <v>Yes</v>
      </c>
    </row>
    <row r="118" spans="1:36" x14ac:dyDescent="0.3">
      <c r="A118" t="s">
        <v>135</v>
      </c>
      <c r="B118" t="s">
        <v>164</v>
      </c>
      <c r="C118" t="s">
        <v>174</v>
      </c>
      <c r="D118" t="s">
        <v>175</v>
      </c>
      <c r="E118">
        <v>2</v>
      </c>
      <c r="F118">
        <v>2</v>
      </c>
      <c r="G118">
        <v>46.800337254431803</v>
      </c>
      <c r="H118">
        <v>6</v>
      </c>
      <c r="I118">
        <v>0</v>
      </c>
      <c r="J118">
        <v>5</v>
      </c>
      <c r="K118">
        <v>5</v>
      </c>
      <c r="L118">
        <v>5</v>
      </c>
      <c r="M118" t="e">
        <v>#N/A</v>
      </c>
      <c r="N118">
        <v>5</v>
      </c>
      <c r="O118" t="e">
        <v>#N/A</v>
      </c>
      <c r="P118" t="e">
        <v>#N/A</v>
      </c>
      <c r="Q118">
        <v>1</v>
      </c>
      <c r="R118">
        <v>5</v>
      </c>
      <c r="S118">
        <v>5</v>
      </c>
      <c r="T118">
        <v>1</v>
      </c>
      <c r="U118">
        <v>5</v>
      </c>
      <c r="V118">
        <v>5</v>
      </c>
      <c r="W118">
        <v>5</v>
      </c>
      <c r="X118" t="e">
        <v>#N/A</v>
      </c>
      <c r="Y118" t="e">
        <v>#N/A</v>
      </c>
      <c r="Z118" t="e">
        <v>#N/A</v>
      </c>
      <c r="AA118" t="e">
        <v>#N/A</v>
      </c>
      <c r="AB118">
        <v>5</v>
      </c>
      <c r="AC118">
        <v>1</v>
      </c>
      <c r="AD118" t="e">
        <v>#N/A</v>
      </c>
      <c r="AE118">
        <v>5</v>
      </c>
      <c r="AF118">
        <v>3</v>
      </c>
      <c r="AG118">
        <v>3</v>
      </c>
      <c r="AH118">
        <v>3</v>
      </c>
      <c r="AI118" t="str">
        <f t="shared" si="6"/>
        <v>Yes</v>
      </c>
      <c r="AJ118" t="str">
        <f t="shared" si="7"/>
        <v>Yes</v>
      </c>
    </row>
    <row r="119" spans="1:36" x14ac:dyDescent="0.3">
      <c r="A119" t="s">
        <v>136</v>
      </c>
      <c r="B119" t="s">
        <v>169</v>
      </c>
      <c r="C119" t="s">
        <v>174</v>
      </c>
      <c r="D119" t="s">
        <v>175</v>
      </c>
      <c r="E119">
        <v>2</v>
      </c>
      <c r="F119">
        <v>1</v>
      </c>
      <c r="G119">
        <v>100</v>
      </c>
      <c r="H119">
        <v>7</v>
      </c>
      <c r="I119">
        <v>0.28738096548690162</v>
      </c>
      <c r="J119">
        <v>5</v>
      </c>
      <c r="K119">
        <v>5</v>
      </c>
      <c r="L119">
        <v>5</v>
      </c>
      <c r="M119" t="e">
        <v>#N/A</v>
      </c>
      <c r="N119">
        <v>1</v>
      </c>
      <c r="O119" t="e">
        <v>#N/A</v>
      </c>
      <c r="P119" t="e">
        <v>#N/A</v>
      </c>
      <c r="Q119">
        <v>5</v>
      </c>
      <c r="R119">
        <v>5</v>
      </c>
      <c r="S119">
        <v>5</v>
      </c>
      <c r="T119">
        <v>1</v>
      </c>
      <c r="U119">
        <v>5</v>
      </c>
      <c r="V119">
        <v>5</v>
      </c>
      <c r="W119">
        <v>5</v>
      </c>
      <c r="X119" t="e">
        <v>#N/A</v>
      </c>
      <c r="Y119" t="e">
        <v>#N/A</v>
      </c>
      <c r="Z119" t="e">
        <v>#N/A</v>
      </c>
      <c r="AA119" t="e">
        <v>#N/A</v>
      </c>
      <c r="AB119">
        <v>5</v>
      </c>
      <c r="AC119">
        <v>1</v>
      </c>
      <c r="AD119" t="e">
        <v>#N/A</v>
      </c>
      <c r="AE119">
        <v>5</v>
      </c>
      <c r="AF119">
        <v>3</v>
      </c>
      <c r="AG119">
        <v>3</v>
      </c>
      <c r="AH119">
        <v>3</v>
      </c>
      <c r="AI119" t="str">
        <f t="shared" si="6"/>
        <v>Yes</v>
      </c>
      <c r="AJ119" t="str">
        <f t="shared" si="7"/>
        <v>Yes</v>
      </c>
    </row>
    <row r="120" spans="1:36" x14ac:dyDescent="0.3">
      <c r="A120" t="s">
        <v>137</v>
      </c>
      <c r="B120" t="s">
        <v>169</v>
      </c>
      <c r="C120" t="s">
        <v>174</v>
      </c>
      <c r="D120" t="s">
        <v>175</v>
      </c>
      <c r="E120">
        <v>2</v>
      </c>
      <c r="F120">
        <v>1</v>
      </c>
      <c r="G120">
        <v>21.877686837515089</v>
      </c>
      <c r="H120">
        <v>6</v>
      </c>
      <c r="I120">
        <v>1</v>
      </c>
      <c r="J120">
        <v>1</v>
      </c>
      <c r="K120">
        <v>5</v>
      </c>
      <c r="L120">
        <v>5</v>
      </c>
      <c r="M120" t="e">
        <v>#N/A</v>
      </c>
      <c r="N120">
        <v>1</v>
      </c>
      <c r="O120" t="e">
        <v>#N/A</v>
      </c>
      <c r="P120" t="e">
        <v>#N/A</v>
      </c>
      <c r="Q120">
        <v>3</v>
      </c>
      <c r="R120">
        <v>5</v>
      </c>
      <c r="S120">
        <v>5</v>
      </c>
      <c r="T120">
        <v>3</v>
      </c>
      <c r="U120">
        <v>5</v>
      </c>
      <c r="V120">
        <v>5</v>
      </c>
      <c r="W120">
        <v>5</v>
      </c>
      <c r="X120" t="e">
        <v>#N/A</v>
      </c>
      <c r="Y120" t="e">
        <v>#N/A</v>
      </c>
      <c r="Z120" t="e">
        <v>#N/A</v>
      </c>
      <c r="AA120" t="e">
        <v>#N/A</v>
      </c>
      <c r="AB120">
        <v>5</v>
      </c>
      <c r="AC120">
        <v>3</v>
      </c>
      <c r="AD120" t="e">
        <v>#N/A</v>
      </c>
      <c r="AE120">
        <v>5</v>
      </c>
      <c r="AF120">
        <v>3</v>
      </c>
      <c r="AG120">
        <v>3</v>
      </c>
      <c r="AH120">
        <v>3</v>
      </c>
      <c r="AI120" t="str">
        <f t="shared" si="6"/>
        <v>Yes</v>
      </c>
      <c r="AJ120" t="str">
        <f t="shared" si="7"/>
        <v>Yes</v>
      </c>
    </row>
    <row r="121" spans="1:36" x14ac:dyDescent="0.3">
      <c r="A121" t="s">
        <v>138</v>
      </c>
      <c r="B121" t="s">
        <v>165</v>
      </c>
      <c r="C121" t="s">
        <v>174</v>
      </c>
      <c r="D121" t="s">
        <v>175</v>
      </c>
      <c r="E121">
        <v>2</v>
      </c>
      <c r="F121">
        <v>2</v>
      </c>
      <c r="G121">
        <v>30.13016381416492</v>
      </c>
      <c r="H121">
        <v>7</v>
      </c>
      <c r="I121">
        <v>0</v>
      </c>
      <c r="J121">
        <v>3</v>
      </c>
      <c r="K121">
        <v>5</v>
      </c>
      <c r="L121">
        <v>5</v>
      </c>
      <c r="M121" t="e">
        <v>#N/A</v>
      </c>
      <c r="N121">
        <v>5</v>
      </c>
      <c r="O121" t="e">
        <v>#N/A</v>
      </c>
      <c r="P121" t="e">
        <v>#N/A</v>
      </c>
      <c r="Q121">
        <v>1</v>
      </c>
      <c r="R121">
        <v>5</v>
      </c>
      <c r="S121">
        <v>5</v>
      </c>
      <c r="T121">
        <v>3</v>
      </c>
      <c r="U121">
        <v>1</v>
      </c>
      <c r="V121">
        <v>5</v>
      </c>
      <c r="W121">
        <v>5</v>
      </c>
      <c r="X121" t="e">
        <v>#N/A</v>
      </c>
      <c r="Y121" t="e">
        <v>#N/A</v>
      </c>
      <c r="Z121" t="e">
        <v>#N/A</v>
      </c>
      <c r="AA121" t="e">
        <v>#N/A</v>
      </c>
      <c r="AB121">
        <v>5</v>
      </c>
      <c r="AC121">
        <v>3</v>
      </c>
      <c r="AD121" t="e">
        <v>#N/A</v>
      </c>
      <c r="AE121">
        <v>5</v>
      </c>
      <c r="AF121">
        <v>3</v>
      </c>
      <c r="AG121">
        <v>3</v>
      </c>
      <c r="AH121">
        <v>3</v>
      </c>
      <c r="AI121" t="str">
        <f t="shared" si="6"/>
        <v>Yes</v>
      </c>
      <c r="AJ121" t="str">
        <f t="shared" si="7"/>
        <v>Yes</v>
      </c>
    </row>
    <row r="122" spans="1:36" x14ac:dyDescent="0.3">
      <c r="A122" t="s">
        <v>139</v>
      </c>
      <c r="B122" t="s">
        <v>170</v>
      </c>
      <c r="C122" t="s">
        <v>174</v>
      </c>
      <c r="D122" t="s">
        <v>175</v>
      </c>
      <c r="E122">
        <v>3</v>
      </c>
      <c r="F122">
        <v>2</v>
      </c>
      <c r="G122">
        <v>75.433795549383603</v>
      </c>
      <c r="H122">
        <v>6</v>
      </c>
      <c r="I122">
        <v>0</v>
      </c>
      <c r="J122">
        <v>5</v>
      </c>
      <c r="K122">
        <v>5</v>
      </c>
      <c r="L122">
        <v>5</v>
      </c>
      <c r="M122" t="e">
        <v>#N/A</v>
      </c>
      <c r="N122">
        <v>1</v>
      </c>
      <c r="O122" t="e">
        <v>#N/A</v>
      </c>
      <c r="P122" t="e">
        <v>#N/A</v>
      </c>
      <c r="Q122">
        <v>5</v>
      </c>
      <c r="R122">
        <v>5</v>
      </c>
      <c r="S122">
        <v>5</v>
      </c>
      <c r="T122">
        <v>1</v>
      </c>
      <c r="U122">
        <v>5</v>
      </c>
      <c r="V122">
        <v>5</v>
      </c>
      <c r="W122">
        <v>5</v>
      </c>
      <c r="X122" t="e">
        <v>#N/A</v>
      </c>
      <c r="Y122" t="e">
        <v>#N/A</v>
      </c>
      <c r="Z122" t="e">
        <v>#N/A</v>
      </c>
      <c r="AA122" t="e">
        <v>#N/A</v>
      </c>
      <c r="AB122">
        <v>5</v>
      </c>
      <c r="AC122">
        <v>1</v>
      </c>
      <c r="AD122" t="e">
        <v>#N/A</v>
      </c>
      <c r="AE122">
        <v>5</v>
      </c>
      <c r="AF122">
        <v>5</v>
      </c>
      <c r="AG122">
        <v>5</v>
      </c>
      <c r="AH122">
        <v>5</v>
      </c>
      <c r="AI122" t="str">
        <f t="shared" si="6"/>
        <v>Yes</v>
      </c>
      <c r="AJ122" t="str">
        <f t="shared" si="7"/>
        <v>No</v>
      </c>
    </row>
    <row r="123" spans="1:36" x14ac:dyDescent="0.3">
      <c r="A123" t="s">
        <v>140</v>
      </c>
      <c r="B123" t="s">
        <v>171</v>
      </c>
      <c r="C123" t="s">
        <v>174</v>
      </c>
      <c r="D123" t="s">
        <v>175</v>
      </c>
      <c r="E123">
        <v>3</v>
      </c>
      <c r="F123">
        <v>2</v>
      </c>
      <c r="G123">
        <v>100</v>
      </c>
      <c r="H123">
        <v>7</v>
      </c>
      <c r="I123">
        <v>6.2694624365601914E-2</v>
      </c>
      <c r="J123">
        <v>1</v>
      </c>
      <c r="K123">
        <v>5</v>
      </c>
      <c r="L123">
        <v>5</v>
      </c>
      <c r="M123" t="e">
        <v>#N/A</v>
      </c>
      <c r="N123">
        <v>5</v>
      </c>
      <c r="O123" t="e">
        <v>#N/A</v>
      </c>
      <c r="P123" t="e">
        <v>#N/A</v>
      </c>
      <c r="Q123">
        <v>3</v>
      </c>
      <c r="R123">
        <v>5</v>
      </c>
      <c r="S123">
        <v>5</v>
      </c>
      <c r="T123">
        <v>1</v>
      </c>
      <c r="U123">
        <v>5</v>
      </c>
      <c r="V123">
        <v>5</v>
      </c>
      <c r="W123">
        <v>5</v>
      </c>
      <c r="X123" t="e">
        <v>#N/A</v>
      </c>
      <c r="Y123" t="e">
        <v>#N/A</v>
      </c>
      <c r="Z123" t="e">
        <v>#N/A</v>
      </c>
      <c r="AA123" t="e">
        <v>#N/A</v>
      </c>
      <c r="AB123">
        <v>5</v>
      </c>
      <c r="AC123">
        <v>1</v>
      </c>
      <c r="AD123" t="e">
        <v>#N/A</v>
      </c>
      <c r="AE123">
        <v>5</v>
      </c>
      <c r="AF123">
        <v>5</v>
      </c>
      <c r="AG123">
        <v>5</v>
      </c>
      <c r="AH123">
        <v>5</v>
      </c>
      <c r="AI123" t="str">
        <f t="shared" si="6"/>
        <v>Yes</v>
      </c>
      <c r="AJ123" t="str">
        <f t="shared" si="7"/>
        <v>Yes</v>
      </c>
    </row>
    <row r="124" spans="1:36" x14ac:dyDescent="0.3">
      <c r="A124" t="s">
        <v>141</v>
      </c>
      <c r="B124" t="s">
        <v>171</v>
      </c>
      <c r="C124" t="s">
        <v>174</v>
      </c>
      <c r="D124" t="s">
        <v>175</v>
      </c>
      <c r="E124">
        <v>3</v>
      </c>
      <c r="F124">
        <v>2</v>
      </c>
      <c r="G124">
        <v>100</v>
      </c>
      <c r="H124">
        <v>7</v>
      </c>
      <c r="I124">
        <v>2.9250682951311679E-2</v>
      </c>
      <c r="J124">
        <v>5</v>
      </c>
      <c r="K124">
        <v>5</v>
      </c>
      <c r="L124">
        <v>5</v>
      </c>
      <c r="M124" t="e">
        <v>#N/A</v>
      </c>
      <c r="N124">
        <v>5</v>
      </c>
      <c r="O124" t="e">
        <v>#N/A</v>
      </c>
      <c r="P124" t="e">
        <v>#N/A</v>
      </c>
      <c r="Q124">
        <v>5</v>
      </c>
      <c r="R124">
        <v>5</v>
      </c>
      <c r="S124">
        <v>5</v>
      </c>
      <c r="T124">
        <v>1</v>
      </c>
      <c r="U124">
        <v>5</v>
      </c>
      <c r="V124">
        <v>5</v>
      </c>
      <c r="W124">
        <v>5</v>
      </c>
      <c r="X124" t="e">
        <v>#N/A</v>
      </c>
      <c r="Y124" t="e">
        <v>#N/A</v>
      </c>
      <c r="Z124" t="e">
        <v>#N/A</v>
      </c>
      <c r="AA124" t="e">
        <v>#N/A</v>
      </c>
      <c r="AB124">
        <v>5</v>
      </c>
      <c r="AC124">
        <v>1</v>
      </c>
      <c r="AD124" t="e">
        <v>#N/A</v>
      </c>
      <c r="AE124">
        <v>5</v>
      </c>
      <c r="AF124">
        <v>5</v>
      </c>
      <c r="AG124">
        <v>5</v>
      </c>
      <c r="AH124">
        <v>5</v>
      </c>
      <c r="AI124" t="str">
        <f t="shared" si="6"/>
        <v>Yes</v>
      </c>
      <c r="AJ124" t="str">
        <f t="shared" si="7"/>
        <v>No</v>
      </c>
    </row>
    <row r="125" spans="1:36" x14ac:dyDescent="0.3">
      <c r="A125" t="s">
        <v>142</v>
      </c>
      <c r="B125" t="s">
        <v>171</v>
      </c>
      <c r="C125" t="s">
        <v>174</v>
      </c>
      <c r="D125" t="s">
        <v>175</v>
      </c>
      <c r="E125">
        <v>3</v>
      </c>
      <c r="F125">
        <v>2</v>
      </c>
      <c r="G125">
        <v>54.897647774326188</v>
      </c>
      <c r="H125">
        <v>6</v>
      </c>
      <c r="I125">
        <v>3.3407712799652267E-2</v>
      </c>
      <c r="J125">
        <v>1</v>
      </c>
      <c r="K125">
        <v>5</v>
      </c>
      <c r="L125">
        <v>5</v>
      </c>
      <c r="M125" t="e">
        <v>#N/A</v>
      </c>
      <c r="N125">
        <v>5</v>
      </c>
      <c r="O125" t="e">
        <v>#N/A</v>
      </c>
      <c r="P125" t="e">
        <v>#N/A</v>
      </c>
      <c r="Q125">
        <v>3</v>
      </c>
      <c r="R125">
        <v>5</v>
      </c>
      <c r="S125">
        <v>3</v>
      </c>
      <c r="T125">
        <v>1</v>
      </c>
      <c r="U125">
        <v>5</v>
      </c>
      <c r="V125">
        <v>5</v>
      </c>
      <c r="W125">
        <v>5</v>
      </c>
      <c r="X125" t="e">
        <v>#N/A</v>
      </c>
      <c r="Y125" t="e">
        <v>#N/A</v>
      </c>
      <c r="Z125" t="e">
        <v>#N/A</v>
      </c>
      <c r="AA125" t="e">
        <v>#N/A</v>
      </c>
      <c r="AB125">
        <v>5</v>
      </c>
      <c r="AC125">
        <v>1</v>
      </c>
      <c r="AD125" t="e">
        <v>#N/A</v>
      </c>
      <c r="AE125">
        <v>5</v>
      </c>
      <c r="AF125">
        <v>5</v>
      </c>
      <c r="AG125">
        <v>5</v>
      </c>
      <c r="AH125">
        <v>5</v>
      </c>
      <c r="AI125" t="str">
        <f t="shared" si="6"/>
        <v>Yes</v>
      </c>
      <c r="AJ125" t="str">
        <f t="shared" si="7"/>
        <v>Yes</v>
      </c>
    </row>
    <row r="126" spans="1:36" x14ac:dyDescent="0.3">
      <c r="A126" t="s">
        <v>143</v>
      </c>
      <c r="B126" t="s">
        <v>172</v>
      </c>
      <c r="C126" t="s">
        <v>174</v>
      </c>
      <c r="D126" t="s">
        <v>181</v>
      </c>
      <c r="E126">
        <v>3</v>
      </c>
      <c r="F126">
        <v>3</v>
      </c>
      <c r="G126">
        <v>82.175959860439562</v>
      </c>
      <c r="H126">
        <v>1</v>
      </c>
      <c r="I126" t="e">
        <v>#N/A</v>
      </c>
      <c r="J126">
        <v>5</v>
      </c>
      <c r="K126">
        <v>5</v>
      </c>
      <c r="L126">
        <v>5</v>
      </c>
      <c r="M126" t="e">
        <v>#N/A</v>
      </c>
      <c r="N126">
        <v>5</v>
      </c>
      <c r="O126" t="e">
        <v>#N/A</v>
      </c>
      <c r="P126" t="e">
        <v>#N/A</v>
      </c>
      <c r="Q126">
        <v>5</v>
      </c>
      <c r="R126">
        <v>5</v>
      </c>
      <c r="S126">
        <v>5</v>
      </c>
      <c r="T126">
        <v>1</v>
      </c>
      <c r="U126">
        <v>5</v>
      </c>
      <c r="V126">
        <v>5</v>
      </c>
      <c r="W126">
        <v>5</v>
      </c>
      <c r="X126" t="e">
        <v>#N/A</v>
      </c>
      <c r="Y126" t="e">
        <v>#N/A</v>
      </c>
      <c r="Z126" t="e">
        <v>#N/A</v>
      </c>
      <c r="AA126" t="e">
        <v>#N/A</v>
      </c>
      <c r="AB126">
        <v>5</v>
      </c>
      <c r="AC126">
        <v>1</v>
      </c>
      <c r="AD126" t="e">
        <v>#N/A</v>
      </c>
      <c r="AE126">
        <v>5</v>
      </c>
      <c r="AF126">
        <v>1</v>
      </c>
      <c r="AG126">
        <v>1</v>
      </c>
      <c r="AH126">
        <v>1</v>
      </c>
      <c r="AI126" t="str">
        <f t="shared" si="6"/>
        <v>Yes</v>
      </c>
      <c r="AJ126" t="str">
        <f t="shared" si="7"/>
        <v>No</v>
      </c>
    </row>
    <row r="127" spans="1:36" x14ac:dyDescent="0.3">
      <c r="A127" t="s">
        <v>144</v>
      </c>
      <c r="B127" t="s">
        <v>172</v>
      </c>
      <c r="C127" t="s">
        <v>174</v>
      </c>
      <c r="D127" t="s">
        <v>181</v>
      </c>
      <c r="E127">
        <v>3</v>
      </c>
      <c r="F127">
        <v>3</v>
      </c>
      <c r="G127">
        <v>0</v>
      </c>
      <c r="H127">
        <v>1</v>
      </c>
      <c r="I127" t="e">
        <v>#N/A</v>
      </c>
      <c r="J127">
        <v>5</v>
      </c>
      <c r="K127">
        <v>5</v>
      </c>
      <c r="L127">
        <v>5</v>
      </c>
      <c r="M127" t="e">
        <v>#N/A</v>
      </c>
      <c r="N127">
        <v>5</v>
      </c>
      <c r="O127" t="e">
        <v>#N/A</v>
      </c>
      <c r="P127" t="e">
        <v>#N/A</v>
      </c>
      <c r="Q127">
        <v>5</v>
      </c>
      <c r="R127">
        <v>5</v>
      </c>
      <c r="S127">
        <v>5</v>
      </c>
      <c r="T127">
        <v>1</v>
      </c>
      <c r="U127">
        <v>5</v>
      </c>
      <c r="V127">
        <v>5</v>
      </c>
      <c r="W127">
        <v>5</v>
      </c>
      <c r="X127" t="e">
        <v>#N/A</v>
      </c>
      <c r="Y127" t="e">
        <v>#N/A</v>
      </c>
      <c r="Z127" t="e">
        <v>#N/A</v>
      </c>
      <c r="AA127" t="e">
        <v>#N/A</v>
      </c>
      <c r="AB127">
        <v>5</v>
      </c>
      <c r="AC127">
        <v>1</v>
      </c>
      <c r="AD127" t="e">
        <v>#N/A</v>
      </c>
      <c r="AE127">
        <v>5</v>
      </c>
      <c r="AF127">
        <v>1</v>
      </c>
      <c r="AG127">
        <v>1</v>
      </c>
      <c r="AH127">
        <v>1</v>
      </c>
      <c r="AI127" t="str">
        <f t="shared" si="6"/>
        <v>Yes</v>
      </c>
      <c r="AJ127" t="str">
        <f t="shared" si="7"/>
        <v>No</v>
      </c>
    </row>
    <row r="128" spans="1:36" x14ac:dyDescent="0.3">
      <c r="A128" t="s">
        <v>145</v>
      </c>
      <c r="B128" t="s">
        <v>172</v>
      </c>
      <c r="C128" t="s">
        <v>174</v>
      </c>
      <c r="D128" t="s">
        <v>181</v>
      </c>
      <c r="E128">
        <v>3</v>
      </c>
      <c r="F128">
        <v>3</v>
      </c>
      <c r="G128">
        <v>77.007320372607808</v>
      </c>
      <c r="H128">
        <v>1</v>
      </c>
      <c r="I128" t="e">
        <v>#N/A</v>
      </c>
      <c r="J128">
        <v>5</v>
      </c>
      <c r="K128">
        <v>5</v>
      </c>
      <c r="L128">
        <v>5</v>
      </c>
      <c r="M128" t="e">
        <v>#N/A</v>
      </c>
      <c r="N128">
        <v>5</v>
      </c>
      <c r="O128" t="e">
        <v>#N/A</v>
      </c>
      <c r="P128" t="e">
        <v>#N/A</v>
      </c>
      <c r="Q128">
        <v>5</v>
      </c>
      <c r="R128">
        <v>5</v>
      </c>
      <c r="S128">
        <v>5</v>
      </c>
      <c r="T128">
        <v>1</v>
      </c>
      <c r="U128">
        <v>5</v>
      </c>
      <c r="V128">
        <v>5</v>
      </c>
      <c r="W128">
        <v>5</v>
      </c>
      <c r="X128" t="e">
        <v>#N/A</v>
      </c>
      <c r="Y128" t="e">
        <v>#N/A</v>
      </c>
      <c r="Z128" t="e">
        <v>#N/A</v>
      </c>
      <c r="AA128" t="e">
        <v>#N/A</v>
      </c>
      <c r="AB128">
        <v>5</v>
      </c>
      <c r="AC128">
        <v>1</v>
      </c>
      <c r="AD128" t="e">
        <v>#N/A</v>
      </c>
      <c r="AE128">
        <v>5</v>
      </c>
      <c r="AF128">
        <v>1</v>
      </c>
      <c r="AG128">
        <v>1</v>
      </c>
      <c r="AH128">
        <v>1</v>
      </c>
      <c r="AI128" t="str">
        <f t="shared" si="6"/>
        <v>Yes</v>
      </c>
      <c r="AJ128" t="str">
        <f t="shared" si="7"/>
        <v>No</v>
      </c>
    </row>
    <row r="129" spans="1:36" x14ac:dyDescent="0.3">
      <c r="A129" t="s">
        <v>146</v>
      </c>
      <c r="B129" t="s">
        <v>173</v>
      </c>
      <c r="C129" t="s">
        <v>174</v>
      </c>
      <c r="D129" t="s">
        <v>181</v>
      </c>
      <c r="E129">
        <v>3</v>
      </c>
      <c r="F129">
        <v>3</v>
      </c>
      <c r="G129">
        <v>29.17256678564689</v>
      </c>
      <c r="H129">
        <v>7</v>
      </c>
      <c r="I129">
        <v>0</v>
      </c>
      <c r="J129">
        <v>3</v>
      </c>
      <c r="K129">
        <v>5</v>
      </c>
      <c r="L129">
        <v>5</v>
      </c>
      <c r="M129" t="e">
        <v>#N/A</v>
      </c>
      <c r="N129">
        <v>5</v>
      </c>
      <c r="O129" t="e">
        <v>#N/A</v>
      </c>
      <c r="P129" t="e">
        <v>#N/A</v>
      </c>
      <c r="Q129">
        <v>5</v>
      </c>
      <c r="R129">
        <v>5</v>
      </c>
      <c r="S129">
        <v>5</v>
      </c>
      <c r="T129">
        <v>1</v>
      </c>
      <c r="U129">
        <v>5</v>
      </c>
      <c r="V129">
        <v>5</v>
      </c>
      <c r="W129">
        <v>5</v>
      </c>
      <c r="X129" t="e">
        <v>#N/A</v>
      </c>
      <c r="Y129" t="e">
        <v>#N/A</v>
      </c>
      <c r="Z129" t="e">
        <v>#N/A</v>
      </c>
      <c r="AA129" t="e">
        <v>#N/A</v>
      </c>
      <c r="AB129">
        <v>5</v>
      </c>
      <c r="AC129">
        <v>5</v>
      </c>
      <c r="AD129" t="e">
        <v>#N/A</v>
      </c>
      <c r="AE129">
        <v>5</v>
      </c>
      <c r="AF129">
        <v>5</v>
      </c>
      <c r="AG129">
        <v>5</v>
      </c>
      <c r="AH129">
        <v>5</v>
      </c>
      <c r="AI129" t="str">
        <f t="shared" si="6"/>
        <v>Yes</v>
      </c>
      <c r="AJ129" t="str">
        <f t="shared" si="7"/>
        <v>Yes</v>
      </c>
    </row>
    <row r="130" spans="1:36" x14ac:dyDescent="0.3">
      <c r="A130" t="s">
        <v>147</v>
      </c>
      <c r="B130" t="s">
        <v>173</v>
      </c>
      <c r="C130" t="s">
        <v>174</v>
      </c>
      <c r="D130" t="s">
        <v>181</v>
      </c>
      <c r="E130">
        <v>3</v>
      </c>
      <c r="F130">
        <v>3</v>
      </c>
      <c r="G130">
        <v>0</v>
      </c>
      <c r="H130">
        <v>6</v>
      </c>
      <c r="I130">
        <v>0</v>
      </c>
      <c r="J130">
        <v>1</v>
      </c>
      <c r="K130">
        <v>5</v>
      </c>
      <c r="L130">
        <v>5</v>
      </c>
      <c r="M130" t="e">
        <v>#N/A</v>
      </c>
      <c r="N130">
        <v>5</v>
      </c>
      <c r="O130" t="e">
        <v>#N/A</v>
      </c>
      <c r="P130" t="e">
        <v>#N/A</v>
      </c>
      <c r="Q130">
        <v>5</v>
      </c>
      <c r="R130">
        <v>5</v>
      </c>
      <c r="S130">
        <v>5</v>
      </c>
      <c r="T130">
        <v>1</v>
      </c>
      <c r="U130">
        <v>3</v>
      </c>
      <c r="V130">
        <v>5</v>
      </c>
      <c r="W130">
        <v>5</v>
      </c>
      <c r="X130" t="e">
        <v>#N/A</v>
      </c>
      <c r="Y130" t="e">
        <v>#N/A</v>
      </c>
      <c r="Z130" t="e">
        <v>#N/A</v>
      </c>
      <c r="AA130" t="e">
        <v>#N/A</v>
      </c>
      <c r="AB130">
        <v>5</v>
      </c>
      <c r="AC130">
        <v>5</v>
      </c>
      <c r="AD130" t="e">
        <v>#N/A</v>
      </c>
      <c r="AE130">
        <v>5</v>
      </c>
      <c r="AF130">
        <v>5</v>
      </c>
      <c r="AG130">
        <v>5</v>
      </c>
      <c r="AH130">
        <v>5</v>
      </c>
      <c r="AI130" t="str">
        <f t="shared" si="6"/>
        <v>Yes</v>
      </c>
      <c r="AJ130" t="str">
        <f t="shared" si="7"/>
        <v>Yes</v>
      </c>
    </row>
    <row r="133" spans="1:36" x14ac:dyDescent="0.3">
      <c r="B133" s="6" t="s">
        <v>201</v>
      </c>
      <c r="C133">
        <f>SUBTOTAL(2, E3:E131)</f>
        <v>127</v>
      </c>
    </row>
  </sheetData>
  <autoFilter ref="A2:AJ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7137-5D16-4C7D-8E3E-8240F8250AD7}">
  <dimension ref="A1"/>
  <sheetViews>
    <sheetView workbookViewId="0">
      <selection sqref="A1:XFD1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Niemeyer</cp:lastModifiedBy>
  <dcterms:created xsi:type="dcterms:W3CDTF">2021-06-02T22:18:19Z</dcterms:created>
  <dcterms:modified xsi:type="dcterms:W3CDTF">2021-06-03T16:51:50Z</dcterms:modified>
</cp:coreProperties>
</file>