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Tests/"/>
    </mc:Choice>
  </mc:AlternateContent>
  <xr:revisionPtr revIDLastSave="0" documentId="13_ncr:1_{85001FDC-139F-7240-9064-6C2880C0E2AC}" xr6:coauthVersionLast="36" xr6:coauthVersionMax="36" xr10:uidLastSave="{00000000-0000-0000-0000-000000000000}"/>
  <bookViews>
    <workbookView xWindow="0" yWindow="0" windowWidth="38400" windowHeight="21600" activeTab="1" xr2:uid="{04AF5600-1D9F-914C-9C5E-6111913E0DA5}"/>
  </bookViews>
  <sheets>
    <sheet name="Disk Beacon test 1m" sheetId="4" r:id="rId1"/>
    <sheet name="Estimote 1m" sheetId="2" r:id="rId2"/>
    <sheet name="Estimote Close range test" sheetId="1" r:id="rId3"/>
    <sheet name="Disk Beacon test Close range" sheetId="3" r:id="rId4"/>
    <sheet name="Comparisim 1m" sheetId="5" r:id="rId5"/>
    <sheet name="Comparisim Close range" sheetId="6" r:id="rId6"/>
  </sheets>
  <definedNames>
    <definedName name="_xlnm._FilterDatabase" localSheetId="0" hidden="1">'Disk Beacon test 1m'!$A$1:$G$364</definedName>
    <definedName name="_xlnm._FilterDatabase" localSheetId="3" hidden="1">'Disk Beacon test Close range'!$A$1:$G$364</definedName>
    <definedName name="_xlnm._FilterDatabase" localSheetId="1" hidden="1">'Estimote 1m'!$A$1:$G$411</definedName>
    <definedName name="_xlnm._FilterDatabase" localSheetId="2" hidden="1">'Estimote Close range test'!$A$1:$G$316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3" l="1"/>
  <c r="C92" i="6"/>
  <c r="B92" i="6"/>
  <c r="B92" i="5"/>
  <c r="C92" i="5"/>
  <c r="P91" i="3"/>
  <c r="O91" i="3"/>
  <c r="Q91" i="3" s="1"/>
  <c r="P90" i="3"/>
  <c r="O90" i="3"/>
  <c r="Q90" i="3" s="1"/>
  <c r="Q89" i="3"/>
  <c r="P89" i="3"/>
  <c r="O89" i="3"/>
  <c r="Q88" i="3"/>
  <c r="P88" i="3"/>
  <c r="O88" i="3"/>
  <c r="P87" i="3"/>
  <c r="O87" i="3"/>
  <c r="Q87" i="3" s="1"/>
  <c r="P86" i="3"/>
  <c r="O86" i="3"/>
  <c r="Q86" i="3" s="1"/>
  <c r="Q85" i="3"/>
  <c r="P85" i="3"/>
  <c r="O85" i="3"/>
  <c r="Q84" i="3"/>
  <c r="P84" i="3"/>
  <c r="O84" i="3"/>
  <c r="P83" i="3"/>
  <c r="O83" i="3"/>
  <c r="Q83" i="3" s="1"/>
  <c r="P82" i="3"/>
  <c r="O82" i="3"/>
  <c r="Q82" i="3" s="1"/>
  <c r="Q81" i="3"/>
  <c r="P81" i="3"/>
  <c r="O81" i="3"/>
  <c r="Q80" i="3"/>
  <c r="P80" i="3"/>
  <c r="O80" i="3"/>
  <c r="P79" i="3"/>
  <c r="O79" i="3"/>
  <c r="Q79" i="3" s="1"/>
  <c r="P78" i="3"/>
  <c r="O78" i="3"/>
  <c r="Q78" i="3" s="1"/>
  <c r="Q77" i="3"/>
  <c r="P77" i="3"/>
  <c r="O77" i="3"/>
  <c r="Q76" i="3"/>
  <c r="P76" i="3"/>
  <c r="O76" i="3"/>
  <c r="P75" i="3"/>
  <c r="O75" i="3"/>
  <c r="Q75" i="3" s="1"/>
  <c r="P74" i="3"/>
  <c r="O74" i="3"/>
  <c r="Q74" i="3" s="1"/>
  <c r="Q73" i="3"/>
  <c r="P73" i="3"/>
  <c r="O73" i="3"/>
  <c r="Q72" i="3"/>
  <c r="P72" i="3"/>
  <c r="O72" i="3"/>
  <c r="P71" i="3"/>
  <c r="O71" i="3"/>
  <c r="Q71" i="3" s="1"/>
  <c r="P70" i="3"/>
  <c r="O70" i="3"/>
  <c r="Q70" i="3" s="1"/>
  <c r="Q69" i="3"/>
  <c r="P69" i="3"/>
  <c r="O69" i="3"/>
  <c r="Q68" i="3"/>
  <c r="P68" i="3"/>
  <c r="O68" i="3"/>
  <c r="P67" i="3"/>
  <c r="O67" i="3"/>
  <c r="Q67" i="3" s="1"/>
  <c r="P66" i="3"/>
  <c r="O66" i="3"/>
  <c r="Q66" i="3" s="1"/>
  <c r="Q65" i="3"/>
  <c r="P65" i="3"/>
  <c r="O65" i="3"/>
  <c r="Q64" i="3"/>
  <c r="P64" i="3"/>
  <c r="O64" i="3"/>
  <c r="P63" i="3"/>
  <c r="O63" i="3"/>
  <c r="Q63" i="3" s="1"/>
  <c r="P62" i="3"/>
  <c r="O62" i="3"/>
  <c r="Q62" i="3" s="1"/>
  <c r="Q61" i="3"/>
  <c r="P61" i="3"/>
  <c r="O61" i="3"/>
  <c r="Q60" i="3"/>
  <c r="P60" i="3"/>
  <c r="O60" i="3"/>
  <c r="P59" i="3"/>
  <c r="O59" i="3"/>
  <c r="Q59" i="3" s="1"/>
  <c r="P58" i="3"/>
  <c r="O58" i="3"/>
  <c r="Q58" i="3" s="1"/>
  <c r="P57" i="3"/>
  <c r="O57" i="3"/>
  <c r="Q57" i="3" s="1"/>
  <c r="Q56" i="3"/>
  <c r="P56" i="3"/>
  <c r="O56" i="3"/>
  <c r="P55" i="3"/>
  <c r="O55" i="3"/>
  <c r="Q55" i="3" s="1"/>
  <c r="P54" i="3"/>
  <c r="O54" i="3"/>
  <c r="Q54" i="3" s="1"/>
  <c r="P53" i="3"/>
  <c r="O53" i="3"/>
  <c r="Q53" i="3" s="1"/>
  <c r="Q52" i="3"/>
  <c r="P52" i="3"/>
  <c r="O52" i="3"/>
  <c r="P51" i="3"/>
  <c r="O51" i="3"/>
  <c r="Q51" i="3" s="1"/>
  <c r="P50" i="3"/>
  <c r="O50" i="3"/>
  <c r="Q50" i="3" s="1"/>
  <c r="P49" i="3"/>
  <c r="O49" i="3"/>
  <c r="Q49" i="3" s="1"/>
  <c r="Q48" i="3"/>
  <c r="P48" i="3"/>
  <c r="O48" i="3"/>
  <c r="P47" i="3"/>
  <c r="O47" i="3"/>
  <c r="Q47" i="3" s="1"/>
  <c r="P46" i="3"/>
  <c r="O46" i="3"/>
  <c r="Q46" i="3" s="1"/>
  <c r="P45" i="3"/>
  <c r="O45" i="3"/>
  <c r="Q45" i="3" s="1"/>
  <c r="Q44" i="3"/>
  <c r="P44" i="3"/>
  <c r="O44" i="3"/>
  <c r="P43" i="3"/>
  <c r="O43" i="3"/>
  <c r="Q43" i="3" s="1"/>
  <c r="P42" i="3"/>
  <c r="O42" i="3"/>
  <c r="Q42" i="3" s="1"/>
  <c r="P41" i="3"/>
  <c r="O41" i="3"/>
  <c r="Q41" i="3" s="1"/>
  <c r="Q40" i="3"/>
  <c r="P40" i="3"/>
  <c r="O40" i="3"/>
  <c r="P39" i="3"/>
  <c r="O39" i="3"/>
  <c r="Q39" i="3" s="1"/>
  <c r="P38" i="3"/>
  <c r="O38" i="3"/>
  <c r="Q38" i="3" s="1"/>
  <c r="P37" i="3"/>
  <c r="O37" i="3"/>
  <c r="Q37" i="3" s="1"/>
  <c r="Q36" i="3"/>
  <c r="P36" i="3"/>
  <c r="O36" i="3"/>
  <c r="P35" i="3"/>
  <c r="O35" i="3"/>
  <c r="Q35" i="3" s="1"/>
  <c r="P34" i="3"/>
  <c r="O34" i="3"/>
  <c r="Q34" i="3" s="1"/>
  <c r="P33" i="3"/>
  <c r="O33" i="3"/>
  <c r="Q33" i="3" s="1"/>
  <c r="Q32" i="3"/>
  <c r="P32" i="3"/>
  <c r="O32" i="3"/>
  <c r="P31" i="3"/>
  <c r="O31" i="3"/>
  <c r="Q31" i="3" s="1"/>
  <c r="P30" i="3"/>
  <c r="O30" i="3"/>
  <c r="Q30" i="3" s="1"/>
  <c r="P29" i="3"/>
  <c r="O29" i="3"/>
  <c r="Q29" i="3" s="1"/>
  <c r="Q28" i="3"/>
  <c r="P28" i="3"/>
  <c r="O28" i="3"/>
  <c r="P27" i="3"/>
  <c r="Q27" i="3" s="1"/>
  <c r="O27" i="3"/>
  <c r="P26" i="3"/>
  <c r="O26" i="3"/>
  <c r="Q26" i="3" s="1"/>
  <c r="P25" i="3"/>
  <c r="O25" i="3"/>
  <c r="Q25" i="3" s="1"/>
  <c r="Q24" i="3"/>
  <c r="P24" i="3"/>
  <c r="O24" i="3"/>
  <c r="P23" i="3"/>
  <c r="O23" i="3"/>
  <c r="Q23" i="3" s="1"/>
  <c r="P22" i="3"/>
  <c r="O22" i="3"/>
  <c r="Q22" i="3" s="1"/>
  <c r="P21" i="3"/>
  <c r="O21" i="3"/>
  <c r="Q21" i="3" s="1"/>
  <c r="Q20" i="3"/>
  <c r="P20" i="3"/>
  <c r="O20" i="3"/>
  <c r="P19" i="3"/>
  <c r="O19" i="3"/>
  <c r="Q19" i="3" s="1"/>
  <c r="P18" i="3"/>
  <c r="O18" i="3"/>
  <c r="Q18" i="3" s="1"/>
  <c r="P17" i="3"/>
  <c r="O17" i="3"/>
  <c r="Q17" i="3" s="1"/>
  <c r="Q16" i="3"/>
  <c r="P16" i="3"/>
  <c r="O16" i="3"/>
  <c r="P15" i="3"/>
  <c r="Q15" i="3" s="1"/>
  <c r="O15" i="3"/>
  <c r="P14" i="3"/>
  <c r="O14" i="3"/>
  <c r="Q14" i="3" s="1"/>
  <c r="P13" i="3"/>
  <c r="O13" i="3"/>
  <c r="Q13" i="3" s="1"/>
  <c r="Q12" i="3"/>
  <c r="P12" i="3"/>
  <c r="O12" i="3"/>
  <c r="P11" i="3"/>
  <c r="Q11" i="3" s="1"/>
  <c r="O11" i="3"/>
  <c r="P10" i="3"/>
  <c r="O10" i="3"/>
  <c r="Q10" i="3" s="1"/>
  <c r="P9" i="3"/>
  <c r="O9" i="3"/>
  <c r="Q9" i="3" s="1"/>
  <c r="Q8" i="3"/>
  <c r="P8" i="3"/>
  <c r="O8" i="3"/>
  <c r="P7" i="3"/>
  <c r="O7" i="3"/>
  <c r="Q7" i="3" s="1"/>
  <c r="P6" i="3"/>
  <c r="O6" i="3"/>
  <c r="Q6" i="3" s="1"/>
  <c r="P5" i="3"/>
  <c r="O5" i="3"/>
  <c r="Q5" i="3" s="1"/>
  <c r="Q4" i="3"/>
  <c r="P4" i="3"/>
  <c r="O4" i="3"/>
  <c r="P3" i="3"/>
  <c r="O3" i="3"/>
  <c r="Q3" i="3" s="1"/>
  <c r="P2" i="3"/>
  <c r="O2" i="3"/>
  <c r="P90" i="2"/>
  <c r="O90" i="2"/>
  <c r="Q90" i="2" s="1"/>
  <c r="O80" i="2"/>
  <c r="P70" i="2"/>
  <c r="O70" i="2"/>
  <c r="Q70" i="2" s="1"/>
  <c r="P60" i="2"/>
  <c r="O60" i="2"/>
  <c r="Q60" i="2" s="1"/>
  <c r="P50" i="2"/>
  <c r="O50" i="2"/>
  <c r="Q50" i="2" s="1"/>
  <c r="Q40" i="2"/>
  <c r="P40" i="2"/>
  <c r="O40" i="2"/>
  <c r="P30" i="2"/>
  <c r="O30" i="2"/>
  <c r="Q30" i="2" s="1"/>
  <c r="P20" i="2"/>
  <c r="O20" i="2"/>
  <c r="Q20" i="2" s="1"/>
  <c r="O10" i="2"/>
  <c r="P91" i="2"/>
  <c r="O91" i="2"/>
  <c r="Q91" i="2" s="1"/>
  <c r="Q89" i="2"/>
  <c r="P89" i="2"/>
  <c r="O89" i="2"/>
  <c r="P88" i="2"/>
  <c r="Q88" i="2" s="1"/>
  <c r="O88" i="2"/>
  <c r="P87" i="2"/>
  <c r="O87" i="2"/>
  <c r="Q87" i="2" s="1"/>
  <c r="O86" i="2"/>
  <c r="Q85" i="2"/>
  <c r="P85" i="2"/>
  <c r="O85" i="2"/>
  <c r="O84" i="2"/>
  <c r="P83" i="2"/>
  <c r="O83" i="2"/>
  <c r="Q83" i="2" s="1"/>
  <c r="P82" i="2"/>
  <c r="O82" i="2"/>
  <c r="Q82" i="2" s="1"/>
  <c r="Q81" i="2"/>
  <c r="P81" i="2"/>
  <c r="O81" i="2"/>
  <c r="P79" i="2"/>
  <c r="O79" i="2"/>
  <c r="Q79" i="2" s="1"/>
  <c r="P78" i="2"/>
  <c r="O78" i="2"/>
  <c r="Q78" i="2" s="1"/>
  <c r="Q77" i="2"/>
  <c r="P77" i="2"/>
  <c r="O77" i="2"/>
  <c r="P76" i="2"/>
  <c r="Q76" i="2" s="1"/>
  <c r="O76" i="2"/>
  <c r="O75" i="2"/>
  <c r="O74" i="2"/>
  <c r="Q73" i="2"/>
  <c r="P73" i="2"/>
  <c r="O73" i="2"/>
  <c r="P72" i="2"/>
  <c r="Q72" i="2" s="1"/>
  <c r="O72" i="2"/>
  <c r="O71" i="2"/>
  <c r="Q69" i="2"/>
  <c r="P69" i="2"/>
  <c r="O69" i="2"/>
  <c r="P68" i="2"/>
  <c r="Q68" i="2" s="1"/>
  <c r="O68" i="2"/>
  <c r="P67" i="2"/>
  <c r="O67" i="2"/>
  <c r="Q67" i="2" s="1"/>
  <c r="P66" i="2"/>
  <c r="O66" i="2"/>
  <c r="Q66" i="2" s="1"/>
  <c r="Q65" i="2"/>
  <c r="P65" i="2"/>
  <c r="O65" i="2"/>
  <c r="P64" i="2"/>
  <c r="O64" i="2"/>
  <c r="Q64" i="2" s="1"/>
  <c r="P63" i="2"/>
  <c r="O63" i="2"/>
  <c r="Q63" i="2" s="1"/>
  <c r="P62" i="2"/>
  <c r="O62" i="2"/>
  <c r="Q62" i="2" s="1"/>
  <c r="Q61" i="2"/>
  <c r="P61" i="2"/>
  <c r="O61" i="2"/>
  <c r="P59" i="2"/>
  <c r="O59" i="2"/>
  <c r="Q59" i="2" s="1"/>
  <c r="P58" i="2"/>
  <c r="O58" i="2"/>
  <c r="Q58" i="2" s="1"/>
  <c r="Q57" i="2"/>
  <c r="P57" i="2"/>
  <c r="O57" i="2"/>
  <c r="O56" i="2"/>
  <c r="P55" i="2"/>
  <c r="O55" i="2"/>
  <c r="Q55" i="2" s="1"/>
  <c r="P54" i="2"/>
  <c r="O54" i="2"/>
  <c r="Q54" i="2" s="1"/>
  <c r="Q53" i="2"/>
  <c r="P53" i="2"/>
  <c r="O53" i="2"/>
  <c r="P52" i="2"/>
  <c r="O52" i="2"/>
  <c r="Q52" i="2" s="1"/>
  <c r="P51" i="2"/>
  <c r="O51" i="2"/>
  <c r="Q51" i="2" s="1"/>
  <c r="Q49" i="2"/>
  <c r="P49" i="2"/>
  <c r="O49" i="2"/>
  <c r="O48" i="2"/>
  <c r="O47" i="2"/>
  <c r="P46" i="2"/>
  <c r="O46" i="2"/>
  <c r="Q46" i="2" s="1"/>
  <c r="Q45" i="2"/>
  <c r="P45" i="2"/>
  <c r="O45" i="2"/>
  <c r="P44" i="2"/>
  <c r="Q44" i="2" s="1"/>
  <c r="O44" i="2"/>
  <c r="O43" i="2"/>
  <c r="P42" i="2"/>
  <c r="O42" i="2"/>
  <c r="Q42" i="2" s="1"/>
  <c r="Q41" i="2"/>
  <c r="P41" i="2"/>
  <c r="O41" i="2"/>
  <c r="P39" i="2"/>
  <c r="O39" i="2"/>
  <c r="Q39" i="2" s="1"/>
  <c r="O38" i="2"/>
  <c r="O37" i="2"/>
  <c r="P36" i="2"/>
  <c r="O36" i="2"/>
  <c r="Q36" i="2" s="1"/>
  <c r="P35" i="2"/>
  <c r="O35" i="2"/>
  <c r="Q35" i="2" s="1"/>
  <c r="P34" i="2"/>
  <c r="O34" i="2"/>
  <c r="Q34" i="2" s="1"/>
  <c r="Q33" i="2"/>
  <c r="P33" i="2"/>
  <c r="O33" i="2"/>
  <c r="P32" i="2"/>
  <c r="O32" i="2"/>
  <c r="Q32" i="2" s="1"/>
  <c r="P31" i="2"/>
  <c r="O31" i="2"/>
  <c r="Q31" i="2" s="1"/>
  <c r="Q29" i="2"/>
  <c r="P29" i="2"/>
  <c r="O29" i="2"/>
  <c r="P28" i="2"/>
  <c r="Q28" i="2" s="1"/>
  <c r="O28" i="2"/>
  <c r="P27" i="2"/>
  <c r="O27" i="2"/>
  <c r="Q27" i="2" s="1"/>
  <c r="O26" i="2"/>
  <c r="Q25" i="2"/>
  <c r="P25" i="2"/>
  <c r="O25" i="2"/>
  <c r="P24" i="2"/>
  <c r="Q24" i="2" s="1"/>
  <c r="O24" i="2"/>
  <c r="P23" i="2"/>
  <c r="O23" i="2"/>
  <c r="Q23" i="2" s="1"/>
  <c r="O22" i="2"/>
  <c r="O21" i="2"/>
  <c r="P19" i="2"/>
  <c r="O19" i="2"/>
  <c r="Q19" i="2" s="1"/>
  <c r="P18" i="2"/>
  <c r="O18" i="2"/>
  <c r="Q18" i="2" s="1"/>
  <c r="Q17" i="2"/>
  <c r="P17" i="2"/>
  <c r="O17" i="2"/>
  <c r="P16" i="2"/>
  <c r="O16" i="2"/>
  <c r="Q16" i="2" s="1"/>
  <c r="O15" i="2"/>
  <c r="P14" i="2"/>
  <c r="O14" i="2"/>
  <c r="Q14" i="2" s="1"/>
  <c r="Q13" i="2"/>
  <c r="P13" i="2"/>
  <c r="O13" i="2"/>
  <c r="P12" i="2"/>
  <c r="Q12" i="2" s="1"/>
  <c r="O12" i="2"/>
  <c r="O11" i="2"/>
  <c r="Q9" i="2"/>
  <c r="P9" i="2"/>
  <c r="O9" i="2"/>
  <c r="O8" i="2"/>
  <c r="O7" i="2"/>
  <c r="P6" i="2"/>
  <c r="O6" i="2"/>
  <c r="Q6" i="2" s="1"/>
  <c r="Q5" i="2"/>
  <c r="P5" i="2"/>
  <c r="O5" i="2"/>
  <c r="P4" i="2"/>
  <c r="Q4" i="2" s="1"/>
  <c r="O4" i="2"/>
  <c r="P3" i="2"/>
  <c r="O3" i="2"/>
  <c r="Q3" i="2" s="1"/>
  <c r="P2" i="2"/>
  <c r="O2" i="2"/>
  <c r="Q2" i="2" s="1"/>
  <c r="P91" i="4"/>
  <c r="O91" i="4"/>
  <c r="Q91" i="4" s="1"/>
  <c r="P90" i="4"/>
  <c r="O90" i="4"/>
  <c r="Q90" i="4" s="1"/>
  <c r="Q89" i="4"/>
  <c r="P89" i="4"/>
  <c r="O89" i="4"/>
  <c r="P88" i="4"/>
  <c r="Q88" i="4" s="1"/>
  <c r="O88" i="4"/>
  <c r="P87" i="4"/>
  <c r="O87" i="4"/>
  <c r="Q87" i="4" s="1"/>
  <c r="P86" i="4"/>
  <c r="O86" i="4"/>
  <c r="Q86" i="4" s="1"/>
  <c r="Q85" i="4"/>
  <c r="P85" i="4"/>
  <c r="O85" i="4"/>
  <c r="P84" i="4"/>
  <c r="Q84" i="4" s="1"/>
  <c r="O84" i="4"/>
  <c r="P83" i="4"/>
  <c r="O83" i="4"/>
  <c r="Q83" i="4" s="1"/>
  <c r="P82" i="4"/>
  <c r="O82" i="4"/>
  <c r="Q82" i="4" s="1"/>
  <c r="Q81" i="4"/>
  <c r="P81" i="4"/>
  <c r="O81" i="4"/>
  <c r="P80" i="4"/>
  <c r="Q80" i="4" s="1"/>
  <c r="O80" i="4"/>
  <c r="P79" i="4"/>
  <c r="O79" i="4"/>
  <c r="Q79" i="4" s="1"/>
  <c r="P78" i="4"/>
  <c r="O78" i="4"/>
  <c r="Q78" i="4" s="1"/>
  <c r="Q77" i="4"/>
  <c r="P77" i="4"/>
  <c r="O77" i="4"/>
  <c r="P76" i="4"/>
  <c r="Q76" i="4" s="1"/>
  <c r="O76" i="4"/>
  <c r="P75" i="4"/>
  <c r="O75" i="4"/>
  <c r="Q75" i="4" s="1"/>
  <c r="P74" i="4"/>
  <c r="O74" i="4"/>
  <c r="Q74" i="4" s="1"/>
  <c r="Q73" i="4"/>
  <c r="P73" i="4"/>
  <c r="O73" i="4"/>
  <c r="P72" i="4"/>
  <c r="Q72" i="4" s="1"/>
  <c r="O72" i="4"/>
  <c r="P71" i="4"/>
  <c r="O71" i="4"/>
  <c r="Q71" i="4" s="1"/>
  <c r="P70" i="4"/>
  <c r="O70" i="4"/>
  <c r="Q70" i="4" s="1"/>
  <c r="Q69" i="4"/>
  <c r="P69" i="4"/>
  <c r="O69" i="4"/>
  <c r="P68" i="4"/>
  <c r="Q68" i="4" s="1"/>
  <c r="O68" i="4"/>
  <c r="P67" i="4"/>
  <c r="O67" i="4"/>
  <c r="Q67" i="4" s="1"/>
  <c r="P66" i="4"/>
  <c r="O66" i="4"/>
  <c r="Q66" i="4" s="1"/>
  <c r="Q65" i="4"/>
  <c r="P65" i="4"/>
  <c r="O65" i="4"/>
  <c r="P64" i="4"/>
  <c r="O64" i="4"/>
  <c r="Q64" i="4" s="1"/>
  <c r="P63" i="4"/>
  <c r="O63" i="4"/>
  <c r="Q63" i="4" s="1"/>
  <c r="P62" i="4"/>
  <c r="O62" i="4"/>
  <c r="Q62" i="4" s="1"/>
  <c r="Q61" i="4"/>
  <c r="P61" i="4"/>
  <c r="O61" i="4"/>
  <c r="P60" i="4"/>
  <c r="O60" i="4"/>
  <c r="Q60" i="4" s="1"/>
  <c r="P59" i="4"/>
  <c r="O59" i="4"/>
  <c r="Q59" i="4" s="1"/>
  <c r="P58" i="4"/>
  <c r="O58" i="4"/>
  <c r="Q58" i="4" s="1"/>
  <c r="Q57" i="4"/>
  <c r="P57" i="4"/>
  <c r="O57" i="4"/>
  <c r="P56" i="4"/>
  <c r="O56" i="4"/>
  <c r="Q56" i="4" s="1"/>
  <c r="P55" i="4"/>
  <c r="O55" i="4"/>
  <c r="Q55" i="4" s="1"/>
  <c r="P54" i="4"/>
  <c r="O54" i="4"/>
  <c r="Q54" i="4" s="1"/>
  <c r="Q53" i="4"/>
  <c r="P53" i="4"/>
  <c r="O53" i="4"/>
  <c r="P52" i="4"/>
  <c r="O52" i="4"/>
  <c r="Q52" i="4" s="1"/>
  <c r="P51" i="4"/>
  <c r="O51" i="4"/>
  <c r="Q51" i="4" s="1"/>
  <c r="P50" i="4"/>
  <c r="O50" i="4"/>
  <c r="Q50" i="4" s="1"/>
  <c r="Q49" i="4"/>
  <c r="P49" i="4"/>
  <c r="O49" i="4"/>
  <c r="P48" i="4"/>
  <c r="O48" i="4"/>
  <c r="Q48" i="4" s="1"/>
  <c r="P47" i="4"/>
  <c r="O47" i="4"/>
  <c r="Q47" i="4" s="1"/>
  <c r="P46" i="4"/>
  <c r="O46" i="4"/>
  <c r="Q46" i="4" s="1"/>
  <c r="Q45" i="4"/>
  <c r="P45" i="4"/>
  <c r="O45" i="4"/>
  <c r="P44" i="4"/>
  <c r="O44" i="4"/>
  <c r="Q44" i="4" s="1"/>
  <c r="P43" i="4"/>
  <c r="O43" i="4"/>
  <c r="Q43" i="4" s="1"/>
  <c r="P42" i="4"/>
  <c r="O42" i="4"/>
  <c r="Q42" i="4" s="1"/>
  <c r="Q41" i="4"/>
  <c r="P41" i="4"/>
  <c r="O41" i="4"/>
  <c r="P40" i="4"/>
  <c r="O40" i="4"/>
  <c r="Q40" i="4" s="1"/>
  <c r="P39" i="4"/>
  <c r="O39" i="4"/>
  <c r="Q39" i="4" s="1"/>
  <c r="P38" i="4"/>
  <c r="O38" i="4"/>
  <c r="Q38" i="4" s="1"/>
  <c r="Q37" i="4"/>
  <c r="P37" i="4"/>
  <c r="O37" i="4"/>
  <c r="P36" i="4"/>
  <c r="O36" i="4"/>
  <c r="Q36" i="4" s="1"/>
  <c r="P35" i="4"/>
  <c r="O35" i="4"/>
  <c r="Q35" i="4" s="1"/>
  <c r="P34" i="4"/>
  <c r="O34" i="4"/>
  <c r="Q34" i="4" s="1"/>
  <c r="Q33" i="4"/>
  <c r="P33" i="4"/>
  <c r="O33" i="4"/>
  <c r="P32" i="4"/>
  <c r="O32" i="4"/>
  <c r="Q32" i="4" s="1"/>
  <c r="P31" i="4"/>
  <c r="O31" i="4"/>
  <c r="Q31" i="4" s="1"/>
  <c r="P30" i="4"/>
  <c r="O30" i="4"/>
  <c r="Q30" i="4" s="1"/>
  <c r="Q29" i="4"/>
  <c r="P29" i="4"/>
  <c r="O29" i="4"/>
  <c r="P28" i="4"/>
  <c r="O28" i="4"/>
  <c r="Q28" i="4" s="1"/>
  <c r="P27" i="4"/>
  <c r="O27" i="4"/>
  <c r="Q27" i="4" s="1"/>
  <c r="P26" i="4"/>
  <c r="O26" i="4"/>
  <c r="Q26" i="4" s="1"/>
  <c r="Q25" i="4"/>
  <c r="P25" i="4"/>
  <c r="O25" i="4"/>
  <c r="P24" i="4"/>
  <c r="O24" i="4"/>
  <c r="Q24" i="4" s="1"/>
  <c r="P23" i="4"/>
  <c r="O23" i="4"/>
  <c r="Q23" i="4" s="1"/>
  <c r="P22" i="4"/>
  <c r="O22" i="4"/>
  <c r="Q22" i="4" s="1"/>
  <c r="Q21" i="4"/>
  <c r="P21" i="4"/>
  <c r="O21" i="4"/>
  <c r="P20" i="4"/>
  <c r="O20" i="4"/>
  <c r="Q20" i="4" s="1"/>
  <c r="P19" i="4"/>
  <c r="O19" i="4"/>
  <c r="Q19" i="4" s="1"/>
  <c r="P18" i="4"/>
  <c r="O18" i="4"/>
  <c r="Q18" i="4" s="1"/>
  <c r="Q17" i="4"/>
  <c r="P17" i="4"/>
  <c r="O17" i="4"/>
  <c r="P16" i="4"/>
  <c r="O16" i="4"/>
  <c r="Q16" i="4" s="1"/>
  <c r="P15" i="4"/>
  <c r="O15" i="4"/>
  <c r="Q15" i="4" s="1"/>
  <c r="P14" i="4"/>
  <c r="O14" i="4"/>
  <c r="Q14" i="4" s="1"/>
  <c r="Q13" i="4"/>
  <c r="P13" i="4"/>
  <c r="O13" i="4"/>
  <c r="P12" i="4"/>
  <c r="O12" i="4"/>
  <c r="Q12" i="4" s="1"/>
  <c r="P11" i="4"/>
  <c r="O11" i="4"/>
  <c r="Q11" i="4" s="1"/>
  <c r="P10" i="4"/>
  <c r="O10" i="4"/>
  <c r="Q10" i="4" s="1"/>
  <c r="Q9" i="4"/>
  <c r="P9" i="4"/>
  <c r="O9" i="4"/>
  <c r="P8" i="4"/>
  <c r="O8" i="4"/>
  <c r="Q8" i="4" s="1"/>
  <c r="P7" i="4"/>
  <c r="O7" i="4"/>
  <c r="Q7" i="4" s="1"/>
  <c r="P6" i="4"/>
  <c r="O6" i="4"/>
  <c r="Q6" i="4" s="1"/>
  <c r="Q5" i="4"/>
  <c r="P5" i="4"/>
  <c r="O5" i="4"/>
  <c r="P4" i="4"/>
  <c r="O4" i="4"/>
  <c r="Q4" i="4" s="1"/>
  <c r="P3" i="4"/>
  <c r="O3" i="4"/>
  <c r="Q3" i="4" s="1"/>
  <c r="P2" i="4"/>
  <c r="O2" i="4"/>
  <c r="Q2" i="4" s="1"/>
  <c r="Q92" i="4" s="1"/>
  <c r="Q92" i="1"/>
  <c r="O3" i="1"/>
  <c r="O4" i="1"/>
  <c r="O5" i="1"/>
  <c r="O6" i="1"/>
  <c r="Q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2" i="1"/>
  <c r="Q3" i="1"/>
  <c r="Q4" i="1"/>
  <c r="Q5" i="1"/>
  <c r="Q7" i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6" i="1"/>
  <c r="Q37" i="1"/>
  <c r="Q38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1" i="1"/>
  <c r="Q2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Q92" i="3" l="1"/>
  <c r="Q92" i="2"/>
  <c r="L92" i="2"/>
  <c r="M92" i="2"/>
  <c r="N92" i="2"/>
  <c r="K92" i="2"/>
  <c r="L92" i="4"/>
  <c r="M92" i="4"/>
  <c r="N92" i="4"/>
  <c r="K92" i="4"/>
  <c r="N92" i="3" l="1"/>
  <c r="M92" i="3"/>
  <c r="L92" i="3"/>
  <c r="K92" i="3"/>
  <c r="L92" i="1"/>
  <c r="M92" i="1"/>
  <c r="K92" i="1"/>
</calcChain>
</file>

<file path=xl/sharedStrings.xml><?xml version="1.0" encoding="utf-8"?>
<sst xmlns="http://schemas.openxmlformats.org/spreadsheetml/2006/main" count="2636" uniqueCount="384">
  <si>
    <t>major</t>
  </si>
  <si>
    <t>minor</t>
  </si>
  <si>
    <t>rssi</t>
  </si>
  <si>
    <t>accuracy</t>
  </si>
  <si>
    <t>distance</t>
  </si>
  <si>
    <t>date</t>
  </si>
  <si>
    <t>second</t>
  </si>
  <si>
    <t>Immediate</t>
  </si>
  <si>
    <t>15.08.2018 11:51:42</t>
  </si>
  <si>
    <t>Far</t>
  </si>
  <si>
    <t>15.08.2018 11:51:43</t>
  </si>
  <si>
    <t>15.08.2018 11:51:44</t>
  </si>
  <si>
    <t>15.08.2018 11:51:45</t>
  </si>
  <si>
    <t>15.08.2018 11:51:46</t>
  </si>
  <si>
    <t>15.08.2018 11:51:47</t>
  </si>
  <si>
    <t>15.08.2018 11:51:48</t>
  </si>
  <si>
    <t>15.08.2018 11:51:49</t>
  </si>
  <si>
    <t>15.08.2018 11:51:50</t>
  </si>
  <si>
    <t>15.08.2018 11:51:51</t>
  </si>
  <si>
    <t>15.08.2018 11:51:52</t>
  </si>
  <si>
    <t>15.08.2018 11:51:53</t>
  </si>
  <si>
    <t>15.08.2018 11:51:54</t>
  </si>
  <si>
    <t>15.08.2018 11:51:55</t>
  </si>
  <si>
    <t>15.08.2018 11:51:56</t>
  </si>
  <si>
    <t>15.08.2018 11:51:57</t>
  </si>
  <si>
    <t>15.08.2018 11:51:58</t>
  </si>
  <si>
    <t>15.08.2018 11:51:59</t>
  </si>
  <si>
    <t>15.08.2018 11:52:00</t>
  </si>
  <si>
    <t>15.08.2018 11:52:01</t>
  </si>
  <si>
    <t>15.08.2018 11:52:02</t>
  </si>
  <si>
    <t>15.08.2018 11:52:03</t>
  </si>
  <si>
    <t>15.08.2018 11:52:04</t>
  </si>
  <si>
    <t>15.08.2018 11:52:05</t>
  </si>
  <si>
    <t>15.08.2018 11:52:06</t>
  </si>
  <si>
    <t>15.08.2018 11:52:07</t>
  </si>
  <si>
    <t>15.08.2018 11:52:08</t>
  </si>
  <si>
    <t>15.08.2018 11:52:09</t>
  </si>
  <si>
    <t>15.08.2018 11:52:10</t>
  </si>
  <si>
    <t>15.08.2018 11:52:11</t>
  </si>
  <si>
    <t>15.08.2018 11:52:12</t>
  </si>
  <si>
    <t>15.08.2018 11:52:13</t>
  </si>
  <si>
    <t>15.08.2018 11:52:14</t>
  </si>
  <si>
    <t>15.08.2018 11:52:15</t>
  </si>
  <si>
    <t>15.08.2018 11:52:16</t>
  </si>
  <si>
    <t>15.08.2018 11:52:17</t>
  </si>
  <si>
    <t>15.08.2018 11:52:18</t>
  </si>
  <si>
    <t>15.08.2018 11:52:19</t>
  </si>
  <si>
    <t>15.08.2018 11:52:20</t>
  </si>
  <si>
    <t>15.08.2018 11:52:21</t>
  </si>
  <si>
    <t>15.08.2018 11:52:22</t>
  </si>
  <si>
    <t>15.08.2018 11:52:23</t>
  </si>
  <si>
    <t>15.08.2018 11:52:24</t>
  </si>
  <si>
    <t>15.08.2018 11:52:25</t>
  </si>
  <si>
    <t>15.08.2018 11:52:26</t>
  </si>
  <si>
    <t>15.08.2018 11:52:27</t>
  </si>
  <si>
    <t>15.08.2018 11:52:28</t>
  </si>
  <si>
    <t>15.08.2018 11:52:29</t>
  </si>
  <si>
    <t>15.08.2018 11:52:30</t>
  </si>
  <si>
    <t>15.08.2018 11:52:31</t>
  </si>
  <si>
    <t>15.08.2018 11:52:32</t>
  </si>
  <si>
    <t>15.08.2018 11:52:33</t>
  </si>
  <si>
    <t>15.08.2018 11:52:34</t>
  </si>
  <si>
    <t>15.08.2018 11:52:35</t>
  </si>
  <si>
    <t>15.08.2018 11:52:36</t>
  </si>
  <si>
    <t>15.08.2018 11:52:37</t>
  </si>
  <si>
    <t>15.08.2018 11:52:38</t>
  </si>
  <si>
    <t>15.08.2018 11:52:39</t>
  </si>
  <si>
    <t>15.08.2018 11:52:40</t>
  </si>
  <si>
    <t>15.08.2018 11:52:41</t>
  </si>
  <si>
    <t>15.08.2018 11:52:42</t>
  </si>
  <si>
    <t>15.08.2018 11:52:43</t>
  </si>
  <si>
    <t>15.08.2018 11:52:44</t>
  </si>
  <si>
    <t>15.08.2018 11:52:45</t>
  </si>
  <si>
    <t>15.08.2018 11:52:46</t>
  </si>
  <si>
    <t>15.08.2018 11:52:47</t>
  </si>
  <si>
    <t>15.08.2018 11:52:48</t>
  </si>
  <si>
    <t>15.08.2018 11:52:49</t>
  </si>
  <si>
    <t>15.08.2018 11:52:50</t>
  </si>
  <si>
    <t>15.08.2018 11:52:51</t>
  </si>
  <si>
    <t>15.08.2018 11:52:52</t>
  </si>
  <si>
    <t>15.08.2018 11:52:53</t>
  </si>
  <si>
    <t>15.08.2018 11:52:54</t>
  </si>
  <si>
    <t>15.08.2018 11:52:55</t>
  </si>
  <si>
    <t>15.08.2018 11:52:56</t>
  </si>
  <si>
    <t>15.08.2018 11:52:57</t>
  </si>
  <si>
    <t>15.08.2018 11:52:58</t>
  </si>
  <si>
    <t>15.08.2018 11:52:59</t>
  </si>
  <si>
    <t>15.08.2018 11:53:00</t>
  </si>
  <si>
    <t>15.08.2018 11:53:01</t>
  </si>
  <si>
    <t>15.08.2018 11:53:02</t>
  </si>
  <si>
    <t>15.08.2018 11:53:03</t>
  </si>
  <si>
    <t>15.08.2018 11:53:04</t>
  </si>
  <si>
    <t>15.08.2018 11:53:05</t>
  </si>
  <si>
    <t>15.08.2018 11:53:06</t>
  </si>
  <si>
    <t>15.08.2018 11:53:07</t>
  </si>
  <si>
    <t>15.08.2018 11:53:08</t>
  </si>
  <si>
    <t>15.08.2018 11:53:09</t>
  </si>
  <si>
    <t>15.08.2018 11:53:10</t>
  </si>
  <si>
    <t>15.08.2018 11:53:11</t>
  </si>
  <si>
    <t>15.08.2018 11:53:12</t>
  </si>
  <si>
    <t>15.08.2018 11:53:13</t>
  </si>
  <si>
    <t>15.08.2018 12:02:19</t>
  </si>
  <si>
    <t>Near</t>
  </si>
  <si>
    <t>15.08.2018 12:02:20</t>
  </si>
  <si>
    <t>15.08.2018 12:02:21</t>
  </si>
  <si>
    <t>15.08.2018 12:02:22</t>
  </si>
  <si>
    <t>15.08.2018 12:02:23</t>
  </si>
  <si>
    <t>15.08.2018 12:02:24</t>
  </si>
  <si>
    <t>15.08.2018 12:02:25</t>
  </si>
  <si>
    <t>15.08.2018 12:02:26</t>
  </si>
  <si>
    <t>15.08.2018 12:02:27</t>
  </si>
  <si>
    <t>15.08.2018 12:02:28</t>
  </si>
  <si>
    <t>15.08.2018 12:02:29</t>
  </si>
  <si>
    <t>15.08.2018 12:02:30</t>
  </si>
  <si>
    <t>15.08.2018 12:02:31</t>
  </si>
  <si>
    <t>15.08.2018 12:02:32</t>
  </si>
  <si>
    <t>15.08.2018 12:02:33</t>
  </si>
  <si>
    <t>15.08.2018 12:02:34</t>
  </si>
  <si>
    <t>15.08.2018 12:02:35</t>
  </si>
  <si>
    <t>15.08.2018 12:02:36</t>
  </si>
  <si>
    <t>15.08.2018 12:02:37</t>
  </si>
  <si>
    <t>15.08.2018 12:02:38</t>
  </si>
  <si>
    <t>15.08.2018 12:02:39</t>
  </si>
  <si>
    <t>15.08.2018 12:02:40</t>
  </si>
  <si>
    <t>15.08.2018 12:02:41</t>
  </si>
  <si>
    <t>15.08.2018 12:02:42</t>
  </si>
  <si>
    <t>15.08.2018 12:02:43</t>
  </si>
  <si>
    <t>15.08.2018 12:02:44</t>
  </si>
  <si>
    <t>15.08.2018 12:02:45</t>
  </si>
  <si>
    <t>15.08.2018 12:02:46</t>
  </si>
  <si>
    <t>15.08.2018 12:02:47</t>
  </si>
  <si>
    <t>15.08.2018 12:02:48</t>
  </si>
  <si>
    <t>15.08.2018 12:02:49</t>
  </si>
  <si>
    <t>15.08.2018 12:02:50</t>
  </si>
  <si>
    <t>15.08.2018 12:02:51</t>
  </si>
  <si>
    <t>15.08.2018 12:02:52</t>
  </si>
  <si>
    <t>15.08.2018 12:02:53</t>
  </si>
  <si>
    <t>15.08.2018 12:02:54</t>
  </si>
  <si>
    <t>15.08.2018 12:02:55</t>
  </si>
  <si>
    <t>15.08.2018 12:02:56</t>
  </si>
  <si>
    <t>15.08.2018 12:02:57</t>
  </si>
  <si>
    <t>15.08.2018 12:02:58</t>
  </si>
  <si>
    <t>15.08.2018 12:02:59</t>
  </si>
  <si>
    <t>15.08.2018 12:03:00</t>
  </si>
  <si>
    <t>15.08.2018 12:03:01</t>
  </si>
  <si>
    <t>15.08.2018 12:03:02</t>
  </si>
  <si>
    <t>15.08.2018 12:03:03</t>
  </si>
  <si>
    <t>15.08.2018 12:03:04</t>
  </si>
  <si>
    <t>15.08.2018 12:03:05</t>
  </si>
  <si>
    <t>15.08.2018 12:03:06</t>
  </si>
  <si>
    <t>15.08.2018 12:03:07</t>
  </si>
  <si>
    <t>15.08.2018 12:03:08</t>
  </si>
  <si>
    <t>15.08.2018 12:03:09</t>
  </si>
  <si>
    <t>15.08.2018 12:03:10</t>
  </si>
  <si>
    <t>15.08.2018 12:03:11</t>
  </si>
  <si>
    <t>15.08.2018 12:03:12</t>
  </si>
  <si>
    <t>15.08.2018 12:03:13</t>
  </si>
  <si>
    <t>15.08.2018 12:03:14</t>
  </si>
  <si>
    <t>15.08.2018 12:03:15</t>
  </si>
  <si>
    <t>15.08.2018 12:03:16</t>
  </si>
  <si>
    <t>15.08.2018 12:03:17</t>
  </si>
  <si>
    <t>15.08.2018 12:03:18</t>
  </si>
  <si>
    <t>15.08.2018 12:03:19</t>
  </si>
  <si>
    <t>15.08.2018 12:03:20</t>
  </si>
  <si>
    <t>15.08.2018 12:03:21</t>
  </si>
  <si>
    <t>15.08.2018 12:03:22</t>
  </si>
  <si>
    <t>15.08.2018 12:03:23</t>
  </si>
  <si>
    <t>15.08.2018 12:03:24</t>
  </si>
  <si>
    <t>15.08.2018 12:03:25</t>
  </si>
  <si>
    <t>15.08.2018 12:03:26</t>
  </si>
  <si>
    <t>15.08.2018 12:03:27</t>
  </si>
  <si>
    <t>15.08.2018 12:03:28</t>
  </si>
  <si>
    <t>15.08.2018 12:03:29</t>
  </si>
  <si>
    <t>15.08.2018 12:03:30</t>
  </si>
  <si>
    <t>15.08.2018 12:03:31</t>
  </si>
  <si>
    <t>15.08.2018 12:03:32</t>
  </si>
  <si>
    <t>15.08.2018 12:03:33</t>
  </si>
  <si>
    <t>15.08.2018 12:03:34</t>
  </si>
  <si>
    <t>15.08.2018 12:03:35</t>
  </si>
  <si>
    <t>15.08.2018 12:03:36</t>
  </si>
  <si>
    <t>15.08.2018 12:03:37</t>
  </si>
  <si>
    <t>15.08.2018 12:03:38</t>
  </si>
  <si>
    <t>15.08.2018 12:03:39</t>
  </si>
  <si>
    <t>15.08.2018 12:03:40</t>
  </si>
  <si>
    <t>15.08.2018 12:03:41</t>
  </si>
  <si>
    <t>15.08.2018 12:03:42</t>
  </si>
  <si>
    <t>15.08.2018 12:03:43</t>
  </si>
  <si>
    <t>15.08.2018 12:03:44</t>
  </si>
  <si>
    <t>15.08.2018 12:03:45</t>
  </si>
  <si>
    <t>15.08.2018 12:03:46</t>
  </si>
  <si>
    <t>15.08.2018 12:03:47</t>
  </si>
  <si>
    <t>15.08.2018 12:03:48</t>
  </si>
  <si>
    <t>15.08.2018 12:03:49</t>
  </si>
  <si>
    <t>15.08.2018 11:47:14</t>
  </si>
  <si>
    <t>15.08.2018 11:47:15</t>
  </si>
  <si>
    <t>15.08.2018 11:47:16</t>
  </si>
  <si>
    <t>15.08.2018 11:47:17</t>
  </si>
  <si>
    <t>15.08.2018 11:47:18</t>
  </si>
  <si>
    <t>15.08.2018 11:47:19</t>
  </si>
  <si>
    <t>15.08.2018 11:47:20</t>
  </si>
  <si>
    <t>15.08.2018 11:47:21</t>
  </si>
  <si>
    <t>15.08.2018 11:47:22</t>
  </si>
  <si>
    <t>15.08.2018 11:47:23</t>
  </si>
  <si>
    <t>15.08.2018 11:47:24</t>
  </si>
  <si>
    <t>15.08.2018 11:47:25</t>
  </si>
  <si>
    <t>15.08.2018 11:47:26</t>
  </si>
  <si>
    <t>15.08.2018 11:47:27</t>
  </si>
  <si>
    <t>15.08.2018 11:47:28</t>
  </si>
  <si>
    <t>15.08.2018 11:47:29</t>
  </si>
  <si>
    <t>15.08.2018 11:47:30</t>
  </si>
  <si>
    <t>15.08.2018 11:47:31</t>
  </si>
  <si>
    <t>15.08.2018 11:47:32</t>
  </si>
  <si>
    <t>15.08.2018 11:47:33</t>
  </si>
  <si>
    <t>15.08.2018 11:47:34</t>
  </si>
  <si>
    <t>15.08.2018 11:47:35</t>
  </si>
  <si>
    <t>15.08.2018 11:47:36</t>
  </si>
  <si>
    <t>15.08.2018 11:47:37</t>
  </si>
  <si>
    <t>15.08.2018 11:47:38</t>
  </si>
  <si>
    <t>15.08.2018 11:47:39</t>
  </si>
  <si>
    <t>15.08.2018 11:47:40</t>
  </si>
  <si>
    <t>15.08.2018 11:47:41</t>
  </si>
  <si>
    <t>15.08.2018 11:47:42</t>
  </si>
  <si>
    <t>15.08.2018 11:47:43</t>
  </si>
  <si>
    <t>15.08.2018 11:47:44</t>
  </si>
  <si>
    <t>15.08.2018 11:47:45</t>
  </si>
  <si>
    <t>15.08.2018 11:47:46</t>
  </si>
  <si>
    <t>15.08.2018 11:47:47</t>
  </si>
  <si>
    <t>15.08.2018 11:47:48</t>
  </si>
  <si>
    <t>15.08.2018 11:47:49</t>
  </si>
  <si>
    <t>15.08.2018 11:47:50</t>
  </si>
  <si>
    <t>15.08.2018 11:47:51</t>
  </si>
  <si>
    <t>15.08.2018 11:47:52</t>
  </si>
  <si>
    <t>15.08.2018 11:47:53</t>
  </si>
  <si>
    <t>15.08.2018 11:47:54</t>
  </si>
  <si>
    <t>15.08.2018 11:47:55</t>
  </si>
  <si>
    <t>15.08.2018 11:47:56</t>
  </si>
  <si>
    <t>15.08.2018 11:47:57</t>
  </si>
  <si>
    <t>15.08.2018 11:47:58</t>
  </si>
  <si>
    <t>15.08.2018 11:47:59</t>
  </si>
  <si>
    <t>15.08.2018 11:48:00</t>
  </si>
  <si>
    <t>15.08.2018 11:48:01</t>
  </si>
  <si>
    <t>15.08.2018 11:48:02</t>
  </si>
  <si>
    <t>15.08.2018 11:48:03</t>
  </si>
  <si>
    <t>15.08.2018 11:48:04</t>
  </si>
  <si>
    <t>15.08.2018 11:48:05</t>
  </si>
  <si>
    <t>15.08.2018 11:48:06</t>
  </si>
  <si>
    <t>15.08.2018 11:48:07</t>
  </si>
  <si>
    <t>15.08.2018 11:48:08</t>
  </si>
  <si>
    <t>15.08.2018 11:48:09</t>
  </si>
  <si>
    <t>15.08.2018 11:48:10</t>
  </si>
  <si>
    <t>15.08.2018 11:48:11</t>
  </si>
  <si>
    <t>15.08.2018 11:48:12</t>
  </si>
  <si>
    <t>15.08.2018 11:48:13</t>
  </si>
  <si>
    <t>15.08.2018 11:48:14</t>
  </si>
  <si>
    <t>15.08.2018 11:48:15</t>
  </si>
  <si>
    <t>15.08.2018 11:48:16</t>
  </si>
  <si>
    <t>15.08.2018 11:48:17</t>
  </si>
  <si>
    <t>15.08.2018 11:48:18</t>
  </si>
  <si>
    <t>15.08.2018 11:48:19</t>
  </si>
  <si>
    <t>15.08.2018 11:48:20</t>
  </si>
  <si>
    <t>15.08.2018 11:48:21</t>
  </si>
  <si>
    <t>15.08.2018 11:48:22</t>
  </si>
  <si>
    <t>15.08.2018 11:48:23</t>
  </si>
  <si>
    <t>15.08.2018 11:48:24</t>
  </si>
  <si>
    <t>15.08.2018 11:48:25</t>
  </si>
  <si>
    <t>15.08.2018 11:48:26</t>
  </si>
  <si>
    <t>15.08.2018 11:48:27</t>
  </si>
  <si>
    <t>15.08.2018 11:48:28</t>
  </si>
  <si>
    <t>15.08.2018 11:48:29</t>
  </si>
  <si>
    <t>15.08.2018 11:48:30</t>
  </si>
  <si>
    <t>15.08.2018 11:48:31</t>
  </si>
  <si>
    <t>15.08.2018 11:48:32</t>
  </si>
  <si>
    <t>15.08.2018 11:48:33</t>
  </si>
  <si>
    <t>15.08.2018 11:48:34</t>
  </si>
  <si>
    <t>15.08.2018 11:48:35</t>
  </si>
  <si>
    <t>15.08.2018 11:48:36</t>
  </si>
  <si>
    <t>15.08.2018 11:48:37</t>
  </si>
  <si>
    <t>15.08.2018 11:48:38</t>
  </si>
  <si>
    <t>15.08.2018 11:48:39</t>
  </si>
  <si>
    <t>15.08.2018 11:48:40</t>
  </si>
  <si>
    <t>15.08.2018 11:48:41</t>
  </si>
  <si>
    <t>15.08.2018 11:48:42</t>
  </si>
  <si>
    <t>15.08.2018 11:48:43</t>
  </si>
  <si>
    <t>15.08.2018 11:48:44</t>
  </si>
  <si>
    <t>15.08.2018 12:05:56</t>
  </si>
  <si>
    <t>15.08.2018 12:05:57</t>
  </si>
  <si>
    <t>15.08.2018 12:05:58</t>
  </si>
  <si>
    <t>15.08.2018 12:05:59</t>
  </si>
  <si>
    <t>15.08.2018 12:06:00</t>
  </si>
  <si>
    <t>15.08.2018 12:06:01</t>
  </si>
  <si>
    <t>15.08.2018 12:06:02</t>
  </si>
  <si>
    <t>15.08.2018 12:06:03</t>
  </si>
  <si>
    <t>15.08.2018 12:06:04</t>
  </si>
  <si>
    <t>15.08.2018 12:06:05</t>
  </si>
  <si>
    <t>15.08.2018 12:06:06</t>
  </si>
  <si>
    <t>15.08.2018 12:06:07</t>
  </si>
  <si>
    <t>15.08.2018 12:06:08</t>
  </si>
  <si>
    <t>15.08.2018 12:06:09</t>
  </si>
  <si>
    <t>15.08.2018 12:06:10</t>
  </si>
  <si>
    <t>15.08.2018 12:06:11</t>
  </si>
  <si>
    <t>15.08.2018 12:06:12</t>
  </si>
  <si>
    <t>15.08.2018 12:06:13</t>
  </si>
  <si>
    <t>15.08.2018 12:06:14</t>
  </si>
  <si>
    <t>15.08.2018 12:06:15</t>
  </si>
  <si>
    <t>15.08.2018 12:06:16</t>
  </si>
  <si>
    <t>15.08.2018 12:06:17</t>
  </si>
  <si>
    <t>15.08.2018 12:06:18</t>
  </si>
  <si>
    <t>15.08.2018 12:06:19</t>
  </si>
  <si>
    <t>15.08.2018 12:06:20</t>
  </si>
  <si>
    <t>15.08.2018 12:06:21</t>
  </si>
  <si>
    <t>15.08.2018 12:06:22</t>
  </si>
  <si>
    <t>15.08.2018 12:06:23</t>
  </si>
  <si>
    <t>15.08.2018 12:06:24</t>
  </si>
  <si>
    <t>15.08.2018 12:06:25</t>
  </si>
  <si>
    <t>15.08.2018 12:06:26</t>
  </si>
  <si>
    <t>15.08.2018 12:06:27</t>
  </si>
  <si>
    <t>15.08.2018 12:06:28</t>
  </si>
  <si>
    <t>15.08.2018 12:06:29</t>
  </si>
  <si>
    <t>15.08.2018 12:06:30</t>
  </si>
  <si>
    <t>15.08.2018 12:06:31</t>
  </si>
  <si>
    <t>15.08.2018 12:06:32</t>
  </si>
  <si>
    <t>15.08.2018 12:06:33</t>
  </si>
  <si>
    <t>15.08.2018 12:06:34</t>
  </si>
  <si>
    <t>15.08.2018 12:06:35</t>
  </si>
  <si>
    <t>15.08.2018 12:06:36</t>
  </si>
  <si>
    <t>15.08.2018 12:06:37</t>
  </si>
  <si>
    <t>15.08.2018 12:06:38</t>
  </si>
  <si>
    <t>15.08.2018 12:06:39</t>
  </si>
  <si>
    <t>15.08.2018 12:06:40</t>
  </si>
  <si>
    <t>15.08.2018 12:06:41</t>
  </si>
  <si>
    <t>15.08.2018 12:06:42</t>
  </si>
  <si>
    <t>15.08.2018 12:06:43</t>
  </si>
  <si>
    <t>15.08.2018 12:06:44</t>
  </si>
  <si>
    <t>15.08.2018 12:06:45</t>
  </si>
  <si>
    <t>15.08.2018 12:06:46</t>
  </si>
  <si>
    <t>15.08.2018 12:06:47</t>
  </si>
  <si>
    <t>15.08.2018 12:06:48</t>
  </si>
  <si>
    <t>15.08.2018 12:06:49</t>
  </si>
  <si>
    <t>15.08.2018 12:06:50</t>
  </si>
  <si>
    <t>15.08.2018 12:06:51</t>
  </si>
  <si>
    <t>15.08.2018 12:06:52</t>
  </si>
  <si>
    <t>15.08.2018 12:06:53</t>
  </si>
  <si>
    <t>15.08.2018 12:06:54</t>
  </si>
  <si>
    <t>15.08.2018 12:06:55</t>
  </si>
  <si>
    <t>15.08.2018 12:06:56</t>
  </si>
  <si>
    <t>15.08.2018 12:06:57</t>
  </si>
  <si>
    <t>15.08.2018 12:06:58</t>
  </si>
  <si>
    <t>15.08.2018 12:06:59</t>
  </si>
  <si>
    <t>15.08.2018 12:07:00</t>
  </si>
  <si>
    <t>15.08.2018 12:07:01</t>
  </si>
  <si>
    <t>15.08.2018 12:07:02</t>
  </si>
  <si>
    <t>15.08.2018 12:07:03</t>
  </si>
  <si>
    <t>15.08.2018 12:07:04</t>
  </si>
  <si>
    <t>15.08.2018 12:07:05</t>
  </si>
  <si>
    <t>15.08.2018 12:07:06</t>
  </si>
  <si>
    <t>15.08.2018 12:07:07</t>
  </si>
  <si>
    <t>15.08.2018 12:07:08</t>
  </si>
  <si>
    <t>15.08.2018 12:07:09</t>
  </si>
  <si>
    <t>15.08.2018 12:07:10</t>
  </si>
  <si>
    <t>15.08.2018 12:07:11</t>
  </si>
  <si>
    <t>15.08.2018 12:07:12</t>
  </si>
  <si>
    <t>15.08.2018 12:07:13</t>
  </si>
  <si>
    <t>15.08.2018 12:07:14</t>
  </si>
  <si>
    <t>15.08.2018 12:07:15</t>
  </si>
  <si>
    <t>15.08.2018 12:07:16</t>
  </si>
  <si>
    <t>15.08.2018 12:07:17</t>
  </si>
  <si>
    <t>15.08.2018 12:07:18</t>
  </si>
  <si>
    <t>15.08.2018 12:07:19</t>
  </si>
  <si>
    <t>15.08.2018 12:07:20</t>
  </si>
  <si>
    <t>15.08.2018 12:07:21</t>
  </si>
  <si>
    <t>15.08.2018 12:07:22</t>
  </si>
  <si>
    <t>15.08.2018 12:07:23</t>
  </si>
  <si>
    <t>15.08.2018 12:07:24</t>
  </si>
  <si>
    <t>15.08.2018 12:07:25</t>
  </si>
  <si>
    <t>15.08.2018 12:07:26</t>
  </si>
  <si>
    <t>Second</t>
  </si>
  <si>
    <t>Difference</t>
  </si>
  <si>
    <t>Strongest beacon</t>
  </si>
  <si>
    <t>Second strongest beacon</t>
  </si>
  <si>
    <t>Estimote Main</t>
  </si>
  <si>
    <t>Disk Main</t>
  </si>
  <si>
    <t>Second strongest Estimote</t>
  </si>
  <si>
    <t>Second strongest Disk</t>
  </si>
  <si>
    <t>Diffåerence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</si>
</sst>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Beacon test 1m'!$K$1</c:f>
              <c:strCache>
                <c:ptCount val="1"/>
                <c:pt idx="0">
                  <c:v>10001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1m'!$K$2:$K$91</c:f>
              <c:numCache>
                <c:formatCode>General</c:formatCode>
                <c:ptCount val="90"/>
                <c:pt idx="0">
                  <c:v>-75</c:v>
                </c:pt>
                <c:pt idx="1">
                  <c:v>-75</c:v>
                </c:pt>
                <c:pt idx="2">
                  <c:v>-76</c:v>
                </c:pt>
                <c:pt idx="3">
                  <c:v>-78</c:v>
                </c:pt>
                <c:pt idx="4">
                  <c:v>-78</c:v>
                </c:pt>
                <c:pt idx="5">
                  <c:v>-78</c:v>
                </c:pt>
                <c:pt idx="6">
                  <c:v>-76</c:v>
                </c:pt>
                <c:pt idx="7">
                  <c:v>-76</c:v>
                </c:pt>
                <c:pt idx="8">
                  <c:v>-78</c:v>
                </c:pt>
                <c:pt idx="9">
                  <c:v>-77</c:v>
                </c:pt>
                <c:pt idx="10">
                  <c:v>-78</c:v>
                </c:pt>
                <c:pt idx="11">
                  <c:v>-76</c:v>
                </c:pt>
                <c:pt idx="12">
                  <c:v>-76</c:v>
                </c:pt>
                <c:pt idx="13">
                  <c:v>-77</c:v>
                </c:pt>
                <c:pt idx="14">
                  <c:v>-77</c:v>
                </c:pt>
                <c:pt idx="15">
                  <c:v>-76</c:v>
                </c:pt>
                <c:pt idx="16">
                  <c:v>-76</c:v>
                </c:pt>
                <c:pt idx="17">
                  <c:v>-76</c:v>
                </c:pt>
                <c:pt idx="18">
                  <c:v>-76</c:v>
                </c:pt>
                <c:pt idx="19">
                  <c:v>-78</c:v>
                </c:pt>
                <c:pt idx="20">
                  <c:v>-77</c:v>
                </c:pt>
                <c:pt idx="21">
                  <c:v>-78</c:v>
                </c:pt>
                <c:pt idx="22">
                  <c:v>-77</c:v>
                </c:pt>
                <c:pt idx="23">
                  <c:v>-76</c:v>
                </c:pt>
                <c:pt idx="24">
                  <c:v>-76</c:v>
                </c:pt>
                <c:pt idx="25">
                  <c:v>-76</c:v>
                </c:pt>
                <c:pt idx="26">
                  <c:v>-77</c:v>
                </c:pt>
                <c:pt idx="27">
                  <c:v>-76</c:v>
                </c:pt>
                <c:pt idx="28">
                  <c:v>-78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-78</c:v>
                </c:pt>
                <c:pt idx="33">
                  <c:v>-76</c:v>
                </c:pt>
                <c:pt idx="34">
                  <c:v>-76</c:v>
                </c:pt>
                <c:pt idx="35">
                  <c:v>-76</c:v>
                </c:pt>
                <c:pt idx="36">
                  <c:v>-77</c:v>
                </c:pt>
                <c:pt idx="37">
                  <c:v>-77</c:v>
                </c:pt>
                <c:pt idx="38">
                  <c:v>-76</c:v>
                </c:pt>
                <c:pt idx="39">
                  <c:v>-76</c:v>
                </c:pt>
                <c:pt idx="40">
                  <c:v>-76</c:v>
                </c:pt>
                <c:pt idx="41">
                  <c:v>-77</c:v>
                </c:pt>
                <c:pt idx="42">
                  <c:v>-76</c:v>
                </c:pt>
                <c:pt idx="43">
                  <c:v>-76</c:v>
                </c:pt>
                <c:pt idx="44">
                  <c:v>-76</c:v>
                </c:pt>
                <c:pt idx="45">
                  <c:v>-78</c:v>
                </c:pt>
                <c:pt idx="46">
                  <c:v>-77</c:v>
                </c:pt>
                <c:pt idx="47">
                  <c:v>-76</c:v>
                </c:pt>
                <c:pt idx="48">
                  <c:v>-77</c:v>
                </c:pt>
                <c:pt idx="49">
                  <c:v>-78</c:v>
                </c:pt>
                <c:pt idx="50">
                  <c:v>-77</c:v>
                </c:pt>
                <c:pt idx="51">
                  <c:v>-77</c:v>
                </c:pt>
                <c:pt idx="52">
                  <c:v>-76</c:v>
                </c:pt>
                <c:pt idx="53">
                  <c:v>-77</c:v>
                </c:pt>
                <c:pt idx="54">
                  <c:v>-75</c:v>
                </c:pt>
                <c:pt idx="55">
                  <c:v>-75</c:v>
                </c:pt>
                <c:pt idx="56">
                  <c:v>-76</c:v>
                </c:pt>
                <c:pt idx="57">
                  <c:v>-77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-76</c:v>
                </c:pt>
                <c:pt idx="62">
                  <c:v>-77</c:v>
                </c:pt>
                <c:pt idx="63">
                  <c:v>-76</c:v>
                </c:pt>
                <c:pt idx="64">
                  <c:v>-76</c:v>
                </c:pt>
                <c:pt idx="65">
                  <c:v>-77</c:v>
                </c:pt>
                <c:pt idx="66">
                  <c:v>-76</c:v>
                </c:pt>
                <c:pt idx="67">
                  <c:v>-75</c:v>
                </c:pt>
                <c:pt idx="68">
                  <c:v>-76</c:v>
                </c:pt>
                <c:pt idx="69">
                  <c:v>-75</c:v>
                </c:pt>
                <c:pt idx="70">
                  <c:v>-75</c:v>
                </c:pt>
                <c:pt idx="71">
                  <c:v>-76</c:v>
                </c:pt>
                <c:pt idx="72">
                  <c:v>-76</c:v>
                </c:pt>
                <c:pt idx="73">
                  <c:v>-76</c:v>
                </c:pt>
                <c:pt idx="74">
                  <c:v>-77</c:v>
                </c:pt>
                <c:pt idx="75">
                  <c:v>-76</c:v>
                </c:pt>
                <c:pt idx="76">
                  <c:v>-76</c:v>
                </c:pt>
                <c:pt idx="77">
                  <c:v>-76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-76</c:v>
                </c:pt>
                <c:pt idx="83">
                  <c:v>-74</c:v>
                </c:pt>
                <c:pt idx="84">
                  <c:v>-74</c:v>
                </c:pt>
                <c:pt idx="85">
                  <c:v>-75</c:v>
                </c:pt>
                <c:pt idx="86">
                  <c:v>-74</c:v>
                </c:pt>
                <c:pt idx="87">
                  <c:v>-76</c:v>
                </c:pt>
                <c:pt idx="88">
                  <c:v>-76</c:v>
                </c:pt>
                <c:pt idx="8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A-9848-AB9B-AFED617270DA}"/>
            </c:ext>
          </c:extLst>
        </c:ser>
        <c:ser>
          <c:idx val="1"/>
          <c:order val="1"/>
          <c:tx>
            <c:strRef>
              <c:f>'Disk Beacon test 1m'!$L$1</c:f>
              <c:strCache>
                <c:ptCount val="1"/>
                <c:pt idx="0">
                  <c:v>10002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1m'!$L$2:$L$91</c:f>
              <c:numCache>
                <c:formatCode>General</c:formatCode>
                <c:ptCount val="90"/>
                <c:pt idx="0">
                  <c:v>-93</c:v>
                </c:pt>
                <c:pt idx="1">
                  <c:v>-92</c:v>
                </c:pt>
                <c:pt idx="2">
                  <c:v>-92</c:v>
                </c:pt>
                <c:pt idx="3">
                  <c:v>-92</c:v>
                </c:pt>
                <c:pt idx="4">
                  <c:v>-92</c:v>
                </c:pt>
                <c:pt idx="5">
                  <c:v>-92</c:v>
                </c:pt>
                <c:pt idx="6">
                  <c:v>-91</c:v>
                </c:pt>
                <c:pt idx="7">
                  <c:v>-92</c:v>
                </c:pt>
                <c:pt idx="8">
                  <c:v>-93</c:v>
                </c:pt>
                <c:pt idx="9">
                  <c:v>-93</c:v>
                </c:pt>
                <c:pt idx="10">
                  <c:v>-92</c:v>
                </c:pt>
                <c:pt idx="11">
                  <c:v>-92</c:v>
                </c:pt>
                <c:pt idx="12">
                  <c:v>-92</c:v>
                </c:pt>
                <c:pt idx="13">
                  <c:v>-92</c:v>
                </c:pt>
                <c:pt idx="14">
                  <c:v>-93</c:v>
                </c:pt>
                <c:pt idx="15">
                  <c:v>-96</c:v>
                </c:pt>
                <c:pt idx="16">
                  <c:v>-93</c:v>
                </c:pt>
                <c:pt idx="17">
                  <c:v>-93</c:v>
                </c:pt>
                <c:pt idx="18">
                  <c:v>-93</c:v>
                </c:pt>
                <c:pt idx="19">
                  <c:v>-93</c:v>
                </c:pt>
                <c:pt idx="20">
                  <c:v>-94</c:v>
                </c:pt>
                <c:pt idx="21">
                  <c:v>-92</c:v>
                </c:pt>
                <c:pt idx="22">
                  <c:v>-92</c:v>
                </c:pt>
                <c:pt idx="23">
                  <c:v>-92</c:v>
                </c:pt>
                <c:pt idx="24">
                  <c:v>-92</c:v>
                </c:pt>
                <c:pt idx="25">
                  <c:v>-91</c:v>
                </c:pt>
                <c:pt idx="26">
                  <c:v>-92</c:v>
                </c:pt>
                <c:pt idx="27">
                  <c:v>-91</c:v>
                </c:pt>
                <c:pt idx="28">
                  <c:v>-91</c:v>
                </c:pt>
                <c:pt idx="29">
                  <c:v>-91</c:v>
                </c:pt>
                <c:pt idx="30">
                  <c:v>-92</c:v>
                </c:pt>
                <c:pt idx="31">
                  <c:v>-91</c:v>
                </c:pt>
                <c:pt idx="32">
                  <c:v>-91</c:v>
                </c:pt>
                <c:pt idx="33">
                  <c:v>-91</c:v>
                </c:pt>
                <c:pt idx="34">
                  <c:v>-91</c:v>
                </c:pt>
                <c:pt idx="35">
                  <c:v>-91</c:v>
                </c:pt>
                <c:pt idx="36">
                  <c:v>-92</c:v>
                </c:pt>
                <c:pt idx="37">
                  <c:v>-92</c:v>
                </c:pt>
                <c:pt idx="38">
                  <c:v>-92</c:v>
                </c:pt>
                <c:pt idx="39">
                  <c:v>-92</c:v>
                </c:pt>
                <c:pt idx="40">
                  <c:v>-91</c:v>
                </c:pt>
                <c:pt idx="41">
                  <c:v>-92</c:v>
                </c:pt>
                <c:pt idx="42">
                  <c:v>-93</c:v>
                </c:pt>
                <c:pt idx="43">
                  <c:v>-92</c:v>
                </c:pt>
                <c:pt idx="44">
                  <c:v>-94</c:v>
                </c:pt>
                <c:pt idx="45">
                  <c:v>-94</c:v>
                </c:pt>
                <c:pt idx="46">
                  <c:v>-93</c:v>
                </c:pt>
                <c:pt idx="48">
                  <c:v>-94</c:v>
                </c:pt>
                <c:pt idx="49">
                  <c:v>-92</c:v>
                </c:pt>
                <c:pt idx="50">
                  <c:v>-93</c:v>
                </c:pt>
                <c:pt idx="51">
                  <c:v>-92</c:v>
                </c:pt>
                <c:pt idx="52">
                  <c:v>-91</c:v>
                </c:pt>
                <c:pt idx="53">
                  <c:v>-93</c:v>
                </c:pt>
                <c:pt idx="54">
                  <c:v>-92</c:v>
                </c:pt>
                <c:pt idx="55">
                  <c:v>-92</c:v>
                </c:pt>
                <c:pt idx="56">
                  <c:v>-91</c:v>
                </c:pt>
                <c:pt idx="57">
                  <c:v>-92</c:v>
                </c:pt>
                <c:pt idx="58">
                  <c:v>-94</c:v>
                </c:pt>
                <c:pt idx="59">
                  <c:v>-92</c:v>
                </c:pt>
                <c:pt idx="60">
                  <c:v>-92</c:v>
                </c:pt>
                <c:pt idx="61">
                  <c:v>-92</c:v>
                </c:pt>
                <c:pt idx="62">
                  <c:v>-92</c:v>
                </c:pt>
                <c:pt idx="64">
                  <c:v>-92</c:v>
                </c:pt>
                <c:pt idx="65">
                  <c:v>-92</c:v>
                </c:pt>
                <c:pt idx="66">
                  <c:v>-93</c:v>
                </c:pt>
                <c:pt idx="67">
                  <c:v>-92</c:v>
                </c:pt>
                <c:pt idx="68">
                  <c:v>-92</c:v>
                </c:pt>
                <c:pt idx="69">
                  <c:v>-93</c:v>
                </c:pt>
                <c:pt idx="70">
                  <c:v>-92</c:v>
                </c:pt>
                <c:pt idx="71">
                  <c:v>-92</c:v>
                </c:pt>
                <c:pt idx="72">
                  <c:v>-92</c:v>
                </c:pt>
                <c:pt idx="74">
                  <c:v>-92</c:v>
                </c:pt>
                <c:pt idx="75">
                  <c:v>-93</c:v>
                </c:pt>
                <c:pt idx="76">
                  <c:v>-93</c:v>
                </c:pt>
                <c:pt idx="77">
                  <c:v>-93</c:v>
                </c:pt>
                <c:pt idx="78">
                  <c:v>-93</c:v>
                </c:pt>
                <c:pt idx="79">
                  <c:v>-92</c:v>
                </c:pt>
                <c:pt idx="80">
                  <c:v>-92</c:v>
                </c:pt>
                <c:pt idx="81">
                  <c:v>-92</c:v>
                </c:pt>
                <c:pt idx="82">
                  <c:v>-91</c:v>
                </c:pt>
                <c:pt idx="83">
                  <c:v>-92</c:v>
                </c:pt>
                <c:pt idx="84">
                  <c:v>-91</c:v>
                </c:pt>
                <c:pt idx="85">
                  <c:v>-91</c:v>
                </c:pt>
                <c:pt idx="86">
                  <c:v>-91</c:v>
                </c:pt>
                <c:pt idx="87">
                  <c:v>-92</c:v>
                </c:pt>
                <c:pt idx="88">
                  <c:v>-92</c:v>
                </c:pt>
                <c:pt idx="89">
                  <c:v>-92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A-9848-AB9B-AFED617270DA}"/>
            </c:ext>
          </c:extLst>
        </c:ser>
        <c:ser>
          <c:idx val="2"/>
          <c:order val="2"/>
          <c:tx>
            <c:strRef>
              <c:f>'Disk Beacon test 1m'!$M$1</c:f>
              <c:strCache>
                <c:ptCount val="1"/>
                <c:pt idx="0">
                  <c:v>10003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1m'!$M$2:$M$91</c:f>
              <c:numCache>
                <c:formatCode>General</c:formatCode>
                <c:ptCount val="90"/>
                <c:pt idx="0">
                  <c:v>-94</c:v>
                </c:pt>
                <c:pt idx="1">
                  <c:v>-89</c:v>
                </c:pt>
                <c:pt idx="2">
                  <c:v>-92</c:v>
                </c:pt>
                <c:pt idx="3">
                  <c:v>-90</c:v>
                </c:pt>
                <c:pt idx="4">
                  <c:v>-89</c:v>
                </c:pt>
                <c:pt idx="5">
                  <c:v>-92</c:v>
                </c:pt>
                <c:pt idx="6">
                  <c:v>-89</c:v>
                </c:pt>
                <c:pt idx="7">
                  <c:v>-90</c:v>
                </c:pt>
                <c:pt idx="8">
                  <c:v>-88</c:v>
                </c:pt>
                <c:pt idx="9">
                  <c:v>-87</c:v>
                </c:pt>
                <c:pt idx="10">
                  <c:v>-87</c:v>
                </c:pt>
                <c:pt idx="11">
                  <c:v>-88</c:v>
                </c:pt>
                <c:pt idx="12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-87</c:v>
                </c:pt>
                <c:pt idx="17">
                  <c:v>-95</c:v>
                </c:pt>
                <c:pt idx="18">
                  <c:v>-91</c:v>
                </c:pt>
                <c:pt idx="19">
                  <c:v>-92</c:v>
                </c:pt>
                <c:pt idx="20">
                  <c:v>-90</c:v>
                </c:pt>
                <c:pt idx="21">
                  <c:v>-99</c:v>
                </c:pt>
                <c:pt idx="22">
                  <c:v>-89</c:v>
                </c:pt>
                <c:pt idx="23">
                  <c:v>-92</c:v>
                </c:pt>
                <c:pt idx="24">
                  <c:v>-89</c:v>
                </c:pt>
                <c:pt idx="25">
                  <c:v>-88</c:v>
                </c:pt>
                <c:pt idx="26">
                  <c:v>-92</c:v>
                </c:pt>
                <c:pt idx="29">
                  <c:v>-88</c:v>
                </c:pt>
                <c:pt idx="30">
                  <c:v>-88</c:v>
                </c:pt>
                <c:pt idx="31">
                  <c:v>-88</c:v>
                </c:pt>
                <c:pt idx="32">
                  <c:v>-88</c:v>
                </c:pt>
                <c:pt idx="33">
                  <c:v>-92</c:v>
                </c:pt>
                <c:pt idx="34">
                  <c:v>-96</c:v>
                </c:pt>
                <c:pt idx="35">
                  <c:v>-89</c:v>
                </c:pt>
                <c:pt idx="36">
                  <c:v>-89</c:v>
                </c:pt>
                <c:pt idx="37">
                  <c:v>-96</c:v>
                </c:pt>
                <c:pt idx="38">
                  <c:v>-92</c:v>
                </c:pt>
                <c:pt idx="39">
                  <c:v>-95</c:v>
                </c:pt>
                <c:pt idx="40">
                  <c:v>-88</c:v>
                </c:pt>
                <c:pt idx="41">
                  <c:v>-89</c:v>
                </c:pt>
                <c:pt idx="42">
                  <c:v>-89</c:v>
                </c:pt>
                <c:pt idx="43">
                  <c:v>-89</c:v>
                </c:pt>
                <c:pt idx="44">
                  <c:v>-91</c:v>
                </c:pt>
                <c:pt idx="45">
                  <c:v>-89</c:v>
                </c:pt>
                <c:pt idx="48">
                  <c:v>-91</c:v>
                </c:pt>
                <c:pt idx="49">
                  <c:v>-88</c:v>
                </c:pt>
                <c:pt idx="50">
                  <c:v>-92</c:v>
                </c:pt>
                <c:pt idx="51">
                  <c:v>-91</c:v>
                </c:pt>
                <c:pt idx="54">
                  <c:v>-89</c:v>
                </c:pt>
                <c:pt idx="55">
                  <c:v>-87</c:v>
                </c:pt>
                <c:pt idx="56">
                  <c:v>-87</c:v>
                </c:pt>
                <c:pt idx="58">
                  <c:v>-87</c:v>
                </c:pt>
                <c:pt idx="59">
                  <c:v>-87</c:v>
                </c:pt>
                <c:pt idx="60">
                  <c:v>-87</c:v>
                </c:pt>
                <c:pt idx="61">
                  <c:v>-88</c:v>
                </c:pt>
                <c:pt idx="62">
                  <c:v>-87</c:v>
                </c:pt>
                <c:pt idx="63">
                  <c:v>-88</c:v>
                </c:pt>
                <c:pt idx="64">
                  <c:v>-89</c:v>
                </c:pt>
                <c:pt idx="65">
                  <c:v>-88</c:v>
                </c:pt>
                <c:pt idx="66">
                  <c:v>-88</c:v>
                </c:pt>
                <c:pt idx="67">
                  <c:v>-87</c:v>
                </c:pt>
                <c:pt idx="68">
                  <c:v>-87</c:v>
                </c:pt>
                <c:pt idx="69">
                  <c:v>-88</c:v>
                </c:pt>
                <c:pt idx="70">
                  <c:v>-87</c:v>
                </c:pt>
                <c:pt idx="71">
                  <c:v>-88</c:v>
                </c:pt>
                <c:pt idx="72">
                  <c:v>-87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  <c:pt idx="77">
                  <c:v>-90</c:v>
                </c:pt>
                <c:pt idx="79">
                  <c:v>-88</c:v>
                </c:pt>
                <c:pt idx="80">
                  <c:v>-88</c:v>
                </c:pt>
                <c:pt idx="81">
                  <c:v>-88</c:v>
                </c:pt>
                <c:pt idx="82">
                  <c:v>-88</c:v>
                </c:pt>
                <c:pt idx="83">
                  <c:v>-90</c:v>
                </c:pt>
                <c:pt idx="84">
                  <c:v>-91</c:v>
                </c:pt>
                <c:pt idx="85">
                  <c:v>-89</c:v>
                </c:pt>
                <c:pt idx="86">
                  <c:v>-88</c:v>
                </c:pt>
                <c:pt idx="88">
                  <c:v>-90</c:v>
                </c:pt>
                <c:pt idx="89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A-9848-AB9B-AFED617270DA}"/>
            </c:ext>
          </c:extLst>
        </c:ser>
        <c:ser>
          <c:idx val="3"/>
          <c:order val="3"/>
          <c:tx>
            <c:strRef>
              <c:f>'Disk Beacon test 1m'!$N$1</c:f>
              <c:strCache>
                <c:ptCount val="1"/>
                <c:pt idx="0">
                  <c:v>10004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1m'!$N$2:$N$91</c:f>
              <c:numCache>
                <c:formatCode>General</c:formatCode>
                <c:ptCount val="90"/>
                <c:pt idx="0">
                  <c:v>-86</c:v>
                </c:pt>
                <c:pt idx="1">
                  <c:v>-87</c:v>
                </c:pt>
                <c:pt idx="2">
                  <c:v>-84</c:v>
                </c:pt>
                <c:pt idx="3">
                  <c:v>-87</c:v>
                </c:pt>
                <c:pt idx="4">
                  <c:v>-90</c:v>
                </c:pt>
                <c:pt idx="5">
                  <c:v>-87</c:v>
                </c:pt>
                <c:pt idx="6">
                  <c:v>-91</c:v>
                </c:pt>
                <c:pt idx="7">
                  <c:v>-91</c:v>
                </c:pt>
                <c:pt idx="8">
                  <c:v>-86</c:v>
                </c:pt>
                <c:pt idx="9">
                  <c:v>-87</c:v>
                </c:pt>
                <c:pt idx="10">
                  <c:v>-87</c:v>
                </c:pt>
                <c:pt idx="11">
                  <c:v>-87</c:v>
                </c:pt>
                <c:pt idx="12">
                  <c:v>-88</c:v>
                </c:pt>
                <c:pt idx="13">
                  <c:v>-84</c:v>
                </c:pt>
                <c:pt idx="14">
                  <c:v>-87</c:v>
                </c:pt>
                <c:pt idx="15">
                  <c:v>-89</c:v>
                </c:pt>
                <c:pt idx="16">
                  <c:v>-88</c:v>
                </c:pt>
                <c:pt idx="17">
                  <c:v>-90</c:v>
                </c:pt>
                <c:pt idx="18">
                  <c:v>-90</c:v>
                </c:pt>
                <c:pt idx="19">
                  <c:v>-89</c:v>
                </c:pt>
                <c:pt idx="20">
                  <c:v>-89</c:v>
                </c:pt>
                <c:pt idx="21">
                  <c:v>-90</c:v>
                </c:pt>
                <c:pt idx="22">
                  <c:v>-87</c:v>
                </c:pt>
                <c:pt idx="23">
                  <c:v>-89</c:v>
                </c:pt>
                <c:pt idx="24">
                  <c:v>-88</c:v>
                </c:pt>
                <c:pt idx="25">
                  <c:v>-87</c:v>
                </c:pt>
                <c:pt idx="26">
                  <c:v>-88</c:v>
                </c:pt>
                <c:pt idx="27">
                  <c:v>-89</c:v>
                </c:pt>
                <c:pt idx="28">
                  <c:v>-85</c:v>
                </c:pt>
                <c:pt idx="29">
                  <c:v>-84</c:v>
                </c:pt>
                <c:pt idx="30">
                  <c:v>-84</c:v>
                </c:pt>
                <c:pt idx="31">
                  <c:v>-85</c:v>
                </c:pt>
                <c:pt idx="32">
                  <c:v>-84</c:v>
                </c:pt>
                <c:pt idx="33">
                  <c:v>-86</c:v>
                </c:pt>
                <c:pt idx="34">
                  <c:v>-87</c:v>
                </c:pt>
                <c:pt idx="35">
                  <c:v>-86</c:v>
                </c:pt>
                <c:pt idx="36">
                  <c:v>-85</c:v>
                </c:pt>
                <c:pt idx="37">
                  <c:v>-84</c:v>
                </c:pt>
                <c:pt idx="38">
                  <c:v>-85</c:v>
                </c:pt>
                <c:pt idx="39">
                  <c:v>-84</c:v>
                </c:pt>
                <c:pt idx="40">
                  <c:v>-84</c:v>
                </c:pt>
                <c:pt idx="41">
                  <c:v>-87</c:v>
                </c:pt>
                <c:pt idx="42">
                  <c:v>-88</c:v>
                </c:pt>
                <c:pt idx="43">
                  <c:v>-87</c:v>
                </c:pt>
                <c:pt idx="44">
                  <c:v>-85</c:v>
                </c:pt>
                <c:pt idx="45">
                  <c:v>-85</c:v>
                </c:pt>
                <c:pt idx="46">
                  <c:v>-87</c:v>
                </c:pt>
                <c:pt idx="47">
                  <c:v>-89</c:v>
                </c:pt>
                <c:pt idx="48">
                  <c:v>-89</c:v>
                </c:pt>
                <c:pt idx="49">
                  <c:v>-88</c:v>
                </c:pt>
                <c:pt idx="50">
                  <c:v>-85</c:v>
                </c:pt>
                <c:pt idx="51">
                  <c:v>-84</c:v>
                </c:pt>
                <c:pt idx="52">
                  <c:v>-86</c:v>
                </c:pt>
                <c:pt idx="53">
                  <c:v>-87</c:v>
                </c:pt>
                <c:pt idx="54">
                  <c:v>-89</c:v>
                </c:pt>
                <c:pt idx="55">
                  <c:v>-90</c:v>
                </c:pt>
                <c:pt idx="56">
                  <c:v>-88</c:v>
                </c:pt>
                <c:pt idx="57">
                  <c:v>-86</c:v>
                </c:pt>
                <c:pt idx="58">
                  <c:v>-87</c:v>
                </c:pt>
                <c:pt idx="59">
                  <c:v>-91</c:v>
                </c:pt>
                <c:pt idx="60">
                  <c:v>-88</c:v>
                </c:pt>
                <c:pt idx="61">
                  <c:v>-85</c:v>
                </c:pt>
                <c:pt idx="62">
                  <c:v>-85</c:v>
                </c:pt>
                <c:pt idx="63">
                  <c:v>-88</c:v>
                </c:pt>
                <c:pt idx="64">
                  <c:v>-89</c:v>
                </c:pt>
                <c:pt idx="65">
                  <c:v>-86</c:v>
                </c:pt>
                <c:pt idx="66">
                  <c:v>-89</c:v>
                </c:pt>
                <c:pt idx="67">
                  <c:v>-87</c:v>
                </c:pt>
                <c:pt idx="68">
                  <c:v>-86</c:v>
                </c:pt>
                <c:pt idx="69">
                  <c:v>-85</c:v>
                </c:pt>
                <c:pt idx="70">
                  <c:v>-85</c:v>
                </c:pt>
                <c:pt idx="71">
                  <c:v>-87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-86</c:v>
                </c:pt>
                <c:pt idx="77">
                  <c:v>-85</c:v>
                </c:pt>
                <c:pt idx="78">
                  <c:v>-89</c:v>
                </c:pt>
                <c:pt idx="79">
                  <c:v>-88</c:v>
                </c:pt>
                <c:pt idx="80">
                  <c:v>-88</c:v>
                </c:pt>
                <c:pt idx="81">
                  <c:v>-90</c:v>
                </c:pt>
                <c:pt idx="82">
                  <c:v>-85</c:v>
                </c:pt>
                <c:pt idx="83">
                  <c:v>-85</c:v>
                </c:pt>
                <c:pt idx="84">
                  <c:v>-84</c:v>
                </c:pt>
                <c:pt idx="85">
                  <c:v>-85</c:v>
                </c:pt>
                <c:pt idx="86">
                  <c:v>-87</c:v>
                </c:pt>
                <c:pt idx="87">
                  <c:v>-86</c:v>
                </c:pt>
                <c:pt idx="88">
                  <c:v>-92</c:v>
                </c:pt>
                <c:pt idx="8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A-9848-AB9B-AFED617270DA}"/>
            </c:ext>
          </c:extLst>
        </c:ser>
        <c:ser>
          <c:idx val="4"/>
          <c:order val="4"/>
          <c:tx>
            <c:strRef>
              <c:f>'Disk Beacon test 1m'!$O$1</c:f>
              <c:strCache>
                <c:ptCount val="1"/>
                <c:pt idx="0">
                  <c:v>Strongest beacon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1m'!$O$2:$O$91</c:f>
            </c:numRef>
          </c:val>
          <c:smooth val="0"/>
          <c:extLst>
            <c:ext xmlns:c16="http://schemas.microsoft.com/office/drawing/2014/chart" uri="{C3380CC4-5D6E-409C-BE32-E72D297353CC}">
              <c16:uniqueId val="{00000000-903D-BE49-93C1-FD5313553E7A}"/>
            </c:ext>
          </c:extLst>
        </c:ser>
        <c:ser>
          <c:idx val="5"/>
          <c:order val="5"/>
          <c:tx>
            <c:strRef>
              <c:f>'Disk Beacon test 1m'!$P$1</c:f>
              <c:strCache>
                <c:ptCount val="1"/>
                <c:pt idx="0">
                  <c:v>Second strongest beacon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1m'!$P$2:$P$91</c:f>
            </c:numRef>
          </c:val>
          <c:smooth val="0"/>
          <c:extLst>
            <c:ext xmlns:c16="http://schemas.microsoft.com/office/drawing/2014/chart" uri="{C3380CC4-5D6E-409C-BE32-E72D297353CC}">
              <c16:uniqueId val="{00000001-903D-BE49-93C1-FD5313553E7A}"/>
            </c:ext>
          </c:extLst>
        </c:ser>
        <c:ser>
          <c:idx val="6"/>
          <c:order val="6"/>
          <c:tx>
            <c:strRef>
              <c:f>'Disk Beacon test 1m'!$Q$1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'Disk Beacon test 1m'!$Q$2:$Q$91</c:f>
              <c:numCache>
                <c:formatCode>General</c:formatCode>
                <c:ptCount val="90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7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11</c:v>
                </c:pt>
                <c:pt idx="44">
                  <c:v>9</c:v>
                </c:pt>
                <c:pt idx="45">
                  <c:v>7</c:v>
                </c:pt>
                <c:pt idx="46">
                  <c:v>10</c:v>
                </c:pt>
                <c:pt idx="47">
                  <c:v>13</c:v>
                </c:pt>
                <c:pt idx="48">
                  <c:v>12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14</c:v>
                </c:pt>
                <c:pt idx="55">
                  <c:v>12</c:v>
                </c:pt>
                <c:pt idx="56">
                  <c:v>11</c:v>
                </c:pt>
                <c:pt idx="57">
                  <c:v>9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8</c:v>
                </c:pt>
                <c:pt idx="63">
                  <c:v>12</c:v>
                </c:pt>
                <c:pt idx="64">
                  <c:v>13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9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13</c:v>
                </c:pt>
                <c:pt idx="87">
                  <c:v>10</c:v>
                </c:pt>
                <c:pt idx="88">
                  <c:v>14</c:v>
                </c:pt>
                <c:pt idx="8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D-BE49-93C1-FD5313553E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'Estimote 1m'!$K$1</c:f>
              <c:strCache>
                <c:ptCount val="1"/>
                <c:pt idx="0">
                  <c:v>3873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1m'!$K$2:$K$91</c:f>
              <c:numCache>
                <c:formatCode>General</c:formatCode>
                <c:ptCount val="90"/>
                <c:pt idx="0">
                  <c:v>-84</c:v>
                </c:pt>
                <c:pt idx="1">
                  <c:v>-88</c:v>
                </c:pt>
                <c:pt idx="2">
                  <c:v>-82</c:v>
                </c:pt>
                <c:pt idx="3">
                  <c:v>-84</c:v>
                </c:pt>
                <c:pt idx="4">
                  <c:v>-86</c:v>
                </c:pt>
                <c:pt idx="5">
                  <c:v>-92</c:v>
                </c:pt>
                <c:pt idx="6">
                  <c:v>-90</c:v>
                </c:pt>
                <c:pt idx="7">
                  <c:v>-87</c:v>
                </c:pt>
                <c:pt idx="8">
                  <c:v>-82</c:v>
                </c:pt>
                <c:pt idx="9">
                  <c:v>-83</c:v>
                </c:pt>
                <c:pt idx="10">
                  <c:v>-90</c:v>
                </c:pt>
                <c:pt idx="11">
                  <c:v>-89</c:v>
                </c:pt>
                <c:pt idx="12">
                  <c:v>-87</c:v>
                </c:pt>
                <c:pt idx="13">
                  <c:v>-82</c:v>
                </c:pt>
                <c:pt idx="14">
                  <c:v>-82</c:v>
                </c:pt>
                <c:pt idx="15">
                  <c:v>-90</c:v>
                </c:pt>
                <c:pt idx="16">
                  <c:v>-89</c:v>
                </c:pt>
                <c:pt idx="17">
                  <c:v>-82</c:v>
                </c:pt>
                <c:pt idx="18">
                  <c:v>-81</c:v>
                </c:pt>
                <c:pt idx="19">
                  <c:v>-81</c:v>
                </c:pt>
                <c:pt idx="20">
                  <c:v>-82</c:v>
                </c:pt>
                <c:pt idx="21">
                  <c:v>-87</c:v>
                </c:pt>
                <c:pt idx="22">
                  <c:v>-81</c:v>
                </c:pt>
                <c:pt idx="23">
                  <c:v>-82</c:v>
                </c:pt>
                <c:pt idx="24">
                  <c:v>-86</c:v>
                </c:pt>
                <c:pt idx="25">
                  <c:v>-90</c:v>
                </c:pt>
                <c:pt idx="26">
                  <c:v>-83</c:v>
                </c:pt>
                <c:pt idx="27">
                  <c:v>-82</c:v>
                </c:pt>
                <c:pt idx="28">
                  <c:v>-87</c:v>
                </c:pt>
                <c:pt idx="29">
                  <c:v>-89</c:v>
                </c:pt>
                <c:pt idx="30">
                  <c:v>-89</c:v>
                </c:pt>
                <c:pt idx="31">
                  <c:v>-90</c:v>
                </c:pt>
                <c:pt idx="32">
                  <c:v>-83</c:v>
                </c:pt>
                <c:pt idx="33">
                  <c:v>-83</c:v>
                </c:pt>
                <c:pt idx="34">
                  <c:v>-89</c:v>
                </c:pt>
                <c:pt idx="35">
                  <c:v>-88</c:v>
                </c:pt>
                <c:pt idx="36">
                  <c:v>-84</c:v>
                </c:pt>
                <c:pt idx="37">
                  <c:v>-84</c:v>
                </c:pt>
                <c:pt idx="38">
                  <c:v>-93</c:v>
                </c:pt>
                <c:pt idx="39">
                  <c:v>-92</c:v>
                </c:pt>
                <c:pt idx="40">
                  <c:v>-85</c:v>
                </c:pt>
                <c:pt idx="41">
                  <c:v>-85</c:v>
                </c:pt>
                <c:pt idx="42">
                  <c:v>-91</c:v>
                </c:pt>
                <c:pt idx="43">
                  <c:v>-89</c:v>
                </c:pt>
                <c:pt idx="44">
                  <c:v>-85</c:v>
                </c:pt>
                <c:pt idx="45">
                  <c:v>-87</c:v>
                </c:pt>
                <c:pt idx="46">
                  <c:v>-89</c:v>
                </c:pt>
                <c:pt idx="47">
                  <c:v>-88</c:v>
                </c:pt>
                <c:pt idx="48">
                  <c:v>-85</c:v>
                </c:pt>
                <c:pt idx="49">
                  <c:v>-88</c:v>
                </c:pt>
                <c:pt idx="50">
                  <c:v>-87</c:v>
                </c:pt>
                <c:pt idx="51">
                  <c:v>-85</c:v>
                </c:pt>
                <c:pt idx="52">
                  <c:v>-85</c:v>
                </c:pt>
                <c:pt idx="53">
                  <c:v>-86</c:v>
                </c:pt>
                <c:pt idx="54">
                  <c:v>-86</c:v>
                </c:pt>
                <c:pt idx="55">
                  <c:v>-86</c:v>
                </c:pt>
                <c:pt idx="56">
                  <c:v>-89</c:v>
                </c:pt>
                <c:pt idx="57">
                  <c:v>-87</c:v>
                </c:pt>
                <c:pt idx="58">
                  <c:v>-84</c:v>
                </c:pt>
                <c:pt idx="59">
                  <c:v>-83</c:v>
                </c:pt>
                <c:pt idx="60">
                  <c:v>-84</c:v>
                </c:pt>
                <c:pt idx="61">
                  <c:v>-87</c:v>
                </c:pt>
                <c:pt idx="62">
                  <c:v>-91</c:v>
                </c:pt>
                <c:pt idx="63">
                  <c:v>-90</c:v>
                </c:pt>
                <c:pt idx="64">
                  <c:v>-89</c:v>
                </c:pt>
                <c:pt idx="65">
                  <c:v>-88</c:v>
                </c:pt>
                <c:pt idx="66">
                  <c:v>-86</c:v>
                </c:pt>
                <c:pt idx="67">
                  <c:v>-86</c:v>
                </c:pt>
                <c:pt idx="68">
                  <c:v>-89</c:v>
                </c:pt>
                <c:pt idx="69">
                  <c:v>-92</c:v>
                </c:pt>
                <c:pt idx="70">
                  <c:v>-89</c:v>
                </c:pt>
                <c:pt idx="71">
                  <c:v>-86</c:v>
                </c:pt>
                <c:pt idx="72">
                  <c:v>-87</c:v>
                </c:pt>
                <c:pt idx="73">
                  <c:v>-89</c:v>
                </c:pt>
                <c:pt idx="74">
                  <c:v>-91</c:v>
                </c:pt>
                <c:pt idx="75">
                  <c:v>-90</c:v>
                </c:pt>
                <c:pt idx="76">
                  <c:v>-87</c:v>
                </c:pt>
                <c:pt idx="77">
                  <c:v>-88</c:v>
                </c:pt>
                <c:pt idx="78">
                  <c:v>-91</c:v>
                </c:pt>
                <c:pt idx="79">
                  <c:v>-90</c:v>
                </c:pt>
                <c:pt idx="80">
                  <c:v>-90</c:v>
                </c:pt>
                <c:pt idx="81">
                  <c:v>-88</c:v>
                </c:pt>
                <c:pt idx="82">
                  <c:v>-88</c:v>
                </c:pt>
                <c:pt idx="83">
                  <c:v>-88</c:v>
                </c:pt>
                <c:pt idx="84">
                  <c:v>-88</c:v>
                </c:pt>
                <c:pt idx="85">
                  <c:v>-90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A748-8958-799CAC3137AF}"/>
            </c:ext>
          </c:extLst>
        </c:ser>
        <c:ser>
          <c:idx val="1"/>
          <c:order val="1"/>
          <c:tx>
            <c:strRef>
              <c:f>'Estimote 1m'!$L$1</c:f>
              <c:strCache>
                <c:ptCount val="1"/>
                <c:pt idx="0">
                  <c:v>45599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1m'!$L$2:$L$91</c:f>
              <c:numCache>
                <c:formatCode>General</c:formatCode>
                <c:ptCount val="90"/>
                <c:pt idx="0">
                  <c:v>-92</c:v>
                </c:pt>
                <c:pt idx="1">
                  <c:v>-92</c:v>
                </c:pt>
                <c:pt idx="2">
                  <c:v>-95</c:v>
                </c:pt>
                <c:pt idx="3">
                  <c:v>-94</c:v>
                </c:pt>
                <c:pt idx="4">
                  <c:v>-94</c:v>
                </c:pt>
                <c:pt idx="10">
                  <c:v>-92</c:v>
                </c:pt>
                <c:pt idx="14">
                  <c:v>-92</c:v>
                </c:pt>
                <c:pt idx="15">
                  <c:v>-93</c:v>
                </c:pt>
                <c:pt idx="16">
                  <c:v>-95</c:v>
                </c:pt>
                <c:pt idx="21">
                  <c:v>-94</c:v>
                </c:pt>
                <c:pt idx="22">
                  <c:v>-94</c:v>
                </c:pt>
                <c:pt idx="23">
                  <c:v>-92</c:v>
                </c:pt>
                <c:pt idx="27">
                  <c:v>-92</c:v>
                </c:pt>
                <c:pt idx="28">
                  <c:v>-92</c:v>
                </c:pt>
                <c:pt idx="29">
                  <c:v>-93</c:v>
                </c:pt>
                <c:pt idx="30">
                  <c:v>-94</c:v>
                </c:pt>
                <c:pt idx="31">
                  <c:v>-94</c:v>
                </c:pt>
                <c:pt idx="33">
                  <c:v>-93</c:v>
                </c:pt>
                <c:pt idx="34">
                  <c:v>-93</c:v>
                </c:pt>
                <c:pt idx="37">
                  <c:v>-96</c:v>
                </c:pt>
                <c:pt idx="38">
                  <c:v>-95</c:v>
                </c:pt>
                <c:pt idx="39">
                  <c:v>-94</c:v>
                </c:pt>
                <c:pt idx="40">
                  <c:v>-94</c:v>
                </c:pt>
                <c:pt idx="42">
                  <c:v>-95</c:v>
                </c:pt>
                <c:pt idx="43">
                  <c:v>-96</c:v>
                </c:pt>
                <c:pt idx="44">
                  <c:v>-95</c:v>
                </c:pt>
                <c:pt idx="48">
                  <c:v>-96</c:v>
                </c:pt>
                <c:pt idx="49">
                  <c:v>-95</c:v>
                </c:pt>
                <c:pt idx="50">
                  <c:v>-95</c:v>
                </c:pt>
                <c:pt idx="51">
                  <c:v>-94</c:v>
                </c:pt>
                <c:pt idx="52">
                  <c:v>-94</c:v>
                </c:pt>
                <c:pt idx="58">
                  <c:v>-97</c:v>
                </c:pt>
                <c:pt idx="59">
                  <c:v>-96</c:v>
                </c:pt>
                <c:pt idx="60">
                  <c:v>-95</c:v>
                </c:pt>
                <c:pt idx="61">
                  <c:v>-94</c:v>
                </c:pt>
                <c:pt idx="62">
                  <c:v>-94</c:v>
                </c:pt>
                <c:pt idx="66">
                  <c:v>-95</c:v>
                </c:pt>
                <c:pt idx="67">
                  <c:v>-94</c:v>
                </c:pt>
                <c:pt idx="68">
                  <c:v>-94</c:v>
                </c:pt>
                <c:pt idx="70">
                  <c:v>-95</c:v>
                </c:pt>
                <c:pt idx="71">
                  <c:v>-96</c:v>
                </c:pt>
                <c:pt idx="74">
                  <c:v>-99</c:v>
                </c:pt>
                <c:pt idx="76">
                  <c:v>-94</c:v>
                </c:pt>
                <c:pt idx="77">
                  <c:v>-94</c:v>
                </c:pt>
                <c:pt idx="80">
                  <c:v>-95</c:v>
                </c:pt>
                <c:pt idx="83">
                  <c:v>-96</c:v>
                </c:pt>
                <c:pt idx="85">
                  <c:v>-97</c:v>
                </c:pt>
                <c:pt idx="86">
                  <c:v>-96</c:v>
                </c:pt>
                <c:pt idx="87">
                  <c:v>-96</c:v>
                </c:pt>
                <c:pt idx="88">
                  <c:v>-96</c:v>
                </c:pt>
                <c:pt idx="89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A748-8958-799CAC3137AF}"/>
            </c:ext>
          </c:extLst>
        </c:ser>
        <c:ser>
          <c:idx val="2"/>
          <c:order val="2"/>
          <c:tx>
            <c:strRef>
              <c:f>'Estimote 1m'!$M$1</c:f>
              <c:strCache>
                <c:ptCount val="1"/>
                <c:pt idx="0">
                  <c:v>31536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1m'!$M$2:$M$91</c:f>
              <c:numCache>
                <c:formatCode>General</c:formatCode>
                <c:ptCount val="90"/>
                <c:pt idx="21">
                  <c:v>-98</c:v>
                </c:pt>
                <c:pt idx="22">
                  <c:v>-98</c:v>
                </c:pt>
                <c:pt idx="31">
                  <c:v>-98</c:v>
                </c:pt>
                <c:pt idx="33">
                  <c:v>-95</c:v>
                </c:pt>
                <c:pt idx="34">
                  <c:v>-95</c:v>
                </c:pt>
                <c:pt idx="42">
                  <c:v>-97</c:v>
                </c:pt>
                <c:pt idx="5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A748-8958-799CAC3137AF}"/>
            </c:ext>
          </c:extLst>
        </c:ser>
        <c:ser>
          <c:idx val="3"/>
          <c:order val="3"/>
          <c:tx>
            <c:strRef>
              <c:f>'Estimote 1m'!$N$1</c:f>
              <c:strCache>
                <c:ptCount val="1"/>
                <c:pt idx="0">
                  <c:v>55709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1m'!$N$2:$N$91</c:f>
              <c:numCache>
                <c:formatCode>General</c:formatCode>
                <c:ptCount val="90"/>
                <c:pt idx="0">
                  <c:v>-95</c:v>
                </c:pt>
                <c:pt idx="1">
                  <c:v>-90</c:v>
                </c:pt>
                <c:pt idx="2">
                  <c:v>-90</c:v>
                </c:pt>
                <c:pt idx="3">
                  <c:v>-89</c:v>
                </c:pt>
                <c:pt idx="7">
                  <c:v>-89</c:v>
                </c:pt>
                <c:pt idx="11">
                  <c:v>-90</c:v>
                </c:pt>
                <c:pt idx="12">
                  <c:v>-89</c:v>
                </c:pt>
                <c:pt idx="17">
                  <c:v>-89</c:v>
                </c:pt>
                <c:pt idx="18">
                  <c:v>-89</c:v>
                </c:pt>
                <c:pt idx="25">
                  <c:v>-89</c:v>
                </c:pt>
                <c:pt idx="26">
                  <c:v>-89</c:v>
                </c:pt>
                <c:pt idx="28">
                  <c:v>-89</c:v>
                </c:pt>
                <c:pt idx="29">
                  <c:v>-89</c:v>
                </c:pt>
                <c:pt idx="31">
                  <c:v>-97</c:v>
                </c:pt>
                <c:pt idx="32">
                  <c:v>-97</c:v>
                </c:pt>
                <c:pt idx="37">
                  <c:v>-89</c:v>
                </c:pt>
                <c:pt idx="38">
                  <c:v>-89</c:v>
                </c:pt>
                <c:pt idx="39">
                  <c:v>-89</c:v>
                </c:pt>
                <c:pt idx="42">
                  <c:v>-89</c:v>
                </c:pt>
                <c:pt idx="43">
                  <c:v>-89</c:v>
                </c:pt>
                <c:pt idx="44">
                  <c:v>-89</c:v>
                </c:pt>
                <c:pt idx="47">
                  <c:v>-90</c:v>
                </c:pt>
                <c:pt idx="51">
                  <c:v>-89</c:v>
                </c:pt>
                <c:pt idx="52">
                  <c:v>-89</c:v>
                </c:pt>
                <c:pt idx="53">
                  <c:v>-88</c:v>
                </c:pt>
                <c:pt idx="55">
                  <c:v>-89</c:v>
                </c:pt>
                <c:pt idx="56">
                  <c:v>-89</c:v>
                </c:pt>
                <c:pt idx="57">
                  <c:v>-89</c:v>
                </c:pt>
                <c:pt idx="60">
                  <c:v>-89</c:v>
                </c:pt>
                <c:pt idx="61">
                  <c:v>-89</c:v>
                </c:pt>
                <c:pt idx="63">
                  <c:v>-89</c:v>
                </c:pt>
                <c:pt idx="64">
                  <c:v>-89</c:v>
                </c:pt>
                <c:pt idx="65">
                  <c:v>-90</c:v>
                </c:pt>
                <c:pt idx="67">
                  <c:v>-89</c:v>
                </c:pt>
                <c:pt idx="68">
                  <c:v>-89</c:v>
                </c:pt>
                <c:pt idx="74">
                  <c:v>-90</c:v>
                </c:pt>
                <c:pt idx="75">
                  <c:v>-89</c:v>
                </c:pt>
                <c:pt idx="76">
                  <c:v>-89</c:v>
                </c:pt>
                <c:pt idx="79">
                  <c:v>-89</c:v>
                </c:pt>
                <c:pt idx="80">
                  <c:v>-89</c:v>
                </c:pt>
                <c:pt idx="81">
                  <c:v>-89</c:v>
                </c:pt>
                <c:pt idx="85">
                  <c:v>-91</c:v>
                </c:pt>
                <c:pt idx="86">
                  <c:v>-89</c:v>
                </c:pt>
                <c:pt idx="87">
                  <c:v>-89</c:v>
                </c:pt>
                <c:pt idx="88">
                  <c:v>-90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A748-8958-799CAC3137AF}"/>
            </c:ext>
          </c:extLst>
        </c:ser>
        <c:ser>
          <c:idx val="4"/>
          <c:order val="4"/>
          <c:tx>
            <c:strRef>
              <c:f>'Estimote 1m'!$O$1</c:f>
              <c:strCache>
                <c:ptCount val="1"/>
                <c:pt idx="0">
                  <c:v>Strongest beacon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'Estimote 1m'!$O$2:$O$91</c:f>
              <c:numCache>
                <c:formatCode>General</c:formatCode>
                <c:ptCount val="90"/>
                <c:pt idx="0">
                  <c:v>-84</c:v>
                </c:pt>
                <c:pt idx="1">
                  <c:v>-88</c:v>
                </c:pt>
                <c:pt idx="2">
                  <c:v>-82</c:v>
                </c:pt>
                <c:pt idx="3">
                  <c:v>-84</c:v>
                </c:pt>
                <c:pt idx="4">
                  <c:v>-86</c:v>
                </c:pt>
                <c:pt idx="5">
                  <c:v>-92</c:v>
                </c:pt>
                <c:pt idx="6">
                  <c:v>-90</c:v>
                </c:pt>
                <c:pt idx="7">
                  <c:v>-87</c:v>
                </c:pt>
                <c:pt idx="8">
                  <c:v>-82</c:v>
                </c:pt>
                <c:pt idx="9">
                  <c:v>-83</c:v>
                </c:pt>
                <c:pt idx="10">
                  <c:v>-90</c:v>
                </c:pt>
                <c:pt idx="11">
                  <c:v>-89</c:v>
                </c:pt>
                <c:pt idx="12">
                  <c:v>-87</c:v>
                </c:pt>
                <c:pt idx="13">
                  <c:v>-82</c:v>
                </c:pt>
                <c:pt idx="14">
                  <c:v>-82</c:v>
                </c:pt>
                <c:pt idx="15">
                  <c:v>-90</c:v>
                </c:pt>
                <c:pt idx="16">
                  <c:v>-89</c:v>
                </c:pt>
                <c:pt idx="17">
                  <c:v>-82</c:v>
                </c:pt>
                <c:pt idx="18">
                  <c:v>-81</c:v>
                </c:pt>
                <c:pt idx="19">
                  <c:v>-81</c:v>
                </c:pt>
                <c:pt idx="20">
                  <c:v>-82</c:v>
                </c:pt>
                <c:pt idx="21">
                  <c:v>-87</c:v>
                </c:pt>
                <c:pt idx="22">
                  <c:v>-81</c:v>
                </c:pt>
                <c:pt idx="23">
                  <c:v>-82</c:v>
                </c:pt>
                <c:pt idx="24">
                  <c:v>-86</c:v>
                </c:pt>
                <c:pt idx="25">
                  <c:v>-90</c:v>
                </c:pt>
                <c:pt idx="26">
                  <c:v>-83</c:v>
                </c:pt>
                <c:pt idx="27">
                  <c:v>-82</c:v>
                </c:pt>
                <c:pt idx="28">
                  <c:v>-87</c:v>
                </c:pt>
                <c:pt idx="29">
                  <c:v>-89</c:v>
                </c:pt>
                <c:pt idx="30">
                  <c:v>-89</c:v>
                </c:pt>
                <c:pt idx="31">
                  <c:v>-90</c:v>
                </c:pt>
                <c:pt idx="32">
                  <c:v>-83</c:v>
                </c:pt>
                <c:pt idx="33">
                  <c:v>-83</c:v>
                </c:pt>
                <c:pt idx="34">
                  <c:v>-89</c:v>
                </c:pt>
                <c:pt idx="35">
                  <c:v>-88</c:v>
                </c:pt>
                <c:pt idx="36">
                  <c:v>-84</c:v>
                </c:pt>
                <c:pt idx="37">
                  <c:v>-84</c:v>
                </c:pt>
                <c:pt idx="38">
                  <c:v>-93</c:v>
                </c:pt>
                <c:pt idx="39">
                  <c:v>-92</c:v>
                </c:pt>
                <c:pt idx="40">
                  <c:v>-85</c:v>
                </c:pt>
                <c:pt idx="41">
                  <c:v>-85</c:v>
                </c:pt>
                <c:pt idx="42">
                  <c:v>-91</c:v>
                </c:pt>
                <c:pt idx="43">
                  <c:v>-89</c:v>
                </c:pt>
                <c:pt idx="44">
                  <c:v>-85</c:v>
                </c:pt>
                <c:pt idx="45">
                  <c:v>-87</c:v>
                </c:pt>
                <c:pt idx="46">
                  <c:v>-89</c:v>
                </c:pt>
                <c:pt idx="47">
                  <c:v>-88</c:v>
                </c:pt>
                <c:pt idx="48">
                  <c:v>-85</c:v>
                </c:pt>
                <c:pt idx="49">
                  <c:v>-88</c:v>
                </c:pt>
                <c:pt idx="50">
                  <c:v>-87</c:v>
                </c:pt>
                <c:pt idx="51">
                  <c:v>-85</c:v>
                </c:pt>
                <c:pt idx="52">
                  <c:v>-85</c:v>
                </c:pt>
                <c:pt idx="53">
                  <c:v>-86</c:v>
                </c:pt>
                <c:pt idx="54">
                  <c:v>-86</c:v>
                </c:pt>
                <c:pt idx="55">
                  <c:v>-86</c:v>
                </c:pt>
                <c:pt idx="56">
                  <c:v>-89</c:v>
                </c:pt>
                <c:pt idx="57">
                  <c:v>-87</c:v>
                </c:pt>
                <c:pt idx="58">
                  <c:v>-84</c:v>
                </c:pt>
                <c:pt idx="59">
                  <c:v>-83</c:v>
                </c:pt>
                <c:pt idx="60">
                  <c:v>-84</c:v>
                </c:pt>
                <c:pt idx="61">
                  <c:v>-87</c:v>
                </c:pt>
                <c:pt idx="62">
                  <c:v>-91</c:v>
                </c:pt>
                <c:pt idx="63">
                  <c:v>-90</c:v>
                </c:pt>
                <c:pt idx="64">
                  <c:v>-89</c:v>
                </c:pt>
                <c:pt idx="65">
                  <c:v>-88</c:v>
                </c:pt>
                <c:pt idx="66">
                  <c:v>-86</c:v>
                </c:pt>
                <c:pt idx="67">
                  <c:v>-86</c:v>
                </c:pt>
                <c:pt idx="68">
                  <c:v>-89</c:v>
                </c:pt>
                <c:pt idx="69">
                  <c:v>-92</c:v>
                </c:pt>
                <c:pt idx="70">
                  <c:v>-89</c:v>
                </c:pt>
                <c:pt idx="71">
                  <c:v>-86</c:v>
                </c:pt>
                <c:pt idx="72">
                  <c:v>-87</c:v>
                </c:pt>
                <c:pt idx="73">
                  <c:v>-89</c:v>
                </c:pt>
                <c:pt idx="74">
                  <c:v>-91</c:v>
                </c:pt>
                <c:pt idx="75">
                  <c:v>-90</c:v>
                </c:pt>
                <c:pt idx="76">
                  <c:v>-87</c:v>
                </c:pt>
                <c:pt idx="77">
                  <c:v>-88</c:v>
                </c:pt>
                <c:pt idx="78">
                  <c:v>-91</c:v>
                </c:pt>
                <c:pt idx="79">
                  <c:v>-90</c:v>
                </c:pt>
                <c:pt idx="80">
                  <c:v>-90</c:v>
                </c:pt>
                <c:pt idx="81">
                  <c:v>-88</c:v>
                </c:pt>
                <c:pt idx="82">
                  <c:v>-88</c:v>
                </c:pt>
                <c:pt idx="83">
                  <c:v>-88</c:v>
                </c:pt>
                <c:pt idx="84">
                  <c:v>-88</c:v>
                </c:pt>
                <c:pt idx="85">
                  <c:v>-90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0-A14F-9DA6-572BB1A1A471}"/>
            </c:ext>
          </c:extLst>
        </c:ser>
        <c:ser>
          <c:idx val="5"/>
          <c:order val="5"/>
          <c:tx>
            <c:strRef>
              <c:f>'Estimote 1m'!$P$1</c:f>
              <c:strCache>
                <c:ptCount val="1"/>
                <c:pt idx="0">
                  <c:v>Second strongest beacon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'Estimote 1m'!$P$2:$P$91</c:f>
              <c:numCache>
                <c:formatCode>General</c:formatCode>
                <c:ptCount val="90"/>
                <c:pt idx="0">
                  <c:v>-92</c:v>
                </c:pt>
                <c:pt idx="1">
                  <c:v>-90</c:v>
                </c:pt>
                <c:pt idx="2">
                  <c:v>-90</c:v>
                </c:pt>
                <c:pt idx="3">
                  <c:v>-89</c:v>
                </c:pt>
                <c:pt idx="4">
                  <c:v>-94</c:v>
                </c:pt>
                <c:pt idx="7">
                  <c:v>-89</c:v>
                </c:pt>
                <c:pt idx="10">
                  <c:v>-92</c:v>
                </c:pt>
                <c:pt idx="11">
                  <c:v>-90</c:v>
                </c:pt>
                <c:pt idx="12">
                  <c:v>-89</c:v>
                </c:pt>
                <c:pt idx="14">
                  <c:v>-92</c:v>
                </c:pt>
                <c:pt idx="15">
                  <c:v>-93</c:v>
                </c:pt>
                <c:pt idx="16">
                  <c:v>-95</c:v>
                </c:pt>
                <c:pt idx="17">
                  <c:v>-89</c:v>
                </c:pt>
                <c:pt idx="18">
                  <c:v>-89</c:v>
                </c:pt>
                <c:pt idx="21">
                  <c:v>-94</c:v>
                </c:pt>
                <c:pt idx="22">
                  <c:v>-94</c:v>
                </c:pt>
                <c:pt idx="23">
                  <c:v>-92</c:v>
                </c:pt>
                <c:pt idx="25">
                  <c:v>-89</c:v>
                </c:pt>
                <c:pt idx="26">
                  <c:v>-89</c:v>
                </c:pt>
                <c:pt idx="27">
                  <c:v>-92</c:v>
                </c:pt>
                <c:pt idx="28">
                  <c:v>-89</c:v>
                </c:pt>
                <c:pt idx="29">
                  <c:v>-89</c:v>
                </c:pt>
                <c:pt idx="30">
                  <c:v>-94</c:v>
                </c:pt>
                <c:pt idx="31">
                  <c:v>-94</c:v>
                </c:pt>
                <c:pt idx="32">
                  <c:v>-97</c:v>
                </c:pt>
                <c:pt idx="33">
                  <c:v>-93</c:v>
                </c:pt>
                <c:pt idx="34">
                  <c:v>-93</c:v>
                </c:pt>
                <c:pt idx="37">
                  <c:v>-89</c:v>
                </c:pt>
                <c:pt idx="38">
                  <c:v>-89</c:v>
                </c:pt>
                <c:pt idx="39">
                  <c:v>-89</c:v>
                </c:pt>
                <c:pt idx="40">
                  <c:v>-94</c:v>
                </c:pt>
                <c:pt idx="42">
                  <c:v>-89</c:v>
                </c:pt>
                <c:pt idx="43">
                  <c:v>-89</c:v>
                </c:pt>
                <c:pt idx="44">
                  <c:v>-89</c:v>
                </c:pt>
                <c:pt idx="47">
                  <c:v>-90</c:v>
                </c:pt>
                <c:pt idx="48">
                  <c:v>-96</c:v>
                </c:pt>
                <c:pt idx="49">
                  <c:v>-95</c:v>
                </c:pt>
                <c:pt idx="50">
                  <c:v>-95</c:v>
                </c:pt>
                <c:pt idx="51">
                  <c:v>-89</c:v>
                </c:pt>
                <c:pt idx="52">
                  <c:v>-89</c:v>
                </c:pt>
                <c:pt idx="53">
                  <c:v>-88</c:v>
                </c:pt>
                <c:pt idx="55">
                  <c:v>-89</c:v>
                </c:pt>
                <c:pt idx="56">
                  <c:v>-89</c:v>
                </c:pt>
                <c:pt idx="57">
                  <c:v>-89</c:v>
                </c:pt>
                <c:pt idx="58">
                  <c:v>-97</c:v>
                </c:pt>
                <c:pt idx="59">
                  <c:v>-96</c:v>
                </c:pt>
                <c:pt idx="60">
                  <c:v>-89</c:v>
                </c:pt>
                <c:pt idx="61">
                  <c:v>-89</c:v>
                </c:pt>
                <c:pt idx="62">
                  <c:v>-94</c:v>
                </c:pt>
                <c:pt idx="63">
                  <c:v>-89</c:v>
                </c:pt>
                <c:pt idx="64">
                  <c:v>-89</c:v>
                </c:pt>
                <c:pt idx="65">
                  <c:v>-90</c:v>
                </c:pt>
                <c:pt idx="66">
                  <c:v>-95</c:v>
                </c:pt>
                <c:pt idx="67">
                  <c:v>-89</c:v>
                </c:pt>
                <c:pt idx="68">
                  <c:v>-89</c:v>
                </c:pt>
                <c:pt idx="70">
                  <c:v>-95</c:v>
                </c:pt>
                <c:pt idx="71">
                  <c:v>-96</c:v>
                </c:pt>
                <c:pt idx="74">
                  <c:v>-90</c:v>
                </c:pt>
                <c:pt idx="75">
                  <c:v>-89</c:v>
                </c:pt>
                <c:pt idx="76">
                  <c:v>-89</c:v>
                </c:pt>
                <c:pt idx="77">
                  <c:v>-94</c:v>
                </c:pt>
                <c:pt idx="79">
                  <c:v>-89</c:v>
                </c:pt>
                <c:pt idx="80">
                  <c:v>-89</c:v>
                </c:pt>
                <c:pt idx="81">
                  <c:v>-89</c:v>
                </c:pt>
                <c:pt idx="83">
                  <c:v>-96</c:v>
                </c:pt>
                <c:pt idx="85">
                  <c:v>-91</c:v>
                </c:pt>
                <c:pt idx="86">
                  <c:v>-89</c:v>
                </c:pt>
                <c:pt idx="87">
                  <c:v>-89</c:v>
                </c:pt>
                <c:pt idx="88">
                  <c:v>-90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0-A14F-9DA6-572BB1A1A471}"/>
            </c:ext>
          </c:extLst>
        </c:ser>
        <c:ser>
          <c:idx val="6"/>
          <c:order val="6"/>
          <c:tx>
            <c:strRef>
              <c:f>'Estimote 1m'!$Q$1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'Estimote 1m'!$Q$2:$Q$91</c:f>
              <c:numCache>
                <c:formatCode>General</c:formatCode>
                <c:ptCount val="90"/>
                <c:pt idx="0">
                  <c:v>8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7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10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21">
                  <c:v>7</c:v>
                </c:pt>
                <c:pt idx="22">
                  <c:v>13</c:v>
                </c:pt>
                <c:pt idx="23">
                  <c:v>10</c:v>
                </c:pt>
                <c:pt idx="25">
                  <c:v>-1</c:v>
                </c:pt>
                <c:pt idx="26">
                  <c:v>6</c:v>
                </c:pt>
                <c:pt idx="27">
                  <c:v>10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14</c:v>
                </c:pt>
                <c:pt idx="33">
                  <c:v>10</c:v>
                </c:pt>
                <c:pt idx="34">
                  <c:v>4</c:v>
                </c:pt>
                <c:pt idx="37">
                  <c:v>5</c:v>
                </c:pt>
                <c:pt idx="38">
                  <c:v>-4</c:v>
                </c:pt>
                <c:pt idx="39">
                  <c:v>-3</c:v>
                </c:pt>
                <c:pt idx="40">
                  <c:v>9</c:v>
                </c:pt>
                <c:pt idx="42">
                  <c:v>-2</c:v>
                </c:pt>
                <c:pt idx="43">
                  <c:v>0</c:v>
                </c:pt>
                <c:pt idx="44">
                  <c:v>4</c:v>
                </c:pt>
                <c:pt idx="47">
                  <c:v>2</c:v>
                </c:pt>
                <c:pt idx="48">
                  <c:v>11</c:v>
                </c:pt>
                <c:pt idx="49">
                  <c:v>7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13</c:v>
                </c:pt>
                <c:pt idx="59">
                  <c:v>13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-1</c:v>
                </c:pt>
                <c:pt idx="64">
                  <c:v>0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0</c:v>
                </c:pt>
                <c:pt idx="70">
                  <c:v>6</c:v>
                </c:pt>
                <c:pt idx="71">
                  <c:v>10</c:v>
                </c:pt>
                <c:pt idx="74">
                  <c:v>-1</c:v>
                </c:pt>
                <c:pt idx="75">
                  <c:v>-1</c:v>
                </c:pt>
                <c:pt idx="76">
                  <c:v>2</c:v>
                </c:pt>
                <c:pt idx="77">
                  <c:v>6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3">
                  <c:v>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0-A14F-9DA6-572BB1A1A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'Estimote Close range test'!$K$1</c:f>
              <c:strCache>
                <c:ptCount val="1"/>
                <c:pt idx="0">
                  <c:v>3873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Close range test'!$K$2:$K$92</c:f>
              <c:numCache>
                <c:formatCode>General</c:formatCode>
                <c:ptCount val="91"/>
                <c:pt idx="0">
                  <c:v>-51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-51</c:v>
                </c:pt>
                <c:pt idx="12">
                  <c:v>-51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-51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-51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-51</c:v>
                </c:pt>
                <c:pt idx="32">
                  <c:v>-51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-51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-51</c:v>
                </c:pt>
                <c:pt idx="67">
                  <c:v>-50</c:v>
                </c:pt>
                <c:pt idx="68">
                  <c:v>-50</c:v>
                </c:pt>
                <c:pt idx="69">
                  <c:v>-51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-51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-51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9">
                  <c:v>-51</c:v>
                </c:pt>
                <c:pt idx="90" formatCode="0">
                  <c:v>-50.186046511627907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BA45-A53D-DE20F5A8DF7A}"/>
            </c:ext>
          </c:extLst>
        </c:ser>
        <c:ser>
          <c:idx val="1"/>
          <c:order val="1"/>
          <c:tx>
            <c:strRef>
              <c:f>'Estimote Close range test'!$L$1</c:f>
              <c:strCache>
                <c:ptCount val="1"/>
                <c:pt idx="0">
                  <c:v>45599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Close range test'!$L$2:$L$92</c:f>
              <c:numCache>
                <c:formatCode>General</c:formatCode>
                <c:ptCount val="91"/>
                <c:pt idx="0">
                  <c:v>-93</c:v>
                </c:pt>
                <c:pt idx="1">
                  <c:v>-92</c:v>
                </c:pt>
                <c:pt idx="2">
                  <c:v>-92</c:v>
                </c:pt>
                <c:pt idx="3">
                  <c:v>-89</c:v>
                </c:pt>
                <c:pt idx="4">
                  <c:v>-89</c:v>
                </c:pt>
                <c:pt idx="5">
                  <c:v>-89</c:v>
                </c:pt>
                <c:pt idx="6">
                  <c:v>-89</c:v>
                </c:pt>
                <c:pt idx="7">
                  <c:v>-90</c:v>
                </c:pt>
                <c:pt idx="8">
                  <c:v>-89</c:v>
                </c:pt>
                <c:pt idx="9">
                  <c:v>-90</c:v>
                </c:pt>
                <c:pt idx="10">
                  <c:v>-92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-92</c:v>
                </c:pt>
                <c:pt idx="16">
                  <c:v>-92</c:v>
                </c:pt>
                <c:pt idx="17">
                  <c:v>-89</c:v>
                </c:pt>
                <c:pt idx="18">
                  <c:v>-89</c:v>
                </c:pt>
                <c:pt idx="19">
                  <c:v>-89</c:v>
                </c:pt>
                <c:pt idx="20">
                  <c:v>-93</c:v>
                </c:pt>
                <c:pt idx="21">
                  <c:v>-88</c:v>
                </c:pt>
                <c:pt idx="22">
                  <c:v>-87</c:v>
                </c:pt>
                <c:pt idx="23">
                  <c:v>-88</c:v>
                </c:pt>
                <c:pt idx="24">
                  <c:v>-89</c:v>
                </c:pt>
                <c:pt idx="25">
                  <c:v>-95</c:v>
                </c:pt>
                <c:pt idx="26">
                  <c:v>-95</c:v>
                </c:pt>
                <c:pt idx="27">
                  <c:v>-89</c:v>
                </c:pt>
                <c:pt idx="28">
                  <c:v>-89</c:v>
                </c:pt>
                <c:pt idx="29">
                  <c:v>-91</c:v>
                </c:pt>
                <c:pt idx="30">
                  <c:v>-95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-89</c:v>
                </c:pt>
                <c:pt idx="35">
                  <c:v>-89</c:v>
                </c:pt>
                <c:pt idx="36">
                  <c:v>-89</c:v>
                </c:pt>
                <c:pt idx="37">
                  <c:v>-89</c:v>
                </c:pt>
                <c:pt idx="38">
                  <c:v>-89</c:v>
                </c:pt>
                <c:pt idx="39">
                  <c:v>-89</c:v>
                </c:pt>
                <c:pt idx="40">
                  <c:v>-92</c:v>
                </c:pt>
                <c:pt idx="41">
                  <c:v>-93</c:v>
                </c:pt>
                <c:pt idx="42">
                  <c:v>-89</c:v>
                </c:pt>
                <c:pt idx="43">
                  <c:v>-89</c:v>
                </c:pt>
                <c:pt idx="44">
                  <c:v>-90</c:v>
                </c:pt>
                <c:pt idx="45">
                  <c:v>-91</c:v>
                </c:pt>
                <c:pt idx="46">
                  <c:v>-91</c:v>
                </c:pt>
                <c:pt idx="47">
                  <c:v>-89</c:v>
                </c:pt>
                <c:pt idx="48">
                  <c:v>-90</c:v>
                </c:pt>
                <c:pt idx="49">
                  <c:v>-92</c:v>
                </c:pt>
                <c:pt idx="50">
                  <c:v>-93</c:v>
                </c:pt>
                <c:pt idx="51">
                  <c:v>-88</c:v>
                </c:pt>
                <c:pt idx="52">
                  <c:v>-88</c:v>
                </c:pt>
                <c:pt idx="53">
                  <c:v>-88</c:v>
                </c:pt>
                <c:pt idx="54">
                  <c:v>-90</c:v>
                </c:pt>
                <c:pt idx="55">
                  <c:v>-91</c:v>
                </c:pt>
                <c:pt idx="56">
                  <c:v>-91</c:v>
                </c:pt>
                <c:pt idx="57">
                  <c:v>-89</c:v>
                </c:pt>
                <c:pt idx="58">
                  <c:v>-89</c:v>
                </c:pt>
                <c:pt idx="59">
                  <c:v>-92</c:v>
                </c:pt>
                <c:pt idx="60">
                  <c:v>-92</c:v>
                </c:pt>
                <c:pt idx="61">
                  <c:v>-91</c:v>
                </c:pt>
                <c:pt idx="62">
                  <c:v>-90</c:v>
                </c:pt>
                <c:pt idx="63">
                  <c:v>-90</c:v>
                </c:pt>
                <c:pt idx="64">
                  <c:v>-94</c:v>
                </c:pt>
                <c:pt idx="65">
                  <c:v>-89</c:v>
                </c:pt>
                <c:pt idx="66">
                  <c:v>-92</c:v>
                </c:pt>
                <c:pt idx="67">
                  <c:v>-91</c:v>
                </c:pt>
                <c:pt idx="68">
                  <c:v>-91</c:v>
                </c:pt>
                <c:pt idx="69">
                  <c:v>-92</c:v>
                </c:pt>
                <c:pt idx="70">
                  <c:v>-93</c:v>
                </c:pt>
                <c:pt idx="71">
                  <c:v>-90</c:v>
                </c:pt>
                <c:pt idx="72">
                  <c:v>-90</c:v>
                </c:pt>
                <c:pt idx="73">
                  <c:v>-92</c:v>
                </c:pt>
                <c:pt idx="74">
                  <c:v>-91</c:v>
                </c:pt>
                <c:pt idx="75">
                  <c:v>-88</c:v>
                </c:pt>
                <c:pt idx="76">
                  <c:v>-89</c:v>
                </c:pt>
                <c:pt idx="77">
                  <c:v>-90</c:v>
                </c:pt>
                <c:pt idx="78">
                  <c:v>-90</c:v>
                </c:pt>
                <c:pt idx="79">
                  <c:v>-91</c:v>
                </c:pt>
                <c:pt idx="80">
                  <c:v>-89</c:v>
                </c:pt>
                <c:pt idx="81">
                  <c:v>-89</c:v>
                </c:pt>
                <c:pt idx="82">
                  <c:v>-89</c:v>
                </c:pt>
                <c:pt idx="83">
                  <c:v>-93</c:v>
                </c:pt>
                <c:pt idx="84">
                  <c:v>-92</c:v>
                </c:pt>
                <c:pt idx="85">
                  <c:v>-96</c:v>
                </c:pt>
                <c:pt idx="86">
                  <c:v>-89</c:v>
                </c:pt>
                <c:pt idx="87">
                  <c:v>-88</c:v>
                </c:pt>
                <c:pt idx="88">
                  <c:v>-87</c:v>
                </c:pt>
                <c:pt idx="89">
                  <c:v>-87</c:v>
                </c:pt>
                <c:pt idx="90" formatCode="0">
                  <c:v>-90.280898876404493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D-BA45-A53D-DE20F5A8DF7A}"/>
            </c:ext>
          </c:extLst>
        </c:ser>
        <c:ser>
          <c:idx val="2"/>
          <c:order val="2"/>
          <c:tx>
            <c:strRef>
              <c:f>'Estimote Close range test'!$M$1</c:f>
              <c:strCache>
                <c:ptCount val="1"/>
                <c:pt idx="0">
                  <c:v>31536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Close range test'!$M$2:$M$92</c:f>
              <c:numCache>
                <c:formatCode>General</c:formatCode>
                <c:ptCount val="91"/>
                <c:pt idx="0">
                  <c:v>-97</c:v>
                </c:pt>
                <c:pt idx="12">
                  <c:v>-93</c:v>
                </c:pt>
                <c:pt idx="47">
                  <c:v>-96</c:v>
                </c:pt>
                <c:pt idx="66">
                  <c:v>-93</c:v>
                </c:pt>
                <c:pt idx="76">
                  <c:v>-96</c:v>
                </c:pt>
                <c:pt idx="79">
                  <c:v>-93</c:v>
                </c:pt>
                <c:pt idx="80">
                  <c:v>-94</c:v>
                </c:pt>
                <c:pt idx="81">
                  <c:v>-94</c:v>
                </c:pt>
                <c:pt idx="82">
                  <c:v>-94</c:v>
                </c:pt>
                <c:pt idx="83">
                  <c:v>-97</c:v>
                </c:pt>
                <c:pt idx="85">
                  <c:v>-94</c:v>
                </c:pt>
                <c:pt idx="86">
                  <c:v>-96</c:v>
                </c:pt>
                <c:pt idx="87">
                  <c:v>-96</c:v>
                </c:pt>
                <c:pt idx="88">
                  <c:v>-96</c:v>
                </c:pt>
                <c:pt idx="89">
                  <c:v>-96</c:v>
                </c:pt>
                <c:pt idx="90" formatCode="0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BA45-A53D-DE20F5A8DF7A}"/>
            </c:ext>
          </c:extLst>
        </c:ser>
        <c:ser>
          <c:idx val="3"/>
          <c:order val="3"/>
          <c:tx>
            <c:strRef>
              <c:f>'Estimote Close range test'!$N$1</c:f>
              <c:strCache>
                <c:ptCount val="1"/>
                <c:pt idx="0">
                  <c:v>55709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'Estimote Close range test'!$J$2:$J$91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'Estimote Close range test'!$N$2:$N$92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D-BA45-A53D-DE20F5A8DF7A}"/>
            </c:ext>
          </c:extLst>
        </c:ser>
        <c:ser>
          <c:idx val="4"/>
          <c:order val="4"/>
          <c:tx>
            <c:strRef>
              <c:f>'Estimote Close range test'!$Q$1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'Estimote Close range test'!$Q$2:$Q$91</c:f>
              <c:numCache>
                <c:formatCode>General</c:formatCode>
                <c:ptCount val="90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42</c:v>
                </c:pt>
                <c:pt idx="16">
                  <c:v>42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43</c:v>
                </c:pt>
                <c:pt idx="21">
                  <c:v>38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45</c:v>
                </c:pt>
                <c:pt idx="26">
                  <c:v>45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45</c:v>
                </c:pt>
                <c:pt idx="31">
                  <c:v>39</c:v>
                </c:pt>
                <c:pt idx="32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43</c:v>
                </c:pt>
                <c:pt idx="42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39</c:v>
                </c:pt>
                <c:pt idx="48">
                  <c:v>39</c:v>
                </c:pt>
                <c:pt idx="49">
                  <c:v>41</c:v>
                </c:pt>
                <c:pt idx="50">
                  <c:v>42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39</c:v>
                </c:pt>
                <c:pt idx="59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44</c:v>
                </c:pt>
                <c:pt idx="65">
                  <c:v>39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43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38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43</c:v>
                </c:pt>
                <c:pt idx="84">
                  <c:v>42</c:v>
                </c:pt>
                <c:pt idx="85">
                  <c:v>44</c:v>
                </c:pt>
                <c:pt idx="86">
                  <c:v>39</c:v>
                </c:pt>
                <c:pt idx="87">
                  <c:v>38</c:v>
                </c:pt>
                <c:pt idx="8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D-C048-8BCB-E4EA9CF8E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Beacon test Close range'!$K$1</c:f>
              <c:strCache>
                <c:ptCount val="1"/>
                <c:pt idx="0">
                  <c:v>10001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range'!$K$2:$K$91</c:f>
              <c:numCache>
                <c:formatCode>General</c:formatCode>
                <c:ptCount val="90"/>
                <c:pt idx="0">
                  <c:v>-51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-51</c:v>
                </c:pt>
                <c:pt idx="8">
                  <c:v>-50</c:v>
                </c:pt>
                <c:pt idx="9">
                  <c:v>-50</c:v>
                </c:pt>
                <c:pt idx="10">
                  <c:v>-51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-51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-51</c:v>
                </c:pt>
                <c:pt idx="23">
                  <c:v>-50</c:v>
                </c:pt>
                <c:pt idx="24">
                  <c:v>-51</c:v>
                </c:pt>
                <c:pt idx="25">
                  <c:v>-50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-50</c:v>
                </c:pt>
                <c:pt idx="33">
                  <c:v>-51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-50</c:v>
                </c:pt>
                <c:pt idx="48">
                  <c:v>-51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-51</c:v>
                </c:pt>
                <c:pt idx="55">
                  <c:v>-51</c:v>
                </c:pt>
                <c:pt idx="56">
                  <c:v>-50</c:v>
                </c:pt>
                <c:pt idx="57">
                  <c:v>-51</c:v>
                </c:pt>
                <c:pt idx="58">
                  <c:v>-51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-51</c:v>
                </c:pt>
                <c:pt idx="65">
                  <c:v>-51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-51</c:v>
                </c:pt>
                <c:pt idx="81">
                  <c:v>-50</c:v>
                </c:pt>
                <c:pt idx="82">
                  <c:v>-50</c:v>
                </c:pt>
                <c:pt idx="83">
                  <c:v>-51</c:v>
                </c:pt>
                <c:pt idx="84">
                  <c:v>-50</c:v>
                </c:pt>
                <c:pt idx="85">
                  <c:v>-50</c:v>
                </c:pt>
                <c:pt idx="86">
                  <c:v>-51</c:v>
                </c:pt>
                <c:pt idx="87">
                  <c:v>-50</c:v>
                </c:pt>
                <c:pt idx="88">
                  <c:v>-51</c:v>
                </c:pt>
                <c:pt idx="89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E2-DC40-9B5F-3D500912C385}"/>
            </c:ext>
          </c:extLst>
        </c:ser>
        <c:ser>
          <c:idx val="1"/>
          <c:order val="1"/>
          <c:tx>
            <c:strRef>
              <c:f>'Disk Beacon test Close range'!$L$1</c:f>
              <c:strCache>
                <c:ptCount val="1"/>
                <c:pt idx="0">
                  <c:v>10002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range'!$L$2:$L$91</c:f>
              <c:numCache>
                <c:formatCode>General</c:formatCode>
                <c:ptCount val="90"/>
                <c:pt idx="0">
                  <c:v>-92</c:v>
                </c:pt>
                <c:pt idx="1">
                  <c:v>-92</c:v>
                </c:pt>
                <c:pt idx="2">
                  <c:v>-91</c:v>
                </c:pt>
                <c:pt idx="3">
                  <c:v>-91</c:v>
                </c:pt>
                <c:pt idx="4">
                  <c:v>-89</c:v>
                </c:pt>
                <c:pt idx="5">
                  <c:v>-87</c:v>
                </c:pt>
                <c:pt idx="6">
                  <c:v>-87</c:v>
                </c:pt>
                <c:pt idx="7">
                  <c:v>-87</c:v>
                </c:pt>
                <c:pt idx="8">
                  <c:v>-87</c:v>
                </c:pt>
                <c:pt idx="9">
                  <c:v>-88</c:v>
                </c:pt>
                <c:pt idx="10">
                  <c:v>-88</c:v>
                </c:pt>
                <c:pt idx="11">
                  <c:v>-87</c:v>
                </c:pt>
                <c:pt idx="12">
                  <c:v>-87</c:v>
                </c:pt>
                <c:pt idx="13">
                  <c:v>-87</c:v>
                </c:pt>
                <c:pt idx="14">
                  <c:v>-87</c:v>
                </c:pt>
                <c:pt idx="15">
                  <c:v>-87</c:v>
                </c:pt>
                <c:pt idx="16">
                  <c:v>-87</c:v>
                </c:pt>
                <c:pt idx="17">
                  <c:v>-87</c:v>
                </c:pt>
                <c:pt idx="18">
                  <c:v>-88</c:v>
                </c:pt>
                <c:pt idx="19">
                  <c:v>-87</c:v>
                </c:pt>
                <c:pt idx="20">
                  <c:v>-87</c:v>
                </c:pt>
                <c:pt idx="21">
                  <c:v>-87</c:v>
                </c:pt>
                <c:pt idx="22">
                  <c:v>-87</c:v>
                </c:pt>
                <c:pt idx="23">
                  <c:v>-87</c:v>
                </c:pt>
                <c:pt idx="24">
                  <c:v>-87</c:v>
                </c:pt>
                <c:pt idx="25">
                  <c:v>-86</c:v>
                </c:pt>
                <c:pt idx="26">
                  <c:v>-87</c:v>
                </c:pt>
                <c:pt idx="27">
                  <c:v>-87</c:v>
                </c:pt>
                <c:pt idx="28">
                  <c:v>-87</c:v>
                </c:pt>
                <c:pt idx="29">
                  <c:v>-87</c:v>
                </c:pt>
                <c:pt idx="30">
                  <c:v>-87</c:v>
                </c:pt>
                <c:pt idx="31">
                  <c:v>-88</c:v>
                </c:pt>
                <c:pt idx="32">
                  <c:v>-87</c:v>
                </c:pt>
                <c:pt idx="33">
                  <c:v>-87</c:v>
                </c:pt>
                <c:pt idx="34">
                  <c:v>-87</c:v>
                </c:pt>
                <c:pt idx="35">
                  <c:v>-86</c:v>
                </c:pt>
                <c:pt idx="36">
                  <c:v>-86</c:v>
                </c:pt>
                <c:pt idx="37">
                  <c:v>-87</c:v>
                </c:pt>
                <c:pt idx="38">
                  <c:v>-87</c:v>
                </c:pt>
                <c:pt idx="39">
                  <c:v>-87</c:v>
                </c:pt>
                <c:pt idx="40">
                  <c:v>-87</c:v>
                </c:pt>
                <c:pt idx="41">
                  <c:v>-88</c:v>
                </c:pt>
                <c:pt idx="42">
                  <c:v>-87</c:v>
                </c:pt>
                <c:pt idx="43">
                  <c:v>-87</c:v>
                </c:pt>
                <c:pt idx="44">
                  <c:v>-87</c:v>
                </c:pt>
                <c:pt idx="45">
                  <c:v>-87</c:v>
                </c:pt>
                <c:pt idx="46">
                  <c:v>-87</c:v>
                </c:pt>
                <c:pt idx="47">
                  <c:v>-87</c:v>
                </c:pt>
                <c:pt idx="48">
                  <c:v>-87</c:v>
                </c:pt>
                <c:pt idx="49">
                  <c:v>-87</c:v>
                </c:pt>
                <c:pt idx="50">
                  <c:v>-88</c:v>
                </c:pt>
                <c:pt idx="51">
                  <c:v>-87</c:v>
                </c:pt>
                <c:pt idx="52">
                  <c:v>-87</c:v>
                </c:pt>
                <c:pt idx="53">
                  <c:v>-86</c:v>
                </c:pt>
                <c:pt idx="54">
                  <c:v>-86</c:v>
                </c:pt>
                <c:pt idx="55">
                  <c:v>-86</c:v>
                </c:pt>
                <c:pt idx="56">
                  <c:v>-87</c:v>
                </c:pt>
                <c:pt idx="57">
                  <c:v>-88</c:v>
                </c:pt>
                <c:pt idx="58">
                  <c:v>-86</c:v>
                </c:pt>
                <c:pt idx="59">
                  <c:v>-87</c:v>
                </c:pt>
                <c:pt idx="60">
                  <c:v>-87</c:v>
                </c:pt>
                <c:pt idx="61">
                  <c:v>-87</c:v>
                </c:pt>
                <c:pt idx="62">
                  <c:v>-87</c:v>
                </c:pt>
                <c:pt idx="63">
                  <c:v>-87</c:v>
                </c:pt>
                <c:pt idx="64">
                  <c:v>-87</c:v>
                </c:pt>
                <c:pt idx="65">
                  <c:v>-87</c:v>
                </c:pt>
                <c:pt idx="66">
                  <c:v>-87</c:v>
                </c:pt>
                <c:pt idx="67">
                  <c:v>-87</c:v>
                </c:pt>
                <c:pt idx="68">
                  <c:v>-87</c:v>
                </c:pt>
                <c:pt idx="69">
                  <c:v>-87</c:v>
                </c:pt>
                <c:pt idx="70">
                  <c:v>-87</c:v>
                </c:pt>
                <c:pt idx="71">
                  <c:v>-87</c:v>
                </c:pt>
                <c:pt idx="72">
                  <c:v>-87</c:v>
                </c:pt>
                <c:pt idx="73">
                  <c:v>-87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  <c:pt idx="77">
                  <c:v>-87</c:v>
                </c:pt>
                <c:pt idx="78">
                  <c:v>-87</c:v>
                </c:pt>
                <c:pt idx="79">
                  <c:v>-87</c:v>
                </c:pt>
                <c:pt idx="80">
                  <c:v>-87</c:v>
                </c:pt>
                <c:pt idx="81">
                  <c:v>-86</c:v>
                </c:pt>
                <c:pt idx="82">
                  <c:v>-87</c:v>
                </c:pt>
                <c:pt idx="83">
                  <c:v>-87</c:v>
                </c:pt>
                <c:pt idx="84">
                  <c:v>-87</c:v>
                </c:pt>
                <c:pt idx="85">
                  <c:v>-88</c:v>
                </c:pt>
                <c:pt idx="86">
                  <c:v>-86</c:v>
                </c:pt>
                <c:pt idx="87">
                  <c:v>-87</c:v>
                </c:pt>
                <c:pt idx="88">
                  <c:v>-87</c:v>
                </c:pt>
                <c:pt idx="89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E2-DC40-9B5F-3D500912C385}"/>
            </c:ext>
          </c:extLst>
        </c:ser>
        <c:ser>
          <c:idx val="2"/>
          <c:order val="2"/>
          <c:tx>
            <c:strRef>
              <c:f>'Disk Beacon test Close range'!$M$1</c:f>
              <c:strCache>
                <c:ptCount val="1"/>
                <c:pt idx="0">
                  <c:v>10003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range'!$M$2:$M$91</c:f>
              <c:numCache>
                <c:formatCode>General</c:formatCode>
                <c:ptCount val="90"/>
                <c:pt idx="0">
                  <c:v>-92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-93</c:v>
                </c:pt>
                <c:pt idx="6">
                  <c:v>-92</c:v>
                </c:pt>
                <c:pt idx="7">
                  <c:v>-92</c:v>
                </c:pt>
                <c:pt idx="8">
                  <c:v>-92</c:v>
                </c:pt>
                <c:pt idx="9">
                  <c:v>-95</c:v>
                </c:pt>
                <c:pt idx="10">
                  <c:v>-91</c:v>
                </c:pt>
                <c:pt idx="11">
                  <c:v>-92</c:v>
                </c:pt>
                <c:pt idx="12">
                  <c:v>-94</c:v>
                </c:pt>
                <c:pt idx="13">
                  <c:v>-94</c:v>
                </c:pt>
                <c:pt idx="14">
                  <c:v>-94</c:v>
                </c:pt>
                <c:pt idx="15">
                  <c:v>-94</c:v>
                </c:pt>
                <c:pt idx="16">
                  <c:v>-94</c:v>
                </c:pt>
                <c:pt idx="17">
                  <c:v>-94</c:v>
                </c:pt>
                <c:pt idx="18">
                  <c:v>-95</c:v>
                </c:pt>
                <c:pt idx="19">
                  <c:v>-96</c:v>
                </c:pt>
                <c:pt idx="20">
                  <c:v>-95</c:v>
                </c:pt>
                <c:pt idx="21">
                  <c:v>-94</c:v>
                </c:pt>
                <c:pt idx="22">
                  <c:v>-94</c:v>
                </c:pt>
                <c:pt idx="23">
                  <c:v>-94</c:v>
                </c:pt>
                <c:pt idx="24">
                  <c:v>-95</c:v>
                </c:pt>
                <c:pt idx="25">
                  <c:v>-94</c:v>
                </c:pt>
                <c:pt idx="26">
                  <c:v>-94</c:v>
                </c:pt>
                <c:pt idx="27">
                  <c:v>-93</c:v>
                </c:pt>
                <c:pt idx="28">
                  <c:v>-94</c:v>
                </c:pt>
                <c:pt idx="29">
                  <c:v>-95</c:v>
                </c:pt>
                <c:pt idx="30">
                  <c:v>-95</c:v>
                </c:pt>
                <c:pt idx="31">
                  <c:v>-96</c:v>
                </c:pt>
                <c:pt idx="32">
                  <c:v>-95</c:v>
                </c:pt>
                <c:pt idx="33">
                  <c:v>-95</c:v>
                </c:pt>
                <c:pt idx="34">
                  <c:v>-95</c:v>
                </c:pt>
                <c:pt idx="35">
                  <c:v>-93</c:v>
                </c:pt>
                <c:pt idx="36">
                  <c:v>-94</c:v>
                </c:pt>
                <c:pt idx="37">
                  <c:v>-94</c:v>
                </c:pt>
                <c:pt idx="38">
                  <c:v>-94</c:v>
                </c:pt>
                <c:pt idx="39">
                  <c:v>-94</c:v>
                </c:pt>
                <c:pt idx="40">
                  <c:v>-94</c:v>
                </c:pt>
                <c:pt idx="41">
                  <c:v>-95</c:v>
                </c:pt>
                <c:pt idx="42">
                  <c:v>-94</c:v>
                </c:pt>
                <c:pt idx="43">
                  <c:v>-93</c:v>
                </c:pt>
                <c:pt idx="44">
                  <c:v>-92</c:v>
                </c:pt>
                <c:pt idx="45">
                  <c:v>-92</c:v>
                </c:pt>
                <c:pt idx="46">
                  <c:v>-92</c:v>
                </c:pt>
                <c:pt idx="47">
                  <c:v>-91</c:v>
                </c:pt>
                <c:pt idx="48">
                  <c:v>-91</c:v>
                </c:pt>
                <c:pt idx="49">
                  <c:v>-92</c:v>
                </c:pt>
                <c:pt idx="50">
                  <c:v>-92</c:v>
                </c:pt>
                <c:pt idx="51">
                  <c:v>-95</c:v>
                </c:pt>
                <c:pt idx="52">
                  <c:v>-94</c:v>
                </c:pt>
                <c:pt idx="53">
                  <c:v>-93</c:v>
                </c:pt>
                <c:pt idx="54">
                  <c:v>-91</c:v>
                </c:pt>
                <c:pt idx="55">
                  <c:v>-92</c:v>
                </c:pt>
                <c:pt idx="56">
                  <c:v>-92</c:v>
                </c:pt>
                <c:pt idx="57">
                  <c:v>-92</c:v>
                </c:pt>
                <c:pt idx="58">
                  <c:v>-91</c:v>
                </c:pt>
                <c:pt idx="59">
                  <c:v>-91</c:v>
                </c:pt>
                <c:pt idx="60">
                  <c:v>-93</c:v>
                </c:pt>
                <c:pt idx="61">
                  <c:v>-92</c:v>
                </c:pt>
                <c:pt idx="62">
                  <c:v>-92</c:v>
                </c:pt>
                <c:pt idx="63">
                  <c:v>-93</c:v>
                </c:pt>
                <c:pt idx="64">
                  <c:v>-92</c:v>
                </c:pt>
                <c:pt idx="65">
                  <c:v>-92</c:v>
                </c:pt>
                <c:pt idx="66">
                  <c:v>-92</c:v>
                </c:pt>
                <c:pt idx="67">
                  <c:v>-92</c:v>
                </c:pt>
                <c:pt idx="68">
                  <c:v>-92</c:v>
                </c:pt>
                <c:pt idx="69">
                  <c:v>-96</c:v>
                </c:pt>
                <c:pt idx="74">
                  <c:v>-98</c:v>
                </c:pt>
                <c:pt idx="75">
                  <c:v>-97</c:v>
                </c:pt>
                <c:pt idx="85">
                  <c:v>-96</c:v>
                </c:pt>
                <c:pt idx="86">
                  <c:v>-96</c:v>
                </c:pt>
                <c:pt idx="89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E2-DC40-9B5F-3D500912C385}"/>
            </c:ext>
          </c:extLst>
        </c:ser>
        <c:ser>
          <c:idx val="3"/>
          <c:order val="3"/>
          <c:tx>
            <c:strRef>
              <c:f>'Disk Beacon test Close range'!$N$1</c:f>
              <c:strCache>
                <c:ptCount val="1"/>
                <c:pt idx="0">
                  <c:v>10004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range'!$N$2:$N$91</c:f>
              <c:numCache>
                <c:formatCode>General</c:formatCode>
                <c:ptCount val="90"/>
                <c:pt idx="0">
                  <c:v>-89</c:v>
                </c:pt>
                <c:pt idx="1">
                  <c:v>-89</c:v>
                </c:pt>
                <c:pt idx="2">
                  <c:v>-91</c:v>
                </c:pt>
                <c:pt idx="3">
                  <c:v>-92</c:v>
                </c:pt>
                <c:pt idx="4">
                  <c:v>-90</c:v>
                </c:pt>
                <c:pt idx="5">
                  <c:v>-92</c:v>
                </c:pt>
                <c:pt idx="6">
                  <c:v>-93</c:v>
                </c:pt>
                <c:pt idx="7">
                  <c:v>-92</c:v>
                </c:pt>
                <c:pt idx="8">
                  <c:v>-93</c:v>
                </c:pt>
                <c:pt idx="9">
                  <c:v>-94</c:v>
                </c:pt>
                <c:pt idx="10">
                  <c:v>-93</c:v>
                </c:pt>
                <c:pt idx="11">
                  <c:v>-93</c:v>
                </c:pt>
                <c:pt idx="12">
                  <c:v>-95</c:v>
                </c:pt>
                <c:pt idx="13">
                  <c:v>-96</c:v>
                </c:pt>
                <c:pt idx="14">
                  <c:v>-94</c:v>
                </c:pt>
                <c:pt idx="15">
                  <c:v>-95</c:v>
                </c:pt>
                <c:pt idx="16">
                  <c:v>-95</c:v>
                </c:pt>
                <c:pt idx="17">
                  <c:v>-95</c:v>
                </c:pt>
                <c:pt idx="18">
                  <c:v>-93</c:v>
                </c:pt>
                <c:pt idx="19">
                  <c:v>-93</c:v>
                </c:pt>
                <c:pt idx="20">
                  <c:v>-93</c:v>
                </c:pt>
                <c:pt idx="21">
                  <c:v>-93</c:v>
                </c:pt>
                <c:pt idx="22">
                  <c:v>-93</c:v>
                </c:pt>
                <c:pt idx="23">
                  <c:v>-93</c:v>
                </c:pt>
                <c:pt idx="24">
                  <c:v>-95</c:v>
                </c:pt>
                <c:pt idx="25">
                  <c:v>-95</c:v>
                </c:pt>
                <c:pt idx="26">
                  <c:v>-93</c:v>
                </c:pt>
                <c:pt idx="27">
                  <c:v>-94</c:v>
                </c:pt>
                <c:pt idx="28">
                  <c:v>-94</c:v>
                </c:pt>
                <c:pt idx="29">
                  <c:v>-94</c:v>
                </c:pt>
                <c:pt idx="30">
                  <c:v>-94</c:v>
                </c:pt>
                <c:pt idx="31">
                  <c:v>-94</c:v>
                </c:pt>
                <c:pt idx="32">
                  <c:v>-93</c:v>
                </c:pt>
                <c:pt idx="33">
                  <c:v>-92</c:v>
                </c:pt>
                <c:pt idx="34">
                  <c:v>-93</c:v>
                </c:pt>
                <c:pt idx="35">
                  <c:v>-92</c:v>
                </c:pt>
                <c:pt idx="36">
                  <c:v>-93</c:v>
                </c:pt>
                <c:pt idx="37">
                  <c:v>-94</c:v>
                </c:pt>
                <c:pt idx="38">
                  <c:v>-92</c:v>
                </c:pt>
                <c:pt idx="39">
                  <c:v>-93</c:v>
                </c:pt>
                <c:pt idx="40">
                  <c:v>-93</c:v>
                </c:pt>
                <c:pt idx="41">
                  <c:v>-92</c:v>
                </c:pt>
                <c:pt idx="42">
                  <c:v>-93</c:v>
                </c:pt>
                <c:pt idx="43">
                  <c:v>-93</c:v>
                </c:pt>
                <c:pt idx="44">
                  <c:v>-92</c:v>
                </c:pt>
                <c:pt idx="45">
                  <c:v>-92</c:v>
                </c:pt>
                <c:pt idx="46">
                  <c:v>-93</c:v>
                </c:pt>
                <c:pt idx="47">
                  <c:v>-94</c:v>
                </c:pt>
                <c:pt idx="48">
                  <c:v>-93</c:v>
                </c:pt>
                <c:pt idx="49">
                  <c:v>-94</c:v>
                </c:pt>
                <c:pt idx="50">
                  <c:v>-93</c:v>
                </c:pt>
                <c:pt idx="51">
                  <c:v>-90</c:v>
                </c:pt>
                <c:pt idx="52">
                  <c:v>-90</c:v>
                </c:pt>
                <c:pt idx="53">
                  <c:v>-92</c:v>
                </c:pt>
                <c:pt idx="54">
                  <c:v>-92</c:v>
                </c:pt>
                <c:pt idx="55">
                  <c:v>-93</c:v>
                </c:pt>
                <c:pt idx="56">
                  <c:v>-93</c:v>
                </c:pt>
                <c:pt idx="57">
                  <c:v>-92</c:v>
                </c:pt>
                <c:pt idx="58">
                  <c:v>-92</c:v>
                </c:pt>
                <c:pt idx="59">
                  <c:v>-94</c:v>
                </c:pt>
                <c:pt idx="60">
                  <c:v>-94</c:v>
                </c:pt>
                <c:pt idx="61">
                  <c:v>-93</c:v>
                </c:pt>
                <c:pt idx="62">
                  <c:v>-93</c:v>
                </c:pt>
                <c:pt idx="63">
                  <c:v>-93</c:v>
                </c:pt>
                <c:pt idx="64">
                  <c:v>-93</c:v>
                </c:pt>
                <c:pt idx="65">
                  <c:v>-94</c:v>
                </c:pt>
                <c:pt idx="66">
                  <c:v>-95</c:v>
                </c:pt>
                <c:pt idx="67">
                  <c:v>-95</c:v>
                </c:pt>
                <c:pt idx="68">
                  <c:v>-94</c:v>
                </c:pt>
                <c:pt idx="69">
                  <c:v>-94</c:v>
                </c:pt>
                <c:pt idx="70">
                  <c:v>-93</c:v>
                </c:pt>
                <c:pt idx="71">
                  <c:v>-94</c:v>
                </c:pt>
                <c:pt idx="72">
                  <c:v>-94</c:v>
                </c:pt>
                <c:pt idx="73">
                  <c:v>-94</c:v>
                </c:pt>
                <c:pt idx="74">
                  <c:v>-94</c:v>
                </c:pt>
                <c:pt idx="75">
                  <c:v>-94</c:v>
                </c:pt>
                <c:pt idx="76">
                  <c:v>-94</c:v>
                </c:pt>
                <c:pt idx="77">
                  <c:v>-94</c:v>
                </c:pt>
                <c:pt idx="78">
                  <c:v>-94</c:v>
                </c:pt>
                <c:pt idx="79">
                  <c:v>-93</c:v>
                </c:pt>
                <c:pt idx="80">
                  <c:v>-93</c:v>
                </c:pt>
                <c:pt idx="81">
                  <c:v>-92</c:v>
                </c:pt>
                <c:pt idx="82">
                  <c:v>-92</c:v>
                </c:pt>
                <c:pt idx="83">
                  <c:v>-94</c:v>
                </c:pt>
                <c:pt idx="84">
                  <c:v>-94</c:v>
                </c:pt>
                <c:pt idx="85">
                  <c:v>-94</c:v>
                </c:pt>
                <c:pt idx="86">
                  <c:v>-94</c:v>
                </c:pt>
                <c:pt idx="87">
                  <c:v>-94</c:v>
                </c:pt>
                <c:pt idx="88">
                  <c:v>-94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E2-DC40-9B5F-3D500912C385}"/>
            </c:ext>
          </c:extLst>
        </c:ser>
        <c:ser>
          <c:idx val="4"/>
          <c:order val="4"/>
          <c:tx>
            <c:strRef>
              <c:f>'Disk Beacon test Close range'!$O$1</c:f>
              <c:strCache>
                <c:ptCount val="1"/>
                <c:pt idx="0">
                  <c:v>Strongest beacon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range'!$O$2:$O$91</c:f>
            </c:numRef>
          </c:val>
          <c:smooth val="0"/>
          <c:extLst>
            <c:ext xmlns:c16="http://schemas.microsoft.com/office/drawing/2014/chart" uri="{C3380CC4-5D6E-409C-BE32-E72D297353CC}">
              <c16:uniqueId val="{00000001-7EF1-3249-AAD2-B7F139B90BF3}"/>
            </c:ext>
          </c:extLst>
        </c:ser>
        <c:ser>
          <c:idx val="5"/>
          <c:order val="5"/>
          <c:tx>
            <c:strRef>
              <c:f>'Disk Beacon test Close range'!$P$1</c:f>
              <c:strCache>
                <c:ptCount val="1"/>
                <c:pt idx="0">
                  <c:v>Second strongest beacon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range'!$P$2:$P$91</c:f>
            </c:numRef>
          </c:val>
          <c:smooth val="0"/>
          <c:extLst>
            <c:ext xmlns:c16="http://schemas.microsoft.com/office/drawing/2014/chart" uri="{C3380CC4-5D6E-409C-BE32-E72D297353CC}">
              <c16:uniqueId val="{00000002-7EF1-3249-AAD2-B7F139B90BF3}"/>
            </c:ext>
          </c:extLst>
        </c:ser>
        <c:ser>
          <c:idx val="6"/>
          <c:order val="6"/>
          <c:tx>
            <c:strRef>
              <c:f>'Disk Beacon test Close range'!$Q$1</c:f>
              <c:strCache>
                <c:ptCount val="1"/>
                <c:pt idx="0">
                  <c:v>Diffåerence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'Disk Beacon test Close range'!$J$2:$J$91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'Disk Beacon test Close range'!$Q$2:$Q$91</c:f>
              <c:numCache>
                <c:formatCode>General</c:formatCode>
                <c:ptCount val="90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37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38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36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35</c:v>
                </c:pt>
                <c:pt idx="56">
                  <c:v>37</c:v>
                </c:pt>
                <c:pt idx="57">
                  <c:v>37</c:v>
                </c:pt>
                <c:pt idx="58">
                  <c:v>35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36</c:v>
                </c:pt>
                <c:pt idx="65">
                  <c:v>36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36</c:v>
                </c:pt>
                <c:pt idx="82">
                  <c:v>37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35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1-3249-AAD2-B7F139B90B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'Comparisim 1m'!$B$1</c:f>
              <c:strCache>
                <c:ptCount val="1"/>
                <c:pt idx="0">
                  <c:v>Estimote Main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'Comparisim 1m'!$A$2:$A$91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'Comparisim 1m'!$B$2:$B$91</c:f>
              <c:numCache>
                <c:formatCode>General</c:formatCode>
                <c:ptCount val="90"/>
                <c:pt idx="0">
                  <c:v>-84</c:v>
                </c:pt>
                <c:pt idx="1">
                  <c:v>-88</c:v>
                </c:pt>
                <c:pt idx="2">
                  <c:v>-82</c:v>
                </c:pt>
                <c:pt idx="3">
                  <c:v>-84</c:v>
                </c:pt>
                <c:pt idx="4">
                  <c:v>-86</c:v>
                </c:pt>
                <c:pt idx="5">
                  <c:v>-92</c:v>
                </c:pt>
                <c:pt idx="6">
                  <c:v>-90</c:v>
                </c:pt>
                <c:pt idx="7">
                  <c:v>-87</c:v>
                </c:pt>
                <c:pt idx="8">
                  <c:v>-82</c:v>
                </c:pt>
                <c:pt idx="9">
                  <c:v>-83</c:v>
                </c:pt>
                <c:pt idx="10">
                  <c:v>-90</c:v>
                </c:pt>
                <c:pt idx="11">
                  <c:v>-89</c:v>
                </c:pt>
                <c:pt idx="12">
                  <c:v>-87</c:v>
                </c:pt>
                <c:pt idx="13">
                  <c:v>-82</c:v>
                </c:pt>
                <c:pt idx="14">
                  <c:v>-82</c:v>
                </c:pt>
                <c:pt idx="15">
                  <c:v>-90</c:v>
                </c:pt>
                <c:pt idx="16">
                  <c:v>-89</c:v>
                </c:pt>
                <c:pt idx="17">
                  <c:v>-82</c:v>
                </c:pt>
                <c:pt idx="18">
                  <c:v>-81</c:v>
                </c:pt>
                <c:pt idx="19">
                  <c:v>-81</c:v>
                </c:pt>
                <c:pt idx="20">
                  <c:v>-82</c:v>
                </c:pt>
                <c:pt idx="21">
                  <c:v>-87</c:v>
                </c:pt>
                <c:pt idx="22">
                  <c:v>-81</c:v>
                </c:pt>
                <c:pt idx="23">
                  <c:v>-82</c:v>
                </c:pt>
                <c:pt idx="24">
                  <c:v>-86</c:v>
                </c:pt>
                <c:pt idx="25">
                  <c:v>-90</c:v>
                </c:pt>
                <c:pt idx="26">
                  <c:v>-83</c:v>
                </c:pt>
                <c:pt idx="27">
                  <c:v>-82</c:v>
                </c:pt>
                <c:pt idx="28">
                  <c:v>-87</c:v>
                </c:pt>
                <c:pt idx="29">
                  <c:v>-89</c:v>
                </c:pt>
                <c:pt idx="30">
                  <c:v>-89</c:v>
                </c:pt>
                <c:pt idx="31">
                  <c:v>-90</c:v>
                </c:pt>
                <c:pt idx="32">
                  <c:v>-83</c:v>
                </c:pt>
                <c:pt idx="33">
                  <c:v>-83</c:v>
                </c:pt>
                <c:pt idx="34">
                  <c:v>-89</c:v>
                </c:pt>
                <c:pt idx="35">
                  <c:v>-88</c:v>
                </c:pt>
                <c:pt idx="36">
                  <c:v>-84</c:v>
                </c:pt>
                <c:pt idx="37">
                  <c:v>-84</c:v>
                </c:pt>
                <c:pt idx="38">
                  <c:v>-93</c:v>
                </c:pt>
                <c:pt idx="39">
                  <c:v>-92</c:v>
                </c:pt>
                <c:pt idx="40">
                  <c:v>-85</c:v>
                </c:pt>
                <c:pt idx="41">
                  <c:v>-85</c:v>
                </c:pt>
                <c:pt idx="42">
                  <c:v>-91</c:v>
                </c:pt>
                <c:pt idx="43">
                  <c:v>-89</c:v>
                </c:pt>
                <c:pt idx="44">
                  <c:v>-85</c:v>
                </c:pt>
                <c:pt idx="45">
                  <c:v>-87</c:v>
                </c:pt>
                <c:pt idx="46">
                  <c:v>-89</c:v>
                </c:pt>
                <c:pt idx="47">
                  <c:v>-88</c:v>
                </c:pt>
                <c:pt idx="48">
                  <c:v>-85</c:v>
                </c:pt>
                <c:pt idx="49">
                  <c:v>-88</c:v>
                </c:pt>
                <c:pt idx="50">
                  <c:v>-87</c:v>
                </c:pt>
                <c:pt idx="51">
                  <c:v>-85</c:v>
                </c:pt>
                <c:pt idx="52">
                  <c:v>-85</c:v>
                </c:pt>
                <c:pt idx="53">
                  <c:v>-86</c:v>
                </c:pt>
                <c:pt idx="54">
                  <c:v>-86</c:v>
                </c:pt>
                <c:pt idx="55">
                  <c:v>-86</c:v>
                </c:pt>
                <c:pt idx="56">
                  <c:v>-89</c:v>
                </c:pt>
                <c:pt idx="57">
                  <c:v>-87</c:v>
                </c:pt>
                <c:pt idx="58">
                  <c:v>-84</c:v>
                </c:pt>
                <c:pt idx="59">
                  <c:v>-83</c:v>
                </c:pt>
                <c:pt idx="60">
                  <c:v>-84</c:v>
                </c:pt>
                <c:pt idx="61">
                  <c:v>-87</c:v>
                </c:pt>
                <c:pt idx="62">
                  <c:v>-91</c:v>
                </c:pt>
                <c:pt idx="63">
                  <c:v>-90</c:v>
                </c:pt>
                <c:pt idx="64">
                  <c:v>-89</c:v>
                </c:pt>
                <c:pt idx="65">
                  <c:v>-88</c:v>
                </c:pt>
                <c:pt idx="66">
                  <c:v>-86</c:v>
                </c:pt>
                <c:pt idx="67">
                  <c:v>-86</c:v>
                </c:pt>
                <c:pt idx="68">
                  <c:v>-89</c:v>
                </c:pt>
                <c:pt idx="69">
                  <c:v>-92</c:v>
                </c:pt>
                <c:pt idx="70">
                  <c:v>-89</c:v>
                </c:pt>
                <c:pt idx="71">
                  <c:v>-86</c:v>
                </c:pt>
                <c:pt idx="72">
                  <c:v>-87</c:v>
                </c:pt>
                <c:pt idx="73">
                  <c:v>-89</c:v>
                </c:pt>
                <c:pt idx="74">
                  <c:v>-91</c:v>
                </c:pt>
                <c:pt idx="75">
                  <c:v>-90</c:v>
                </c:pt>
                <c:pt idx="76">
                  <c:v>-87</c:v>
                </c:pt>
                <c:pt idx="77">
                  <c:v>-88</c:v>
                </c:pt>
                <c:pt idx="78">
                  <c:v>-91</c:v>
                </c:pt>
                <c:pt idx="79">
                  <c:v>-90</c:v>
                </c:pt>
                <c:pt idx="80">
                  <c:v>-90</c:v>
                </c:pt>
                <c:pt idx="81">
                  <c:v>-88</c:v>
                </c:pt>
                <c:pt idx="82">
                  <c:v>-88</c:v>
                </c:pt>
                <c:pt idx="83">
                  <c:v>-88</c:v>
                </c:pt>
                <c:pt idx="84">
                  <c:v>-88</c:v>
                </c:pt>
                <c:pt idx="85">
                  <c:v>-90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0-8C49-8074-F07739EA6E08}"/>
            </c:ext>
          </c:extLst>
        </c:ser>
        <c:ser>
          <c:idx val="1"/>
          <c:order val="1"/>
          <c:tx>
            <c:strRef>
              <c:f>'Comparisim 1m'!$C$1</c:f>
              <c:strCache>
                <c:ptCount val="1"/>
                <c:pt idx="0">
                  <c:v>Disk Main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'Comparisim 1m'!$A$2:$A$91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'Comparisim 1m'!$C$2:$C$91</c:f>
              <c:numCache>
                <c:formatCode>General</c:formatCode>
                <c:ptCount val="90"/>
                <c:pt idx="0">
                  <c:v>-75</c:v>
                </c:pt>
                <c:pt idx="1">
                  <c:v>-75</c:v>
                </c:pt>
                <c:pt idx="2">
                  <c:v>-76</c:v>
                </c:pt>
                <c:pt idx="3">
                  <c:v>-78</c:v>
                </c:pt>
                <c:pt idx="4">
                  <c:v>-78</c:v>
                </c:pt>
                <c:pt idx="5">
                  <c:v>-78</c:v>
                </c:pt>
                <c:pt idx="6">
                  <c:v>-76</c:v>
                </c:pt>
                <c:pt idx="7">
                  <c:v>-76</c:v>
                </c:pt>
                <c:pt idx="8">
                  <c:v>-78</c:v>
                </c:pt>
                <c:pt idx="9">
                  <c:v>-77</c:v>
                </c:pt>
                <c:pt idx="10">
                  <c:v>-78</c:v>
                </c:pt>
                <c:pt idx="11">
                  <c:v>-76</c:v>
                </c:pt>
                <c:pt idx="12">
                  <c:v>-76</c:v>
                </c:pt>
                <c:pt idx="13">
                  <c:v>-77</c:v>
                </c:pt>
                <c:pt idx="14">
                  <c:v>-77</c:v>
                </c:pt>
                <c:pt idx="15">
                  <c:v>-76</c:v>
                </c:pt>
                <c:pt idx="16">
                  <c:v>-76</c:v>
                </c:pt>
                <c:pt idx="17">
                  <c:v>-76</c:v>
                </c:pt>
                <c:pt idx="18">
                  <c:v>-76</c:v>
                </c:pt>
                <c:pt idx="19">
                  <c:v>-78</c:v>
                </c:pt>
                <c:pt idx="20">
                  <c:v>-77</c:v>
                </c:pt>
                <c:pt idx="21">
                  <c:v>-78</c:v>
                </c:pt>
                <c:pt idx="22">
                  <c:v>-77</c:v>
                </c:pt>
                <c:pt idx="23">
                  <c:v>-76</c:v>
                </c:pt>
                <c:pt idx="24">
                  <c:v>-76</c:v>
                </c:pt>
                <c:pt idx="25">
                  <c:v>-76</c:v>
                </c:pt>
                <c:pt idx="26">
                  <c:v>-77</c:v>
                </c:pt>
                <c:pt idx="27">
                  <c:v>-76</c:v>
                </c:pt>
                <c:pt idx="28">
                  <c:v>-78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-78</c:v>
                </c:pt>
                <c:pt idx="33">
                  <c:v>-76</c:v>
                </c:pt>
                <c:pt idx="34">
                  <c:v>-76</c:v>
                </c:pt>
                <c:pt idx="35">
                  <c:v>-76</c:v>
                </c:pt>
                <c:pt idx="36">
                  <c:v>-77</c:v>
                </c:pt>
                <c:pt idx="37">
                  <c:v>-77</c:v>
                </c:pt>
                <c:pt idx="38">
                  <c:v>-76</c:v>
                </c:pt>
                <c:pt idx="39">
                  <c:v>-76</c:v>
                </c:pt>
                <c:pt idx="40">
                  <c:v>-76</c:v>
                </c:pt>
                <c:pt idx="41">
                  <c:v>-77</c:v>
                </c:pt>
                <c:pt idx="42">
                  <c:v>-76</c:v>
                </c:pt>
                <c:pt idx="43">
                  <c:v>-76</c:v>
                </c:pt>
                <c:pt idx="44">
                  <c:v>-76</c:v>
                </c:pt>
                <c:pt idx="45">
                  <c:v>-78</c:v>
                </c:pt>
                <c:pt idx="46">
                  <c:v>-77</c:v>
                </c:pt>
                <c:pt idx="47">
                  <c:v>-76</c:v>
                </c:pt>
                <c:pt idx="48">
                  <c:v>-77</c:v>
                </c:pt>
                <c:pt idx="49">
                  <c:v>-78</c:v>
                </c:pt>
                <c:pt idx="50">
                  <c:v>-77</c:v>
                </c:pt>
                <c:pt idx="51">
                  <c:v>-77</c:v>
                </c:pt>
                <c:pt idx="52">
                  <c:v>-76</c:v>
                </c:pt>
                <c:pt idx="53">
                  <c:v>-77</c:v>
                </c:pt>
                <c:pt idx="54">
                  <c:v>-75</c:v>
                </c:pt>
                <c:pt idx="55">
                  <c:v>-75</c:v>
                </c:pt>
                <c:pt idx="56">
                  <c:v>-76</c:v>
                </c:pt>
                <c:pt idx="57">
                  <c:v>-77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-76</c:v>
                </c:pt>
                <c:pt idx="62">
                  <c:v>-77</c:v>
                </c:pt>
                <c:pt idx="63">
                  <c:v>-76</c:v>
                </c:pt>
                <c:pt idx="64">
                  <c:v>-76</c:v>
                </c:pt>
                <c:pt idx="65">
                  <c:v>-77</c:v>
                </c:pt>
                <c:pt idx="66">
                  <c:v>-76</c:v>
                </c:pt>
                <c:pt idx="67">
                  <c:v>-75</c:v>
                </c:pt>
                <c:pt idx="68">
                  <c:v>-76</c:v>
                </c:pt>
                <c:pt idx="69">
                  <c:v>-75</c:v>
                </c:pt>
                <c:pt idx="70">
                  <c:v>-75</c:v>
                </c:pt>
                <c:pt idx="71">
                  <c:v>-76</c:v>
                </c:pt>
                <c:pt idx="72">
                  <c:v>-76</c:v>
                </c:pt>
                <c:pt idx="73">
                  <c:v>-76</c:v>
                </c:pt>
                <c:pt idx="74">
                  <c:v>-77</c:v>
                </c:pt>
                <c:pt idx="75">
                  <c:v>-76</c:v>
                </c:pt>
                <c:pt idx="76">
                  <c:v>-76</c:v>
                </c:pt>
                <c:pt idx="77">
                  <c:v>-76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-76</c:v>
                </c:pt>
                <c:pt idx="83">
                  <c:v>-74</c:v>
                </c:pt>
                <c:pt idx="84">
                  <c:v>-74</c:v>
                </c:pt>
                <c:pt idx="85">
                  <c:v>-75</c:v>
                </c:pt>
                <c:pt idx="86">
                  <c:v>-74</c:v>
                </c:pt>
                <c:pt idx="87">
                  <c:v>-76</c:v>
                </c:pt>
                <c:pt idx="88">
                  <c:v>-76</c:v>
                </c:pt>
                <c:pt idx="8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0-8C49-8074-F07739EA6E08}"/>
            </c:ext>
          </c:extLst>
        </c:ser>
        <c:ser>
          <c:idx val="2"/>
          <c:order val="2"/>
          <c:tx>
            <c:strRef>
              <c:f>'Comparisim 1m'!$D$1</c:f>
              <c:strCache>
                <c:ptCount val="1"/>
                <c:pt idx="0">
                  <c:v>Second strongest Estimote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'Comparisim 1m'!$A$2:$A$91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'Comparisim 1m'!$D$2:$D$91</c:f>
              <c:numCache>
                <c:formatCode>General</c:formatCode>
                <c:ptCount val="90"/>
                <c:pt idx="0">
                  <c:v>-92</c:v>
                </c:pt>
                <c:pt idx="1">
                  <c:v>-90</c:v>
                </c:pt>
                <c:pt idx="2">
                  <c:v>-90</c:v>
                </c:pt>
                <c:pt idx="3">
                  <c:v>-89</c:v>
                </c:pt>
                <c:pt idx="4">
                  <c:v>-94</c:v>
                </c:pt>
                <c:pt idx="7">
                  <c:v>-89</c:v>
                </c:pt>
                <c:pt idx="10">
                  <c:v>-92</c:v>
                </c:pt>
                <c:pt idx="11">
                  <c:v>-90</c:v>
                </c:pt>
                <c:pt idx="12">
                  <c:v>-89</c:v>
                </c:pt>
                <c:pt idx="14">
                  <c:v>-92</c:v>
                </c:pt>
                <c:pt idx="15">
                  <c:v>-93</c:v>
                </c:pt>
                <c:pt idx="16">
                  <c:v>-95</c:v>
                </c:pt>
                <c:pt idx="17">
                  <c:v>-89</c:v>
                </c:pt>
                <c:pt idx="18">
                  <c:v>-89</c:v>
                </c:pt>
                <c:pt idx="21">
                  <c:v>-94</c:v>
                </c:pt>
                <c:pt idx="22">
                  <c:v>-94</c:v>
                </c:pt>
                <c:pt idx="23">
                  <c:v>-92</c:v>
                </c:pt>
                <c:pt idx="25">
                  <c:v>-89</c:v>
                </c:pt>
                <c:pt idx="26">
                  <c:v>-89</c:v>
                </c:pt>
                <c:pt idx="27">
                  <c:v>-92</c:v>
                </c:pt>
                <c:pt idx="28">
                  <c:v>-89</c:v>
                </c:pt>
                <c:pt idx="29">
                  <c:v>-89</c:v>
                </c:pt>
                <c:pt idx="30">
                  <c:v>-94</c:v>
                </c:pt>
                <c:pt idx="31">
                  <c:v>-94</c:v>
                </c:pt>
                <c:pt idx="32">
                  <c:v>-97</c:v>
                </c:pt>
                <c:pt idx="33">
                  <c:v>-93</c:v>
                </c:pt>
                <c:pt idx="34">
                  <c:v>-93</c:v>
                </c:pt>
                <c:pt idx="37">
                  <c:v>-89</c:v>
                </c:pt>
                <c:pt idx="38">
                  <c:v>-89</c:v>
                </c:pt>
                <c:pt idx="39">
                  <c:v>-89</c:v>
                </c:pt>
                <c:pt idx="40">
                  <c:v>-94</c:v>
                </c:pt>
                <c:pt idx="42">
                  <c:v>-89</c:v>
                </c:pt>
                <c:pt idx="43">
                  <c:v>-89</c:v>
                </c:pt>
                <c:pt idx="44">
                  <c:v>-89</c:v>
                </c:pt>
                <c:pt idx="47">
                  <c:v>-90</c:v>
                </c:pt>
                <c:pt idx="48">
                  <c:v>-96</c:v>
                </c:pt>
                <c:pt idx="49">
                  <c:v>-95</c:v>
                </c:pt>
                <c:pt idx="50">
                  <c:v>-95</c:v>
                </c:pt>
                <c:pt idx="51">
                  <c:v>-89</c:v>
                </c:pt>
                <c:pt idx="52">
                  <c:v>-89</c:v>
                </c:pt>
                <c:pt idx="53">
                  <c:v>-88</c:v>
                </c:pt>
                <c:pt idx="55">
                  <c:v>-89</c:v>
                </c:pt>
                <c:pt idx="56">
                  <c:v>-89</c:v>
                </c:pt>
                <c:pt idx="57">
                  <c:v>-89</c:v>
                </c:pt>
                <c:pt idx="58">
                  <c:v>-97</c:v>
                </c:pt>
                <c:pt idx="59">
                  <c:v>-96</c:v>
                </c:pt>
                <c:pt idx="60">
                  <c:v>-89</c:v>
                </c:pt>
                <c:pt idx="61">
                  <c:v>-89</c:v>
                </c:pt>
                <c:pt idx="62">
                  <c:v>-94</c:v>
                </c:pt>
                <c:pt idx="63">
                  <c:v>-89</c:v>
                </c:pt>
                <c:pt idx="64">
                  <c:v>-89</c:v>
                </c:pt>
                <c:pt idx="65">
                  <c:v>-90</c:v>
                </c:pt>
                <c:pt idx="66">
                  <c:v>-95</c:v>
                </c:pt>
                <c:pt idx="67">
                  <c:v>-89</c:v>
                </c:pt>
                <c:pt idx="68">
                  <c:v>-89</c:v>
                </c:pt>
                <c:pt idx="70">
                  <c:v>-95</c:v>
                </c:pt>
                <c:pt idx="71">
                  <c:v>-96</c:v>
                </c:pt>
                <c:pt idx="74">
                  <c:v>-90</c:v>
                </c:pt>
                <c:pt idx="75">
                  <c:v>-89</c:v>
                </c:pt>
                <c:pt idx="76">
                  <c:v>-89</c:v>
                </c:pt>
                <c:pt idx="77">
                  <c:v>-94</c:v>
                </c:pt>
                <c:pt idx="79">
                  <c:v>-89</c:v>
                </c:pt>
                <c:pt idx="80">
                  <c:v>-89</c:v>
                </c:pt>
                <c:pt idx="81">
                  <c:v>-89</c:v>
                </c:pt>
                <c:pt idx="83">
                  <c:v>-96</c:v>
                </c:pt>
                <c:pt idx="85">
                  <c:v>-91</c:v>
                </c:pt>
                <c:pt idx="86">
                  <c:v>-89</c:v>
                </c:pt>
                <c:pt idx="87">
                  <c:v>-89</c:v>
                </c:pt>
                <c:pt idx="88">
                  <c:v>-90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0-8C49-8074-F07739EA6E08}"/>
            </c:ext>
          </c:extLst>
        </c:ser>
        <c:ser>
          <c:idx val="3"/>
          <c:order val="3"/>
          <c:tx>
            <c:strRef>
              <c:f>'Comparisim 1m'!$E$1</c:f>
              <c:strCache>
                <c:ptCount val="1"/>
                <c:pt idx="0">
                  <c:v>Second strongest Disk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'Comparisim 1m'!$A$2:$A$91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'Comparisim 1m'!$E$2:$E$91</c:f>
              <c:numCache>
                <c:formatCode>General</c:formatCode>
                <c:ptCount val="90"/>
                <c:pt idx="0">
                  <c:v>-86</c:v>
                </c:pt>
                <c:pt idx="1">
                  <c:v>-87</c:v>
                </c:pt>
                <c:pt idx="2">
                  <c:v>-84</c:v>
                </c:pt>
                <c:pt idx="3">
                  <c:v>-87</c:v>
                </c:pt>
                <c:pt idx="4">
                  <c:v>-89</c:v>
                </c:pt>
                <c:pt idx="5">
                  <c:v>-87</c:v>
                </c:pt>
                <c:pt idx="6">
                  <c:v>-89</c:v>
                </c:pt>
                <c:pt idx="7">
                  <c:v>-90</c:v>
                </c:pt>
                <c:pt idx="8">
                  <c:v>-86</c:v>
                </c:pt>
                <c:pt idx="9">
                  <c:v>-87</c:v>
                </c:pt>
                <c:pt idx="10">
                  <c:v>-87</c:v>
                </c:pt>
                <c:pt idx="11">
                  <c:v>-87</c:v>
                </c:pt>
                <c:pt idx="12">
                  <c:v>-88</c:v>
                </c:pt>
                <c:pt idx="13">
                  <c:v>-84</c:v>
                </c:pt>
                <c:pt idx="14">
                  <c:v>-87</c:v>
                </c:pt>
                <c:pt idx="15">
                  <c:v>-88</c:v>
                </c:pt>
                <c:pt idx="16">
                  <c:v>-87</c:v>
                </c:pt>
                <c:pt idx="17">
                  <c:v>-90</c:v>
                </c:pt>
                <c:pt idx="18">
                  <c:v>-90</c:v>
                </c:pt>
                <c:pt idx="19">
                  <c:v>-89</c:v>
                </c:pt>
                <c:pt idx="20">
                  <c:v>-89</c:v>
                </c:pt>
                <c:pt idx="21">
                  <c:v>-90</c:v>
                </c:pt>
                <c:pt idx="22">
                  <c:v>-87</c:v>
                </c:pt>
                <c:pt idx="23">
                  <c:v>-89</c:v>
                </c:pt>
                <c:pt idx="24">
                  <c:v>-88</c:v>
                </c:pt>
                <c:pt idx="25">
                  <c:v>-87</c:v>
                </c:pt>
                <c:pt idx="26">
                  <c:v>-88</c:v>
                </c:pt>
                <c:pt idx="27">
                  <c:v>-89</c:v>
                </c:pt>
                <c:pt idx="28">
                  <c:v>-85</c:v>
                </c:pt>
                <c:pt idx="29">
                  <c:v>-84</c:v>
                </c:pt>
                <c:pt idx="30">
                  <c:v>-84</c:v>
                </c:pt>
                <c:pt idx="31">
                  <c:v>-85</c:v>
                </c:pt>
                <c:pt idx="32">
                  <c:v>-84</c:v>
                </c:pt>
                <c:pt idx="33">
                  <c:v>-86</c:v>
                </c:pt>
                <c:pt idx="34">
                  <c:v>-87</c:v>
                </c:pt>
                <c:pt idx="35">
                  <c:v>-86</c:v>
                </c:pt>
                <c:pt idx="36">
                  <c:v>-85</c:v>
                </c:pt>
                <c:pt idx="37">
                  <c:v>-84</c:v>
                </c:pt>
                <c:pt idx="38">
                  <c:v>-85</c:v>
                </c:pt>
                <c:pt idx="39">
                  <c:v>-84</c:v>
                </c:pt>
                <c:pt idx="40">
                  <c:v>-84</c:v>
                </c:pt>
                <c:pt idx="41">
                  <c:v>-87</c:v>
                </c:pt>
                <c:pt idx="42">
                  <c:v>-88</c:v>
                </c:pt>
                <c:pt idx="43">
                  <c:v>-87</c:v>
                </c:pt>
                <c:pt idx="44">
                  <c:v>-85</c:v>
                </c:pt>
                <c:pt idx="45">
                  <c:v>-85</c:v>
                </c:pt>
                <c:pt idx="46">
                  <c:v>-87</c:v>
                </c:pt>
                <c:pt idx="47">
                  <c:v>-89</c:v>
                </c:pt>
                <c:pt idx="48">
                  <c:v>-89</c:v>
                </c:pt>
                <c:pt idx="49">
                  <c:v>-88</c:v>
                </c:pt>
                <c:pt idx="50">
                  <c:v>-85</c:v>
                </c:pt>
                <c:pt idx="51">
                  <c:v>-84</c:v>
                </c:pt>
                <c:pt idx="52">
                  <c:v>-86</c:v>
                </c:pt>
                <c:pt idx="53">
                  <c:v>-87</c:v>
                </c:pt>
                <c:pt idx="54">
                  <c:v>-89</c:v>
                </c:pt>
                <c:pt idx="55">
                  <c:v>-87</c:v>
                </c:pt>
                <c:pt idx="56">
                  <c:v>-87</c:v>
                </c:pt>
                <c:pt idx="57">
                  <c:v>-86</c:v>
                </c:pt>
                <c:pt idx="58">
                  <c:v>-87</c:v>
                </c:pt>
                <c:pt idx="59">
                  <c:v>-87</c:v>
                </c:pt>
                <c:pt idx="60">
                  <c:v>-87</c:v>
                </c:pt>
                <c:pt idx="61">
                  <c:v>-85</c:v>
                </c:pt>
                <c:pt idx="62">
                  <c:v>-85</c:v>
                </c:pt>
                <c:pt idx="63">
                  <c:v>-88</c:v>
                </c:pt>
                <c:pt idx="64">
                  <c:v>-89</c:v>
                </c:pt>
                <c:pt idx="65">
                  <c:v>-86</c:v>
                </c:pt>
                <c:pt idx="66">
                  <c:v>-88</c:v>
                </c:pt>
                <c:pt idx="67">
                  <c:v>-87</c:v>
                </c:pt>
                <c:pt idx="68">
                  <c:v>-86</c:v>
                </c:pt>
                <c:pt idx="69">
                  <c:v>-85</c:v>
                </c:pt>
                <c:pt idx="70">
                  <c:v>-85</c:v>
                </c:pt>
                <c:pt idx="71">
                  <c:v>-87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-86</c:v>
                </c:pt>
                <c:pt idx="77">
                  <c:v>-85</c:v>
                </c:pt>
                <c:pt idx="78">
                  <c:v>-89</c:v>
                </c:pt>
                <c:pt idx="79">
                  <c:v>-88</c:v>
                </c:pt>
                <c:pt idx="80">
                  <c:v>-88</c:v>
                </c:pt>
                <c:pt idx="81">
                  <c:v>-88</c:v>
                </c:pt>
                <c:pt idx="82">
                  <c:v>-85</c:v>
                </c:pt>
                <c:pt idx="83">
                  <c:v>-85</c:v>
                </c:pt>
                <c:pt idx="84">
                  <c:v>-84</c:v>
                </c:pt>
                <c:pt idx="85">
                  <c:v>-85</c:v>
                </c:pt>
                <c:pt idx="86">
                  <c:v>-87</c:v>
                </c:pt>
                <c:pt idx="87">
                  <c:v>-86</c:v>
                </c:pt>
                <c:pt idx="88">
                  <c:v>-90</c:v>
                </c:pt>
                <c:pt idx="8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00-8C49-8074-F07739EA6E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'Comparisim Close range'!$B$1</c:f>
              <c:strCache>
                <c:ptCount val="1"/>
                <c:pt idx="0">
                  <c:v>Estimote Main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'Comparisim Close range'!$B$2:$B$91</c:f>
              <c:numCache>
                <c:formatCode>General</c:formatCode>
                <c:ptCount val="90"/>
                <c:pt idx="0">
                  <c:v>-51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-51</c:v>
                </c:pt>
                <c:pt idx="12">
                  <c:v>-51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-51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-51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-51</c:v>
                </c:pt>
                <c:pt idx="32">
                  <c:v>-51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-51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-51</c:v>
                </c:pt>
                <c:pt idx="67">
                  <c:v>-50</c:v>
                </c:pt>
                <c:pt idx="68">
                  <c:v>-50</c:v>
                </c:pt>
                <c:pt idx="69">
                  <c:v>-51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-51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-51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9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3-774A-9896-21058ED9614F}"/>
            </c:ext>
          </c:extLst>
        </c:ser>
        <c:ser>
          <c:idx val="1"/>
          <c:order val="1"/>
          <c:tx>
            <c:strRef>
              <c:f>'Comparisim Close range'!$C$1</c:f>
              <c:strCache>
                <c:ptCount val="1"/>
                <c:pt idx="0">
                  <c:v>Disk Main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'Comparisim Close range'!$C$2:$C$91</c:f>
              <c:numCache>
                <c:formatCode>General</c:formatCode>
                <c:ptCount val="90"/>
                <c:pt idx="0">
                  <c:v>-51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-51</c:v>
                </c:pt>
                <c:pt idx="8">
                  <c:v>-50</c:v>
                </c:pt>
                <c:pt idx="9">
                  <c:v>-50</c:v>
                </c:pt>
                <c:pt idx="10">
                  <c:v>-51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-51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-51</c:v>
                </c:pt>
                <c:pt idx="23">
                  <c:v>-50</c:v>
                </c:pt>
                <c:pt idx="24">
                  <c:v>-51</c:v>
                </c:pt>
                <c:pt idx="25">
                  <c:v>-50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-50</c:v>
                </c:pt>
                <c:pt idx="33">
                  <c:v>-51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-50</c:v>
                </c:pt>
                <c:pt idx="48">
                  <c:v>-51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-51</c:v>
                </c:pt>
                <c:pt idx="55">
                  <c:v>-51</c:v>
                </c:pt>
                <c:pt idx="56">
                  <c:v>-50</c:v>
                </c:pt>
                <c:pt idx="57">
                  <c:v>-51</c:v>
                </c:pt>
                <c:pt idx="58">
                  <c:v>-51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-51</c:v>
                </c:pt>
                <c:pt idx="65">
                  <c:v>-51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-51</c:v>
                </c:pt>
                <c:pt idx="81">
                  <c:v>-50</c:v>
                </c:pt>
                <c:pt idx="82">
                  <c:v>-50</c:v>
                </c:pt>
                <c:pt idx="83">
                  <c:v>-51</c:v>
                </c:pt>
                <c:pt idx="84">
                  <c:v>-50</c:v>
                </c:pt>
                <c:pt idx="85">
                  <c:v>-50</c:v>
                </c:pt>
                <c:pt idx="86">
                  <c:v>-51</c:v>
                </c:pt>
                <c:pt idx="87">
                  <c:v>-50</c:v>
                </c:pt>
                <c:pt idx="88">
                  <c:v>-51</c:v>
                </c:pt>
                <c:pt idx="89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3-774A-9896-21058ED9614F}"/>
            </c:ext>
          </c:extLst>
        </c:ser>
        <c:ser>
          <c:idx val="2"/>
          <c:order val="2"/>
          <c:tx>
            <c:strRef>
              <c:f>'Comparisim Close range'!$D$1</c:f>
              <c:strCache>
                <c:ptCount val="1"/>
                <c:pt idx="0">
                  <c:v>Second strongest Estimote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'Comparisim Close range'!$D$2:$D$91</c:f>
              <c:numCache>
                <c:formatCode>0</c:formatCode>
                <c:ptCount val="90"/>
                <c:pt idx="0">
                  <c:v>-93</c:v>
                </c:pt>
                <c:pt idx="1">
                  <c:v>-92</c:v>
                </c:pt>
                <c:pt idx="2">
                  <c:v>-92</c:v>
                </c:pt>
                <c:pt idx="3">
                  <c:v>-89</c:v>
                </c:pt>
                <c:pt idx="4">
                  <c:v>-89</c:v>
                </c:pt>
                <c:pt idx="5">
                  <c:v>-89</c:v>
                </c:pt>
                <c:pt idx="6">
                  <c:v>-89</c:v>
                </c:pt>
                <c:pt idx="7">
                  <c:v>-90</c:v>
                </c:pt>
                <c:pt idx="8">
                  <c:v>-89</c:v>
                </c:pt>
                <c:pt idx="9">
                  <c:v>-90</c:v>
                </c:pt>
                <c:pt idx="10">
                  <c:v>-92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-92</c:v>
                </c:pt>
                <c:pt idx="16">
                  <c:v>-92</c:v>
                </c:pt>
                <c:pt idx="17">
                  <c:v>-89</c:v>
                </c:pt>
                <c:pt idx="18">
                  <c:v>-89</c:v>
                </c:pt>
                <c:pt idx="19">
                  <c:v>-89</c:v>
                </c:pt>
                <c:pt idx="20">
                  <c:v>-93</c:v>
                </c:pt>
                <c:pt idx="21">
                  <c:v>-88</c:v>
                </c:pt>
                <c:pt idx="22">
                  <c:v>-87</c:v>
                </c:pt>
                <c:pt idx="23">
                  <c:v>-88</c:v>
                </c:pt>
                <c:pt idx="24">
                  <c:v>-89</c:v>
                </c:pt>
                <c:pt idx="25">
                  <c:v>-95</c:v>
                </c:pt>
                <c:pt idx="26">
                  <c:v>-95</c:v>
                </c:pt>
                <c:pt idx="27">
                  <c:v>-89</c:v>
                </c:pt>
                <c:pt idx="28">
                  <c:v>-89</c:v>
                </c:pt>
                <c:pt idx="29">
                  <c:v>-91</c:v>
                </c:pt>
                <c:pt idx="30">
                  <c:v>-95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-89</c:v>
                </c:pt>
                <c:pt idx="35">
                  <c:v>-89</c:v>
                </c:pt>
                <c:pt idx="36">
                  <c:v>-89</c:v>
                </c:pt>
                <c:pt idx="37">
                  <c:v>-89</c:v>
                </c:pt>
                <c:pt idx="38">
                  <c:v>-89</c:v>
                </c:pt>
                <c:pt idx="39">
                  <c:v>-89</c:v>
                </c:pt>
                <c:pt idx="40">
                  <c:v>-92</c:v>
                </c:pt>
                <c:pt idx="41">
                  <c:v>-93</c:v>
                </c:pt>
                <c:pt idx="42">
                  <c:v>-89</c:v>
                </c:pt>
                <c:pt idx="43">
                  <c:v>-89</c:v>
                </c:pt>
                <c:pt idx="44">
                  <c:v>-90</c:v>
                </c:pt>
                <c:pt idx="45">
                  <c:v>-91</c:v>
                </c:pt>
                <c:pt idx="46">
                  <c:v>-91</c:v>
                </c:pt>
                <c:pt idx="47">
                  <c:v>-89</c:v>
                </c:pt>
                <c:pt idx="48">
                  <c:v>-90</c:v>
                </c:pt>
                <c:pt idx="49">
                  <c:v>-92</c:v>
                </c:pt>
                <c:pt idx="50">
                  <c:v>-93</c:v>
                </c:pt>
                <c:pt idx="51">
                  <c:v>-88</c:v>
                </c:pt>
                <c:pt idx="52">
                  <c:v>-88</c:v>
                </c:pt>
                <c:pt idx="53">
                  <c:v>-88</c:v>
                </c:pt>
                <c:pt idx="54">
                  <c:v>-90</c:v>
                </c:pt>
                <c:pt idx="55">
                  <c:v>-91</c:v>
                </c:pt>
                <c:pt idx="56">
                  <c:v>-91</c:v>
                </c:pt>
                <c:pt idx="57">
                  <c:v>-89</c:v>
                </c:pt>
                <c:pt idx="58">
                  <c:v>-89</c:v>
                </c:pt>
                <c:pt idx="59">
                  <c:v>-92</c:v>
                </c:pt>
                <c:pt idx="60">
                  <c:v>-92</c:v>
                </c:pt>
                <c:pt idx="61">
                  <c:v>-91</c:v>
                </c:pt>
                <c:pt idx="62">
                  <c:v>-90</c:v>
                </c:pt>
                <c:pt idx="63">
                  <c:v>-90</c:v>
                </c:pt>
                <c:pt idx="64">
                  <c:v>-94</c:v>
                </c:pt>
                <c:pt idx="65">
                  <c:v>-89</c:v>
                </c:pt>
                <c:pt idx="66">
                  <c:v>-92</c:v>
                </c:pt>
                <c:pt idx="67">
                  <c:v>-91</c:v>
                </c:pt>
                <c:pt idx="68">
                  <c:v>-91</c:v>
                </c:pt>
                <c:pt idx="69">
                  <c:v>-92</c:v>
                </c:pt>
                <c:pt idx="70">
                  <c:v>-93</c:v>
                </c:pt>
                <c:pt idx="71">
                  <c:v>-90</c:v>
                </c:pt>
                <c:pt idx="72">
                  <c:v>-90</c:v>
                </c:pt>
                <c:pt idx="73">
                  <c:v>-92</c:v>
                </c:pt>
                <c:pt idx="74">
                  <c:v>-91</c:v>
                </c:pt>
                <c:pt idx="75">
                  <c:v>-88</c:v>
                </c:pt>
                <c:pt idx="76">
                  <c:v>-89</c:v>
                </c:pt>
                <c:pt idx="77">
                  <c:v>-90</c:v>
                </c:pt>
                <c:pt idx="78">
                  <c:v>-90</c:v>
                </c:pt>
                <c:pt idx="79">
                  <c:v>-91</c:v>
                </c:pt>
                <c:pt idx="80">
                  <c:v>-89</c:v>
                </c:pt>
                <c:pt idx="81">
                  <c:v>-89</c:v>
                </c:pt>
                <c:pt idx="82">
                  <c:v>-89</c:v>
                </c:pt>
                <c:pt idx="83">
                  <c:v>-93</c:v>
                </c:pt>
                <c:pt idx="84">
                  <c:v>-92</c:v>
                </c:pt>
                <c:pt idx="85">
                  <c:v>-94</c:v>
                </c:pt>
                <c:pt idx="86">
                  <c:v>-89</c:v>
                </c:pt>
                <c:pt idx="87">
                  <c:v>-88</c:v>
                </c:pt>
                <c:pt idx="88">
                  <c:v>-87</c:v>
                </c:pt>
                <c:pt idx="89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3-774A-9896-21058ED9614F}"/>
            </c:ext>
          </c:extLst>
        </c:ser>
        <c:ser>
          <c:idx val="3"/>
          <c:order val="3"/>
          <c:tx>
            <c:strRef>
              <c:f>'Comparisim Close range'!$E$1</c:f>
              <c:strCache>
                <c:ptCount val="1"/>
                <c:pt idx="0">
                  <c:v>Second strongest Disk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'Comparisim Close range'!$E$2:$E$91</c:f>
              <c:numCache>
                <c:formatCode>0</c:formatCode>
                <c:ptCount val="90"/>
                <c:pt idx="0">
                  <c:v>-89</c:v>
                </c:pt>
                <c:pt idx="1">
                  <c:v>-89</c:v>
                </c:pt>
                <c:pt idx="2">
                  <c:v>-90</c:v>
                </c:pt>
                <c:pt idx="3">
                  <c:v>-90</c:v>
                </c:pt>
                <c:pt idx="4">
                  <c:v>-89</c:v>
                </c:pt>
                <c:pt idx="5">
                  <c:v>-87</c:v>
                </c:pt>
                <c:pt idx="6">
                  <c:v>-87</c:v>
                </c:pt>
                <c:pt idx="7">
                  <c:v>-87</c:v>
                </c:pt>
                <c:pt idx="8">
                  <c:v>-87</c:v>
                </c:pt>
                <c:pt idx="9">
                  <c:v>-88</c:v>
                </c:pt>
                <c:pt idx="10">
                  <c:v>-88</c:v>
                </c:pt>
                <c:pt idx="11">
                  <c:v>-87</c:v>
                </c:pt>
                <c:pt idx="12">
                  <c:v>-87</c:v>
                </c:pt>
                <c:pt idx="13">
                  <c:v>-87</c:v>
                </c:pt>
                <c:pt idx="14">
                  <c:v>-87</c:v>
                </c:pt>
                <c:pt idx="15">
                  <c:v>-87</c:v>
                </c:pt>
                <c:pt idx="16">
                  <c:v>-87</c:v>
                </c:pt>
                <c:pt idx="17">
                  <c:v>-87</c:v>
                </c:pt>
                <c:pt idx="18">
                  <c:v>-88</c:v>
                </c:pt>
                <c:pt idx="19">
                  <c:v>-87</c:v>
                </c:pt>
                <c:pt idx="20">
                  <c:v>-87</c:v>
                </c:pt>
                <c:pt idx="21">
                  <c:v>-87</c:v>
                </c:pt>
                <c:pt idx="22">
                  <c:v>-87</c:v>
                </c:pt>
                <c:pt idx="23">
                  <c:v>-87</c:v>
                </c:pt>
                <c:pt idx="24">
                  <c:v>-87</c:v>
                </c:pt>
                <c:pt idx="25">
                  <c:v>-86</c:v>
                </c:pt>
                <c:pt idx="26">
                  <c:v>-87</c:v>
                </c:pt>
                <c:pt idx="27">
                  <c:v>-87</c:v>
                </c:pt>
                <c:pt idx="28">
                  <c:v>-87</c:v>
                </c:pt>
                <c:pt idx="29">
                  <c:v>-87</c:v>
                </c:pt>
                <c:pt idx="30">
                  <c:v>-87</c:v>
                </c:pt>
                <c:pt idx="31">
                  <c:v>-88</c:v>
                </c:pt>
                <c:pt idx="32">
                  <c:v>-87</c:v>
                </c:pt>
                <c:pt idx="33">
                  <c:v>-87</c:v>
                </c:pt>
                <c:pt idx="34">
                  <c:v>-87</c:v>
                </c:pt>
                <c:pt idx="35">
                  <c:v>-86</c:v>
                </c:pt>
                <c:pt idx="36">
                  <c:v>-86</c:v>
                </c:pt>
                <c:pt idx="37">
                  <c:v>-87</c:v>
                </c:pt>
                <c:pt idx="38">
                  <c:v>-87</c:v>
                </c:pt>
                <c:pt idx="39">
                  <c:v>-87</c:v>
                </c:pt>
                <c:pt idx="40">
                  <c:v>-87</c:v>
                </c:pt>
                <c:pt idx="41">
                  <c:v>-88</c:v>
                </c:pt>
                <c:pt idx="42">
                  <c:v>-87</c:v>
                </c:pt>
                <c:pt idx="43">
                  <c:v>-87</c:v>
                </c:pt>
                <c:pt idx="44">
                  <c:v>-87</c:v>
                </c:pt>
                <c:pt idx="45">
                  <c:v>-87</c:v>
                </c:pt>
                <c:pt idx="46">
                  <c:v>-87</c:v>
                </c:pt>
                <c:pt idx="47">
                  <c:v>-87</c:v>
                </c:pt>
                <c:pt idx="48">
                  <c:v>-87</c:v>
                </c:pt>
                <c:pt idx="49">
                  <c:v>-87</c:v>
                </c:pt>
                <c:pt idx="50">
                  <c:v>-88</c:v>
                </c:pt>
                <c:pt idx="51">
                  <c:v>-87</c:v>
                </c:pt>
                <c:pt idx="52">
                  <c:v>-87</c:v>
                </c:pt>
                <c:pt idx="53">
                  <c:v>-86</c:v>
                </c:pt>
                <c:pt idx="54">
                  <c:v>-86</c:v>
                </c:pt>
                <c:pt idx="55">
                  <c:v>-86</c:v>
                </c:pt>
                <c:pt idx="56">
                  <c:v>-87</c:v>
                </c:pt>
                <c:pt idx="57">
                  <c:v>-88</c:v>
                </c:pt>
                <c:pt idx="58">
                  <c:v>-86</c:v>
                </c:pt>
                <c:pt idx="59">
                  <c:v>-87</c:v>
                </c:pt>
                <c:pt idx="60">
                  <c:v>-87</c:v>
                </c:pt>
                <c:pt idx="61">
                  <c:v>-87</c:v>
                </c:pt>
                <c:pt idx="62">
                  <c:v>-87</c:v>
                </c:pt>
                <c:pt idx="63">
                  <c:v>-87</c:v>
                </c:pt>
                <c:pt idx="64">
                  <c:v>-87</c:v>
                </c:pt>
                <c:pt idx="65">
                  <c:v>-87</c:v>
                </c:pt>
                <c:pt idx="66">
                  <c:v>-87</c:v>
                </c:pt>
                <c:pt idx="67">
                  <c:v>-87</c:v>
                </c:pt>
                <c:pt idx="68">
                  <c:v>-87</c:v>
                </c:pt>
                <c:pt idx="69">
                  <c:v>-87</c:v>
                </c:pt>
                <c:pt idx="70">
                  <c:v>-87</c:v>
                </c:pt>
                <c:pt idx="71">
                  <c:v>-87</c:v>
                </c:pt>
                <c:pt idx="72">
                  <c:v>-87</c:v>
                </c:pt>
                <c:pt idx="73">
                  <c:v>-87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  <c:pt idx="77">
                  <c:v>-87</c:v>
                </c:pt>
                <c:pt idx="78">
                  <c:v>-87</c:v>
                </c:pt>
                <c:pt idx="79">
                  <c:v>-87</c:v>
                </c:pt>
                <c:pt idx="80">
                  <c:v>-87</c:v>
                </c:pt>
                <c:pt idx="81">
                  <c:v>-86</c:v>
                </c:pt>
                <c:pt idx="82">
                  <c:v>-87</c:v>
                </c:pt>
                <c:pt idx="83">
                  <c:v>-87</c:v>
                </c:pt>
                <c:pt idx="84">
                  <c:v>-87</c:v>
                </c:pt>
                <c:pt idx="85">
                  <c:v>-88</c:v>
                </c:pt>
                <c:pt idx="86">
                  <c:v>-86</c:v>
                </c:pt>
                <c:pt idx="87">
                  <c:v>-87</c:v>
                </c:pt>
                <c:pt idx="88">
                  <c:v>-87</c:v>
                </c:pt>
                <c:pt idx="89">
                  <c:v>-87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3-774A-9896-21058ED96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293232</xdr:colOff>
      <xdr:row>0</xdr:row>
      <xdr:rowOff>126371</xdr:rowOff>
    </xdr:from>
    <xdr:to>
      <xdr:col>37</xdr:col>
      <xdr:colOff>45520</xdr:colOff>
      <xdr:row>42</xdr:row>
      <xdr:rowOff>181197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78338-66FE-1A42-AAFB-B3E86775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1</xdr:row>
      <xdr:rowOff>152400</xdr:rowOff>
    </xdr:from>
    <xdr:to>
      <xdr:col>37</xdr:col>
      <xdr:colOff>304800</xdr:colOff>
      <xdr:row>44</xdr:row>
      <xdr:rowOff>4026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ED3DB-2361-AE4E-B86F-A14AC5FD3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723900</xdr:colOff>
      <xdr:row>2</xdr:row>
      <xdr:rowOff>177800</xdr:rowOff>
    </xdr:from>
    <xdr:to>
      <xdr:col>38</xdr:col>
      <xdr:colOff>476188</xdr:colOff>
      <xdr:row>45</xdr:row>
      <xdr:rowOff>29426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8D119-B60A-A847-9D7E-923FDDB68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336176</xdr:colOff>
      <xdr:row>1</xdr:row>
      <xdr:rowOff>161863</xdr:rowOff>
    </xdr:from>
    <xdr:to>
      <xdr:col>37</xdr:col>
      <xdr:colOff>163170</xdr:colOff>
      <xdr:row>44</xdr:row>
      <xdr:rowOff>184815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03B7D-C58B-144E-BB2B-EC31660A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0</xdr:row>
      <xdr:rowOff>76200</xdr:rowOff>
    </xdr:from>
    <xdr:to>
      <xdr:col>25</xdr:col>
      <xdr:colOff>31688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12BAF-4B3D-B146-9AF0-7A2702856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615888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43570-963E-B64D-9927-B35E7ECF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BA2D-2809-BC4F-9F01-3947F8D569AD}">
  <dimension ref="A1:Q364"/>
  <sheetViews>
    <sheetView topLeftCell="J68" zoomScale="101" workbookViewId="0">
      <selection activeCell="S44" sqref="S44"/>
    </sheetView>
  </sheetViews>
  <sheetFormatPr baseColWidth="10" defaultRowHeight="16" x14ac:dyDescent="0.2"/>
  <cols>
    <col min="15" max="15" width="15.33203125" hidden="1" customWidth="1"/>
    <col min="16" max="16" width="21.83203125" hidden="1" customWidth="1"/>
    <col min="17" max="17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375</v>
      </c>
      <c r="K1">
        <v>10001</v>
      </c>
      <c r="L1">
        <v>10002</v>
      </c>
      <c r="M1">
        <v>10003</v>
      </c>
      <c r="N1">
        <v>10004</v>
      </c>
      <c r="O1" t="s">
        <v>377</v>
      </c>
      <c r="P1" t="s">
        <v>378</v>
      </c>
      <c r="Q1" t="s">
        <v>376</v>
      </c>
    </row>
    <row r="2" spans="1:17" x14ac:dyDescent="0.2">
      <c r="A2">
        <v>10001</v>
      </c>
      <c r="B2">
        <v>54480</v>
      </c>
      <c r="C2">
        <v>-75</v>
      </c>
      <c r="D2">
        <v>0.24</v>
      </c>
      <c r="E2" t="s">
        <v>7</v>
      </c>
      <c r="F2" t="s">
        <v>284</v>
      </c>
      <c r="G2">
        <v>1</v>
      </c>
      <c r="J2">
        <v>1</v>
      </c>
      <c r="K2">
        <v>-75</v>
      </c>
      <c r="L2">
        <v>-93</v>
      </c>
      <c r="M2">
        <v>-94</v>
      </c>
      <c r="N2">
        <v>-86</v>
      </c>
      <c r="O2">
        <f>K2</f>
        <v>-75</v>
      </c>
      <c r="P2">
        <f>MAX(L2:N2)</f>
        <v>-86</v>
      </c>
      <c r="Q2">
        <f>O2-P2</f>
        <v>11</v>
      </c>
    </row>
    <row r="3" spans="1:17" x14ac:dyDescent="0.2">
      <c r="A3">
        <v>10004</v>
      </c>
      <c r="B3">
        <v>54480</v>
      </c>
      <c r="C3">
        <v>-86</v>
      </c>
      <c r="D3">
        <v>1</v>
      </c>
      <c r="E3" t="s">
        <v>102</v>
      </c>
      <c r="F3" t="s">
        <v>284</v>
      </c>
      <c r="G3">
        <v>1</v>
      </c>
      <c r="J3">
        <v>2</v>
      </c>
      <c r="K3">
        <v>-75</v>
      </c>
      <c r="L3">
        <v>-92</v>
      </c>
      <c r="M3">
        <v>-89</v>
      </c>
      <c r="N3">
        <v>-87</v>
      </c>
      <c r="O3">
        <f t="shared" ref="O3:O66" si="0">K3</f>
        <v>-75</v>
      </c>
      <c r="P3">
        <f t="shared" ref="P3:P66" si="1">MAX(L3:N3)</f>
        <v>-87</v>
      </c>
      <c r="Q3">
        <f t="shared" ref="Q3:Q66" si="2">O3-P3</f>
        <v>12</v>
      </c>
    </row>
    <row r="4" spans="1:17" x14ac:dyDescent="0.2">
      <c r="A4">
        <v>10003</v>
      </c>
      <c r="B4">
        <v>54480</v>
      </c>
      <c r="C4">
        <v>-94</v>
      </c>
      <c r="D4">
        <v>2.78</v>
      </c>
      <c r="E4" t="s">
        <v>102</v>
      </c>
      <c r="F4" t="s">
        <v>284</v>
      </c>
      <c r="G4">
        <v>1</v>
      </c>
      <c r="J4">
        <v>3</v>
      </c>
      <c r="K4">
        <v>-76</v>
      </c>
      <c r="L4">
        <v>-92</v>
      </c>
      <c r="M4">
        <v>-92</v>
      </c>
      <c r="N4">
        <v>-84</v>
      </c>
      <c r="O4">
        <f t="shared" si="0"/>
        <v>-76</v>
      </c>
      <c r="P4">
        <f t="shared" si="1"/>
        <v>-84</v>
      </c>
      <c r="Q4">
        <f t="shared" si="2"/>
        <v>8</v>
      </c>
    </row>
    <row r="5" spans="1:17" x14ac:dyDescent="0.2">
      <c r="A5">
        <v>10001</v>
      </c>
      <c r="B5">
        <v>54480</v>
      </c>
      <c r="C5">
        <v>-75</v>
      </c>
      <c r="D5">
        <v>0.24</v>
      </c>
      <c r="E5" t="s">
        <v>7</v>
      </c>
      <c r="F5" t="s">
        <v>285</v>
      </c>
      <c r="G5">
        <v>1</v>
      </c>
      <c r="J5">
        <v>4</v>
      </c>
      <c r="K5">
        <v>-78</v>
      </c>
      <c r="L5">
        <v>-92</v>
      </c>
      <c r="M5">
        <v>-90</v>
      </c>
      <c r="N5">
        <v>-87</v>
      </c>
      <c r="O5">
        <f t="shared" si="0"/>
        <v>-78</v>
      </c>
      <c r="P5">
        <f t="shared" si="1"/>
        <v>-87</v>
      </c>
      <c r="Q5">
        <f t="shared" si="2"/>
        <v>9</v>
      </c>
    </row>
    <row r="6" spans="1:17" x14ac:dyDescent="0.2">
      <c r="A6">
        <v>10004</v>
      </c>
      <c r="B6">
        <v>54480</v>
      </c>
      <c r="C6">
        <v>-87</v>
      </c>
      <c r="D6">
        <v>1.1200000000000001</v>
      </c>
      <c r="E6" t="s">
        <v>102</v>
      </c>
      <c r="F6" t="s">
        <v>285</v>
      </c>
      <c r="G6">
        <v>1</v>
      </c>
      <c r="J6">
        <v>5</v>
      </c>
      <c r="K6">
        <v>-78</v>
      </c>
      <c r="L6">
        <v>-92</v>
      </c>
      <c r="M6">
        <v>-89</v>
      </c>
      <c r="N6">
        <v>-90</v>
      </c>
      <c r="O6">
        <f t="shared" si="0"/>
        <v>-78</v>
      </c>
      <c r="P6">
        <f t="shared" si="1"/>
        <v>-89</v>
      </c>
      <c r="Q6">
        <f t="shared" si="2"/>
        <v>11</v>
      </c>
    </row>
    <row r="7" spans="1:17" x14ac:dyDescent="0.2">
      <c r="A7">
        <v>10003</v>
      </c>
      <c r="B7">
        <v>54480</v>
      </c>
      <c r="C7">
        <v>-89</v>
      </c>
      <c r="D7">
        <v>1.64</v>
      </c>
      <c r="E7" t="s">
        <v>102</v>
      </c>
      <c r="F7" t="s">
        <v>285</v>
      </c>
      <c r="G7">
        <v>1</v>
      </c>
      <c r="J7">
        <v>6</v>
      </c>
      <c r="K7">
        <v>-78</v>
      </c>
      <c r="L7">
        <v>-92</v>
      </c>
      <c r="M7">
        <v>-92</v>
      </c>
      <c r="N7">
        <v>-87</v>
      </c>
      <c r="O7">
        <f t="shared" si="0"/>
        <v>-78</v>
      </c>
      <c r="P7">
        <f t="shared" si="1"/>
        <v>-87</v>
      </c>
      <c r="Q7">
        <f t="shared" si="2"/>
        <v>9</v>
      </c>
    </row>
    <row r="8" spans="1:17" x14ac:dyDescent="0.2">
      <c r="A8">
        <v>10002</v>
      </c>
      <c r="B8">
        <v>54480</v>
      </c>
      <c r="C8">
        <v>-93</v>
      </c>
      <c r="D8">
        <v>2.4500000000000002</v>
      </c>
      <c r="E8" t="s">
        <v>102</v>
      </c>
      <c r="F8" t="s">
        <v>285</v>
      </c>
      <c r="G8">
        <v>1</v>
      </c>
      <c r="J8">
        <v>7</v>
      </c>
      <c r="K8">
        <v>-76</v>
      </c>
      <c r="L8">
        <v>-91</v>
      </c>
      <c r="M8">
        <v>-89</v>
      </c>
      <c r="N8">
        <v>-91</v>
      </c>
      <c r="O8">
        <f t="shared" si="0"/>
        <v>-76</v>
      </c>
      <c r="P8">
        <f t="shared" si="1"/>
        <v>-89</v>
      </c>
      <c r="Q8">
        <f t="shared" si="2"/>
        <v>13</v>
      </c>
    </row>
    <row r="9" spans="1:17" x14ac:dyDescent="0.2">
      <c r="A9">
        <v>10001</v>
      </c>
      <c r="B9">
        <v>54480</v>
      </c>
      <c r="C9">
        <v>-76</v>
      </c>
      <c r="D9">
        <v>0.26</v>
      </c>
      <c r="E9" t="s">
        <v>7</v>
      </c>
      <c r="F9" t="s">
        <v>286</v>
      </c>
      <c r="G9">
        <v>1</v>
      </c>
      <c r="J9">
        <v>8</v>
      </c>
      <c r="K9">
        <v>-76</v>
      </c>
      <c r="L9">
        <v>-92</v>
      </c>
      <c r="M9">
        <v>-90</v>
      </c>
      <c r="N9">
        <v>-91</v>
      </c>
      <c r="O9">
        <f t="shared" si="0"/>
        <v>-76</v>
      </c>
      <c r="P9">
        <f t="shared" si="1"/>
        <v>-90</v>
      </c>
      <c r="Q9">
        <f t="shared" si="2"/>
        <v>14</v>
      </c>
    </row>
    <row r="10" spans="1:17" x14ac:dyDescent="0.2">
      <c r="A10">
        <v>10004</v>
      </c>
      <c r="B10">
        <v>54480</v>
      </c>
      <c r="C10">
        <v>-84</v>
      </c>
      <c r="D10">
        <v>0.91</v>
      </c>
      <c r="E10" t="s">
        <v>102</v>
      </c>
      <c r="F10" t="s">
        <v>286</v>
      </c>
      <c r="G10">
        <v>2</v>
      </c>
      <c r="J10">
        <v>9</v>
      </c>
      <c r="K10">
        <v>-78</v>
      </c>
      <c r="L10">
        <v>-93</v>
      </c>
      <c r="M10">
        <v>-88</v>
      </c>
      <c r="N10">
        <v>-86</v>
      </c>
      <c r="O10">
        <f t="shared" si="0"/>
        <v>-78</v>
      </c>
      <c r="P10">
        <f t="shared" si="1"/>
        <v>-86</v>
      </c>
      <c r="Q10">
        <f t="shared" si="2"/>
        <v>8</v>
      </c>
    </row>
    <row r="11" spans="1:17" x14ac:dyDescent="0.2">
      <c r="A11">
        <v>10003</v>
      </c>
      <c r="B11">
        <v>54480</v>
      </c>
      <c r="C11">
        <v>-92</v>
      </c>
      <c r="D11">
        <v>1.85</v>
      </c>
      <c r="E11" t="s">
        <v>102</v>
      </c>
      <c r="F11" t="s">
        <v>286</v>
      </c>
      <c r="G11">
        <v>2</v>
      </c>
      <c r="J11">
        <v>10</v>
      </c>
      <c r="K11">
        <v>-77</v>
      </c>
      <c r="L11">
        <v>-93</v>
      </c>
      <c r="M11">
        <v>-87</v>
      </c>
      <c r="N11">
        <v>-87</v>
      </c>
      <c r="O11">
        <f t="shared" si="0"/>
        <v>-77</v>
      </c>
      <c r="P11">
        <f t="shared" si="1"/>
        <v>-87</v>
      </c>
      <c r="Q11">
        <f t="shared" si="2"/>
        <v>10</v>
      </c>
    </row>
    <row r="12" spans="1:17" x14ac:dyDescent="0.2">
      <c r="A12">
        <v>10002</v>
      </c>
      <c r="B12">
        <v>54480</v>
      </c>
      <c r="C12">
        <v>-92</v>
      </c>
      <c r="D12">
        <v>2.21</v>
      </c>
      <c r="E12" t="s">
        <v>102</v>
      </c>
      <c r="F12" t="s">
        <v>286</v>
      </c>
      <c r="G12">
        <v>2</v>
      </c>
      <c r="J12">
        <v>11</v>
      </c>
      <c r="K12">
        <v>-78</v>
      </c>
      <c r="L12">
        <v>-92</v>
      </c>
      <c r="M12">
        <v>-87</v>
      </c>
      <c r="N12">
        <v>-87</v>
      </c>
      <c r="O12">
        <f t="shared" si="0"/>
        <v>-78</v>
      </c>
      <c r="P12">
        <f t="shared" si="1"/>
        <v>-87</v>
      </c>
      <c r="Q12">
        <f t="shared" si="2"/>
        <v>9</v>
      </c>
    </row>
    <row r="13" spans="1:17" x14ac:dyDescent="0.2">
      <c r="A13">
        <v>10001</v>
      </c>
      <c r="B13">
        <v>54480</v>
      </c>
      <c r="C13">
        <v>-78</v>
      </c>
      <c r="D13">
        <v>0.31</v>
      </c>
      <c r="E13" t="s">
        <v>102</v>
      </c>
      <c r="F13" t="s">
        <v>287</v>
      </c>
      <c r="G13">
        <v>2</v>
      </c>
      <c r="J13">
        <v>12</v>
      </c>
      <c r="K13">
        <v>-76</v>
      </c>
      <c r="L13">
        <v>-92</v>
      </c>
      <c r="M13">
        <v>-88</v>
      </c>
      <c r="N13">
        <v>-87</v>
      </c>
      <c r="O13">
        <f t="shared" si="0"/>
        <v>-76</v>
      </c>
      <c r="P13">
        <f t="shared" si="1"/>
        <v>-87</v>
      </c>
      <c r="Q13">
        <f t="shared" si="2"/>
        <v>11</v>
      </c>
    </row>
    <row r="14" spans="1:17" x14ac:dyDescent="0.2">
      <c r="A14">
        <v>10004</v>
      </c>
      <c r="B14">
        <v>54480</v>
      </c>
      <c r="C14">
        <v>-87</v>
      </c>
      <c r="D14">
        <v>0.99</v>
      </c>
      <c r="E14" t="s">
        <v>102</v>
      </c>
      <c r="F14" t="s">
        <v>287</v>
      </c>
      <c r="G14">
        <v>3</v>
      </c>
      <c r="J14">
        <v>13</v>
      </c>
      <c r="K14">
        <v>-76</v>
      </c>
      <c r="L14">
        <v>-92</v>
      </c>
      <c r="M14">
        <v>-88</v>
      </c>
      <c r="N14">
        <v>-88</v>
      </c>
      <c r="O14">
        <f t="shared" si="0"/>
        <v>-76</v>
      </c>
      <c r="P14">
        <f t="shared" si="1"/>
        <v>-88</v>
      </c>
      <c r="Q14">
        <f t="shared" si="2"/>
        <v>12</v>
      </c>
    </row>
    <row r="15" spans="1:17" x14ac:dyDescent="0.2">
      <c r="A15">
        <v>10003</v>
      </c>
      <c r="B15">
        <v>54480</v>
      </c>
      <c r="C15">
        <v>-90</v>
      </c>
      <c r="D15">
        <v>1.78</v>
      </c>
      <c r="E15" t="s">
        <v>102</v>
      </c>
      <c r="F15" t="s">
        <v>287</v>
      </c>
      <c r="G15">
        <v>3</v>
      </c>
      <c r="J15">
        <v>14</v>
      </c>
      <c r="K15">
        <v>-77</v>
      </c>
      <c r="L15">
        <v>-92</v>
      </c>
      <c r="M15">
        <v>-88</v>
      </c>
      <c r="N15">
        <v>-84</v>
      </c>
      <c r="O15">
        <f t="shared" si="0"/>
        <v>-77</v>
      </c>
      <c r="P15">
        <f t="shared" si="1"/>
        <v>-84</v>
      </c>
      <c r="Q15">
        <f t="shared" si="2"/>
        <v>7</v>
      </c>
    </row>
    <row r="16" spans="1:17" x14ac:dyDescent="0.2">
      <c r="A16">
        <v>10002</v>
      </c>
      <c r="B16">
        <v>54480</v>
      </c>
      <c r="C16">
        <v>-92</v>
      </c>
      <c r="D16">
        <v>2.1800000000000002</v>
      </c>
      <c r="E16" t="s">
        <v>102</v>
      </c>
      <c r="F16" t="s">
        <v>287</v>
      </c>
      <c r="G16">
        <v>3</v>
      </c>
      <c r="J16">
        <v>15</v>
      </c>
      <c r="K16">
        <v>-77</v>
      </c>
      <c r="L16">
        <v>-93</v>
      </c>
      <c r="M16">
        <v>-88</v>
      </c>
      <c r="N16">
        <v>-87</v>
      </c>
      <c r="O16">
        <f t="shared" si="0"/>
        <v>-77</v>
      </c>
      <c r="P16">
        <f t="shared" si="1"/>
        <v>-87</v>
      </c>
      <c r="Q16">
        <f t="shared" si="2"/>
        <v>10</v>
      </c>
    </row>
    <row r="17" spans="1:17" x14ac:dyDescent="0.2">
      <c r="A17">
        <v>10001</v>
      </c>
      <c r="B17">
        <v>54480</v>
      </c>
      <c r="C17">
        <v>-78</v>
      </c>
      <c r="D17">
        <v>0.33</v>
      </c>
      <c r="E17" t="s">
        <v>102</v>
      </c>
      <c r="F17" t="s">
        <v>288</v>
      </c>
      <c r="G17">
        <v>3</v>
      </c>
      <c r="J17">
        <v>16</v>
      </c>
      <c r="K17">
        <v>-76</v>
      </c>
      <c r="L17">
        <v>-96</v>
      </c>
      <c r="M17">
        <v>-88</v>
      </c>
      <c r="N17">
        <v>-89</v>
      </c>
      <c r="O17">
        <f t="shared" si="0"/>
        <v>-76</v>
      </c>
      <c r="P17">
        <f t="shared" si="1"/>
        <v>-88</v>
      </c>
      <c r="Q17">
        <f t="shared" si="2"/>
        <v>12</v>
      </c>
    </row>
    <row r="18" spans="1:17" x14ac:dyDescent="0.2">
      <c r="A18">
        <v>10004</v>
      </c>
      <c r="B18">
        <v>54480</v>
      </c>
      <c r="C18">
        <v>-90</v>
      </c>
      <c r="D18">
        <v>1.17</v>
      </c>
      <c r="E18" t="s">
        <v>102</v>
      </c>
      <c r="F18" t="s">
        <v>288</v>
      </c>
      <c r="G18">
        <v>4</v>
      </c>
      <c r="J18">
        <v>17</v>
      </c>
      <c r="K18">
        <v>-76</v>
      </c>
      <c r="L18">
        <v>-93</v>
      </c>
      <c r="M18">
        <v>-87</v>
      </c>
      <c r="N18">
        <v>-88</v>
      </c>
      <c r="O18">
        <f t="shared" si="0"/>
        <v>-76</v>
      </c>
      <c r="P18">
        <f t="shared" si="1"/>
        <v>-87</v>
      </c>
      <c r="Q18">
        <f t="shared" si="2"/>
        <v>11</v>
      </c>
    </row>
    <row r="19" spans="1:17" x14ac:dyDescent="0.2">
      <c r="A19">
        <v>10003</v>
      </c>
      <c r="B19">
        <v>54480</v>
      </c>
      <c r="C19">
        <v>-89</v>
      </c>
      <c r="D19">
        <v>1.67</v>
      </c>
      <c r="E19" t="s">
        <v>102</v>
      </c>
      <c r="F19" t="s">
        <v>288</v>
      </c>
      <c r="G19">
        <v>4</v>
      </c>
      <c r="J19">
        <v>18</v>
      </c>
      <c r="K19">
        <v>-76</v>
      </c>
      <c r="L19">
        <v>-93</v>
      </c>
      <c r="M19">
        <v>-95</v>
      </c>
      <c r="N19">
        <v>-90</v>
      </c>
      <c r="O19">
        <f t="shared" si="0"/>
        <v>-76</v>
      </c>
      <c r="P19">
        <f t="shared" si="1"/>
        <v>-90</v>
      </c>
      <c r="Q19">
        <f t="shared" si="2"/>
        <v>14</v>
      </c>
    </row>
    <row r="20" spans="1:17" x14ac:dyDescent="0.2">
      <c r="A20">
        <v>10002</v>
      </c>
      <c r="B20">
        <v>54480</v>
      </c>
      <c r="C20">
        <v>-92</v>
      </c>
      <c r="D20">
        <v>2.17</v>
      </c>
      <c r="E20" t="s">
        <v>102</v>
      </c>
      <c r="F20" t="s">
        <v>288</v>
      </c>
      <c r="G20">
        <v>4</v>
      </c>
      <c r="J20">
        <v>19</v>
      </c>
      <c r="K20">
        <v>-76</v>
      </c>
      <c r="L20">
        <v>-93</v>
      </c>
      <c r="M20">
        <v>-91</v>
      </c>
      <c r="N20">
        <v>-90</v>
      </c>
      <c r="O20">
        <f t="shared" si="0"/>
        <v>-76</v>
      </c>
      <c r="P20">
        <f t="shared" si="1"/>
        <v>-90</v>
      </c>
      <c r="Q20">
        <f t="shared" si="2"/>
        <v>14</v>
      </c>
    </row>
    <row r="21" spans="1:17" x14ac:dyDescent="0.2">
      <c r="A21">
        <v>10001</v>
      </c>
      <c r="B21">
        <v>54480</v>
      </c>
      <c r="C21">
        <v>-78</v>
      </c>
      <c r="D21">
        <v>0.35</v>
      </c>
      <c r="E21" t="s">
        <v>102</v>
      </c>
      <c r="F21" t="s">
        <v>289</v>
      </c>
      <c r="G21">
        <v>4</v>
      </c>
      <c r="J21">
        <v>20</v>
      </c>
      <c r="K21">
        <v>-78</v>
      </c>
      <c r="L21">
        <v>-93</v>
      </c>
      <c r="M21">
        <v>-92</v>
      </c>
      <c r="N21">
        <v>-89</v>
      </c>
      <c r="O21">
        <f t="shared" si="0"/>
        <v>-78</v>
      </c>
      <c r="P21">
        <f t="shared" si="1"/>
        <v>-89</v>
      </c>
      <c r="Q21">
        <f t="shared" si="2"/>
        <v>11</v>
      </c>
    </row>
    <row r="22" spans="1:17" x14ac:dyDescent="0.2">
      <c r="A22">
        <v>10004</v>
      </c>
      <c r="B22">
        <v>54480</v>
      </c>
      <c r="C22">
        <v>-87</v>
      </c>
      <c r="D22">
        <v>1.1599999999999999</v>
      </c>
      <c r="E22" t="s">
        <v>102</v>
      </c>
      <c r="F22" t="s">
        <v>289</v>
      </c>
      <c r="G22">
        <v>5</v>
      </c>
      <c r="J22">
        <v>21</v>
      </c>
      <c r="K22">
        <v>-77</v>
      </c>
      <c r="L22">
        <v>-94</v>
      </c>
      <c r="M22">
        <v>-90</v>
      </c>
      <c r="N22">
        <v>-89</v>
      </c>
      <c r="O22">
        <f t="shared" si="0"/>
        <v>-77</v>
      </c>
      <c r="P22">
        <f t="shared" si="1"/>
        <v>-89</v>
      </c>
      <c r="Q22">
        <f t="shared" si="2"/>
        <v>12</v>
      </c>
    </row>
    <row r="23" spans="1:17" x14ac:dyDescent="0.2">
      <c r="A23">
        <v>10003</v>
      </c>
      <c r="B23">
        <v>54480</v>
      </c>
      <c r="C23">
        <v>-92</v>
      </c>
      <c r="D23">
        <v>1.78</v>
      </c>
      <c r="E23" t="s">
        <v>102</v>
      </c>
      <c r="F23" t="s">
        <v>289</v>
      </c>
      <c r="G23">
        <v>5</v>
      </c>
      <c r="J23">
        <v>22</v>
      </c>
      <c r="K23">
        <v>-78</v>
      </c>
      <c r="L23">
        <v>-92</v>
      </c>
      <c r="M23">
        <v>-99</v>
      </c>
      <c r="N23">
        <v>-90</v>
      </c>
      <c r="O23">
        <f t="shared" si="0"/>
        <v>-78</v>
      </c>
      <c r="P23">
        <f t="shared" si="1"/>
        <v>-90</v>
      </c>
      <c r="Q23">
        <f t="shared" si="2"/>
        <v>12</v>
      </c>
    </row>
    <row r="24" spans="1:17" x14ac:dyDescent="0.2">
      <c r="A24">
        <v>10002</v>
      </c>
      <c r="B24">
        <v>54480</v>
      </c>
      <c r="C24">
        <v>-92</v>
      </c>
      <c r="D24">
        <v>2.17</v>
      </c>
      <c r="E24" t="s">
        <v>102</v>
      </c>
      <c r="F24" t="s">
        <v>289</v>
      </c>
      <c r="G24">
        <v>5</v>
      </c>
      <c r="J24">
        <v>23</v>
      </c>
      <c r="K24">
        <v>-77</v>
      </c>
      <c r="L24">
        <v>-92</v>
      </c>
      <c r="M24">
        <v>-89</v>
      </c>
      <c r="N24">
        <v>-87</v>
      </c>
      <c r="O24">
        <f t="shared" si="0"/>
        <v>-77</v>
      </c>
      <c r="P24">
        <f t="shared" si="1"/>
        <v>-87</v>
      </c>
      <c r="Q24">
        <f t="shared" si="2"/>
        <v>10</v>
      </c>
    </row>
    <row r="25" spans="1:17" x14ac:dyDescent="0.2">
      <c r="A25">
        <v>10001</v>
      </c>
      <c r="B25">
        <v>54480</v>
      </c>
      <c r="C25">
        <v>-76</v>
      </c>
      <c r="D25">
        <v>0.32</v>
      </c>
      <c r="E25" t="s">
        <v>102</v>
      </c>
      <c r="F25" t="s">
        <v>290</v>
      </c>
      <c r="G25">
        <v>5</v>
      </c>
      <c r="J25">
        <v>24</v>
      </c>
      <c r="K25">
        <v>-76</v>
      </c>
      <c r="L25">
        <v>-92</v>
      </c>
      <c r="M25">
        <v>-92</v>
      </c>
      <c r="N25">
        <v>-89</v>
      </c>
      <c r="O25">
        <f t="shared" si="0"/>
        <v>-76</v>
      </c>
      <c r="P25">
        <f t="shared" si="1"/>
        <v>-89</v>
      </c>
      <c r="Q25">
        <f t="shared" si="2"/>
        <v>13</v>
      </c>
    </row>
    <row r="26" spans="1:17" x14ac:dyDescent="0.2">
      <c r="A26">
        <v>10004</v>
      </c>
      <c r="B26">
        <v>54480</v>
      </c>
      <c r="C26">
        <v>-91</v>
      </c>
      <c r="D26">
        <v>1.29</v>
      </c>
      <c r="E26" t="s">
        <v>102</v>
      </c>
      <c r="F26" t="s">
        <v>290</v>
      </c>
      <c r="G26">
        <v>6</v>
      </c>
      <c r="J26">
        <v>25</v>
      </c>
      <c r="K26">
        <v>-76</v>
      </c>
      <c r="L26">
        <v>-92</v>
      </c>
      <c r="M26">
        <v>-89</v>
      </c>
      <c r="N26">
        <v>-88</v>
      </c>
      <c r="O26">
        <f t="shared" si="0"/>
        <v>-76</v>
      </c>
      <c r="P26">
        <f t="shared" si="1"/>
        <v>-88</v>
      </c>
      <c r="Q26">
        <f t="shared" si="2"/>
        <v>12</v>
      </c>
    </row>
    <row r="27" spans="1:17" x14ac:dyDescent="0.2">
      <c r="A27">
        <v>10003</v>
      </c>
      <c r="B27">
        <v>54480</v>
      </c>
      <c r="C27">
        <v>-89</v>
      </c>
      <c r="D27">
        <v>1.69</v>
      </c>
      <c r="E27" t="s">
        <v>102</v>
      </c>
      <c r="F27" t="s">
        <v>290</v>
      </c>
      <c r="G27">
        <v>6</v>
      </c>
      <c r="J27">
        <v>26</v>
      </c>
      <c r="K27">
        <v>-76</v>
      </c>
      <c r="L27">
        <v>-91</v>
      </c>
      <c r="M27">
        <v>-88</v>
      </c>
      <c r="N27">
        <v>-87</v>
      </c>
      <c r="O27">
        <f t="shared" si="0"/>
        <v>-76</v>
      </c>
      <c r="P27">
        <f t="shared" si="1"/>
        <v>-87</v>
      </c>
      <c r="Q27">
        <f t="shared" si="2"/>
        <v>11</v>
      </c>
    </row>
    <row r="28" spans="1:17" x14ac:dyDescent="0.2">
      <c r="A28">
        <v>10002</v>
      </c>
      <c r="B28">
        <v>54480</v>
      </c>
      <c r="C28">
        <v>-92</v>
      </c>
      <c r="D28">
        <v>2.16</v>
      </c>
      <c r="E28" t="s">
        <v>102</v>
      </c>
      <c r="F28" t="s">
        <v>290</v>
      </c>
      <c r="G28">
        <v>6</v>
      </c>
      <c r="J28">
        <v>27</v>
      </c>
      <c r="K28">
        <v>-77</v>
      </c>
      <c r="L28">
        <v>-92</v>
      </c>
      <c r="M28">
        <v>-92</v>
      </c>
      <c r="N28">
        <v>-88</v>
      </c>
      <c r="O28">
        <f t="shared" si="0"/>
        <v>-77</v>
      </c>
      <c r="P28">
        <f t="shared" si="1"/>
        <v>-88</v>
      </c>
      <c r="Q28">
        <f t="shared" si="2"/>
        <v>11</v>
      </c>
    </row>
    <row r="29" spans="1:17" x14ac:dyDescent="0.2">
      <c r="A29">
        <v>10001</v>
      </c>
      <c r="B29">
        <v>54480</v>
      </c>
      <c r="C29">
        <v>-76</v>
      </c>
      <c r="D29">
        <v>0.3</v>
      </c>
      <c r="E29" t="s">
        <v>102</v>
      </c>
      <c r="F29" t="s">
        <v>291</v>
      </c>
      <c r="G29">
        <v>6</v>
      </c>
      <c r="J29">
        <v>28</v>
      </c>
      <c r="K29">
        <v>-76</v>
      </c>
      <c r="L29">
        <v>-91</v>
      </c>
      <c r="N29">
        <v>-89</v>
      </c>
      <c r="O29">
        <f t="shared" si="0"/>
        <v>-76</v>
      </c>
      <c r="P29">
        <f t="shared" si="1"/>
        <v>-89</v>
      </c>
      <c r="Q29">
        <f t="shared" si="2"/>
        <v>13</v>
      </c>
    </row>
    <row r="30" spans="1:17" x14ac:dyDescent="0.2">
      <c r="A30">
        <v>10004</v>
      </c>
      <c r="B30">
        <v>54480</v>
      </c>
      <c r="C30">
        <v>-91</v>
      </c>
      <c r="D30">
        <v>1.4</v>
      </c>
      <c r="E30" t="s">
        <v>102</v>
      </c>
      <c r="F30" t="s">
        <v>291</v>
      </c>
      <c r="G30">
        <v>7</v>
      </c>
      <c r="J30">
        <v>29</v>
      </c>
      <c r="K30">
        <v>-78</v>
      </c>
      <c r="L30">
        <v>-91</v>
      </c>
      <c r="N30">
        <v>-85</v>
      </c>
      <c r="O30">
        <f t="shared" si="0"/>
        <v>-78</v>
      </c>
      <c r="P30">
        <f t="shared" si="1"/>
        <v>-85</v>
      </c>
      <c r="Q30">
        <f t="shared" si="2"/>
        <v>7</v>
      </c>
    </row>
    <row r="31" spans="1:17" x14ac:dyDescent="0.2">
      <c r="A31">
        <v>10003</v>
      </c>
      <c r="B31">
        <v>54480</v>
      </c>
      <c r="C31">
        <v>-90</v>
      </c>
      <c r="D31">
        <v>1.69</v>
      </c>
      <c r="E31" t="s">
        <v>102</v>
      </c>
      <c r="F31" t="s">
        <v>291</v>
      </c>
      <c r="G31">
        <v>7</v>
      </c>
      <c r="J31">
        <v>30</v>
      </c>
      <c r="K31">
        <v>-77</v>
      </c>
      <c r="L31">
        <v>-91</v>
      </c>
      <c r="M31">
        <v>-88</v>
      </c>
      <c r="N31">
        <v>-84</v>
      </c>
      <c r="O31">
        <f t="shared" si="0"/>
        <v>-77</v>
      </c>
      <c r="P31">
        <f t="shared" si="1"/>
        <v>-84</v>
      </c>
      <c r="Q31">
        <f t="shared" si="2"/>
        <v>7</v>
      </c>
    </row>
    <row r="32" spans="1:17" x14ac:dyDescent="0.2">
      <c r="A32">
        <v>10002</v>
      </c>
      <c r="B32">
        <v>54480</v>
      </c>
      <c r="C32">
        <v>-91</v>
      </c>
      <c r="D32">
        <v>2.1</v>
      </c>
      <c r="E32" t="s">
        <v>102</v>
      </c>
      <c r="F32" t="s">
        <v>291</v>
      </c>
      <c r="G32">
        <v>7</v>
      </c>
      <c r="J32">
        <v>31</v>
      </c>
      <c r="K32">
        <v>-77</v>
      </c>
      <c r="L32">
        <v>-92</v>
      </c>
      <c r="M32">
        <v>-88</v>
      </c>
      <c r="N32">
        <v>-84</v>
      </c>
      <c r="O32">
        <f t="shared" si="0"/>
        <v>-77</v>
      </c>
      <c r="P32">
        <f t="shared" si="1"/>
        <v>-84</v>
      </c>
      <c r="Q32">
        <f t="shared" si="2"/>
        <v>7</v>
      </c>
    </row>
    <row r="33" spans="1:17" x14ac:dyDescent="0.2">
      <c r="A33">
        <v>10001</v>
      </c>
      <c r="B33">
        <v>54480</v>
      </c>
      <c r="C33">
        <v>-78</v>
      </c>
      <c r="D33">
        <v>0.32</v>
      </c>
      <c r="E33" t="s">
        <v>102</v>
      </c>
      <c r="F33" t="s">
        <v>292</v>
      </c>
      <c r="G33">
        <v>7</v>
      </c>
      <c r="J33">
        <v>32</v>
      </c>
      <c r="K33">
        <v>-77</v>
      </c>
      <c r="L33">
        <v>-91</v>
      </c>
      <c r="M33">
        <v>-88</v>
      </c>
      <c r="N33">
        <v>-85</v>
      </c>
      <c r="O33">
        <f t="shared" si="0"/>
        <v>-77</v>
      </c>
      <c r="P33">
        <f t="shared" si="1"/>
        <v>-85</v>
      </c>
      <c r="Q33">
        <f t="shared" si="2"/>
        <v>8</v>
      </c>
    </row>
    <row r="34" spans="1:17" x14ac:dyDescent="0.2">
      <c r="A34">
        <v>10004</v>
      </c>
      <c r="B34">
        <v>54480</v>
      </c>
      <c r="C34">
        <v>-86</v>
      </c>
      <c r="D34">
        <v>1.29</v>
      </c>
      <c r="E34" t="s">
        <v>102</v>
      </c>
      <c r="F34" t="s">
        <v>292</v>
      </c>
      <c r="G34">
        <v>8</v>
      </c>
      <c r="J34">
        <v>33</v>
      </c>
      <c r="K34">
        <v>-78</v>
      </c>
      <c r="L34">
        <v>-91</v>
      </c>
      <c r="M34">
        <v>-88</v>
      </c>
      <c r="N34">
        <v>-84</v>
      </c>
      <c r="O34">
        <f t="shared" si="0"/>
        <v>-78</v>
      </c>
      <c r="P34">
        <f t="shared" si="1"/>
        <v>-84</v>
      </c>
      <c r="Q34">
        <f t="shared" si="2"/>
        <v>6</v>
      </c>
    </row>
    <row r="35" spans="1:17" x14ac:dyDescent="0.2">
      <c r="A35">
        <v>10003</v>
      </c>
      <c r="B35">
        <v>54480</v>
      </c>
      <c r="C35">
        <v>-88</v>
      </c>
      <c r="D35">
        <v>1.6</v>
      </c>
      <c r="E35" t="s">
        <v>102</v>
      </c>
      <c r="F35" t="s">
        <v>292</v>
      </c>
      <c r="G35">
        <v>8</v>
      </c>
      <c r="J35">
        <v>34</v>
      </c>
      <c r="K35">
        <v>-76</v>
      </c>
      <c r="L35">
        <v>-91</v>
      </c>
      <c r="M35">
        <v>-92</v>
      </c>
      <c r="N35">
        <v>-86</v>
      </c>
      <c r="O35">
        <f t="shared" si="0"/>
        <v>-76</v>
      </c>
      <c r="P35">
        <f t="shared" si="1"/>
        <v>-86</v>
      </c>
      <c r="Q35">
        <f t="shared" si="2"/>
        <v>10</v>
      </c>
    </row>
    <row r="36" spans="1:17" x14ac:dyDescent="0.2">
      <c r="A36">
        <v>10002</v>
      </c>
      <c r="B36">
        <v>54480</v>
      </c>
      <c r="C36">
        <v>-92</v>
      </c>
      <c r="D36">
        <v>2.11</v>
      </c>
      <c r="E36" t="s">
        <v>102</v>
      </c>
      <c r="F36" t="s">
        <v>292</v>
      </c>
      <c r="G36">
        <v>8</v>
      </c>
      <c r="J36">
        <v>35</v>
      </c>
      <c r="K36">
        <v>-76</v>
      </c>
      <c r="L36">
        <v>-91</v>
      </c>
      <c r="M36">
        <v>-96</v>
      </c>
      <c r="N36">
        <v>-87</v>
      </c>
      <c r="O36">
        <f t="shared" si="0"/>
        <v>-76</v>
      </c>
      <c r="P36">
        <f t="shared" si="1"/>
        <v>-87</v>
      </c>
      <c r="Q36">
        <f t="shared" si="2"/>
        <v>11</v>
      </c>
    </row>
    <row r="37" spans="1:17" x14ac:dyDescent="0.2">
      <c r="A37">
        <v>10001</v>
      </c>
      <c r="B37">
        <v>54480</v>
      </c>
      <c r="C37">
        <v>-77</v>
      </c>
      <c r="D37">
        <v>0.32</v>
      </c>
      <c r="E37" t="s">
        <v>102</v>
      </c>
      <c r="F37" t="s">
        <v>293</v>
      </c>
      <c r="G37">
        <v>8</v>
      </c>
      <c r="J37">
        <v>36</v>
      </c>
      <c r="K37">
        <v>-76</v>
      </c>
      <c r="L37">
        <v>-91</v>
      </c>
      <c r="M37">
        <v>-89</v>
      </c>
      <c r="N37">
        <v>-86</v>
      </c>
      <c r="O37">
        <f t="shared" si="0"/>
        <v>-76</v>
      </c>
      <c r="P37">
        <f t="shared" si="1"/>
        <v>-86</v>
      </c>
      <c r="Q37">
        <f t="shared" si="2"/>
        <v>10</v>
      </c>
    </row>
    <row r="38" spans="1:17" x14ac:dyDescent="0.2">
      <c r="A38">
        <v>10004</v>
      </c>
      <c r="B38">
        <v>54480</v>
      </c>
      <c r="C38">
        <v>-87</v>
      </c>
      <c r="D38">
        <v>1.26</v>
      </c>
      <c r="E38" t="s">
        <v>102</v>
      </c>
      <c r="F38" t="s">
        <v>293</v>
      </c>
      <c r="G38">
        <v>9</v>
      </c>
      <c r="J38">
        <v>37</v>
      </c>
      <c r="K38">
        <v>-77</v>
      </c>
      <c r="L38">
        <v>-92</v>
      </c>
      <c r="M38">
        <v>-89</v>
      </c>
      <c r="N38">
        <v>-85</v>
      </c>
      <c r="O38">
        <f t="shared" si="0"/>
        <v>-77</v>
      </c>
      <c r="P38">
        <f t="shared" si="1"/>
        <v>-85</v>
      </c>
      <c r="Q38">
        <f t="shared" si="2"/>
        <v>8</v>
      </c>
    </row>
    <row r="39" spans="1:17" x14ac:dyDescent="0.2">
      <c r="A39">
        <v>10003</v>
      </c>
      <c r="B39">
        <v>54480</v>
      </c>
      <c r="C39">
        <v>-87</v>
      </c>
      <c r="D39">
        <v>1.5</v>
      </c>
      <c r="E39" t="s">
        <v>102</v>
      </c>
      <c r="F39" t="s">
        <v>293</v>
      </c>
      <c r="G39">
        <v>9</v>
      </c>
      <c r="J39">
        <v>38</v>
      </c>
      <c r="K39">
        <v>-77</v>
      </c>
      <c r="L39">
        <v>-92</v>
      </c>
      <c r="M39">
        <v>-96</v>
      </c>
      <c r="N39">
        <v>-84</v>
      </c>
      <c r="O39">
        <f t="shared" si="0"/>
        <v>-77</v>
      </c>
      <c r="P39">
        <f t="shared" si="1"/>
        <v>-84</v>
      </c>
      <c r="Q39">
        <f t="shared" si="2"/>
        <v>7</v>
      </c>
    </row>
    <row r="40" spans="1:17" x14ac:dyDescent="0.2">
      <c r="A40">
        <v>10002</v>
      </c>
      <c r="B40">
        <v>54480</v>
      </c>
      <c r="C40">
        <v>-93</v>
      </c>
      <c r="D40">
        <v>2.16</v>
      </c>
      <c r="E40" t="s">
        <v>102</v>
      </c>
      <c r="F40" t="s">
        <v>293</v>
      </c>
      <c r="G40">
        <v>9</v>
      </c>
      <c r="J40">
        <v>39</v>
      </c>
      <c r="K40">
        <v>-76</v>
      </c>
      <c r="L40">
        <v>-92</v>
      </c>
      <c r="M40">
        <v>-92</v>
      </c>
      <c r="N40">
        <v>-85</v>
      </c>
      <c r="O40">
        <f t="shared" si="0"/>
        <v>-76</v>
      </c>
      <c r="P40">
        <f t="shared" si="1"/>
        <v>-85</v>
      </c>
      <c r="Q40">
        <f t="shared" si="2"/>
        <v>9</v>
      </c>
    </row>
    <row r="41" spans="1:17" x14ac:dyDescent="0.2">
      <c r="A41">
        <v>10001</v>
      </c>
      <c r="B41">
        <v>54480</v>
      </c>
      <c r="C41">
        <v>-78</v>
      </c>
      <c r="D41">
        <v>0.33</v>
      </c>
      <c r="E41" t="s">
        <v>102</v>
      </c>
      <c r="F41" t="s">
        <v>294</v>
      </c>
      <c r="G41">
        <v>9</v>
      </c>
      <c r="J41">
        <v>40</v>
      </c>
      <c r="K41">
        <v>-76</v>
      </c>
      <c r="L41">
        <v>-92</v>
      </c>
      <c r="M41">
        <v>-95</v>
      </c>
      <c r="N41">
        <v>-84</v>
      </c>
      <c r="O41">
        <f t="shared" si="0"/>
        <v>-76</v>
      </c>
      <c r="P41">
        <f t="shared" si="1"/>
        <v>-84</v>
      </c>
      <c r="Q41">
        <f t="shared" si="2"/>
        <v>8</v>
      </c>
    </row>
    <row r="42" spans="1:17" x14ac:dyDescent="0.2">
      <c r="A42">
        <v>10004</v>
      </c>
      <c r="B42">
        <v>54480</v>
      </c>
      <c r="C42">
        <v>-87</v>
      </c>
      <c r="D42">
        <v>1.24</v>
      </c>
      <c r="E42" t="s">
        <v>102</v>
      </c>
      <c r="F42" t="s">
        <v>294</v>
      </c>
      <c r="G42">
        <v>10</v>
      </c>
      <c r="J42">
        <v>41</v>
      </c>
      <c r="K42">
        <v>-76</v>
      </c>
      <c r="L42">
        <v>-91</v>
      </c>
      <c r="M42">
        <v>-88</v>
      </c>
      <c r="N42">
        <v>-84</v>
      </c>
      <c r="O42">
        <f t="shared" si="0"/>
        <v>-76</v>
      </c>
      <c r="P42">
        <f t="shared" si="1"/>
        <v>-84</v>
      </c>
      <c r="Q42">
        <f t="shared" si="2"/>
        <v>8</v>
      </c>
    </row>
    <row r="43" spans="1:17" x14ac:dyDescent="0.2">
      <c r="A43">
        <v>10003</v>
      </c>
      <c r="B43">
        <v>54480</v>
      </c>
      <c r="C43">
        <v>-87</v>
      </c>
      <c r="D43">
        <v>1.43</v>
      </c>
      <c r="E43" t="s">
        <v>102</v>
      </c>
      <c r="F43" t="s">
        <v>294</v>
      </c>
      <c r="G43">
        <v>10</v>
      </c>
      <c r="J43">
        <v>42</v>
      </c>
      <c r="K43">
        <v>-77</v>
      </c>
      <c r="L43">
        <v>-92</v>
      </c>
      <c r="M43">
        <v>-89</v>
      </c>
      <c r="N43">
        <v>-87</v>
      </c>
      <c r="O43">
        <f t="shared" si="0"/>
        <v>-77</v>
      </c>
      <c r="P43">
        <f t="shared" si="1"/>
        <v>-87</v>
      </c>
      <c r="Q43">
        <f t="shared" si="2"/>
        <v>10</v>
      </c>
    </row>
    <row r="44" spans="1:17" x14ac:dyDescent="0.2">
      <c r="A44">
        <v>10002</v>
      </c>
      <c r="B44">
        <v>54480</v>
      </c>
      <c r="C44">
        <v>-93</v>
      </c>
      <c r="D44">
        <v>2.2000000000000002</v>
      </c>
      <c r="E44" t="s">
        <v>102</v>
      </c>
      <c r="F44" t="s">
        <v>294</v>
      </c>
      <c r="G44">
        <v>10</v>
      </c>
      <c r="J44">
        <v>43</v>
      </c>
      <c r="K44">
        <v>-76</v>
      </c>
      <c r="L44">
        <v>-93</v>
      </c>
      <c r="M44">
        <v>-89</v>
      </c>
      <c r="N44">
        <v>-88</v>
      </c>
      <c r="O44">
        <f t="shared" si="0"/>
        <v>-76</v>
      </c>
      <c r="P44">
        <f t="shared" si="1"/>
        <v>-88</v>
      </c>
      <c r="Q44">
        <f t="shared" si="2"/>
        <v>12</v>
      </c>
    </row>
    <row r="45" spans="1:17" x14ac:dyDescent="0.2">
      <c r="A45">
        <v>10001</v>
      </c>
      <c r="B45">
        <v>54480</v>
      </c>
      <c r="C45">
        <v>-76</v>
      </c>
      <c r="D45">
        <v>0.31</v>
      </c>
      <c r="E45" t="s">
        <v>7</v>
      </c>
      <c r="F45" t="s">
        <v>295</v>
      </c>
      <c r="G45">
        <v>10</v>
      </c>
      <c r="J45">
        <v>44</v>
      </c>
      <c r="K45">
        <v>-76</v>
      </c>
      <c r="L45">
        <v>-92</v>
      </c>
      <c r="M45">
        <v>-89</v>
      </c>
      <c r="N45">
        <v>-87</v>
      </c>
      <c r="O45">
        <f t="shared" si="0"/>
        <v>-76</v>
      </c>
      <c r="P45">
        <f t="shared" si="1"/>
        <v>-87</v>
      </c>
      <c r="Q45">
        <f t="shared" si="2"/>
        <v>11</v>
      </c>
    </row>
    <row r="46" spans="1:17" x14ac:dyDescent="0.2">
      <c r="A46">
        <v>10004</v>
      </c>
      <c r="B46">
        <v>54480</v>
      </c>
      <c r="C46">
        <v>-87</v>
      </c>
      <c r="D46">
        <v>1.23</v>
      </c>
      <c r="E46" t="s">
        <v>102</v>
      </c>
      <c r="F46" t="s">
        <v>295</v>
      </c>
      <c r="G46">
        <v>11</v>
      </c>
      <c r="J46">
        <v>45</v>
      </c>
      <c r="K46">
        <v>-76</v>
      </c>
      <c r="L46">
        <v>-94</v>
      </c>
      <c r="M46">
        <v>-91</v>
      </c>
      <c r="N46">
        <v>-85</v>
      </c>
      <c r="O46">
        <f t="shared" si="0"/>
        <v>-76</v>
      </c>
      <c r="P46">
        <f t="shared" si="1"/>
        <v>-85</v>
      </c>
      <c r="Q46">
        <f t="shared" si="2"/>
        <v>9</v>
      </c>
    </row>
    <row r="47" spans="1:17" x14ac:dyDescent="0.2">
      <c r="A47">
        <v>10003</v>
      </c>
      <c r="B47">
        <v>54480</v>
      </c>
      <c r="C47">
        <v>-88</v>
      </c>
      <c r="D47">
        <v>1.41</v>
      </c>
      <c r="E47" t="s">
        <v>102</v>
      </c>
      <c r="F47" t="s">
        <v>295</v>
      </c>
      <c r="G47">
        <v>11</v>
      </c>
      <c r="J47">
        <v>46</v>
      </c>
      <c r="K47">
        <v>-78</v>
      </c>
      <c r="L47">
        <v>-94</v>
      </c>
      <c r="M47">
        <v>-89</v>
      </c>
      <c r="N47">
        <v>-85</v>
      </c>
      <c r="O47">
        <f t="shared" si="0"/>
        <v>-78</v>
      </c>
      <c r="P47">
        <f t="shared" si="1"/>
        <v>-85</v>
      </c>
      <c r="Q47">
        <f t="shared" si="2"/>
        <v>7</v>
      </c>
    </row>
    <row r="48" spans="1:17" x14ac:dyDescent="0.2">
      <c r="A48">
        <v>10002</v>
      </c>
      <c r="B48">
        <v>54480</v>
      </c>
      <c r="C48">
        <v>-92</v>
      </c>
      <c r="D48">
        <v>2.19</v>
      </c>
      <c r="E48" t="s">
        <v>102</v>
      </c>
      <c r="F48" t="s">
        <v>295</v>
      </c>
      <c r="G48">
        <v>11</v>
      </c>
      <c r="J48">
        <v>47</v>
      </c>
      <c r="K48">
        <v>-77</v>
      </c>
      <c r="L48">
        <v>-93</v>
      </c>
      <c r="N48">
        <v>-87</v>
      </c>
      <c r="O48">
        <f t="shared" si="0"/>
        <v>-77</v>
      </c>
      <c r="P48">
        <f t="shared" si="1"/>
        <v>-87</v>
      </c>
      <c r="Q48">
        <f t="shared" si="2"/>
        <v>10</v>
      </c>
    </row>
    <row r="49" spans="1:17" x14ac:dyDescent="0.2">
      <c r="A49">
        <v>10001</v>
      </c>
      <c r="B49">
        <v>54480</v>
      </c>
      <c r="C49">
        <v>-76</v>
      </c>
      <c r="D49">
        <v>0.31</v>
      </c>
      <c r="E49" t="s">
        <v>7</v>
      </c>
      <c r="F49" t="s">
        <v>296</v>
      </c>
      <c r="G49">
        <v>11</v>
      </c>
      <c r="J49">
        <v>48</v>
      </c>
      <c r="K49">
        <v>-76</v>
      </c>
      <c r="N49">
        <v>-89</v>
      </c>
      <c r="O49">
        <f t="shared" si="0"/>
        <v>-76</v>
      </c>
      <c r="P49">
        <f t="shared" si="1"/>
        <v>-89</v>
      </c>
      <c r="Q49">
        <f t="shared" si="2"/>
        <v>13</v>
      </c>
    </row>
    <row r="50" spans="1:17" x14ac:dyDescent="0.2">
      <c r="A50">
        <v>10004</v>
      </c>
      <c r="B50">
        <v>54480</v>
      </c>
      <c r="C50">
        <v>-88</v>
      </c>
      <c r="D50">
        <v>1.23</v>
      </c>
      <c r="E50" t="s">
        <v>102</v>
      </c>
      <c r="F50" t="s">
        <v>296</v>
      </c>
      <c r="G50">
        <v>12</v>
      </c>
      <c r="J50">
        <v>49</v>
      </c>
      <c r="K50">
        <v>-77</v>
      </c>
      <c r="L50">
        <v>-94</v>
      </c>
      <c r="M50">
        <v>-91</v>
      </c>
      <c r="N50">
        <v>-89</v>
      </c>
      <c r="O50">
        <f t="shared" si="0"/>
        <v>-77</v>
      </c>
      <c r="P50">
        <f t="shared" si="1"/>
        <v>-89</v>
      </c>
      <c r="Q50">
        <f t="shared" si="2"/>
        <v>12</v>
      </c>
    </row>
    <row r="51" spans="1:17" x14ac:dyDescent="0.2">
      <c r="A51">
        <v>10003</v>
      </c>
      <c r="B51">
        <v>54480</v>
      </c>
      <c r="C51">
        <v>-88</v>
      </c>
      <c r="D51">
        <v>1.39</v>
      </c>
      <c r="E51" t="s">
        <v>102</v>
      </c>
      <c r="F51" t="s">
        <v>296</v>
      </c>
      <c r="G51">
        <v>12</v>
      </c>
      <c r="J51">
        <v>50</v>
      </c>
      <c r="K51">
        <v>-78</v>
      </c>
      <c r="L51">
        <v>-92</v>
      </c>
      <c r="M51">
        <v>-88</v>
      </c>
      <c r="N51">
        <v>-88</v>
      </c>
      <c r="O51">
        <f t="shared" si="0"/>
        <v>-78</v>
      </c>
      <c r="P51">
        <f t="shared" si="1"/>
        <v>-88</v>
      </c>
      <c r="Q51">
        <f t="shared" si="2"/>
        <v>10</v>
      </c>
    </row>
    <row r="52" spans="1:17" x14ac:dyDescent="0.2">
      <c r="A52">
        <v>10002</v>
      </c>
      <c r="B52">
        <v>54480</v>
      </c>
      <c r="C52">
        <v>-92</v>
      </c>
      <c r="D52">
        <v>2.19</v>
      </c>
      <c r="E52" t="s">
        <v>102</v>
      </c>
      <c r="F52" t="s">
        <v>296</v>
      </c>
      <c r="G52">
        <v>12</v>
      </c>
      <c r="J52">
        <v>51</v>
      </c>
      <c r="K52">
        <v>-77</v>
      </c>
      <c r="L52">
        <v>-93</v>
      </c>
      <c r="M52">
        <v>-92</v>
      </c>
      <c r="N52">
        <v>-85</v>
      </c>
      <c r="O52">
        <f t="shared" si="0"/>
        <v>-77</v>
      </c>
      <c r="P52">
        <f t="shared" si="1"/>
        <v>-85</v>
      </c>
      <c r="Q52">
        <f t="shared" si="2"/>
        <v>8</v>
      </c>
    </row>
    <row r="53" spans="1:17" x14ac:dyDescent="0.2">
      <c r="A53">
        <v>10001</v>
      </c>
      <c r="B53">
        <v>54480</v>
      </c>
      <c r="C53">
        <v>-77</v>
      </c>
      <c r="D53">
        <v>0.31</v>
      </c>
      <c r="E53" t="s">
        <v>102</v>
      </c>
      <c r="F53" t="s">
        <v>297</v>
      </c>
      <c r="G53">
        <v>12</v>
      </c>
      <c r="J53">
        <v>52</v>
      </c>
      <c r="K53">
        <v>-77</v>
      </c>
      <c r="L53">
        <v>-92</v>
      </c>
      <c r="M53">
        <v>-91</v>
      </c>
      <c r="N53">
        <v>-84</v>
      </c>
      <c r="O53">
        <f t="shared" si="0"/>
        <v>-77</v>
      </c>
      <c r="P53">
        <f t="shared" si="1"/>
        <v>-84</v>
      </c>
      <c r="Q53">
        <f t="shared" si="2"/>
        <v>7</v>
      </c>
    </row>
    <row r="54" spans="1:17" x14ac:dyDescent="0.2">
      <c r="A54">
        <v>10004</v>
      </c>
      <c r="B54">
        <v>54480</v>
      </c>
      <c r="C54">
        <v>-84</v>
      </c>
      <c r="D54">
        <v>1.1399999999999999</v>
      </c>
      <c r="E54" t="s">
        <v>102</v>
      </c>
      <c r="F54" t="s">
        <v>297</v>
      </c>
      <c r="G54">
        <v>13</v>
      </c>
      <c r="J54">
        <v>53</v>
      </c>
      <c r="K54">
        <v>-76</v>
      </c>
      <c r="L54">
        <v>-91</v>
      </c>
      <c r="N54">
        <v>-86</v>
      </c>
      <c r="O54">
        <f t="shared" si="0"/>
        <v>-76</v>
      </c>
      <c r="P54">
        <f t="shared" si="1"/>
        <v>-86</v>
      </c>
      <c r="Q54">
        <f t="shared" si="2"/>
        <v>10</v>
      </c>
    </row>
    <row r="55" spans="1:17" x14ac:dyDescent="0.2">
      <c r="A55">
        <v>10003</v>
      </c>
      <c r="B55">
        <v>54480</v>
      </c>
      <c r="C55">
        <v>-88</v>
      </c>
      <c r="D55">
        <v>1.38</v>
      </c>
      <c r="E55" t="s">
        <v>102</v>
      </c>
      <c r="F55" t="s">
        <v>297</v>
      </c>
      <c r="G55">
        <v>13</v>
      </c>
      <c r="J55">
        <v>54</v>
      </c>
      <c r="K55">
        <v>-77</v>
      </c>
      <c r="L55">
        <v>-93</v>
      </c>
      <c r="N55">
        <v>-87</v>
      </c>
      <c r="O55">
        <f t="shared" si="0"/>
        <v>-77</v>
      </c>
      <c r="P55">
        <f t="shared" si="1"/>
        <v>-87</v>
      </c>
      <c r="Q55">
        <f t="shared" si="2"/>
        <v>10</v>
      </c>
    </row>
    <row r="56" spans="1:17" x14ac:dyDescent="0.2">
      <c r="A56">
        <v>10002</v>
      </c>
      <c r="B56">
        <v>54480</v>
      </c>
      <c r="C56">
        <v>-92</v>
      </c>
      <c r="D56">
        <v>2.1800000000000002</v>
      </c>
      <c r="E56" t="s">
        <v>102</v>
      </c>
      <c r="F56" t="s">
        <v>297</v>
      </c>
      <c r="G56">
        <v>13</v>
      </c>
      <c r="J56">
        <v>55</v>
      </c>
      <c r="K56">
        <v>-75</v>
      </c>
      <c r="L56">
        <v>-92</v>
      </c>
      <c r="M56">
        <v>-89</v>
      </c>
      <c r="N56">
        <v>-89</v>
      </c>
      <c r="O56">
        <f t="shared" si="0"/>
        <v>-75</v>
      </c>
      <c r="P56">
        <f t="shared" si="1"/>
        <v>-89</v>
      </c>
      <c r="Q56">
        <f t="shared" si="2"/>
        <v>14</v>
      </c>
    </row>
    <row r="57" spans="1:17" x14ac:dyDescent="0.2">
      <c r="A57">
        <v>10001</v>
      </c>
      <c r="B57">
        <v>54480</v>
      </c>
      <c r="C57">
        <v>-77</v>
      </c>
      <c r="D57">
        <v>0.31</v>
      </c>
      <c r="E57" t="s">
        <v>102</v>
      </c>
      <c r="F57" t="s">
        <v>298</v>
      </c>
      <c r="G57">
        <v>13</v>
      </c>
      <c r="J57">
        <v>56</v>
      </c>
      <c r="K57">
        <v>-75</v>
      </c>
      <c r="L57">
        <v>-92</v>
      </c>
      <c r="M57">
        <v>-87</v>
      </c>
      <c r="N57">
        <v>-90</v>
      </c>
      <c r="O57">
        <f t="shared" si="0"/>
        <v>-75</v>
      </c>
      <c r="P57">
        <f t="shared" si="1"/>
        <v>-87</v>
      </c>
      <c r="Q57">
        <f t="shared" si="2"/>
        <v>12</v>
      </c>
    </row>
    <row r="58" spans="1:17" x14ac:dyDescent="0.2">
      <c r="A58">
        <v>10004</v>
      </c>
      <c r="B58">
        <v>54480</v>
      </c>
      <c r="C58">
        <v>-87</v>
      </c>
      <c r="D58">
        <v>1.1399999999999999</v>
      </c>
      <c r="E58" t="s">
        <v>102</v>
      </c>
      <c r="F58" t="s">
        <v>298</v>
      </c>
      <c r="G58">
        <v>14</v>
      </c>
      <c r="J58">
        <v>57</v>
      </c>
      <c r="K58">
        <v>-76</v>
      </c>
      <c r="L58">
        <v>-91</v>
      </c>
      <c r="M58">
        <v>-87</v>
      </c>
      <c r="N58">
        <v>-88</v>
      </c>
      <c r="O58">
        <f t="shared" si="0"/>
        <v>-76</v>
      </c>
      <c r="P58">
        <f t="shared" si="1"/>
        <v>-87</v>
      </c>
      <c r="Q58">
        <f t="shared" si="2"/>
        <v>11</v>
      </c>
    </row>
    <row r="59" spans="1:17" x14ac:dyDescent="0.2">
      <c r="A59">
        <v>10003</v>
      </c>
      <c r="B59">
        <v>54480</v>
      </c>
      <c r="C59">
        <v>-88</v>
      </c>
      <c r="D59">
        <v>1.37</v>
      </c>
      <c r="E59" t="s">
        <v>102</v>
      </c>
      <c r="F59" t="s">
        <v>298</v>
      </c>
      <c r="G59">
        <v>14</v>
      </c>
      <c r="J59">
        <v>58</v>
      </c>
      <c r="K59">
        <v>-77</v>
      </c>
      <c r="L59">
        <v>-92</v>
      </c>
      <c r="N59">
        <v>-86</v>
      </c>
      <c r="O59">
        <f t="shared" si="0"/>
        <v>-77</v>
      </c>
      <c r="P59">
        <f t="shared" si="1"/>
        <v>-86</v>
      </c>
      <c r="Q59">
        <f t="shared" si="2"/>
        <v>9</v>
      </c>
    </row>
    <row r="60" spans="1:17" x14ac:dyDescent="0.2">
      <c r="A60">
        <v>10002</v>
      </c>
      <c r="B60">
        <v>54480</v>
      </c>
      <c r="C60">
        <v>-92</v>
      </c>
      <c r="D60">
        <v>2.1800000000000002</v>
      </c>
      <c r="E60" t="s">
        <v>102</v>
      </c>
      <c r="F60" t="s">
        <v>298</v>
      </c>
      <c r="G60">
        <v>14</v>
      </c>
      <c r="J60">
        <v>59</v>
      </c>
      <c r="K60">
        <v>-75</v>
      </c>
      <c r="L60">
        <v>-94</v>
      </c>
      <c r="M60">
        <v>-87</v>
      </c>
      <c r="N60">
        <v>-87</v>
      </c>
      <c r="O60">
        <f t="shared" si="0"/>
        <v>-75</v>
      </c>
      <c r="P60">
        <f t="shared" si="1"/>
        <v>-87</v>
      </c>
      <c r="Q60">
        <f t="shared" si="2"/>
        <v>12</v>
      </c>
    </row>
    <row r="61" spans="1:17" x14ac:dyDescent="0.2">
      <c r="A61">
        <v>10001</v>
      </c>
      <c r="B61">
        <v>54480</v>
      </c>
      <c r="C61">
        <v>-76</v>
      </c>
      <c r="D61">
        <v>0.3</v>
      </c>
      <c r="E61" t="s">
        <v>102</v>
      </c>
      <c r="F61" t="s">
        <v>299</v>
      </c>
      <c r="G61">
        <v>14</v>
      </c>
      <c r="J61">
        <v>60</v>
      </c>
      <c r="K61">
        <v>-75</v>
      </c>
      <c r="L61">
        <v>-92</v>
      </c>
      <c r="M61">
        <v>-87</v>
      </c>
      <c r="N61">
        <v>-91</v>
      </c>
      <c r="O61">
        <f t="shared" si="0"/>
        <v>-75</v>
      </c>
      <c r="P61">
        <f t="shared" si="1"/>
        <v>-87</v>
      </c>
      <c r="Q61">
        <f t="shared" si="2"/>
        <v>12</v>
      </c>
    </row>
    <row r="62" spans="1:17" x14ac:dyDescent="0.2">
      <c r="A62">
        <v>10004</v>
      </c>
      <c r="B62">
        <v>54480</v>
      </c>
      <c r="C62">
        <v>-89</v>
      </c>
      <c r="D62">
        <v>1.18</v>
      </c>
      <c r="E62" t="s">
        <v>102</v>
      </c>
      <c r="F62" t="s">
        <v>299</v>
      </c>
      <c r="G62">
        <v>15</v>
      </c>
      <c r="J62">
        <v>61</v>
      </c>
      <c r="K62">
        <v>-75</v>
      </c>
      <c r="L62">
        <v>-92</v>
      </c>
      <c r="M62">
        <v>-87</v>
      </c>
      <c r="N62">
        <v>-88</v>
      </c>
      <c r="O62">
        <f t="shared" si="0"/>
        <v>-75</v>
      </c>
      <c r="P62">
        <f t="shared" si="1"/>
        <v>-87</v>
      </c>
      <c r="Q62">
        <f t="shared" si="2"/>
        <v>12</v>
      </c>
    </row>
    <row r="63" spans="1:17" x14ac:dyDescent="0.2">
      <c r="A63">
        <v>10003</v>
      </c>
      <c r="B63">
        <v>54480</v>
      </c>
      <c r="C63">
        <v>-88</v>
      </c>
      <c r="D63">
        <v>1.36</v>
      </c>
      <c r="E63" t="s">
        <v>102</v>
      </c>
      <c r="F63" t="s">
        <v>299</v>
      </c>
      <c r="G63">
        <v>15</v>
      </c>
      <c r="J63">
        <v>62</v>
      </c>
      <c r="K63">
        <v>-76</v>
      </c>
      <c r="L63">
        <v>-92</v>
      </c>
      <c r="M63">
        <v>-88</v>
      </c>
      <c r="N63">
        <v>-85</v>
      </c>
      <c r="O63">
        <f t="shared" si="0"/>
        <v>-76</v>
      </c>
      <c r="P63">
        <f t="shared" si="1"/>
        <v>-85</v>
      </c>
      <c r="Q63">
        <f t="shared" si="2"/>
        <v>9</v>
      </c>
    </row>
    <row r="64" spans="1:17" x14ac:dyDescent="0.2">
      <c r="A64">
        <v>10002</v>
      </c>
      <c r="B64">
        <v>54480</v>
      </c>
      <c r="C64">
        <v>-93</v>
      </c>
      <c r="D64">
        <v>2.21</v>
      </c>
      <c r="E64" t="s">
        <v>102</v>
      </c>
      <c r="F64" t="s">
        <v>299</v>
      </c>
      <c r="G64">
        <v>15</v>
      </c>
      <c r="J64">
        <v>63</v>
      </c>
      <c r="K64">
        <v>-77</v>
      </c>
      <c r="L64">
        <v>-92</v>
      </c>
      <c r="M64">
        <v>-87</v>
      </c>
      <c r="N64">
        <v>-85</v>
      </c>
      <c r="O64">
        <f t="shared" si="0"/>
        <v>-77</v>
      </c>
      <c r="P64">
        <f t="shared" si="1"/>
        <v>-85</v>
      </c>
      <c r="Q64">
        <f t="shared" si="2"/>
        <v>8</v>
      </c>
    </row>
    <row r="65" spans="1:17" x14ac:dyDescent="0.2">
      <c r="A65">
        <v>10001</v>
      </c>
      <c r="B65">
        <v>54480</v>
      </c>
      <c r="C65">
        <v>-76</v>
      </c>
      <c r="D65">
        <v>0.3</v>
      </c>
      <c r="E65" t="s">
        <v>102</v>
      </c>
      <c r="F65" t="s">
        <v>300</v>
      </c>
      <c r="G65">
        <v>15</v>
      </c>
      <c r="J65">
        <v>64</v>
      </c>
      <c r="K65">
        <v>-76</v>
      </c>
      <c r="M65">
        <v>-88</v>
      </c>
      <c r="N65">
        <v>-88</v>
      </c>
      <c r="O65">
        <f t="shared" si="0"/>
        <v>-76</v>
      </c>
      <c r="P65">
        <f t="shared" si="1"/>
        <v>-88</v>
      </c>
      <c r="Q65">
        <f t="shared" si="2"/>
        <v>12</v>
      </c>
    </row>
    <row r="66" spans="1:17" x14ac:dyDescent="0.2">
      <c r="A66">
        <v>10004</v>
      </c>
      <c r="B66">
        <v>54480</v>
      </c>
      <c r="C66">
        <v>-88</v>
      </c>
      <c r="D66">
        <v>1.19</v>
      </c>
      <c r="E66" t="s">
        <v>102</v>
      </c>
      <c r="F66" t="s">
        <v>300</v>
      </c>
      <c r="G66">
        <v>16</v>
      </c>
      <c r="J66">
        <v>65</v>
      </c>
      <c r="K66">
        <v>-76</v>
      </c>
      <c r="L66">
        <v>-92</v>
      </c>
      <c r="M66">
        <v>-89</v>
      </c>
      <c r="N66">
        <v>-89</v>
      </c>
      <c r="O66">
        <f t="shared" si="0"/>
        <v>-76</v>
      </c>
      <c r="P66">
        <f t="shared" si="1"/>
        <v>-89</v>
      </c>
      <c r="Q66">
        <f t="shared" si="2"/>
        <v>13</v>
      </c>
    </row>
    <row r="67" spans="1:17" x14ac:dyDescent="0.2">
      <c r="A67">
        <v>10003</v>
      </c>
      <c r="B67">
        <v>54480</v>
      </c>
      <c r="C67">
        <v>-87</v>
      </c>
      <c r="D67">
        <v>1.33</v>
      </c>
      <c r="E67" t="s">
        <v>102</v>
      </c>
      <c r="F67" t="s">
        <v>300</v>
      </c>
      <c r="G67">
        <v>16</v>
      </c>
      <c r="J67">
        <v>66</v>
      </c>
      <c r="K67">
        <v>-77</v>
      </c>
      <c r="L67">
        <v>-92</v>
      </c>
      <c r="M67">
        <v>-88</v>
      </c>
      <c r="N67">
        <v>-86</v>
      </c>
      <c r="O67">
        <f t="shared" ref="O67:O91" si="3">K67</f>
        <v>-77</v>
      </c>
      <c r="P67">
        <f t="shared" ref="P67:P91" si="4">MAX(L67:N67)</f>
        <v>-86</v>
      </c>
      <c r="Q67">
        <f t="shared" ref="Q67:Q91" si="5">O67-P67</f>
        <v>9</v>
      </c>
    </row>
    <row r="68" spans="1:17" x14ac:dyDescent="0.2">
      <c r="A68">
        <v>10002</v>
      </c>
      <c r="B68">
        <v>54480</v>
      </c>
      <c r="C68">
        <v>-96</v>
      </c>
      <c r="D68">
        <v>2.2999999999999998</v>
      </c>
      <c r="E68" t="s">
        <v>102</v>
      </c>
      <c r="F68" t="s">
        <v>300</v>
      </c>
      <c r="G68">
        <v>16</v>
      </c>
      <c r="J68">
        <v>67</v>
      </c>
      <c r="K68">
        <v>-76</v>
      </c>
      <c r="L68">
        <v>-93</v>
      </c>
      <c r="M68">
        <v>-88</v>
      </c>
      <c r="N68">
        <v>-89</v>
      </c>
      <c r="O68">
        <f t="shared" si="3"/>
        <v>-76</v>
      </c>
      <c r="P68">
        <f t="shared" si="4"/>
        <v>-88</v>
      </c>
      <c r="Q68">
        <f t="shared" si="5"/>
        <v>12</v>
      </c>
    </row>
    <row r="69" spans="1:17" x14ac:dyDescent="0.2">
      <c r="A69">
        <v>10001</v>
      </c>
      <c r="B69">
        <v>54480</v>
      </c>
      <c r="C69">
        <v>-76</v>
      </c>
      <c r="D69">
        <v>0.28999999999999998</v>
      </c>
      <c r="E69" t="s">
        <v>102</v>
      </c>
      <c r="F69" t="s">
        <v>301</v>
      </c>
      <c r="G69">
        <v>16</v>
      </c>
      <c r="J69">
        <v>68</v>
      </c>
      <c r="K69">
        <v>-75</v>
      </c>
      <c r="L69">
        <v>-92</v>
      </c>
      <c r="M69">
        <v>-87</v>
      </c>
      <c r="N69">
        <v>-87</v>
      </c>
      <c r="O69">
        <f t="shared" si="3"/>
        <v>-75</v>
      </c>
      <c r="P69">
        <f t="shared" si="4"/>
        <v>-87</v>
      </c>
      <c r="Q69">
        <f t="shared" si="5"/>
        <v>12</v>
      </c>
    </row>
    <row r="70" spans="1:17" x14ac:dyDescent="0.2">
      <c r="A70">
        <v>10004</v>
      </c>
      <c r="B70">
        <v>54480</v>
      </c>
      <c r="C70">
        <v>-90</v>
      </c>
      <c r="D70">
        <v>1.23</v>
      </c>
      <c r="E70" t="s">
        <v>102</v>
      </c>
      <c r="F70" t="s">
        <v>301</v>
      </c>
      <c r="G70">
        <v>17</v>
      </c>
      <c r="J70">
        <v>69</v>
      </c>
      <c r="K70">
        <v>-76</v>
      </c>
      <c r="L70">
        <v>-92</v>
      </c>
      <c r="M70">
        <v>-87</v>
      </c>
      <c r="N70">
        <v>-86</v>
      </c>
      <c r="O70">
        <f t="shared" si="3"/>
        <v>-76</v>
      </c>
      <c r="P70">
        <f t="shared" si="4"/>
        <v>-86</v>
      </c>
      <c r="Q70">
        <f t="shared" si="5"/>
        <v>10</v>
      </c>
    </row>
    <row r="71" spans="1:17" x14ac:dyDescent="0.2">
      <c r="A71">
        <v>10003</v>
      </c>
      <c r="B71">
        <v>54480</v>
      </c>
      <c r="C71">
        <v>-95</v>
      </c>
      <c r="D71">
        <v>1.42</v>
      </c>
      <c r="E71" t="s">
        <v>102</v>
      </c>
      <c r="F71" t="s">
        <v>301</v>
      </c>
      <c r="G71">
        <v>17</v>
      </c>
      <c r="J71">
        <v>70</v>
      </c>
      <c r="K71">
        <v>-75</v>
      </c>
      <c r="L71">
        <v>-93</v>
      </c>
      <c r="M71">
        <v>-88</v>
      </c>
      <c r="N71">
        <v>-85</v>
      </c>
      <c r="O71">
        <f t="shared" si="3"/>
        <v>-75</v>
      </c>
      <c r="P71">
        <f t="shared" si="4"/>
        <v>-85</v>
      </c>
      <c r="Q71">
        <f t="shared" si="5"/>
        <v>10</v>
      </c>
    </row>
    <row r="72" spans="1:17" x14ac:dyDescent="0.2">
      <c r="A72">
        <v>10002</v>
      </c>
      <c r="B72">
        <v>54480</v>
      </c>
      <c r="C72">
        <v>-93</v>
      </c>
      <c r="D72">
        <v>2.31</v>
      </c>
      <c r="E72" t="s">
        <v>102</v>
      </c>
      <c r="F72" t="s">
        <v>301</v>
      </c>
      <c r="G72">
        <v>17</v>
      </c>
      <c r="J72">
        <v>71</v>
      </c>
      <c r="K72">
        <v>-75</v>
      </c>
      <c r="L72">
        <v>-92</v>
      </c>
      <c r="M72">
        <v>-87</v>
      </c>
      <c r="N72">
        <v>-85</v>
      </c>
      <c r="O72">
        <f t="shared" si="3"/>
        <v>-75</v>
      </c>
      <c r="P72">
        <f t="shared" si="4"/>
        <v>-85</v>
      </c>
      <c r="Q72">
        <f t="shared" si="5"/>
        <v>10</v>
      </c>
    </row>
    <row r="73" spans="1:17" x14ac:dyDescent="0.2">
      <c r="A73">
        <v>10001</v>
      </c>
      <c r="B73">
        <v>54480</v>
      </c>
      <c r="C73">
        <v>-76</v>
      </c>
      <c r="D73">
        <v>0.28999999999999998</v>
      </c>
      <c r="E73" t="s">
        <v>102</v>
      </c>
      <c r="F73" t="s">
        <v>302</v>
      </c>
      <c r="G73">
        <v>17</v>
      </c>
      <c r="J73">
        <v>72</v>
      </c>
      <c r="K73">
        <v>-76</v>
      </c>
      <c r="L73">
        <v>-92</v>
      </c>
      <c r="M73">
        <v>-88</v>
      </c>
      <c r="N73">
        <v>-87</v>
      </c>
      <c r="O73">
        <f t="shared" si="3"/>
        <v>-76</v>
      </c>
      <c r="P73">
        <f t="shared" si="4"/>
        <v>-87</v>
      </c>
      <c r="Q73">
        <f t="shared" si="5"/>
        <v>11</v>
      </c>
    </row>
    <row r="74" spans="1:17" x14ac:dyDescent="0.2">
      <c r="A74">
        <v>10004</v>
      </c>
      <c r="B74">
        <v>54480</v>
      </c>
      <c r="C74">
        <v>-90</v>
      </c>
      <c r="D74">
        <v>1.27</v>
      </c>
      <c r="E74" t="s">
        <v>102</v>
      </c>
      <c r="F74" t="s">
        <v>302</v>
      </c>
      <c r="G74">
        <v>18</v>
      </c>
      <c r="J74">
        <v>73</v>
      </c>
      <c r="K74">
        <v>-76</v>
      </c>
      <c r="L74">
        <v>-92</v>
      </c>
      <c r="M74">
        <v>-87</v>
      </c>
      <c r="N74">
        <v>-85</v>
      </c>
      <c r="O74">
        <f t="shared" si="3"/>
        <v>-76</v>
      </c>
      <c r="P74">
        <f t="shared" si="4"/>
        <v>-85</v>
      </c>
      <c r="Q74">
        <f t="shared" si="5"/>
        <v>9</v>
      </c>
    </row>
    <row r="75" spans="1:17" x14ac:dyDescent="0.2">
      <c r="A75">
        <v>10003</v>
      </c>
      <c r="B75">
        <v>54480</v>
      </c>
      <c r="C75">
        <v>-91</v>
      </c>
      <c r="D75">
        <v>1.46</v>
      </c>
      <c r="E75" t="s">
        <v>102</v>
      </c>
      <c r="F75" t="s">
        <v>302</v>
      </c>
      <c r="G75">
        <v>18</v>
      </c>
      <c r="J75">
        <v>74</v>
      </c>
      <c r="K75">
        <v>-76</v>
      </c>
      <c r="N75">
        <v>-85</v>
      </c>
      <c r="O75">
        <f t="shared" si="3"/>
        <v>-76</v>
      </c>
      <c r="P75">
        <f t="shared" si="4"/>
        <v>-85</v>
      </c>
      <c r="Q75">
        <f t="shared" si="5"/>
        <v>9</v>
      </c>
    </row>
    <row r="76" spans="1:17" x14ac:dyDescent="0.2">
      <c r="A76">
        <v>10002</v>
      </c>
      <c r="B76">
        <v>54480</v>
      </c>
      <c r="C76">
        <v>-93</v>
      </c>
      <c r="D76">
        <v>2.33</v>
      </c>
      <c r="E76" t="s">
        <v>102</v>
      </c>
      <c r="F76" t="s">
        <v>302</v>
      </c>
      <c r="G76">
        <v>18</v>
      </c>
      <c r="J76">
        <v>75</v>
      </c>
      <c r="K76">
        <v>-77</v>
      </c>
      <c r="L76">
        <v>-92</v>
      </c>
      <c r="M76">
        <v>-87</v>
      </c>
      <c r="N76">
        <v>-85</v>
      </c>
      <c r="O76">
        <f t="shared" si="3"/>
        <v>-77</v>
      </c>
      <c r="P76">
        <f t="shared" si="4"/>
        <v>-85</v>
      </c>
      <c r="Q76">
        <f t="shared" si="5"/>
        <v>8</v>
      </c>
    </row>
    <row r="77" spans="1:17" x14ac:dyDescent="0.2">
      <c r="A77">
        <v>10001</v>
      </c>
      <c r="B77">
        <v>54480</v>
      </c>
      <c r="C77">
        <v>-78</v>
      </c>
      <c r="D77">
        <v>0.3</v>
      </c>
      <c r="E77" t="s">
        <v>102</v>
      </c>
      <c r="F77" t="s">
        <v>303</v>
      </c>
      <c r="G77">
        <v>18</v>
      </c>
      <c r="J77">
        <v>76</v>
      </c>
      <c r="K77">
        <v>-76</v>
      </c>
      <c r="L77">
        <v>-93</v>
      </c>
      <c r="M77">
        <v>-87</v>
      </c>
      <c r="N77">
        <v>-85</v>
      </c>
      <c r="O77">
        <f t="shared" si="3"/>
        <v>-76</v>
      </c>
      <c r="P77">
        <f t="shared" si="4"/>
        <v>-85</v>
      </c>
      <c r="Q77">
        <f t="shared" si="5"/>
        <v>9</v>
      </c>
    </row>
    <row r="78" spans="1:17" x14ac:dyDescent="0.2">
      <c r="A78">
        <v>10004</v>
      </c>
      <c r="B78">
        <v>54480</v>
      </c>
      <c r="C78">
        <v>-89</v>
      </c>
      <c r="D78">
        <v>1.29</v>
      </c>
      <c r="E78" t="s">
        <v>102</v>
      </c>
      <c r="F78" t="s">
        <v>303</v>
      </c>
      <c r="G78">
        <v>19</v>
      </c>
      <c r="J78">
        <v>77</v>
      </c>
      <c r="K78">
        <v>-76</v>
      </c>
      <c r="L78">
        <v>-93</v>
      </c>
      <c r="M78">
        <v>-87</v>
      </c>
      <c r="N78">
        <v>-86</v>
      </c>
      <c r="O78">
        <f t="shared" si="3"/>
        <v>-76</v>
      </c>
      <c r="P78">
        <f t="shared" si="4"/>
        <v>-86</v>
      </c>
      <c r="Q78">
        <f t="shared" si="5"/>
        <v>10</v>
      </c>
    </row>
    <row r="79" spans="1:17" x14ac:dyDescent="0.2">
      <c r="A79">
        <v>10003</v>
      </c>
      <c r="B79">
        <v>54480</v>
      </c>
      <c r="C79">
        <v>-92</v>
      </c>
      <c r="D79">
        <v>1.52</v>
      </c>
      <c r="E79" t="s">
        <v>102</v>
      </c>
      <c r="F79" t="s">
        <v>303</v>
      </c>
      <c r="G79">
        <v>19</v>
      </c>
      <c r="J79">
        <v>78</v>
      </c>
      <c r="K79">
        <v>-76</v>
      </c>
      <c r="L79">
        <v>-93</v>
      </c>
      <c r="M79">
        <v>-90</v>
      </c>
      <c r="N79">
        <v>-85</v>
      </c>
      <c r="O79">
        <f t="shared" si="3"/>
        <v>-76</v>
      </c>
      <c r="P79">
        <f t="shared" si="4"/>
        <v>-85</v>
      </c>
      <c r="Q79">
        <f t="shared" si="5"/>
        <v>9</v>
      </c>
    </row>
    <row r="80" spans="1:17" x14ac:dyDescent="0.2">
      <c r="A80">
        <v>10002</v>
      </c>
      <c r="B80">
        <v>54480</v>
      </c>
      <c r="C80">
        <v>-93</v>
      </c>
      <c r="D80">
        <v>2.34</v>
      </c>
      <c r="E80" t="s">
        <v>102</v>
      </c>
      <c r="F80" t="s">
        <v>303</v>
      </c>
      <c r="G80">
        <v>19</v>
      </c>
      <c r="J80">
        <v>79</v>
      </c>
      <c r="K80">
        <v>-75</v>
      </c>
      <c r="L80">
        <v>-93</v>
      </c>
      <c r="N80">
        <v>-89</v>
      </c>
      <c r="O80">
        <f t="shared" si="3"/>
        <v>-75</v>
      </c>
      <c r="P80">
        <f t="shared" si="4"/>
        <v>-89</v>
      </c>
      <c r="Q80">
        <f t="shared" si="5"/>
        <v>14</v>
      </c>
    </row>
    <row r="81" spans="1:17" x14ac:dyDescent="0.2">
      <c r="A81">
        <v>10001</v>
      </c>
      <c r="B81">
        <v>54480</v>
      </c>
      <c r="C81">
        <v>-77</v>
      </c>
      <c r="D81">
        <v>0.3</v>
      </c>
      <c r="E81" t="s">
        <v>102</v>
      </c>
      <c r="F81" t="s">
        <v>304</v>
      </c>
      <c r="G81">
        <v>19</v>
      </c>
      <c r="J81">
        <v>80</v>
      </c>
      <c r="K81">
        <v>-75</v>
      </c>
      <c r="L81">
        <v>-92</v>
      </c>
      <c r="M81">
        <v>-88</v>
      </c>
      <c r="N81">
        <v>-88</v>
      </c>
      <c r="O81">
        <f t="shared" si="3"/>
        <v>-75</v>
      </c>
      <c r="P81">
        <f t="shared" si="4"/>
        <v>-88</v>
      </c>
      <c r="Q81">
        <f t="shared" si="5"/>
        <v>13</v>
      </c>
    </row>
    <row r="82" spans="1:17" x14ac:dyDescent="0.2">
      <c r="A82">
        <v>10004</v>
      </c>
      <c r="B82">
        <v>54480</v>
      </c>
      <c r="C82">
        <v>-89</v>
      </c>
      <c r="D82">
        <v>1.31</v>
      </c>
      <c r="E82" t="s">
        <v>102</v>
      </c>
      <c r="F82" t="s">
        <v>304</v>
      </c>
      <c r="G82">
        <v>20</v>
      </c>
      <c r="J82">
        <v>81</v>
      </c>
      <c r="K82">
        <v>-75</v>
      </c>
      <c r="L82">
        <v>-92</v>
      </c>
      <c r="M82">
        <v>-88</v>
      </c>
      <c r="N82">
        <v>-88</v>
      </c>
      <c r="O82">
        <f t="shared" si="3"/>
        <v>-75</v>
      </c>
      <c r="P82">
        <f t="shared" si="4"/>
        <v>-88</v>
      </c>
      <c r="Q82">
        <f t="shared" si="5"/>
        <v>13</v>
      </c>
    </row>
    <row r="83" spans="1:17" x14ac:dyDescent="0.2">
      <c r="A83">
        <v>10003</v>
      </c>
      <c r="B83">
        <v>54480</v>
      </c>
      <c r="C83">
        <v>-90</v>
      </c>
      <c r="D83">
        <v>1.53</v>
      </c>
      <c r="E83" t="s">
        <v>102</v>
      </c>
      <c r="F83" t="s">
        <v>304</v>
      </c>
      <c r="G83">
        <v>20</v>
      </c>
      <c r="J83">
        <v>82</v>
      </c>
      <c r="K83">
        <v>-75</v>
      </c>
      <c r="L83">
        <v>-92</v>
      </c>
      <c r="M83">
        <v>-88</v>
      </c>
      <c r="N83">
        <v>-90</v>
      </c>
      <c r="O83">
        <f t="shared" si="3"/>
        <v>-75</v>
      </c>
      <c r="P83">
        <f t="shared" si="4"/>
        <v>-88</v>
      </c>
      <c r="Q83">
        <f t="shared" si="5"/>
        <v>13</v>
      </c>
    </row>
    <row r="84" spans="1:17" x14ac:dyDescent="0.2">
      <c r="A84">
        <v>10002</v>
      </c>
      <c r="B84">
        <v>54480</v>
      </c>
      <c r="C84">
        <v>-93</v>
      </c>
      <c r="D84">
        <v>2.35</v>
      </c>
      <c r="E84" t="s">
        <v>102</v>
      </c>
      <c r="F84" t="s">
        <v>304</v>
      </c>
      <c r="G84">
        <v>20</v>
      </c>
      <c r="J84">
        <v>83</v>
      </c>
      <c r="K84">
        <v>-76</v>
      </c>
      <c r="L84">
        <v>-91</v>
      </c>
      <c r="M84">
        <v>-88</v>
      </c>
      <c r="N84">
        <v>-85</v>
      </c>
      <c r="O84">
        <f t="shared" si="3"/>
        <v>-76</v>
      </c>
      <c r="P84">
        <f t="shared" si="4"/>
        <v>-85</v>
      </c>
      <c r="Q84">
        <f t="shared" si="5"/>
        <v>9</v>
      </c>
    </row>
    <row r="85" spans="1:17" x14ac:dyDescent="0.2">
      <c r="A85">
        <v>10001</v>
      </c>
      <c r="B85">
        <v>54480</v>
      </c>
      <c r="C85">
        <v>-78</v>
      </c>
      <c r="D85">
        <v>0.32</v>
      </c>
      <c r="E85" t="s">
        <v>102</v>
      </c>
      <c r="F85" t="s">
        <v>305</v>
      </c>
      <c r="G85">
        <v>20</v>
      </c>
      <c r="J85">
        <v>84</v>
      </c>
      <c r="K85">
        <v>-74</v>
      </c>
      <c r="L85">
        <v>-92</v>
      </c>
      <c r="M85">
        <v>-90</v>
      </c>
      <c r="N85">
        <v>-85</v>
      </c>
      <c r="O85">
        <f t="shared" si="3"/>
        <v>-74</v>
      </c>
      <c r="P85">
        <f t="shared" si="4"/>
        <v>-85</v>
      </c>
      <c r="Q85">
        <f t="shared" si="5"/>
        <v>11</v>
      </c>
    </row>
    <row r="86" spans="1:17" x14ac:dyDescent="0.2">
      <c r="A86">
        <v>10004</v>
      </c>
      <c r="B86">
        <v>54480</v>
      </c>
      <c r="C86">
        <v>-90</v>
      </c>
      <c r="D86">
        <v>1.34</v>
      </c>
      <c r="E86" t="s">
        <v>102</v>
      </c>
      <c r="F86" t="s">
        <v>305</v>
      </c>
      <c r="G86">
        <v>21</v>
      </c>
      <c r="J86">
        <v>85</v>
      </c>
      <c r="K86">
        <v>-74</v>
      </c>
      <c r="L86">
        <v>-91</v>
      </c>
      <c r="M86">
        <v>-91</v>
      </c>
      <c r="N86">
        <v>-84</v>
      </c>
      <c r="O86">
        <f t="shared" si="3"/>
        <v>-74</v>
      </c>
      <c r="P86">
        <f t="shared" si="4"/>
        <v>-84</v>
      </c>
      <c r="Q86">
        <f t="shared" si="5"/>
        <v>10</v>
      </c>
    </row>
    <row r="87" spans="1:17" x14ac:dyDescent="0.2">
      <c r="A87">
        <v>10003</v>
      </c>
      <c r="B87">
        <v>54480</v>
      </c>
      <c r="C87">
        <v>-99</v>
      </c>
      <c r="D87">
        <v>1.66</v>
      </c>
      <c r="E87" t="s">
        <v>102</v>
      </c>
      <c r="F87" t="s">
        <v>305</v>
      </c>
      <c r="G87">
        <v>21</v>
      </c>
      <c r="J87">
        <v>86</v>
      </c>
      <c r="K87">
        <v>-75</v>
      </c>
      <c r="L87">
        <v>-91</v>
      </c>
      <c r="M87">
        <v>-89</v>
      </c>
      <c r="N87">
        <v>-85</v>
      </c>
      <c r="O87">
        <f t="shared" si="3"/>
        <v>-75</v>
      </c>
      <c r="P87">
        <f t="shared" si="4"/>
        <v>-85</v>
      </c>
      <c r="Q87">
        <f t="shared" si="5"/>
        <v>10</v>
      </c>
    </row>
    <row r="88" spans="1:17" x14ac:dyDescent="0.2">
      <c r="A88">
        <v>10002</v>
      </c>
      <c r="B88">
        <v>54480</v>
      </c>
      <c r="C88">
        <v>-94</v>
      </c>
      <c r="D88">
        <v>2.38</v>
      </c>
      <c r="E88" t="s">
        <v>102</v>
      </c>
      <c r="F88" t="s">
        <v>305</v>
      </c>
      <c r="G88">
        <v>21</v>
      </c>
      <c r="J88">
        <v>87</v>
      </c>
      <c r="K88">
        <v>-74</v>
      </c>
      <c r="L88">
        <v>-91</v>
      </c>
      <c r="M88">
        <v>-88</v>
      </c>
      <c r="N88">
        <v>-87</v>
      </c>
      <c r="O88">
        <f t="shared" si="3"/>
        <v>-74</v>
      </c>
      <c r="P88">
        <f t="shared" si="4"/>
        <v>-87</v>
      </c>
      <c r="Q88">
        <f t="shared" si="5"/>
        <v>13</v>
      </c>
    </row>
    <row r="89" spans="1:17" x14ac:dyDescent="0.2">
      <c r="A89">
        <v>10001</v>
      </c>
      <c r="B89">
        <v>54480</v>
      </c>
      <c r="C89">
        <v>-77</v>
      </c>
      <c r="D89">
        <v>0.32</v>
      </c>
      <c r="E89" t="s">
        <v>102</v>
      </c>
      <c r="F89" t="s">
        <v>306</v>
      </c>
      <c r="G89">
        <v>21</v>
      </c>
      <c r="J89">
        <v>88</v>
      </c>
      <c r="K89">
        <v>-76</v>
      </c>
      <c r="L89">
        <v>-92</v>
      </c>
      <c r="N89">
        <v>-86</v>
      </c>
      <c r="O89">
        <f t="shared" si="3"/>
        <v>-76</v>
      </c>
      <c r="P89">
        <f t="shared" si="4"/>
        <v>-86</v>
      </c>
      <c r="Q89">
        <f t="shared" si="5"/>
        <v>10</v>
      </c>
    </row>
    <row r="90" spans="1:17" x14ac:dyDescent="0.2">
      <c r="A90">
        <v>10004</v>
      </c>
      <c r="B90">
        <v>54480</v>
      </c>
      <c r="C90">
        <v>-87</v>
      </c>
      <c r="D90">
        <v>1.32</v>
      </c>
      <c r="E90" t="s">
        <v>102</v>
      </c>
      <c r="F90" t="s">
        <v>306</v>
      </c>
      <c r="G90">
        <v>22</v>
      </c>
      <c r="J90">
        <v>89</v>
      </c>
      <c r="K90">
        <v>-76</v>
      </c>
      <c r="L90">
        <v>-92</v>
      </c>
      <c r="M90">
        <v>-90</v>
      </c>
      <c r="N90">
        <v>-92</v>
      </c>
      <c r="O90">
        <f t="shared" si="3"/>
        <v>-76</v>
      </c>
      <c r="P90">
        <f t="shared" si="4"/>
        <v>-90</v>
      </c>
      <c r="Q90">
        <f t="shared" si="5"/>
        <v>14</v>
      </c>
    </row>
    <row r="91" spans="1:17" x14ac:dyDescent="0.2">
      <c r="A91">
        <v>10003</v>
      </c>
      <c r="B91">
        <v>54480</v>
      </c>
      <c r="C91">
        <v>-89</v>
      </c>
      <c r="D91">
        <v>1.64</v>
      </c>
      <c r="E91" t="s">
        <v>102</v>
      </c>
      <c r="F91" t="s">
        <v>306</v>
      </c>
      <c r="G91">
        <v>22</v>
      </c>
      <c r="J91">
        <v>90</v>
      </c>
      <c r="K91">
        <v>-74</v>
      </c>
      <c r="L91">
        <v>-92</v>
      </c>
      <c r="M91">
        <v>-91</v>
      </c>
      <c r="N91">
        <v>-89</v>
      </c>
      <c r="O91">
        <f t="shared" si="3"/>
        <v>-74</v>
      </c>
      <c r="P91">
        <f t="shared" si="4"/>
        <v>-89</v>
      </c>
      <c r="Q91">
        <f t="shared" si="5"/>
        <v>15</v>
      </c>
    </row>
    <row r="92" spans="1:17" x14ac:dyDescent="0.2">
      <c r="A92">
        <v>10002</v>
      </c>
      <c r="B92">
        <v>54480</v>
      </c>
      <c r="C92">
        <v>-92</v>
      </c>
      <c r="D92">
        <v>2.36</v>
      </c>
      <c r="E92" t="s">
        <v>102</v>
      </c>
      <c r="F92" t="s">
        <v>306</v>
      </c>
      <c r="G92">
        <v>22</v>
      </c>
      <c r="K92" s="1">
        <f>AVERAGE(K2:K91)</f>
        <v>-76.222222222222229</v>
      </c>
      <c r="L92" s="1">
        <f t="shared" ref="L92:N92" si="6">AVERAGE(L2:L91)</f>
        <v>-92.172413793103445</v>
      </c>
      <c r="M92" s="1">
        <f t="shared" si="6"/>
        <v>-89.337500000000006</v>
      </c>
      <c r="N92" s="1">
        <f t="shared" si="6"/>
        <v>-86.911111111111111</v>
      </c>
      <c r="O92" s="1"/>
      <c r="Q92" s="1">
        <f>AVERAGE(Q2:Q91)</f>
        <v>10.466666666666667</v>
      </c>
    </row>
    <row r="93" spans="1:17" x14ac:dyDescent="0.2">
      <c r="A93">
        <v>10001</v>
      </c>
      <c r="B93">
        <v>54480</v>
      </c>
      <c r="C93">
        <v>-76</v>
      </c>
      <c r="D93">
        <v>0.31</v>
      </c>
      <c r="E93" t="s">
        <v>102</v>
      </c>
      <c r="F93" t="s">
        <v>307</v>
      </c>
      <c r="G93">
        <v>22</v>
      </c>
    </row>
    <row r="94" spans="1:17" x14ac:dyDescent="0.2">
      <c r="A94">
        <v>10004</v>
      </c>
      <c r="B94">
        <v>54480</v>
      </c>
      <c r="C94">
        <v>-89</v>
      </c>
      <c r="D94">
        <v>1.33</v>
      </c>
      <c r="E94" t="s">
        <v>102</v>
      </c>
      <c r="F94" t="s">
        <v>307</v>
      </c>
      <c r="G94">
        <v>23</v>
      </c>
    </row>
    <row r="95" spans="1:17" x14ac:dyDescent="0.2">
      <c r="A95">
        <v>10003</v>
      </c>
      <c r="B95">
        <v>54480</v>
      </c>
      <c r="C95">
        <v>-92</v>
      </c>
      <c r="D95">
        <v>1.68</v>
      </c>
      <c r="E95" t="s">
        <v>102</v>
      </c>
      <c r="F95" t="s">
        <v>307</v>
      </c>
      <c r="G95">
        <v>23</v>
      </c>
    </row>
    <row r="96" spans="1:17" x14ac:dyDescent="0.2">
      <c r="A96">
        <v>10002</v>
      </c>
      <c r="B96">
        <v>54480</v>
      </c>
      <c r="C96">
        <v>-92</v>
      </c>
      <c r="D96">
        <v>2.34</v>
      </c>
      <c r="E96" t="s">
        <v>102</v>
      </c>
      <c r="F96" t="s">
        <v>307</v>
      </c>
      <c r="G96">
        <v>23</v>
      </c>
    </row>
    <row r="97" spans="1:7" x14ac:dyDescent="0.2">
      <c r="A97">
        <v>10001</v>
      </c>
      <c r="B97">
        <v>54480</v>
      </c>
      <c r="C97">
        <v>-76</v>
      </c>
      <c r="D97">
        <v>0.3</v>
      </c>
      <c r="E97" t="s">
        <v>102</v>
      </c>
      <c r="F97" t="s">
        <v>308</v>
      </c>
      <c r="G97">
        <v>23</v>
      </c>
    </row>
    <row r="98" spans="1:7" x14ac:dyDescent="0.2">
      <c r="A98">
        <v>10004</v>
      </c>
      <c r="B98">
        <v>54480</v>
      </c>
      <c r="C98">
        <v>-88</v>
      </c>
      <c r="D98">
        <v>1.33</v>
      </c>
      <c r="E98" t="s">
        <v>102</v>
      </c>
      <c r="F98" t="s">
        <v>308</v>
      </c>
      <c r="G98">
        <v>24</v>
      </c>
    </row>
    <row r="99" spans="1:7" x14ac:dyDescent="0.2">
      <c r="A99">
        <v>10003</v>
      </c>
      <c r="B99">
        <v>54480</v>
      </c>
      <c r="C99">
        <v>-89</v>
      </c>
      <c r="D99">
        <v>1.65</v>
      </c>
      <c r="E99" t="s">
        <v>102</v>
      </c>
      <c r="F99" t="s">
        <v>308</v>
      </c>
      <c r="G99">
        <v>24</v>
      </c>
    </row>
    <row r="100" spans="1:7" x14ac:dyDescent="0.2">
      <c r="A100">
        <v>10002</v>
      </c>
      <c r="B100">
        <v>54480</v>
      </c>
      <c r="C100">
        <v>-92</v>
      </c>
      <c r="D100">
        <v>2.3199999999999998</v>
      </c>
      <c r="E100" t="s">
        <v>102</v>
      </c>
      <c r="F100" t="s">
        <v>308</v>
      </c>
      <c r="G100">
        <v>24</v>
      </c>
    </row>
    <row r="101" spans="1:7" x14ac:dyDescent="0.2">
      <c r="A101">
        <v>10001</v>
      </c>
      <c r="B101">
        <v>54480</v>
      </c>
      <c r="C101">
        <v>-76</v>
      </c>
      <c r="D101">
        <v>0.3</v>
      </c>
      <c r="E101" t="s">
        <v>102</v>
      </c>
      <c r="F101" t="s">
        <v>309</v>
      </c>
      <c r="G101">
        <v>24</v>
      </c>
    </row>
    <row r="102" spans="1:7" x14ac:dyDescent="0.2">
      <c r="A102">
        <v>10004</v>
      </c>
      <c r="B102">
        <v>54480</v>
      </c>
      <c r="C102">
        <v>-87</v>
      </c>
      <c r="D102">
        <v>1.3</v>
      </c>
      <c r="E102" t="s">
        <v>102</v>
      </c>
      <c r="F102" t="s">
        <v>309</v>
      </c>
      <c r="G102">
        <v>25</v>
      </c>
    </row>
    <row r="103" spans="1:7" x14ac:dyDescent="0.2">
      <c r="A103">
        <v>10003</v>
      </c>
      <c r="B103">
        <v>54480</v>
      </c>
      <c r="C103">
        <v>-88</v>
      </c>
      <c r="D103">
        <v>1.61</v>
      </c>
      <c r="E103" t="s">
        <v>102</v>
      </c>
      <c r="F103" t="s">
        <v>309</v>
      </c>
      <c r="G103">
        <v>25</v>
      </c>
    </row>
    <row r="104" spans="1:7" x14ac:dyDescent="0.2">
      <c r="A104">
        <v>10002</v>
      </c>
      <c r="B104">
        <v>54480</v>
      </c>
      <c r="C104">
        <v>-92</v>
      </c>
      <c r="D104">
        <v>2.31</v>
      </c>
      <c r="E104" t="s">
        <v>102</v>
      </c>
      <c r="F104" t="s">
        <v>309</v>
      </c>
      <c r="G104">
        <v>25</v>
      </c>
    </row>
    <row r="105" spans="1:7" x14ac:dyDescent="0.2">
      <c r="A105">
        <v>10001</v>
      </c>
      <c r="B105">
        <v>54480</v>
      </c>
      <c r="C105">
        <v>-77</v>
      </c>
      <c r="D105">
        <v>0.3</v>
      </c>
      <c r="E105" t="s">
        <v>102</v>
      </c>
      <c r="F105" t="s">
        <v>310</v>
      </c>
      <c r="G105">
        <v>25</v>
      </c>
    </row>
    <row r="106" spans="1:7" x14ac:dyDescent="0.2">
      <c r="A106">
        <v>10004</v>
      </c>
      <c r="B106">
        <v>54480</v>
      </c>
      <c r="C106">
        <v>-88</v>
      </c>
      <c r="D106">
        <v>1.3</v>
      </c>
      <c r="E106" t="s">
        <v>102</v>
      </c>
      <c r="F106" t="s">
        <v>310</v>
      </c>
      <c r="G106">
        <v>26</v>
      </c>
    </row>
    <row r="107" spans="1:7" x14ac:dyDescent="0.2">
      <c r="A107">
        <v>10003</v>
      </c>
      <c r="B107">
        <v>54480</v>
      </c>
      <c r="C107">
        <v>-92</v>
      </c>
      <c r="D107">
        <v>1.65</v>
      </c>
      <c r="E107" t="s">
        <v>102</v>
      </c>
      <c r="F107" t="s">
        <v>310</v>
      </c>
      <c r="G107">
        <v>26</v>
      </c>
    </row>
    <row r="108" spans="1:7" x14ac:dyDescent="0.2">
      <c r="A108">
        <v>10002</v>
      </c>
      <c r="B108">
        <v>54480</v>
      </c>
      <c r="C108">
        <v>-91</v>
      </c>
      <c r="D108">
        <v>2.2599999999999998</v>
      </c>
      <c r="E108" t="s">
        <v>102</v>
      </c>
      <c r="F108" t="s">
        <v>310</v>
      </c>
      <c r="G108">
        <v>26</v>
      </c>
    </row>
    <row r="109" spans="1:7" x14ac:dyDescent="0.2">
      <c r="A109">
        <v>10003</v>
      </c>
      <c r="B109">
        <v>54480</v>
      </c>
      <c r="C109">
        <v>0</v>
      </c>
      <c r="D109">
        <v>-1</v>
      </c>
      <c r="F109" t="s">
        <v>311</v>
      </c>
      <c r="G109">
        <v>26</v>
      </c>
    </row>
    <row r="110" spans="1:7" x14ac:dyDescent="0.2">
      <c r="A110">
        <v>10001</v>
      </c>
      <c r="B110">
        <v>54480</v>
      </c>
      <c r="C110">
        <v>-76</v>
      </c>
      <c r="D110">
        <v>0.28999999999999998</v>
      </c>
      <c r="E110" t="s">
        <v>102</v>
      </c>
      <c r="F110" t="s">
        <v>311</v>
      </c>
      <c r="G110">
        <v>27</v>
      </c>
    </row>
    <row r="111" spans="1:7" x14ac:dyDescent="0.2">
      <c r="A111">
        <v>10004</v>
      </c>
      <c r="B111">
        <v>54480</v>
      </c>
      <c r="C111">
        <v>-89</v>
      </c>
      <c r="D111">
        <v>1.32</v>
      </c>
      <c r="E111" t="s">
        <v>102</v>
      </c>
      <c r="F111" t="s">
        <v>311</v>
      </c>
      <c r="G111">
        <v>27</v>
      </c>
    </row>
    <row r="112" spans="1:7" x14ac:dyDescent="0.2">
      <c r="A112">
        <v>10002</v>
      </c>
      <c r="B112">
        <v>54480</v>
      </c>
      <c r="C112">
        <v>-92</v>
      </c>
      <c r="D112">
        <v>2.25</v>
      </c>
      <c r="E112" t="s">
        <v>102</v>
      </c>
      <c r="F112" t="s">
        <v>311</v>
      </c>
      <c r="G112">
        <v>27</v>
      </c>
    </row>
    <row r="113" spans="1:7" x14ac:dyDescent="0.2">
      <c r="A113">
        <v>10003</v>
      </c>
      <c r="B113">
        <v>54480</v>
      </c>
      <c r="C113">
        <v>0</v>
      </c>
      <c r="D113">
        <v>-1</v>
      </c>
      <c r="F113" t="s">
        <v>312</v>
      </c>
      <c r="G113">
        <v>27</v>
      </c>
    </row>
    <row r="114" spans="1:7" x14ac:dyDescent="0.2">
      <c r="A114">
        <v>10001</v>
      </c>
      <c r="B114">
        <v>54480</v>
      </c>
      <c r="C114">
        <v>-78</v>
      </c>
      <c r="D114">
        <v>0.31</v>
      </c>
      <c r="E114" t="s">
        <v>102</v>
      </c>
      <c r="F114" t="s">
        <v>312</v>
      </c>
      <c r="G114">
        <v>28</v>
      </c>
    </row>
    <row r="115" spans="1:7" x14ac:dyDescent="0.2">
      <c r="A115">
        <v>10004</v>
      </c>
      <c r="B115">
        <v>54480</v>
      </c>
      <c r="C115">
        <v>-85</v>
      </c>
      <c r="D115">
        <v>1.25</v>
      </c>
      <c r="E115" t="s">
        <v>102</v>
      </c>
      <c r="F115" t="s">
        <v>312</v>
      </c>
      <c r="G115">
        <v>28</v>
      </c>
    </row>
    <row r="116" spans="1:7" x14ac:dyDescent="0.2">
      <c r="A116">
        <v>10002</v>
      </c>
      <c r="B116">
        <v>54480</v>
      </c>
      <c r="C116">
        <v>-91</v>
      </c>
      <c r="D116">
        <v>2.2200000000000002</v>
      </c>
      <c r="E116" t="s">
        <v>102</v>
      </c>
      <c r="F116" t="s">
        <v>312</v>
      </c>
      <c r="G116">
        <v>28</v>
      </c>
    </row>
    <row r="117" spans="1:7" x14ac:dyDescent="0.2">
      <c r="A117">
        <v>10001</v>
      </c>
      <c r="B117">
        <v>54480</v>
      </c>
      <c r="C117">
        <v>-77</v>
      </c>
      <c r="D117">
        <v>0.31</v>
      </c>
      <c r="E117" t="s">
        <v>102</v>
      </c>
      <c r="F117" t="s">
        <v>313</v>
      </c>
      <c r="G117">
        <v>28</v>
      </c>
    </row>
    <row r="118" spans="1:7" x14ac:dyDescent="0.2">
      <c r="A118">
        <v>10004</v>
      </c>
      <c r="B118">
        <v>54480</v>
      </c>
      <c r="C118">
        <v>-84</v>
      </c>
      <c r="D118">
        <v>1.17</v>
      </c>
      <c r="E118" t="s">
        <v>102</v>
      </c>
      <c r="F118" t="s">
        <v>313</v>
      </c>
      <c r="G118">
        <v>29</v>
      </c>
    </row>
    <row r="119" spans="1:7" x14ac:dyDescent="0.2">
      <c r="A119">
        <v>10003</v>
      </c>
      <c r="B119">
        <v>54480</v>
      </c>
      <c r="C119">
        <v>-88</v>
      </c>
      <c r="D119">
        <v>1.61</v>
      </c>
      <c r="E119" t="s">
        <v>102</v>
      </c>
      <c r="F119" t="s">
        <v>313</v>
      </c>
      <c r="G119">
        <v>29</v>
      </c>
    </row>
    <row r="120" spans="1:7" x14ac:dyDescent="0.2">
      <c r="A120">
        <v>10002</v>
      </c>
      <c r="B120">
        <v>54480</v>
      </c>
      <c r="C120">
        <v>-91</v>
      </c>
      <c r="D120">
        <v>2.19</v>
      </c>
      <c r="E120" t="s">
        <v>102</v>
      </c>
      <c r="F120" t="s">
        <v>313</v>
      </c>
      <c r="G120">
        <v>29</v>
      </c>
    </row>
    <row r="121" spans="1:7" x14ac:dyDescent="0.2">
      <c r="A121">
        <v>10001</v>
      </c>
      <c r="B121">
        <v>54480</v>
      </c>
      <c r="C121">
        <v>-77</v>
      </c>
      <c r="D121">
        <v>0.31</v>
      </c>
      <c r="E121" t="s">
        <v>102</v>
      </c>
      <c r="F121" t="s">
        <v>314</v>
      </c>
      <c r="G121">
        <v>29</v>
      </c>
    </row>
    <row r="122" spans="1:7" x14ac:dyDescent="0.2">
      <c r="A122">
        <v>10004</v>
      </c>
      <c r="B122">
        <v>54480</v>
      </c>
      <c r="C122">
        <v>-84</v>
      </c>
      <c r="D122">
        <v>1.1100000000000001</v>
      </c>
      <c r="E122" t="s">
        <v>102</v>
      </c>
      <c r="F122" t="s">
        <v>314</v>
      </c>
      <c r="G122">
        <v>30</v>
      </c>
    </row>
    <row r="123" spans="1:7" x14ac:dyDescent="0.2">
      <c r="A123">
        <v>10003</v>
      </c>
      <c r="B123">
        <v>54480</v>
      </c>
      <c r="C123">
        <v>-88</v>
      </c>
      <c r="D123">
        <v>1.54</v>
      </c>
      <c r="E123" t="s">
        <v>102</v>
      </c>
      <c r="F123" t="s">
        <v>314</v>
      </c>
      <c r="G123">
        <v>30</v>
      </c>
    </row>
    <row r="124" spans="1:7" x14ac:dyDescent="0.2">
      <c r="A124">
        <v>10002</v>
      </c>
      <c r="B124">
        <v>54480</v>
      </c>
      <c r="C124">
        <v>-91</v>
      </c>
      <c r="D124">
        <v>2.16</v>
      </c>
      <c r="E124" t="s">
        <v>102</v>
      </c>
      <c r="F124" t="s">
        <v>314</v>
      </c>
      <c r="G124">
        <v>30</v>
      </c>
    </row>
    <row r="125" spans="1:7" x14ac:dyDescent="0.2">
      <c r="A125">
        <v>10001</v>
      </c>
      <c r="B125">
        <v>54480</v>
      </c>
      <c r="C125">
        <v>-77</v>
      </c>
      <c r="D125">
        <v>0.31</v>
      </c>
      <c r="E125" t="s">
        <v>102</v>
      </c>
      <c r="F125" t="s">
        <v>315</v>
      </c>
      <c r="G125">
        <v>30</v>
      </c>
    </row>
    <row r="126" spans="1:7" x14ac:dyDescent="0.2">
      <c r="A126">
        <v>10004</v>
      </c>
      <c r="B126">
        <v>54480</v>
      </c>
      <c r="C126">
        <v>-85</v>
      </c>
      <c r="D126">
        <v>1.08</v>
      </c>
      <c r="E126" t="s">
        <v>102</v>
      </c>
      <c r="F126" t="s">
        <v>315</v>
      </c>
      <c r="G126">
        <v>31</v>
      </c>
    </row>
    <row r="127" spans="1:7" x14ac:dyDescent="0.2">
      <c r="A127">
        <v>10003</v>
      </c>
      <c r="B127">
        <v>54480</v>
      </c>
      <c r="C127">
        <v>-88</v>
      </c>
      <c r="D127">
        <v>1.5</v>
      </c>
      <c r="E127" t="s">
        <v>102</v>
      </c>
      <c r="F127" t="s">
        <v>315</v>
      </c>
      <c r="G127">
        <v>31</v>
      </c>
    </row>
    <row r="128" spans="1:7" x14ac:dyDescent="0.2">
      <c r="A128">
        <v>10002</v>
      </c>
      <c r="B128">
        <v>54480</v>
      </c>
      <c r="C128">
        <v>-92</v>
      </c>
      <c r="D128">
        <v>2.16</v>
      </c>
      <c r="E128" t="s">
        <v>102</v>
      </c>
      <c r="F128" t="s">
        <v>315</v>
      </c>
      <c r="G128">
        <v>31</v>
      </c>
    </row>
    <row r="129" spans="1:7" x14ac:dyDescent="0.2">
      <c r="A129">
        <v>10001</v>
      </c>
      <c r="B129">
        <v>54480</v>
      </c>
      <c r="C129">
        <v>-78</v>
      </c>
      <c r="D129">
        <v>0.32</v>
      </c>
      <c r="E129" t="s">
        <v>102</v>
      </c>
      <c r="F129" t="s">
        <v>316</v>
      </c>
      <c r="G129">
        <v>31</v>
      </c>
    </row>
    <row r="130" spans="1:7" x14ac:dyDescent="0.2">
      <c r="A130">
        <v>10004</v>
      </c>
      <c r="B130">
        <v>54480</v>
      </c>
      <c r="C130">
        <v>-84</v>
      </c>
      <c r="D130">
        <v>1.03</v>
      </c>
      <c r="E130" t="s">
        <v>102</v>
      </c>
      <c r="F130" t="s">
        <v>316</v>
      </c>
      <c r="G130">
        <v>32</v>
      </c>
    </row>
    <row r="131" spans="1:7" x14ac:dyDescent="0.2">
      <c r="A131">
        <v>10003</v>
      </c>
      <c r="B131">
        <v>54480</v>
      </c>
      <c r="C131">
        <v>-88</v>
      </c>
      <c r="D131">
        <v>1.47</v>
      </c>
      <c r="E131" t="s">
        <v>102</v>
      </c>
      <c r="F131" t="s">
        <v>316</v>
      </c>
      <c r="G131">
        <v>32</v>
      </c>
    </row>
    <row r="132" spans="1:7" x14ac:dyDescent="0.2">
      <c r="A132">
        <v>10002</v>
      </c>
      <c r="B132">
        <v>54480</v>
      </c>
      <c r="C132">
        <v>-91</v>
      </c>
      <c r="D132">
        <v>2.13</v>
      </c>
      <c r="E132" t="s">
        <v>102</v>
      </c>
      <c r="F132" t="s">
        <v>316</v>
      </c>
      <c r="G132">
        <v>32</v>
      </c>
    </row>
    <row r="133" spans="1:7" x14ac:dyDescent="0.2">
      <c r="A133">
        <v>10001</v>
      </c>
      <c r="B133">
        <v>54480</v>
      </c>
      <c r="C133">
        <v>-76</v>
      </c>
      <c r="D133">
        <v>0.31</v>
      </c>
      <c r="E133" t="s">
        <v>7</v>
      </c>
      <c r="F133" t="s">
        <v>317</v>
      </c>
      <c r="G133">
        <v>32</v>
      </c>
    </row>
    <row r="134" spans="1:7" x14ac:dyDescent="0.2">
      <c r="A134">
        <v>10004</v>
      </c>
      <c r="B134">
        <v>54480</v>
      </c>
      <c r="C134">
        <v>-86</v>
      </c>
      <c r="D134">
        <v>1.03</v>
      </c>
      <c r="E134" t="s">
        <v>102</v>
      </c>
      <c r="F134" t="s">
        <v>317</v>
      </c>
      <c r="G134">
        <v>33</v>
      </c>
    </row>
    <row r="135" spans="1:7" x14ac:dyDescent="0.2">
      <c r="A135">
        <v>10003</v>
      </c>
      <c r="B135">
        <v>54480</v>
      </c>
      <c r="C135">
        <v>-92</v>
      </c>
      <c r="D135">
        <v>1.53</v>
      </c>
      <c r="E135" t="s">
        <v>102</v>
      </c>
      <c r="F135" t="s">
        <v>317</v>
      </c>
      <c r="G135">
        <v>33</v>
      </c>
    </row>
    <row r="136" spans="1:7" x14ac:dyDescent="0.2">
      <c r="A136">
        <v>10002</v>
      </c>
      <c r="B136">
        <v>54480</v>
      </c>
      <c r="C136">
        <v>-91</v>
      </c>
      <c r="D136">
        <v>2.11</v>
      </c>
      <c r="E136" t="s">
        <v>102</v>
      </c>
      <c r="F136" t="s">
        <v>317</v>
      </c>
      <c r="G136">
        <v>33</v>
      </c>
    </row>
    <row r="137" spans="1:7" x14ac:dyDescent="0.2">
      <c r="A137">
        <v>10001</v>
      </c>
      <c r="B137">
        <v>54480</v>
      </c>
      <c r="C137">
        <v>-76</v>
      </c>
      <c r="D137">
        <v>0.3</v>
      </c>
      <c r="E137" t="s">
        <v>7</v>
      </c>
      <c r="F137" t="s">
        <v>318</v>
      </c>
      <c r="G137">
        <v>33</v>
      </c>
    </row>
    <row r="138" spans="1:7" x14ac:dyDescent="0.2">
      <c r="A138">
        <v>10004</v>
      </c>
      <c r="B138">
        <v>54480</v>
      </c>
      <c r="C138">
        <v>-87</v>
      </c>
      <c r="D138">
        <v>1.04</v>
      </c>
      <c r="E138" t="s">
        <v>102</v>
      </c>
      <c r="F138" t="s">
        <v>318</v>
      </c>
      <c r="G138">
        <v>34</v>
      </c>
    </row>
    <row r="139" spans="1:7" x14ac:dyDescent="0.2">
      <c r="A139">
        <v>10003</v>
      </c>
      <c r="B139">
        <v>54480</v>
      </c>
      <c r="C139">
        <v>-96</v>
      </c>
      <c r="D139">
        <v>1.65</v>
      </c>
      <c r="E139" t="s">
        <v>102</v>
      </c>
      <c r="F139" t="s">
        <v>318</v>
      </c>
      <c r="G139">
        <v>34</v>
      </c>
    </row>
    <row r="140" spans="1:7" x14ac:dyDescent="0.2">
      <c r="A140">
        <v>10002</v>
      </c>
      <c r="B140">
        <v>54480</v>
      </c>
      <c r="C140">
        <v>-91</v>
      </c>
      <c r="D140">
        <v>2.09</v>
      </c>
      <c r="E140" t="s">
        <v>102</v>
      </c>
      <c r="F140" t="s">
        <v>318</v>
      </c>
      <c r="G140">
        <v>34</v>
      </c>
    </row>
    <row r="141" spans="1:7" x14ac:dyDescent="0.2">
      <c r="A141">
        <v>10001</v>
      </c>
      <c r="B141">
        <v>54480</v>
      </c>
      <c r="C141">
        <v>-76</v>
      </c>
      <c r="D141">
        <v>0.3</v>
      </c>
      <c r="E141" t="s">
        <v>7</v>
      </c>
      <c r="F141" t="s">
        <v>319</v>
      </c>
      <c r="G141">
        <v>34</v>
      </c>
    </row>
    <row r="142" spans="1:7" x14ac:dyDescent="0.2">
      <c r="A142">
        <v>10004</v>
      </c>
      <c r="B142">
        <v>54480</v>
      </c>
      <c r="C142">
        <v>-86</v>
      </c>
      <c r="D142">
        <v>1.03</v>
      </c>
      <c r="E142" t="s">
        <v>102</v>
      </c>
      <c r="F142" t="s">
        <v>319</v>
      </c>
      <c r="G142">
        <v>35</v>
      </c>
    </row>
    <row r="143" spans="1:7" x14ac:dyDescent="0.2">
      <c r="A143">
        <v>10003</v>
      </c>
      <c r="B143">
        <v>54480</v>
      </c>
      <c r="C143">
        <v>-89</v>
      </c>
      <c r="D143">
        <v>1.63</v>
      </c>
      <c r="E143" t="s">
        <v>102</v>
      </c>
      <c r="F143" t="s">
        <v>319</v>
      </c>
      <c r="G143">
        <v>35</v>
      </c>
    </row>
    <row r="144" spans="1:7" x14ac:dyDescent="0.2">
      <c r="A144">
        <v>10002</v>
      </c>
      <c r="B144">
        <v>54480</v>
      </c>
      <c r="C144">
        <v>-91</v>
      </c>
      <c r="D144">
        <v>2.0699999999999998</v>
      </c>
      <c r="E144" t="s">
        <v>102</v>
      </c>
      <c r="F144" t="s">
        <v>319</v>
      </c>
      <c r="G144">
        <v>35</v>
      </c>
    </row>
    <row r="145" spans="1:7" x14ac:dyDescent="0.2">
      <c r="A145">
        <v>10001</v>
      </c>
      <c r="B145">
        <v>54480</v>
      </c>
      <c r="C145">
        <v>-77</v>
      </c>
      <c r="D145">
        <v>0.3</v>
      </c>
      <c r="E145" t="s">
        <v>102</v>
      </c>
      <c r="F145" t="s">
        <v>320</v>
      </c>
      <c r="G145">
        <v>35</v>
      </c>
    </row>
    <row r="146" spans="1:7" x14ac:dyDescent="0.2">
      <c r="A146">
        <v>10004</v>
      </c>
      <c r="B146">
        <v>54480</v>
      </c>
      <c r="C146">
        <v>-85</v>
      </c>
      <c r="D146">
        <v>1.01</v>
      </c>
      <c r="E146" t="s">
        <v>102</v>
      </c>
      <c r="F146" t="s">
        <v>320</v>
      </c>
      <c r="G146">
        <v>36</v>
      </c>
    </row>
    <row r="147" spans="1:7" x14ac:dyDescent="0.2">
      <c r="A147">
        <v>10003</v>
      </c>
      <c r="B147">
        <v>54480</v>
      </c>
      <c r="C147">
        <v>-89</v>
      </c>
      <c r="D147">
        <v>1.61</v>
      </c>
      <c r="E147" t="s">
        <v>102</v>
      </c>
      <c r="F147" t="s">
        <v>320</v>
      </c>
      <c r="G147">
        <v>36</v>
      </c>
    </row>
    <row r="148" spans="1:7" x14ac:dyDescent="0.2">
      <c r="A148">
        <v>10002</v>
      </c>
      <c r="B148">
        <v>54480</v>
      </c>
      <c r="C148">
        <v>-91</v>
      </c>
      <c r="D148">
        <v>2.0499999999999998</v>
      </c>
      <c r="E148" t="s">
        <v>102</v>
      </c>
      <c r="F148" t="s">
        <v>320</v>
      </c>
      <c r="G148">
        <v>36</v>
      </c>
    </row>
    <row r="149" spans="1:7" x14ac:dyDescent="0.2">
      <c r="A149">
        <v>10001</v>
      </c>
      <c r="B149">
        <v>54480</v>
      </c>
      <c r="C149">
        <v>-77</v>
      </c>
      <c r="D149">
        <v>0.3</v>
      </c>
      <c r="E149" t="s">
        <v>102</v>
      </c>
      <c r="F149" t="s">
        <v>321</v>
      </c>
      <c r="G149">
        <v>36</v>
      </c>
    </row>
    <row r="150" spans="1:7" x14ac:dyDescent="0.2">
      <c r="A150">
        <v>10004</v>
      </c>
      <c r="B150">
        <v>54480</v>
      </c>
      <c r="C150">
        <v>-84</v>
      </c>
      <c r="D150">
        <v>0.98</v>
      </c>
      <c r="E150" t="s">
        <v>102</v>
      </c>
      <c r="F150" t="s">
        <v>321</v>
      </c>
      <c r="G150">
        <v>37</v>
      </c>
    </row>
    <row r="151" spans="1:7" x14ac:dyDescent="0.2">
      <c r="A151">
        <v>10003</v>
      </c>
      <c r="B151">
        <v>54480</v>
      </c>
      <c r="C151">
        <v>-96</v>
      </c>
      <c r="D151">
        <v>1.71</v>
      </c>
      <c r="E151" t="s">
        <v>102</v>
      </c>
      <c r="F151" t="s">
        <v>321</v>
      </c>
      <c r="G151">
        <v>37</v>
      </c>
    </row>
    <row r="152" spans="1:7" x14ac:dyDescent="0.2">
      <c r="A152">
        <v>10002</v>
      </c>
      <c r="B152">
        <v>54480</v>
      </c>
      <c r="C152">
        <v>-92</v>
      </c>
      <c r="D152">
        <v>2.06</v>
      </c>
      <c r="E152" t="s">
        <v>102</v>
      </c>
      <c r="F152" t="s">
        <v>321</v>
      </c>
      <c r="G152">
        <v>37</v>
      </c>
    </row>
    <row r="153" spans="1:7" x14ac:dyDescent="0.2">
      <c r="A153">
        <v>10001</v>
      </c>
      <c r="B153">
        <v>54480</v>
      </c>
      <c r="C153">
        <v>-76</v>
      </c>
      <c r="D153">
        <v>0.3</v>
      </c>
      <c r="E153" t="s">
        <v>102</v>
      </c>
      <c r="F153" t="s">
        <v>322</v>
      </c>
      <c r="G153">
        <v>37</v>
      </c>
    </row>
    <row r="154" spans="1:7" x14ac:dyDescent="0.2">
      <c r="A154">
        <v>10004</v>
      </c>
      <c r="B154">
        <v>54480</v>
      </c>
      <c r="C154">
        <v>-85</v>
      </c>
      <c r="D154">
        <v>0.96</v>
      </c>
      <c r="E154" t="s">
        <v>102</v>
      </c>
      <c r="F154" t="s">
        <v>322</v>
      </c>
      <c r="G154">
        <v>38</v>
      </c>
    </row>
    <row r="155" spans="1:7" x14ac:dyDescent="0.2">
      <c r="A155">
        <v>10003</v>
      </c>
      <c r="B155">
        <v>54480</v>
      </c>
      <c r="C155">
        <v>-92</v>
      </c>
      <c r="D155">
        <v>1.75</v>
      </c>
      <c r="E155" t="s">
        <v>102</v>
      </c>
      <c r="F155" t="s">
        <v>322</v>
      </c>
      <c r="G155">
        <v>38</v>
      </c>
    </row>
    <row r="156" spans="1:7" x14ac:dyDescent="0.2">
      <c r="A156">
        <v>10002</v>
      </c>
      <c r="B156">
        <v>54480</v>
      </c>
      <c r="C156">
        <v>-92</v>
      </c>
      <c r="D156">
        <v>2.0699999999999998</v>
      </c>
      <c r="E156" t="s">
        <v>102</v>
      </c>
      <c r="F156" t="s">
        <v>322</v>
      </c>
      <c r="G156">
        <v>38</v>
      </c>
    </row>
    <row r="157" spans="1:7" x14ac:dyDescent="0.2">
      <c r="A157">
        <v>10001</v>
      </c>
      <c r="B157">
        <v>54480</v>
      </c>
      <c r="C157">
        <v>-76</v>
      </c>
      <c r="D157">
        <v>0.28999999999999998</v>
      </c>
      <c r="E157" t="s">
        <v>102</v>
      </c>
      <c r="F157" t="s">
        <v>323</v>
      </c>
      <c r="G157">
        <v>38</v>
      </c>
    </row>
    <row r="158" spans="1:7" x14ac:dyDescent="0.2">
      <c r="A158">
        <v>10004</v>
      </c>
      <c r="B158">
        <v>54480</v>
      </c>
      <c r="C158">
        <v>-84</v>
      </c>
      <c r="D158">
        <v>0.94</v>
      </c>
      <c r="E158" t="s">
        <v>102</v>
      </c>
      <c r="F158" t="s">
        <v>323</v>
      </c>
      <c r="G158">
        <v>39</v>
      </c>
    </row>
    <row r="159" spans="1:7" x14ac:dyDescent="0.2">
      <c r="A159">
        <v>10003</v>
      </c>
      <c r="B159">
        <v>54480</v>
      </c>
      <c r="C159">
        <v>-95</v>
      </c>
      <c r="D159">
        <v>1.84</v>
      </c>
      <c r="E159" t="s">
        <v>102</v>
      </c>
      <c r="F159" t="s">
        <v>323</v>
      </c>
      <c r="G159">
        <v>39</v>
      </c>
    </row>
    <row r="160" spans="1:7" x14ac:dyDescent="0.2">
      <c r="A160">
        <v>10002</v>
      </c>
      <c r="B160">
        <v>54480</v>
      </c>
      <c r="C160">
        <v>-92</v>
      </c>
      <c r="D160">
        <v>2.08</v>
      </c>
      <c r="E160" t="s">
        <v>102</v>
      </c>
      <c r="F160" t="s">
        <v>323</v>
      </c>
      <c r="G160">
        <v>39</v>
      </c>
    </row>
    <row r="161" spans="1:7" x14ac:dyDescent="0.2">
      <c r="A161">
        <v>10001</v>
      </c>
      <c r="B161">
        <v>54480</v>
      </c>
      <c r="C161">
        <v>-76</v>
      </c>
      <c r="D161">
        <v>0.28999999999999998</v>
      </c>
      <c r="E161" t="s">
        <v>102</v>
      </c>
      <c r="F161" t="s">
        <v>324</v>
      </c>
      <c r="G161">
        <v>39</v>
      </c>
    </row>
    <row r="162" spans="1:7" x14ac:dyDescent="0.2">
      <c r="A162">
        <v>10004</v>
      </c>
      <c r="B162">
        <v>54480</v>
      </c>
      <c r="C162">
        <v>-84</v>
      </c>
      <c r="D162">
        <v>0.91</v>
      </c>
      <c r="E162" t="s">
        <v>102</v>
      </c>
      <c r="F162" t="s">
        <v>324</v>
      </c>
      <c r="G162">
        <v>40</v>
      </c>
    </row>
    <row r="163" spans="1:7" x14ac:dyDescent="0.2">
      <c r="A163">
        <v>10003</v>
      </c>
      <c r="B163">
        <v>54480</v>
      </c>
      <c r="C163">
        <v>-88</v>
      </c>
      <c r="D163">
        <v>1.76</v>
      </c>
      <c r="E163" t="s">
        <v>102</v>
      </c>
      <c r="F163" t="s">
        <v>324</v>
      </c>
      <c r="G163">
        <v>40</v>
      </c>
    </row>
    <row r="164" spans="1:7" x14ac:dyDescent="0.2">
      <c r="A164">
        <v>10002</v>
      </c>
      <c r="B164">
        <v>54480</v>
      </c>
      <c r="C164">
        <v>-92</v>
      </c>
      <c r="D164">
        <v>2.08</v>
      </c>
      <c r="E164" t="s">
        <v>102</v>
      </c>
      <c r="F164" t="s">
        <v>324</v>
      </c>
      <c r="G164">
        <v>40</v>
      </c>
    </row>
    <row r="165" spans="1:7" x14ac:dyDescent="0.2">
      <c r="A165">
        <v>10001</v>
      </c>
      <c r="B165">
        <v>54480</v>
      </c>
      <c r="C165">
        <v>-77</v>
      </c>
      <c r="D165">
        <v>0.3</v>
      </c>
      <c r="E165" t="s">
        <v>102</v>
      </c>
      <c r="F165" t="s">
        <v>325</v>
      </c>
      <c r="G165">
        <v>40</v>
      </c>
    </row>
    <row r="166" spans="1:7" x14ac:dyDescent="0.2">
      <c r="A166">
        <v>10004</v>
      </c>
      <c r="B166">
        <v>54480</v>
      </c>
      <c r="C166">
        <v>-87</v>
      </c>
      <c r="D166">
        <v>0.94</v>
      </c>
      <c r="E166" t="s">
        <v>102</v>
      </c>
      <c r="F166" t="s">
        <v>325</v>
      </c>
      <c r="G166">
        <v>41</v>
      </c>
    </row>
    <row r="167" spans="1:7" x14ac:dyDescent="0.2">
      <c r="A167">
        <v>10003</v>
      </c>
      <c r="B167">
        <v>54480</v>
      </c>
      <c r="C167">
        <v>-89</v>
      </c>
      <c r="D167">
        <v>1.73</v>
      </c>
      <c r="E167" t="s">
        <v>102</v>
      </c>
      <c r="F167" t="s">
        <v>325</v>
      </c>
      <c r="G167">
        <v>41</v>
      </c>
    </row>
    <row r="168" spans="1:7" x14ac:dyDescent="0.2">
      <c r="A168">
        <v>10002</v>
      </c>
      <c r="B168">
        <v>54480</v>
      </c>
      <c r="C168">
        <v>-91</v>
      </c>
      <c r="D168">
        <v>2.0699999999999998</v>
      </c>
      <c r="E168" t="s">
        <v>102</v>
      </c>
      <c r="F168" t="s">
        <v>325</v>
      </c>
      <c r="G168">
        <v>41</v>
      </c>
    </row>
    <row r="169" spans="1:7" x14ac:dyDescent="0.2">
      <c r="A169">
        <v>10001</v>
      </c>
      <c r="B169">
        <v>54480</v>
      </c>
      <c r="C169">
        <v>-76</v>
      </c>
      <c r="D169">
        <v>0.28999999999999998</v>
      </c>
      <c r="E169" t="s">
        <v>102</v>
      </c>
      <c r="F169" t="s">
        <v>326</v>
      </c>
      <c r="G169">
        <v>41</v>
      </c>
    </row>
    <row r="170" spans="1:7" x14ac:dyDescent="0.2">
      <c r="A170">
        <v>10004</v>
      </c>
      <c r="B170">
        <v>54480</v>
      </c>
      <c r="C170">
        <v>-88</v>
      </c>
      <c r="D170">
        <v>0.97</v>
      </c>
      <c r="E170" t="s">
        <v>102</v>
      </c>
      <c r="F170" t="s">
        <v>326</v>
      </c>
      <c r="G170">
        <v>42</v>
      </c>
    </row>
    <row r="171" spans="1:7" x14ac:dyDescent="0.2">
      <c r="A171">
        <v>10003</v>
      </c>
      <c r="B171">
        <v>54480</v>
      </c>
      <c r="C171">
        <v>-89</v>
      </c>
      <c r="D171">
        <v>1.7</v>
      </c>
      <c r="E171" t="s">
        <v>102</v>
      </c>
      <c r="F171" t="s">
        <v>326</v>
      </c>
      <c r="G171">
        <v>42</v>
      </c>
    </row>
    <row r="172" spans="1:7" x14ac:dyDescent="0.2">
      <c r="A172">
        <v>10002</v>
      </c>
      <c r="B172">
        <v>54480</v>
      </c>
      <c r="C172">
        <v>-92</v>
      </c>
      <c r="D172">
        <v>2.0699999999999998</v>
      </c>
      <c r="E172" t="s">
        <v>102</v>
      </c>
      <c r="F172" t="s">
        <v>326</v>
      </c>
      <c r="G172">
        <v>42</v>
      </c>
    </row>
    <row r="173" spans="1:7" x14ac:dyDescent="0.2">
      <c r="A173">
        <v>10001</v>
      </c>
      <c r="B173">
        <v>54480</v>
      </c>
      <c r="C173">
        <v>-76</v>
      </c>
      <c r="D173">
        <v>0.28999999999999998</v>
      </c>
      <c r="E173" t="s">
        <v>102</v>
      </c>
      <c r="F173" t="s">
        <v>327</v>
      </c>
      <c r="G173">
        <v>42</v>
      </c>
    </row>
    <row r="174" spans="1:7" x14ac:dyDescent="0.2">
      <c r="A174">
        <v>10004</v>
      </c>
      <c r="B174">
        <v>54480</v>
      </c>
      <c r="C174">
        <v>-87</v>
      </c>
      <c r="D174">
        <v>0.99</v>
      </c>
      <c r="E174" t="s">
        <v>102</v>
      </c>
      <c r="F174" t="s">
        <v>327</v>
      </c>
      <c r="G174">
        <v>43</v>
      </c>
    </row>
    <row r="175" spans="1:7" x14ac:dyDescent="0.2">
      <c r="A175">
        <v>10003</v>
      </c>
      <c r="B175">
        <v>54480</v>
      </c>
      <c r="C175">
        <v>-89</v>
      </c>
      <c r="D175">
        <v>1.67</v>
      </c>
      <c r="E175" t="s">
        <v>102</v>
      </c>
      <c r="F175" t="s">
        <v>327</v>
      </c>
      <c r="G175">
        <v>43</v>
      </c>
    </row>
    <row r="176" spans="1:7" x14ac:dyDescent="0.2">
      <c r="A176">
        <v>10002</v>
      </c>
      <c r="B176">
        <v>54480</v>
      </c>
      <c r="C176">
        <v>-93</v>
      </c>
      <c r="D176">
        <v>2.1</v>
      </c>
      <c r="E176" t="s">
        <v>102</v>
      </c>
      <c r="F176" t="s">
        <v>327</v>
      </c>
      <c r="G176">
        <v>43</v>
      </c>
    </row>
    <row r="177" spans="1:7" x14ac:dyDescent="0.2">
      <c r="A177">
        <v>10001</v>
      </c>
      <c r="B177">
        <v>54480</v>
      </c>
      <c r="C177">
        <v>-76</v>
      </c>
      <c r="D177">
        <v>0.28999999999999998</v>
      </c>
      <c r="E177" t="s">
        <v>7</v>
      </c>
      <c r="F177" t="s">
        <v>328</v>
      </c>
      <c r="G177">
        <v>43</v>
      </c>
    </row>
    <row r="178" spans="1:7" x14ac:dyDescent="0.2">
      <c r="A178">
        <v>10004</v>
      </c>
      <c r="B178">
        <v>54480</v>
      </c>
      <c r="C178">
        <v>-85</v>
      </c>
      <c r="D178">
        <v>0.97</v>
      </c>
      <c r="E178" t="s">
        <v>102</v>
      </c>
      <c r="F178" t="s">
        <v>328</v>
      </c>
      <c r="G178">
        <v>44</v>
      </c>
    </row>
    <row r="179" spans="1:7" x14ac:dyDescent="0.2">
      <c r="A179">
        <v>10003</v>
      </c>
      <c r="B179">
        <v>54480</v>
      </c>
      <c r="C179">
        <v>-91</v>
      </c>
      <c r="D179">
        <v>1.69</v>
      </c>
      <c r="E179" t="s">
        <v>102</v>
      </c>
      <c r="F179" t="s">
        <v>328</v>
      </c>
      <c r="G179">
        <v>44</v>
      </c>
    </row>
    <row r="180" spans="1:7" x14ac:dyDescent="0.2">
      <c r="A180">
        <v>10002</v>
      </c>
      <c r="B180">
        <v>54480</v>
      </c>
      <c r="C180">
        <v>-92</v>
      </c>
      <c r="D180">
        <v>2.11</v>
      </c>
      <c r="E180" t="s">
        <v>102</v>
      </c>
      <c r="F180" t="s">
        <v>328</v>
      </c>
      <c r="G180">
        <v>44</v>
      </c>
    </row>
    <row r="181" spans="1:7" x14ac:dyDescent="0.2">
      <c r="A181">
        <v>10001</v>
      </c>
      <c r="B181">
        <v>54480</v>
      </c>
      <c r="C181">
        <v>-78</v>
      </c>
      <c r="D181">
        <v>0.3</v>
      </c>
      <c r="E181" t="s">
        <v>7</v>
      </c>
      <c r="F181" t="s">
        <v>329</v>
      </c>
      <c r="G181">
        <v>44</v>
      </c>
    </row>
    <row r="182" spans="1:7" x14ac:dyDescent="0.2">
      <c r="A182">
        <v>10004</v>
      </c>
      <c r="B182">
        <v>54480</v>
      </c>
      <c r="C182">
        <v>-85</v>
      </c>
      <c r="D182">
        <v>0.96</v>
      </c>
      <c r="E182" t="s">
        <v>102</v>
      </c>
      <c r="F182" t="s">
        <v>329</v>
      </c>
      <c r="G182">
        <v>45</v>
      </c>
    </row>
    <row r="183" spans="1:7" x14ac:dyDescent="0.2">
      <c r="A183">
        <v>10003</v>
      </c>
      <c r="B183">
        <v>54480</v>
      </c>
      <c r="C183">
        <v>-89</v>
      </c>
      <c r="D183">
        <v>1.66</v>
      </c>
      <c r="E183" t="s">
        <v>102</v>
      </c>
      <c r="F183" t="s">
        <v>329</v>
      </c>
      <c r="G183">
        <v>45</v>
      </c>
    </row>
    <row r="184" spans="1:7" x14ac:dyDescent="0.2">
      <c r="A184">
        <v>10002</v>
      </c>
      <c r="B184">
        <v>54480</v>
      </c>
      <c r="C184">
        <v>-94</v>
      </c>
      <c r="D184">
        <v>2.15</v>
      </c>
      <c r="E184" t="s">
        <v>102</v>
      </c>
      <c r="F184" t="s">
        <v>329</v>
      </c>
      <c r="G184">
        <v>45</v>
      </c>
    </row>
    <row r="185" spans="1:7" x14ac:dyDescent="0.2">
      <c r="A185">
        <v>10003</v>
      </c>
      <c r="B185">
        <v>54480</v>
      </c>
      <c r="C185">
        <v>0</v>
      </c>
      <c r="D185">
        <v>-1</v>
      </c>
      <c r="F185" t="s">
        <v>330</v>
      </c>
      <c r="G185">
        <v>45</v>
      </c>
    </row>
    <row r="186" spans="1:7" x14ac:dyDescent="0.2">
      <c r="A186">
        <v>10001</v>
      </c>
      <c r="B186">
        <v>54480</v>
      </c>
      <c r="C186">
        <v>-77</v>
      </c>
      <c r="D186">
        <v>0.3</v>
      </c>
      <c r="E186" t="s">
        <v>102</v>
      </c>
      <c r="F186" t="s">
        <v>330</v>
      </c>
      <c r="G186">
        <v>46</v>
      </c>
    </row>
    <row r="187" spans="1:7" x14ac:dyDescent="0.2">
      <c r="A187">
        <v>10004</v>
      </c>
      <c r="B187">
        <v>54480</v>
      </c>
      <c r="C187">
        <v>-87</v>
      </c>
      <c r="D187">
        <v>0.98</v>
      </c>
      <c r="E187" t="s">
        <v>102</v>
      </c>
      <c r="F187" t="s">
        <v>330</v>
      </c>
      <c r="G187">
        <v>46</v>
      </c>
    </row>
    <row r="188" spans="1:7" x14ac:dyDescent="0.2">
      <c r="A188">
        <v>10002</v>
      </c>
      <c r="B188">
        <v>54480</v>
      </c>
      <c r="C188">
        <v>-94</v>
      </c>
      <c r="D188">
        <v>2.2000000000000002</v>
      </c>
      <c r="E188" t="s">
        <v>102</v>
      </c>
      <c r="F188" t="s">
        <v>330</v>
      </c>
      <c r="G188">
        <v>46</v>
      </c>
    </row>
    <row r="189" spans="1:7" x14ac:dyDescent="0.2">
      <c r="A189">
        <v>10003</v>
      </c>
      <c r="B189">
        <v>54480</v>
      </c>
      <c r="C189">
        <v>0</v>
      </c>
      <c r="D189">
        <v>-1</v>
      </c>
      <c r="F189" t="s">
        <v>331</v>
      </c>
      <c r="G189">
        <v>46</v>
      </c>
    </row>
    <row r="190" spans="1:7" x14ac:dyDescent="0.2">
      <c r="A190">
        <v>10001</v>
      </c>
      <c r="B190">
        <v>54480</v>
      </c>
      <c r="C190">
        <v>-76</v>
      </c>
      <c r="D190">
        <v>0.3</v>
      </c>
      <c r="E190" t="s">
        <v>102</v>
      </c>
      <c r="F190" t="s">
        <v>331</v>
      </c>
      <c r="G190">
        <v>47</v>
      </c>
    </row>
    <row r="191" spans="1:7" x14ac:dyDescent="0.2">
      <c r="A191">
        <v>10004</v>
      </c>
      <c r="B191">
        <v>54480</v>
      </c>
      <c r="C191">
        <v>-89</v>
      </c>
      <c r="D191">
        <v>1.02</v>
      </c>
      <c r="E191" t="s">
        <v>102</v>
      </c>
      <c r="F191" t="s">
        <v>331</v>
      </c>
      <c r="G191">
        <v>47</v>
      </c>
    </row>
    <row r="192" spans="1:7" x14ac:dyDescent="0.2">
      <c r="A192">
        <v>10002</v>
      </c>
      <c r="B192">
        <v>54480</v>
      </c>
      <c r="C192">
        <v>-93</v>
      </c>
      <c r="D192">
        <v>2.2200000000000002</v>
      </c>
      <c r="E192" t="s">
        <v>102</v>
      </c>
      <c r="F192" t="s">
        <v>331</v>
      </c>
      <c r="G192">
        <v>47</v>
      </c>
    </row>
    <row r="193" spans="1:7" x14ac:dyDescent="0.2">
      <c r="A193">
        <v>10002</v>
      </c>
      <c r="B193">
        <v>54480</v>
      </c>
      <c r="C193">
        <v>0</v>
      </c>
      <c r="D193">
        <v>-1</v>
      </c>
      <c r="F193" t="s">
        <v>332</v>
      </c>
      <c r="G193">
        <v>47</v>
      </c>
    </row>
    <row r="194" spans="1:7" x14ac:dyDescent="0.2">
      <c r="A194">
        <v>10001</v>
      </c>
      <c r="B194">
        <v>54480</v>
      </c>
      <c r="C194">
        <v>-77</v>
      </c>
      <c r="D194">
        <v>0.3</v>
      </c>
      <c r="E194" t="s">
        <v>102</v>
      </c>
      <c r="F194" t="s">
        <v>332</v>
      </c>
      <c r="G194">
        <v>48</v>
      </c>
    </row>
    <row r="195" spans="1:7" x14ac:dyDescent="0.2">
      <c r="A195">
        <v>10004</v>
      </c>
      <c r="B195">
        <v>54480</v>
      </c>
      <c r="C195">
        <v>-89</v>
      </c>
      <c r="D195">
        <v>1.06</v>
      </c>
      <c r="E195" t="s">
        <v>102</v>
      </c>
      <c r="F195" t="s">
        <v>332</v>
      </c>
      <c r="G195">
        <v>48</v>
      </c>
    </row>
    <row r="196" spans="1:7" x14ac:dyDescent="0.2">
      <c r="A196">
        <v>10003</v>
      </c>
      <c r="B196">
        <v>54480</v>
      </c>
      <c r="C196">
        <v>-91</v>
      </c>
      <c r="D196">
        <v>1.68</v>
      </c>
      <c r="E196" t="s">
        <v>102</v>
      </c>
      <c r="F196" t="s">
        <v>332</v>
      </c>
      <c r="G196">
        <v>48</v>
      </c>
    </row>
    <row r="197" spans="1:7" x14ac:dyDescent="0.2">
      <c r="A197">
        <v>10001</v>
      </c>
      <c r="B197">
        <v>54480</v>
      </c>
      <c r="C197">
        <v>-78</v>
      </c>
      <c r="D197">
        <v>0.31</v>
      </c>
      <c r="E197" t="s">
        <v>102</v>
      </c>
      <c r="F197" t="s">
        <v>333</v>
      </c>
      <c r="G197">
        <v>48</v>
      </c>
    </row>
    <row r="198" spans="1:7" x14ac:dyDescent="0.2">
      <c r="A198">
        <v>10004</v>
      </c>
      <c r="B198">
        <v>54480</v>
      </c>
      <c r="C198">
        <v>-88</v>
      </c>
      <c r="D198">
        <v>1.0900000000000001</v>
      </c>
      <c r="E198" t="s">
        <v>102</v>
      </c>
      <c r="F198" t="s">
        <v>333</v>
      </c>
      <c r="G198">
        <v>49</v>
      </c>
    </row>
    <row r="199" spans="1:7" x14ac:dyDescent="0.2">
      <c r="A199">
        <v>10003</v>
      </c>
      <c r="B199">
        <v>54480</v>
      </c>
      <c r="C199">
        <v>-88</v>
      </c>
      <c r="D199">
        <v>1.61</v>
      </c>
      <c r="E199" t="s">
        <v>102</v>
      </c>
      <c r="F199" t="s">
        <v>333</v>
      </c>
      <c r="G199">
        <v>49</v>
      </c>
    </row>
    <row r="200" spans="1:7" x14ac:dyDescent="0.2">
      <c r="A200">
        <v>10002</v>
      </c>
      <c r="B200">
        <v>54480</v>
      </c>
      <c r="C200">
        <v>-94</v>
      </c>
      <c r="D200">
        <v>2.25</v>
      </c>
      <c r="E200" t="s">
        <v>102</v>
      </c>
      <c r="F200" t="s">
        <v>333</v>
      </c>
      <c r="G200">
        <v>49</v>
      </c>
    </row>
    <row r="201" spans="1:7" x14ac:dyDescent="0.2">
      <c r="A201">
        <v>10001</v>
      </c>
      <c r="B201">
        <v>54480</v>
      </c>
      <c r="C201">
        <v>-77</v>
      </c>
      <c r="D201">
        <v>0.31</v>
      </c>
      <c r="E201" t="s">
        <v>102</v>
      </c>
      <c r="F201" t="s">
        <v>334</v>
      </c>
      <c r="G201">
        <v>49</v>
      </c>
    </row>
    <row r="202" spans="1:7" x14ac:dyDescent="0.2">
      <c r="A202">
        <v>10004</v>
      </c>
      <c r="B202">
        <v>54480</v>
      </c>
      <c r="C202">
        <v>-85</v>
      </c>
      <c r="D202">
        <v>1.06</v>
      </c>
      <c r="E202" t="s">
        <v>102</v>
      </c>
      <c r="F202" t="s">
        <v>334</v>
      </c>
      <c r="G202">
        <v>50</v>
      </c>
    </row>
    <row r="203" spans="1:7" x14ac:dyDescent="0.2">
      <c r="A203">
        <v>10003</v>
      </c>
      <c r="B203">
        <v>54480</v>
      </c>
      <c r="C203">
        <v>-92</v>
      </c>
      <c r="D203">
        <v>1.67</v>
      </c>
      <c r="E203" t="s">
        <v>102</v>
      </c>
      <c r="F203" t="s">
        <v>334</v>
      </c>
      <c r="G203">
        <v>50</v>
      </c>
    </row>
    <row r="204" spans="1:7" x14ac:dyDescent="0.2">
      <c r="A204">
        <v>10002</v>
      </c>
      <c r="B204">
        <v>54480</v>
      </c>
      <c r="C204">
        <v>-92</v>
      </c>
      <c r="D204">
        <v>2.2400000000000002</v>
      </c>
      <c r="E204" t="s">
        <v>102</v>
      </c>
      <c r="F204" t="s">
        <v>334</v>
      </c>
      <c r="G204">
        <v>50</v>
      </c>
    </row>
    <row r="205" spans="1:7" x14ac:dyDescent="0.2">
      <c r="A205">
        <v>10001</v>
      </c>
      <c r="B205">
        <v>54480</v>
      </c>
      <c r="C205">
        <v>-77</v>
      </c>
      <c r="D205">
        <v>0.31</v>
      </c>
      <c r="E205" t="s">
        <v>102</v>
      </c>
      <c r="F205" t="s">
        <v>335</v>
      </c>
      <c r="G205">
        <v>50</v>
      </c>
    </row>
    <row r="206" spans="1:7" x14ac:dyDescent="0.2">
      <c r="A206">
        <v>10004</v>
      </c>
      <c r="B206">
        <v>54480</v>
      </c>
      <c r="C206">
        <v>-84</v>
      </c>
      <c r="D206">
        <v>1.01</v>
      </c>
      <c r="E206" t="s">
        <v>102</v>
      </c>
      <c r="F206" t="s">
        <v>335</v>
      </c>
      <c r="G206">
        <v>51</v>
      </c>
    </row>
    <row r="207" spans="1:7" x14ac:dyDescent="0.2">
      <c r="A207">
        <v>10003</v>
      </c>
      <c r="B207">
        <v>54480</v>
      </c>
      <c r="C207">
        <v>-91</v>
      </c>
      <c r="D207">
        <v>1.7</v>
      </c>
      <c r="E207" t="s">
        <v>102</v>
      </c>
      <c r="F207" t="s">
        <v>335</v>
      </c>
      <c r="G207">
        <v>51</v>
      </c>
    </row>
    <row r="208" spans="1:7" x14ac:dyDescent="0.2">
      <c r="A208">
        <v>10002</v>
      </c>
      <c r="B208">
        <v>54480</v>
      </c>
      <c r="C208">
        <v>-93</v>
      </c>
      <c r="D208">
        <v>2.2599999999999998</v>
      </c>
      <c r="E208" t="s">
        <v>102</v>
      </c>
      <c r="F208" t="s">
        <v>335</v>
      </c>
      <c r="G208">
        <v>51</v>
      </c>
    </row>
    <row r="209" spans="1:7" x14ac:dyDescent="0.2">
      <c r="A209">
        <v>10003</v>
      </c>
      <c r="B209">
        <v>54480</v>
      </c>
      <c r="C209">
        <v>0</v>
      </c>
      <c r="D209">
        <v>-1</v>
      </c>
      <c r="F209" t="s">
        <v>336</v>
      </c>
      <c r="G209">
        <v>51</v>
      </c>
    </row>
    <row r="210" spans="1:7" x14ac:dyDescent="0.2">
      <c r="A210">
        <v>10001</v>
      </c>
      <c r="B210">
        <v>54480</v>
      </c>
      <c r="C210">
        <v>-76</v>
      </c>
      <c r="D210">
        <v>0.31</v>
      </c>
      <c r="E210" t="s">
        <v>102</v>
      </c>
      <c r="F210" t="s">
        <v>336</v>
      </c>
      <c r="G210">
        <v>52</v>
      </c>
    </row>
    <row r="211" spans="1:7" x14ac:dyDescent="0.2">
      <c r="A211">
        <v>10004</v>
      </c>
      <c r="B211">
        <v>54480</v>
      </c>
      <c r="C211">
        <v>-86</v>
      </c>
      <c r="D211">
        <v>1.01</v>
      </c>
      <c r="E211" t="s">
        <v>102</v>
      </c>
      <c r="F211" t="s">
        <v>336</v>
      </c>
      <c r="G211">
        <v>52</v>
      </c>
    </row>
    <row r="212" spans="1:7" x14ac:dyDescent="0.2">
      <c r="A212">
        <v>10002</v>
      </c>
      <c r="B212">
        <v>54480</v>
      </c>
      <c r="C212">
        <v>-92</v>
      </c>
      <c r="D212">
        <v>2.25</v>
      </c>
      <c r="E212" t="s">
        <v>102</v>
      </c>
      <c r="F212" t="s">
        <v>336</v>
      </c>
      <c r="G212">
        <v>52</v>
      </c>
    </row>
    <row r="213" spans="1:7" x14ac:dyDescent="0.2">
      <c r="A213">
        <v>10003</v>
      </c>
      <c r="B213">
        <v>54480</v>
      </c>
      <c r="C213">
        <v>0</v>
      </c>
      <c r="D213">
        <v>-1</v>
      </c>
      <c r="F213" t="s">
        <v>337</v>
      </c>
      <c r="G213">
        <v>52</v>
      </c>
    </row>
    <row r="214" spans="1:7" x14ac:dyDescent="0.2">
      <c r="A214">
        <v>10001</v>
      </c>
      <c r="B214">
        <v>54480</v>
      </c>
      <c r="C214">
        <v>-77</v>
      </c>
      <c r="D214">
        <v>0.31</v>
      </c>
      <c r="E214" t="s">
        <v>102</v>
      </c>
      <c r="F214" t="s">
        <v>337</v>
      </c>
      <c r="G214">
        <v>53</v>
      </c>
    </row>
    <row r="215" spans="1:7" x14ac:dyDescent="0.2">
      <c r="A215">
        <v>10004</v>
      </c>
      <c r="B215">
        <v>54480</v>
      </c>
      <c r="C215">
        <v>-87</v>
      </c>
      <c r="D215">
        <v>1.02</v>
      </c>
      <c r="E215" t="s">
        <v>102</v>
      </c>
      <c r="F215" t="s">
        <v>337</v>
      </c>
      <c r="G215">
        <v>53</v>
      </c>
    </row>
    <row r="216" spans="1:7" x14ac:dyDescent="0.2">
      <c r="A216">
        <v>10002</v>
      </c>
      <c r="B216">
        <v>54480</v>
      </c>
      <c r="C216">
        <v>-91</v>
      </c>
      <c r="D216">
        <v>2.21</v>
      </c>
      <c r="E216" t="s">
        <v>102</v>
      </c>
      <c r="F216" t="s">
        <v>337</v>
      </c>
      <c r="G216">
        <v>53</v>
      </c>
    </row>
    <row r="217" spans="1:7" x14ac:dyDescent="0.2">
      <c r="A217">
        <v>10001</v>
      </c>
      <c r="B217">
        <v>54480</v>
      </c>
      <c r="C217">
        <v>-75</v>
      </c>
      <c r="D217">
        <v>0.28999999999999998</v>
      </c>
      <c r="E217" t="s">
        <v>102</v>
      </c>
      <c r="F217" t="s">
        <v>338</v>
      </c>
      <c r="G217">
        <v>53</v>
      </c>
    </row>
    <row r="218" spans="1:7" x14ac:dyDescent="0.2">
      <c r="A218">
        <v>10004</v>
      </c>
      <c r="B218">
        <v>54480</v>
      </c>
      <c r="C218">
        <v>-89</v>
      </c>
      <c r="D218">
        <v>1.06</v>
      </c>
      <c r="E218" t="s">
        <v>102</v>
      </c>
      <c r="F218" t="s">
        <v>338</v>
      </c>
      <c r="G218">
        <v>54</v>
      </c>
    </row>
    <row r="219" spans="1:7" x14ac:dyDescent="0.2">
      <c r="A219">
        <v>10003</v>
      </c>
      <c r="B219">
        <v>54480</v>
      </c>
      <c r="C219">
        <v>-89</v>
      </c>
      <c r="D219">
        <v>1.66</v>
      </c>
      <c r="E219" t="s">
        <v>102</v>
      </c>
      <c r="F219" t="s">
        <v>338</v>
      </c>
      <c r="G219">
        <v>54</v>
      </c>
    </row>
    <row r="220" spans="1:7" x14ac:dyDescent="0.2">
      <c r="A220">
        <v>10002</v>
      </c>
      <c r="B220">
        <v>54480</v>
      </c>
      <c r="C220">
        <v>-93</v>
      </c>
      <c r="D220">
        <v>2.23</v>
      </c>
      <c r="E220" t="s">
        <v>102</v>
      </c>
      <c r="F220" t="s">
        <v>338</v>
      </c>
      <c r="G220">
        <v>54</v>
      </c>
    </row>
    <row r="221" spans="1:7" x14ac:dyDescent="0.2">
      <c r="A221">
        <v>10001</v>
      </c>
      <c r="B221">
        <v>54480</v>
      </c>
      <c r="C221">
        <v>-75</v>
      </c>
      <c r="D221">
        <v>0.28000000000000003</v>
      </c>
      <c r="E221" t="s">
        <v>7</v>
      </c>
      <c r="F221" t="s">
        <v>339</v>
      </c>
      <c r="G221">
        <v>54</v>
      </c>
    </row>
    <row r="222" spans="1:7" x14ac:dyDescent="0.2">
      <c r="A222">
        <v>10004</v>
      </c>
      <c r="B222">
        <v>54480</v>
      </c>
      <c r="C222">
        <v>-90</v>
      </c>
      <c r="D222">
        <v>1.1100000000000001</v>
      </c>
      <c r="E222" t="s">
        <v>102</v>
      </c>
      <c r="F222" t="s">
        <v>339</v>
      </c>
      <c r="G222">
        <v>55</v>
      </c>
    </row>
    <row r="223" spans="1:7" x14ac:dyDescent="0.2">
      <c r="A223">
        <v>10003</v>
      </c>
      <c r="B223">
        <v>54480</v>
      </c>
      <c r="C223">
        <v>-87</v>
      </c>
      <c r="D223">
        <v>1.53</v>
      </c>
      <c r="E223" t="s">
        <v>102</v>
      </c>
      <c r="F223" t="s">
        <v>339</v>
      </c>
      <c r="G223">
        <v>55</v>
      </c>
    </row>
    <row r="224" spans="1:7" x14ac:dyDescent="0.2">
      <c r="A224">
        <v>10002</v>
      </c>
      <c r="B224">
        <v>54480</v>
      </c>
      <c r="C224">
        <v>-92</v>
      </c>
      <c r="D224">
        <v>2.2200000000000002</v>
      </c>
      <c r="E224" t="s">
        <v>102</v>
      </c>
      <c r="F224" t="s">
        <v>339</v>
      </c>
      <c r="G224">
        <v>55</v>
      </c>
    </row>
    <row r="225" spans="1:7" x14ac:dyDescent="0.2">
      <c r="A225">
        <v>10001</v>
      </c>
      <c r="B225">
        <v>54480</v>
      </c>
      <c r="C225">
        <v>-76</v>
      </c>
      <c r="D225">
        <v>0.28000000000000003</v>
      </c>
      <c r="E225" t="s">
        <v>7</v>
      </c>
      <c r="F225" t="s">
        <v>340</v>
      </c>
      <c r="G225">
        <v>55</v>
      </c>
    </row>
    <row r="226" spans="1:7" x14ac:dyDescent="0.2">
      <c r="A226">
        <v>10004</v>
      </c>
      <c r="B226">
        <v>54480</v>
      </c>
      <c r="C226">
        <v>-88</v>
      </c>
      <c r="D226">
        <v>1.1299999999999999</v>
      </c>
      <c r="E226" t="s">
        <v>102</v>
      </c>
      <c r="F226" t="s">
        <v>340</v>
      </c>
      <c r="G226">
        <v>56</v>
      </c>
    </row>
    <row r="227" spans="1:7" x14ac:dyDescent="0.2">
      <c r="A227">
        <v>10003</v>
      </c>
      <c r="B227">
        <v>54480</v>
      </c>
      <c r="C227">
        <v>-87</v>
      </c>
      <c r="D227">
        <v>1.45</v>
      </c>
      <c r="E227" t="s">
        <v>102</v>
      </c>
      <c r="F227" t="s">
        <v>340</v>
      </c>
      <c r="G227">
        <v>56</v>
      </c>
    </row>
    <row r="228" spans="1:7" x14ac:dyDescent="0.2">
      <c r="A228">
        <v>10002</v>
      </c>
      <c r="B228">
        <v>54480</v>
      </c>
      <c r="C228">
        <v>-92</v>
      </c>
      <c r="D228">
        <v>2.2200000000000002</v>
      </c>
      <c r="E228" t="s">
        <v>102</v>
      </c>
      <c r="F228" t="s">
        <v>340</v>
      </c>
      <c r="G228">
        <v>56</v>
      </c>
    </row>
    <row r="229" spans="1:7" x14ac:dyDescent="0.2">
      <c r="A229">
        <v>10003</v>
      </c>
      <c r="B229">
        <v>54480</v>
      </c>
      <c r="C229">
        <v>0</v>
      </c>
      <c r="D229">
        <v>-1</v>
      </c>
      <c r="F229" t="s">
        <v>341</v>
      </c>
      <c r="G229">
        <v>56</v>
      </c>
    </row>
    <row r="230" spans="1:7" x14ac:dyDescent="0.2">
      <c r="A230">
        <v>10001</v>
      </c>
      <c r="B230">
        <v>54480</v>
      </c>
      <c r="C230">
        <v>-77</v>
      </c>
      <c r="D230">
        <v>0.28999999999999998</v>
      </c>
      <c r="E230" t="s">
        <v>102</v>
      </c>
      <c r="F230" t="s">
        <v>341</v>
      </c>
      <c r="G230">
        <v>57</v>
      </c>
    </row>
    <row r="231" spans="1:7" x14ac:dyDescent="0.2">
      <c r="A231">
        <v>10004</v>
      </c>
      <c r="B231">
        <v>54480</v>
      </c>
      <c r="C231">
        <v>-86</v>
      </c>
      <c r="D231">
        <v>1.1100000000000001</v>
      </c>
      <c r="E231" t="s">
        <v>102</v>
      </c>
      <c r="F231" t="s">
        <v>341</v>
      </c>
      <c r="G231">
        <v>57</v>
      </c>
    </row>
    <row r="232" spans="1:7" x14ac:dyDescent="0.2">
      <c r="A232">
        <v>10002</v>
      </c>
      <c r="B232">
        <v>54480</v>
      </c>
      <c r="C232">
        <v>-91</v>
      </c>
      <c r="D232">
        <v>2.1800000000000002</v>
      </c>
      <c r="E232" t="s">
        <v>102</v>
      </c>
      <c r="F232" t="s">
        <v>341</v>
      </c>
      <c r="G232">
        <v>57</v>
      </c>
    </row>
    <row r="233" spans="1:7" x14ac:dyDescent="0.2">
      <c r="A233">
        <v>10001</v>
      </c>
      <c r="B233">
        <v>54480</v>
      </c>
      <c r="C233">
        <v>-75</v>
      </c>
      <c r="D233">
        <v>0.28000000000000003</v>
      </c>
      <c r="E233" t="s">
        <v>102</v>
      </c>
      <c r="F233" t="s">
        <v>342</v>
      </c>
      <c r="G233">
        <v>57</v>
      </c>
    </row>
    <row r="234" spans="1:7" x14ac:dyDescent="0.2">
      <c r="A234">
        <v>10004</v>
      </c>
      <c r="B234">
        <v>54480</v>
      </c>
      <c r="C234">
        <v>-87</v>
      </c>
      <c r="D234">
        <v>1.1200000000000001</v>
      </c>
      <c r="E234" t="s">
        <v>102</v>
      </c>
      <c r="F234" t="s">
        <v>342</v>
      </c>
      <c r="G234">
        <v>58</v>
      </c>
    </row>
    <row r="235" spans="1:7" x14ac:dyDescent="0.2">
      <c r="A235">
        <v>10003</v>
      </c>
      <c r="B235">
        <v>54480</v>
      </c>
      <c r="C235">
        <v>-87</v>
      </c>
      <c r="D235">
        <v>1.39</v>
      </c>
      <c r="E235" t="s">
        <v>102</v>
      </c>
      <c r="F235" t="s">
        <v>342</v>
      </c>
      <c r="G235">
        <v>58</v>
      </c>
    </row>
    <row r="236" spans="1:7" x14ac:dyDescent="0.2">
      <c r="A236">
        <v>10002</v>
      </c>
      <c r="B236">
        <v>54480</v>
      </c>
      <c r="C236">
        <v>-92</v>
      </c>
      <c r="D236">
        <v>2.1800000000000002</v>
      </c>
      <c r="E236" t="s">
        <v>102</v>
      </c>
      <c r="F236" t="s">
        <v>342</v>
      </c>
      <c r="G236">
        <v>58</v>
      </c>
    </row>
    <row r="237" spans="1:7" x14ac:dyDescent="0.2">
      <c r="A237">
        <v>10001</v>
      </c>
      <c r="B237">
        <v>54480</v>
      </c>
      <c r="C237">
        <v>-75</v>
      </c>
      <c r="D237">
        <v>0.27</v>
      </c>
      <c r="E237" t="s">
        <v>102</v>
      </c>
      <c r="F237" t="s">
        <v>343</v>
      </c>
      <c r="G237">
        <v>58</v>
      </c>
    </row>
    <row r="238" spans="1:7" x14ac:dyDescent="0.2">
      <c r="A238">
        <v>10004</v>
      </c>
      <c r="B238">
        <v>54480</v>
      </c>
      <c r="C238">
        <v>-91</v>
      </c>
      <c r="D238">
        <v>1.17</v>
      </c>
      <c r="E238" t="s">
        <v>102</v>
      </c>
      <c r="F238" t="s">
        <v>343</v>
      </c>
      <c r="G238">
        <v>59</v>
      </c>
    </row>
    <row r="239" spans="1:7" x14ac:dyDescent="0.2">
      <c r="A239">
        <v>10003</v>
      </c>
      <c r="B239">
        <v>54480</v>
      </c>
      <c r="C239">
        <v>-87</v>
      </c>
      <c r="D239">
        <v>1.34</v>
      </c>
      <c r="E239" t="s">
        <v>102</v>
      </c>
      <c r="F239" t="s">
        <v>343</v>
      </c>
      <c r="G239">
        <v>59</v>
      </c>
    </row>
    <row r="240" spans="1:7" x14ac:dyDescent="0.2">
      <c r="A240">
        <v>10002</v>
      </c>
      <c r="B240">
        <v>54480</v>
      </c>
      <c r="C240">
        <v>-94</v>
      </c>
      <c r="D240">
        <v>2.2200000000000002</v>
      </c>
      <c r="E240" t="s">
        <v>102</v>
      </c>
      <c r="F240" t="s">
        <v>343</v>
      </c>
      <c r="G240">
        <v>59</v>
      </c>
    </row>
    <row r="241" spans="1:7" x14ac:dyDescent="0.2">
      <c r="A241">
        <v>10001</v>
      </c>
      <c r="B241">
        <v>54480</v>
      </c>
      <c r="C241">
        <v>-75</v>
      </c>
      <c r="D241">
        <v>0.26</v>
      </c>
      <c r="E241" t="s">
        <v>7</v>
      </c>
      <c r="F241" t="s">
        <v>344</v>
      </c>
      <c r="G241">
        <v>59</v>
      </c>
    </row>
    <row r="242" spans="1:7" x14ac:dyDescent="0.2">
      <c r="A242">
        <v>10004</v>
      </c>
      <c r="B242">
        <v>54480</v>
      </c>
      <c r="C242">
        <v>-88</v>
      </c>
      <c r="D242">
        <v>1.19</v>
      </c>
      <c r="E242" t="s">
        <v>102</v>
      </c>
      <c r="F242" t="s">
        <v>344</v>
      </c>
      <c r="G242">
        <v>60</v>
      </c>
    </row>
    <row r="243" spans="1:7" x14ac:dyDescent="0.2">
      <c r="A243">
        <v>10003</v>
      </c>
      <c r="B243">
        <v>54480</v>
      </c>
      <c r="C243">
        <v>-87</v>
      </c>
      <c r="D243">
        <v>1.31</v>
      </c>
      <c r="E243" t="s">
        <v>102</v>
      </c>
      <c r="F243" t="s">
        <v>344</v>
      </c>
      <c r="G243">
        <v>60</v>
      </c>
    </row>
    <row r="244" spans="1:7" x14ac:dyDescent="0.2">
      <c r="A244">
        <v>10002</v>
      </c>
      <c r="B244">
        <v>54480</v>
      </c>
      <c r="C244">
        <v>-92</v>
      </c>
      <c r="D244">
        <v>2.2200000000000002</v>
      </c>
      <c r="E244" t="s">
        <v>102</v>
      </c>
      <c r="F244" t="s">
        <v>344</v>
      </c>
      <c r="G244">
        <v>60</v>
      </c>
    </row>
    <row r="245" spans="1:7" x14ac:dyDescent="0.2">
      <c r="A245">
        <v>10001</v>
      </c>
      <c r="B245">
        <v>54480</v>
      </c>
      <c r="C245">
        <v>-76</v>
      </c>
      <c r="D245">
        <v>0.27</v>
      </c>
      <c r="E245" t="s">
        <v>7</v>
      </c>
      <c r="F245" t="s">
        <v>345</v>
      </c>
      <c r="G245">
        <v>60</v>
      </c>
    </row>
    <row r="246" spans="1:7" x14ac:dyDescent="0.2">
      <c r="A246">
        <v>10004</v>
      </c>
      <c r="B246">
        <v>54480</v>
      </c>
      <c r="C246">
        <v>-85</v>
      </c>
      <c r="D246">
        <v>1.1399999999999999</v>
      </c>
      <c r="E246" t="s">
        <v>102</v>
      </c>
      <c r="F246" t="s">
        <v>345</v>
      </c>
      <c r="G246">
        <v>61</v>
      </c>
    </row>
    <row r="247" spans="1:7" x14ac:dyDescent="0.2">
      <c r="A247">
        <v>10003</v>
      </c>
      <c r="B247">
        <v>54480</v>
      </c>
      <c r="C247">
        <v>-88</v>
      </c>
      <c r="D247">
        <v>1.31</v>
      </c>
      <c r="E247" t="s">
        <v>102</v>
      </c>
      <c r="F247" t="s">
        <v>345</v>
      </c>
      <c r="G247">
        <v>61</v>
      </c>
    </row>
    <row r="248" spans="1:7" x14ac:dyDescent="0.2">
      <c r="A248">
        <v>10002</v>
      </c>
      <c r="B248">
        <v>54480</v>
      </c>
      <c r="C248">
        <v>-92</v>
      </c>
      <c r="D248">
        <v>2.21</v>
      </c>
      <c r="E248" t="s">
        <v>102</v>
      </c>
      <c r="F248" t="s">
        <v>345</v>
      </c>
      <c r="G248">
        <v>61</v>
      </c>
    </row>
    <row r="249" spans="1:7" x14ac:dyDescent="0.2">
      <c r="A249">
        <v>10001</v>
      </c>
      <c r="B249">
        <v>54480</v>
      </c>
      <c r="C249">
        <v>-77</v>
      </c>
      <c r="D249">
        <v>0.28000000000000003</v>
      </c>
      <c r="E249" t="s">
        <v>102</v>
      </c>
      <c r="F249" t="s">
        <v>346</v>
      </c>
      <c r="G249">
        <v>61</v>
      </c>
    </row>
    <row r="250" spans="1:7" x14ac:dyDescent="0.2">
      <c r="A250">
        <v>10004</v>
      </c>
      <c r="B250">
        <v>54480</v>
      </c>
      <c r="C250">
        <v>-85</v>
      </c>
      <c r="D250">
        <v>1.1000000000000001</v>
      </c>
      <c r="E250" t="s">
        <v>102</v>
      </c>
      <c r="F250" t="s">
        <v>346</v>
      </c>
      <c r="G250">
        <v>62</v>
      </c>
    </row>
    <row r="251" spans="1:7" x14ac:dyDescent="0.2">
      <c r="A251">
        <v>10003</v>
      </c>
      <c r="B251">
        <v>54480</v>
      </c>
      <c r="C251">
        <v>-87</v>
      </c>
      <c r="D251">
        <v>1.28</v>
      </c>
      <c r="E251" t="s">
        <v>102</v>
      </c>
      <c r="F251" t="s">
        <v>346</v>
      </c>
      <c r="G251">
        <v>62</v>
      </c>
    </row>
    <row r="252" spans="1:7" x14ac:dyDescent="0.2">
      <c r="A252">
        <v>10002</v>
      </c>
      <c r="B252">
        <v>54480</v>
      </c>
      <c r="C252">
        <v>-92</v>
      </c>
      <c r="D252">
        <v>2.21</v>
      </c>
      <c r="E252" t="s">
        <v>102</v>
      </c>
      <c r="F252" t="s">
        <v>346</v>
      </c>
      <c r="G252">
        <v>62</v>
      </c>
    </row>
    <row r="253" spans="1:7" x14ac:dyDescent="0.2">
      <c r="A253">
        <v>10001</v>
      </c>
      <c r="B253">
        <v>54480</v>
      </c>
      <c r="C253">
        <v>-76</v>
      </c>
      <c r="D253">
        <v>0.28000000000000003</v>
      </c>
      <c r="E253" t="s">
        <v>102</v>
      </c>
      <c r="F253" t="s">
        <v>347</v>
      </c>
      <c r="G253">
        <v>62</v>
      </c>
    </row>
    <row r="254" spans="1:7" x14ac:dyDescent="0.2">
      <c r="A254">
        <v>10004</v>
      </c>
      <c r="B254">
        <v>54480</v>
      </c>
      <c r="C254">
        <v>-88</v>
      </c>
      <c r="D254">
        <v>1.1200000000000001</v>
      </c>
      <c r="E254" t="s">
        <v>102</v>
      </c>
      <c r="F254" t="s">
        <v>347</v>
      </c>
      <c r="G254">
        <v>63</v>
      </c>
    </row>
    <row r="255" spans="1:7" x14ac:dyDescent="0.2">
      <c r="A255">
        <v>10003</v>
      </c>
      <c r="B255">
        <v>54480</v>
      </c>
      <c r="C255">
        <v>-88</v>
      </c>
      <c r="D255">
        <v>1.28</v>
      </c>
      <c r="E255" t="s">
        <v>102</v>
      </c>
      <c r="F255" t="s">
        <v>347</v>
      </c>
      <c r="G255">
        <v>63</v>
      </c>
    </row>
    <row r="256" spans="1:7" x14ac:dyDescent="0.2">
      <c r="A256">
        <v>10002</v>
      </c>
      <c r="B256">
        <v>54480</v>
      </c>
      <c r="C256">
        <v>-92</v>
      </c>
      <c r="D256">
        <v>2.2000000000000002</v>
      </c>
      <c r="E256" t="s">
        <v>102</v>
      </c>
      <c r="F256" t="s">
        <v>347</v>
      </c>
      <c r="G256">
        <v>63</v>
      </c>
    </row>
    <row r="257" spans="1:7" x14ac:dyDescent="0.2">
      <c r="A257">
        <v>10002</v>
      </c>
      <c r="B257">
        <v>54480</v>
      </c>
      <c r="C257">
        <v>0</v>
      </c>
      <c r="D257">
        <v>-1</v>
      </c>
      <c r="F257" t="s">
        <v>348</v>
      </c>
      <c r="G257">
        <v>63</v>
      </c>
    </row>
    <row r="258" spans="1:7" x14ac:dyDescent="0.2">
      <c r="A258">
        <v>10001</v>
      </c>
      <c r="B258">
        <v>54480</v>
      </c>
      <c r="C258">
        <v>-76</v>
      </c>
      <c r="D258">
        <v>0.28000000000000003</v>
      </c>
      <c r="E258" t="s">
        <v>102</v>
      </c>
      <c r="F258" t="s">
        <v>348</v>
      </c>
      <c r="G258">
        <v>64</v>
      </c>
    </row>
    <row r="259" spans="1:7" x14ac:dyDescent="0.2">
      <c r="A259">
        <v>10004</v>
      </c>
      <c r="B259">
        <v>54480</v>
      </c>
      <c r="C259">
        <v>-89</v>
      </c>
      <c r="D259">
        <v>1.1499999999999999</v>
      </c>
      <c r="E259" t="s">
        <v>102</v>
      </c>
      <c r="F259" t="s">
        <v>348</v>
      </c>
      <c r="G259">
        <v>64</v>
      </c>
    </row>
    <row r="260" spans="1:7" x14ac:dyDescent="0.2">
      <c r="A260">
        <v>10003</v>
      </c>
      <c r="B260">
        <v>54480</v>
      </c>
      <c r="C260">
        <v>-89</v>
      </c>
      <c r="D260">
        <v>1.3</v>
      </c>
      <c r="E260" t="s">
        <v>102</v>
      </c>
      <c r="F260" t="s">
        <v>348</v>
      </c>
      <c r="G260">
        <v>64</v>
      </c>
    </row>
    <row r="261" spans="1:7" x14ac:dyDescent="0.2">
      <c r="A261">
        <v>10001</v>
      </c>
      <c r="B261">
        <v>54480</v>
      </c>
      <c r="C261">
        <v>-77</v>
      </c>
      <c r="D261">
        <v>0.28000000000000003</v>
      </c>
      <c r="E261" t="s">
        <v>102</v>
      </c>
      <c r="F261" t="s">
        <v>349</v>
      </c>
      <c r="G261">
        <v>64</v>
      </c>
    </row>
    <row r="262" spans="1:7" x14ac:dyDescent="0.2">
      <c r="A262">
        <v>10004</v>
      </c>
      <c r="B262">
        <v>54480</v>
      </c>
      <c r="C262">
        <v>-86</v>
      </c>
      <c r="D262">
        <v>1.1299999999999999</v>
      </c>
      <c r="E262" t="s">
        <v>102</v>
      </c>
      <c r="F262" t="s">
        <v>349</v>
      </c>
      <c r="G262">
        <v>65</v>
      </c>
    </row>
    <row r="263" spans="1:7" x14ac:dyDescent="0.2">
      <c r="A263">
        <v>10003</v>
      </c>
      <c r="B263">
        <v>54480</v>
      </c>
      <c r="C263">
        <v>-88</v>
      </c>
      <c r="D263">
        <v>1.3</v>
      </c>
      <c r="E263" t="s">
        <v>102</v>
      </c>
      <c r="F263" t="s">
        <v>349</v>
      </c>
      <c r="G263">
        <v>65</v>
      </c>
    </row>
    <row r="264" spans="1:7" x14ac:dyDescent="0.2">
      <c r="A264">
        <v>10002</v>
      </c>
      <c r="B264">
        <v>54480</v>
      </c>
      <c r="C264">
        <v>-92</v>
      </c>
      <c r="D264">
        <v>2.2000000000000002</v>
      </c>
      <c r="E264" t="s">
        <v>102</v>
      </c>
      <c r="F264" t="s">
        <v>349</v>
      </c>
      <c r="G264">
        <v>65</v>
      </c>
    </row>
    <row r="265" spans="1:7" x14ac:dyDescent="0.2">
      <c r="A265">
        <v>10001</v>
      </c>
      <c r="B265">
        <v>54480</v>
      </c>
      <c r="C265">
        <v>-76</v>
      </c>
      <c r="D265">
        <v>0.28000000000000003</v>
      </c>
      <c r="E265" t="s">
        <v>102</v>
      </c>
      <c r="F265" t="s">
        <v>350</v>
      </c>
      <c r="G265">
        <v>65</v>
      </c>
    </row>
    <row r="266" spans="1:7" x14ac:dyDescent="0.2">
      <c r="A266">
        <v>10004</v>
      </c>
      <c r="B266">
        <v>54480</v>
      </c>
      <c r="C266">
        <v>-89</v>
      </c>
      <c r="D266">
        <v>1.1599999999999999</v>
      </c>
      <c r="E266" t="s">
        <v>102</v>
      </c>
      <c r="F266" t="s">
        <v>350</v>
      </c>
      <c r="G266">
        <v>66</v>
      </c>
    </row>
    <row r="267" spans="1:7" x14ac:dyDescent="0.2">
      <c r="A267">
        <v>10003</v>
      </c>
      <c r="B267">
        <v>54480</v>
      </c>
      <c r="C267">
        <v>-88</v>
      </c>
      <c r="D267">
        <v>1.3</v>
      </c>
      <c r="E267" t="s">
        <v>102</v>
      </c>
      <c r="F267" t="s">
        <v>350</v>
      </c>
      <c r="G267">
        <v>66</v>
      </c>
    </row>
    <row r="268" spans="1:7" x14ac:dyDescent="0.2">
      <c r="A268">
        <v>10002</v>
      </c>
      <c r="B268">
        <v>54480</v>
      </c>
      <c r="C268">
        <v>-92</v>
      </c>
      <c r="D268">
        <v>2.19</v>
      </c>
      <c r="E268" t="s">
        <v>102</v>
      </c>
      <c r="F268" t="s">
        <v>350</v>
      </c>
      <c r="G268">
        <v>66</v>
      </c>
    </row>
    <row r="269" spans="1:7" x14ac:dyDescent="0.2">
      <c r="A269">
        <v>10001</v>
      </c>
      <c r="B269">
        <v>54480</v>
      </c>
      <c r="C269">
        <v>-75</v>
      </c>
      <c r="D269">
        <v>0.27</v>
      </c>
      <c r="E269" t="s">
        <v>102</v>
      </c>
      <c r="F269" t="s">
        <v>351</v>
      </c>
      <c r="G269">
        <v>66</v>
      </c>
    </row>
    <row r="270" spans="1:7" x14ac:dyDescent="0.2">
      <c r="A270">
        <v>10004</v>
      </c>
      <c r="B270">
        <v>54480</v>
      </c>
      <c r="C270">
        <v>-87</v>
      </c>
      <c r="D270">
        <v>1.1599999999999999</v>
      </c>
      <c r="E270" t="s">
        <v>102</v>
      </c>
      <c r="F270" t="s">
        <v>351</v>
      </c>
      <c r="G270">
        <v>67</v>
      </c>
    </row>
    <row r="271" spans="1:7" x14ac:dyDescent="0.2">
      <c r="A271">
        <v>10003</v>
      </c>
      <c r="B271">
        <v>54480</v>
      </c>
      <c r="C271">
        <v>-87</v>
      </c>
      <c r="D271">
        <v>1.28</v>
      </c>
      <c r="E271" t="s">
        <v>102</v>
      </c>
      <c r="F271" t="s">
        <v>351</v>
      </c>
      <c r="G271">
        <v>67</v>
      </c>
    </row>
    <row r="272" spans="1:7" x14ac:dyDescent="0.2">
      <c r="A272">
        <v>10002</v>
      </c>
      <c r="B272">
        <v>54480</v>
      </c>
      <c r="C272">
        <v>-93</v>
      </c>
      <c r="D272">
        <v>2.2200000000000002</v>
      </c>
      <c r="E272" t="s">
        <v>102</v>
      </c>
      <c r="F272" t="s">
        <v>351</v>
      </c>
      <c r="G272">
        <v>67</v>
      </c>
    </row>
    <row r="273" spans="1:7" x14ac:dyDescent="0.2">
      <c r="A273">
        <v>10001</v>
      </c>
      <c r="B273">
        <v>54480</v>
      </c>
      <c r="C273">
        <v>-76</v>
      </c>
      <c r="D273">
        <v>0.27</v>
      </c>
      <c r="E273" t="s">
        <v>102</v>
      </c>
      <c r="F273" t="s">
        <v>352</v>
      </c>
      <c r="G273">
        <v>67</v>
      </c>
    </row>
    <row r="274" spans="1:7" x14ac:dyDescent="0.2">
      <c r="A274">
        <v>10004</v>
      </c>
      <c r="B274">
        <v>54480</v>
      </c>
      <c r="C274">
        <v>-86</v>
      </c>
      <c r="D274">
        <v>1.1399999999999999</v>
      </c>
      <c r="E274" t="s">
        <v>102</v>
      </c>
      <c r="F274" t="s">
        <v>352</v>
      </c>
      <c r="G274">
        <v>68</v>
      </c>
    </row>
    <row r="275" spans="1:7" x14ac:dyDescent="0.2">
      <c r="A275">
        <v>10003</v>
      </c>
      <c r="B275">
        <v>54480</v>
      </c>
      <c r="C275">
        <v>-87</v>
      </c>
      <c r="D275">
        <v>1.26</v>
      </c>
      <c r="E275" t="s">
        <v>102</v>
      </c>
      <c r="F275" t="s">
        <v>352</v>
      </c>
      <c r="G275">
        <v>68</v>
      </c>
    </row>
    <row r="276" spans="1:7" x14ac:dyDescent="0.2">
      <c r="A276">
        <v>10002</v>
      </c>
      <c r="B276">
        <v>54480</v>
      </c>
      <c r="C276">
        <v>-92</v>
      </c>
      <c r="D276">
        <v>2.21</v>
      </c>
      <c r="E276" t="s">
        <v>102</v>
      </c>
      <c r="F276" t="s">
        <v>352</v>
      </c>
      <c r="G276">
        <v>68</v>
      </c>
    </row>
    <row r="277" spans="1:7" x14ac:dyDescent="0.2">
      <c r="A277">
        <v>10001</v>
      </c>
      <c r="B277">
        <v>54480</v>
      </c>
      <c r="C277">
        <v>-75</v>
      </c>
      <c r="D277">
        <v>0.27</v>
      </c>
      <c r="E277" t="s">
        <v>102</v>
      </c>
      <c r="F277" t="s">
        <v>353</v>
      </c>
      <c r="G277">
        <v>68</v>
      </c>
    </row>
    <row r="278" spans="1:7" x14ac:dyDescent="0.2">
      <c r="A278">
        <v>10004</v>
      </c>
      <c r="B278">
        <v>54480</v>
      </c>
      <c r="C278">
        <v>-85</v>
      </c>
      <c r="D278">
        <v>1.1000000000000001</v>
      </c>
      <c r="E278" t="s">
        <v>102</v>
      </c>
      <c r="F278" t="s">
        <v>353</v>
      </c>
      <c r="G278">
        <v>69</v>
      </c>
    </row>
    <row r="279" spans="1:7" x14ac:dyDescent="0.2">
      <c r="A279">
        <v>10003</v>
      </c>
      <c r="B279">
        <v>54480</v>
      </c>
      <c r="C279">
        <v>-88</v>
      </c>
      <c r="D279">
        <v>1.26</v>
      </c>
      <c r="E279" t="s">
        <v>102</v>
      </c>
      <c r="F279" t="s">
        <v>353</v>
      </c>
      <c r="G279">
        <v>69</v>
      </c>
    </row>
    <row r="280" spans="1:7" x14ac:dyDescent="0.2">
      <c r="A280">
        <v>10002</v>
      </c>
      <c r="B280">
        <v>54480</v>
      </c>
      <c r="C280">
        <v>-92</v>
      </c>
      <c r="D280">
        <v>2.21</v>
      </c>
      <c r="E280" t="s">
        <v>102</v>
      </c>
      <c r="F280" t="s">
        <v>353</v>
      </c>
      <c r="G280">
        <v>69</v>
      </c>
    </row>
    <row r="281" spans="1:7" x14ac:dyDescent="0.2">
      <c r="A281">
        <v>10001</v>
      </c>
      <c r="B281">
        <v>54480</v>
      </c>
      <c r="C281">
        <v>-75</v>
      </c>
      <c r="D281">
        <v>0.26</v>
      </c>
      <c r="E281" t="s">
        <v>7</v>
      </c>
      <c r="F281" t="s">
        <v>354</v>
      </c>
      <c r="G281">
        <v>69</v>
      </c>
    </row>
    <row r="282" spans="1:7" x14ac:dyDescent="0.2">
      <c r="A282">
        <v>10004</v>
      </c>
      <c r="B282">
        <v>54480</v>
      </c>
      <c r="C282">
        <v>-85</v>
      </c>
      <c r="D282">
        <v>1.07</v>
      </c>
      <c r="E282" t="s">
        <v>102</v>
      </c>
      <c r="F282" t="s">
        <v>354</v>
      </c>
      <c r="G282">
        <v>70</v>
      </c>
    </row>
    <row r="283" spans="1:7" x14ac:dyDescent="0.2">
      <c r="A283">
        <v>10003</v>
      </c>
      <c r="B283">
        <v>54480</v>
      </c>
      <c r="C283">
        <v>-87</v>
      </c>
      <c r="D283">
        <v>1.25</v>
      </c>
      <c r="E283" t="s">
        <v>102</v>
      </c>
      <c r="F283" t="s">
        <v>354</v>
      </c>
      <c r="G283">
        <v>70</v>
      </c>
    </row>
    <row r="284" spans="1:7" x14ac:dyDescent="0.2">
      <c r="A284">
        <v>10002</v>
      </c>
      <c r="B284">
        <v>54480</v>
      </c>
      <c r="C284">
        <v>-93</v>
      </c>
      <c r="D284">
        <v>2.23</v>
      </c>
      <c r="E284" t="s">
        <v>102</v>
      </c>
      <c r="F284" t="s">
        <v>354</v>
      </c>
      <c r="G284">
        <v>70</v>
      </c>
    </row>
    <row r="285" spans="1:7" x14ac:dyDescent="0.2">
      <c r="A285">
        <v>10001</v>
      </c>
      <c r="B285">
        <v>54480</v>
      </c>
      <c r="C285">
        <v>-76</v>
      </c>
      <c r="D285">
        <v>0.27</v>
      </c>
      <c r="E285" t="s">
        <v>7</v>
      </c>
      <c r="F285" t="s">
        <v>355</v>
      </c>
      <c r="G285">
        <v>70</v>
      </c>
    </row>
    <row r="286" spans="1:7" x14ac:dyDescent="0.2">
      <c r="A286">
        <v>10004</v>
      </c>
      <c r="B286">
        <v>54480</v>
      </c>
      <c r="C286">
        <v>-87</v>
      </c>
      <c r="D286">
        <v>1.08</v>
      </c>
      <c r="E286" t="s">
        <v>102</v>
      </c>
      <c r="F286" t="s">
        <v>355</v>
      </c>
      <c r="G286">
        <v>71</v>
      </c>
    </row>
    <row r="287" spans="1:7" x14ac:dyDescent="0.2">
      <c r="A287">
        <v>10003</v>
      </c>
      <c r="B287">
        <v>54480</v>
      </c>
      <c r="C287">
        <v>-88</v>
      </c>
      <c r="D287">
        <v>1.25</v>
      </c>
      <c r="E287" t="s">
        <v>102</v>
      </c>
      <c r="F287" t="s">
        <v>355</v>
      </c>
      <c r="G287">
        <v>71</v>
      </c>
    </row>
    <row r="288" spans="1:7" x14ac:dyDescent="0.2">
      <c r="A288">
        <v>10002</v>
      </c>
      <c r="B288">
        <v>54480</v>
      </c>
      <c r="C288">
        <v>-92</v>
      </c>
      <c r="D288">
        <v>2.2200000000000002</v>
      </c>
      <c r="E288" t="s">
        <v>102</v>
      </c>
      <c r="F288" t="s">
        <v>355</v>
      </c>
      <c r="G288">
        <v>71</v>
      </c>
    </row>
    <row r="289" spans="1:7" x14ac:dyDescent="0.2">
      <c r="A289">
        <v>10001</v>
      </c>
      <c r="B289">
        <v>54480</v>
      </c>
      <c r="C289">
        <v>-76</v>
      </c>
      <c r="D289">
        <v>0.27</v>
      </c>
      <c r="E289" t="s">
        <v>7</v>
      </c>
      <c r="F289" t="s">
        <v>356</v>
      </c>
      <c r="G289">
        <v>71</v>
      </c>
    </row>
    <row r="290" spans="1:7" x14ac:dyDescent="0.2">
      <c r="A290">
        <v>10004</v>
      </c>
      <c r="B290">
        <v>54480</v>
      </c>
      <c r="C290">
        <v>-85</v>
      </c>
      <c r="D290">
        <v>1.05</v>
      </c>
      <c r="E290" t="s">
        <v>102</v>
      </c>
      <c r="F290" t="s">
        <v>356</v>
      </c>
      <c r="G290">
        <v>72</v>
      </c>
    </row>
    <row r="291" spans="1:7" x14ac:dyDescent="0.2">
      <c r="A291">
        <v>10003</v>
      </c>
      <c r="B291">
        <v>54480</v>
      </c>
      <c r="C291">
        <v>-87</v>
      </c>
      <c r="D291">
        <v>1.24</v>
      </c>
      <c r="E291" t="s">
        <v>102</v>
      </c>
      <c r="F291" t="s">
        <v>356</v>
      </c>
      <c r="G291">
        <v>72</v>
      </c>
    </row>
    <row r="292" spans="1:7" x14ac:dyDescent="0.2">
      <c r="A292">
        <v>10002</v>
      </c>
      <c r="B292">
        <v>54480</v>
      </c>
      <c r="C292">
        <v>-92</v>
      </c>
      <c r="D292">
        <v>2.21</v>
      </c>
      <c r="E292" t="s">
        <v>102</v>
      </c>
      <c r="F292" t="s">
        <v>356</v>
      </c>
      <c r="G292">
        <v>72</v>
      </c>
    </row>
    <row r="293" spans="1:7" x14ac:dyDescent="0.2">
      <c r="A293">
        <v>10003</v>
      </c>
      <c r="B293">
        <v>54480</v>
      </c>
      <c r="C293">
        <v>0</v>
      </c>
      <c r="D293">
        <v>-1</v>
      </c>
      <c r="F293" t="s">
        <v>357</v>
      </c>
      <c r="G293">
        <v>72</v>
      </c>
    </row>
    <row r="294" spans="1:7" x14ac:dyDescent="0.2">
      <c r="A294">
        <v>10001</v>
      </c>
      <c r="B294">
        <v>54480</v>
      </c>
      <c r="C294">
        <v>-76</v>
      </c>
      <c r="D294">
        <v>0.27</v>
      </c>
      <c r="E294" t="s">
        <v>7</v>
      </c>
      <c r="F294" t="s">
        <v>357</v>
      </c>
      <c r="G294">
        <v>73</v>
      </c>
    </row>
    <row r="295" spans="1:7" x14ac:dyDescent="0.2">
      <c r="A295">
        <v>10004</v>
      </c>
      <c r="B295">
        <v>54480</v>
      </c>
      <c r="C295">
        <v>-85</v>
      </c>
      <c r="D295">
        <v>1.03</v>
      </c>
      <c r="E295" t="s">
        <v>102</v>
      </c>
      <c r="F295" t="s">
        <v>357</v>
      </c>
      <c r="G295">
        <v>73</v>
      </c>
    </row>
    <row r="296" spans="1:7" x14ac:dyDescent="0.2">
      <c r="A296">
        <v>10002</v>
      </c>
      <c r="B296">
        <v>54480</v>
      </c>
      <c r="C296">
        <v>-92</v>
      </c>
      <c r="D296">
        <v>2.21</v>
      </c>
      <c r="E296" t="s">
        <v>102</v>
      </c>
      <c r="F296" t="s">
        <v>357</v>
      </c>
      <c r="G296">
        <v>73</v>
      </c>
    </row>
    <row r="297" spans="1:7" x14ac:dyDescent="0.2">
      <c r="A297">
        <v>10002</v>
      </c>
      <c r="B297">
        <v>54480</v>
      </c>
      <c r="C297">
        <v>0</v>
      </c>
      <c r="D297">
        <v>-1</v>
      </c>
      <c r="F297" t="s">
        <v>358</v>
      </c>
      <c r="G297">
        <v>73</v>
      </c>
    </row>
    <row r="298" spans="1:7" x14ac:dyDescent="0.2">
      <c r="A298">
        <v>10001</v>
      </c>
      <c r="B298">
        <v>54480</v>
      </c>
      <c r="C298">
        <v>-77</v>
      </c>
      <c r="D298">
        <v>0.28000000000000003</v>
      </c>
      <c r="E298" t="s">
        <v>7</v>
      </c>
      <c r="F298" t="s">
        <v>358</v>
      </c>
      <c r="G298">
        <v>74</v>
      </c>
    </row>
    <row r="299" spans="1:7" x14ac:dyDescent="0.2">
      <c r="A299">
        <v>10004</v>
      </c>
      <c r="B299">
        <v>54480</v>
      </c>
      <c r="C299">
        <v>-85</v>
      </c>
      <c r="D299">
        <v>1.01</v>
      </c>
      <c r="E299" t="s">
        <v>102</v>
      </c>
      <c r="F299" t="s">
        <v>358</v>
      </c>
      <c r="G299">
        <v>74</v>
      </c>
    </row>
    <row r="300" spans="1:7" x14ac:dyDescent="0.2">
      <c r="A300">
        <v>10003</v>
      </c>
      <c r="B300">
        <v>54480</v>
      </c>
      <c r="C300">
        <v>-87</v>
      </c>
      <c r="D300">
        <v>1.23</v>
      </c>
      <c r="E300" t="s">
        <v>102</v>
      </c>
      <c r="F300" t="s">
        <v>358</v>
      </c>
      <c r="G300">
        <v>74</v>
      </c>
    </row>
    <row r="301" spans="1:7" x14ac:dyDescent="0.2">
      <c r="A301">
        <v>10001</v>
      </c>
      <c r="B301">
        <v>54480</v>
      </c>
      <c r="C301">
        <v>-76</v>
      </c>
      <c r="D301">
        <v>0.28000000000000003</v>
      </c>
      <c r="E301" t="s">
        <v>102</v>
      </c>
      <c r="F301" t="s">
        <v>359</v>
      </c>
      <c r="G301">
        <v>74</v>
      </c>
    </row>
    <row r="302" spans="1:7" x14ac:dyDescent="0.2">
      <c r="A302">
        <v>10004</v>
      </c>
      <c r="B302">
        <v>54480</v>
      </c>
      <c r="C302">
        <v>-85</v>
      </c>
      <c r="D302">
        <v>0.99</v>
      </c>
      <c r="E302" t="s">
        <v>102</v>
      </c>
      <c r="F302" t="s">
        <v>359</v>
      </c>
      <c r="G302">
        <v>75</v>
      </c>
    </row>
    <row r="303" spans="1:7" x14ac:dyDescent="0.2">
      <c r="A303">
        <v>10003</v>
      </c>
      <c r="B303">
        <v>54480</v>
      </c>
      <c r="C303">
        <v>-87</v>
      </c>
      <c r="D303">
        <v>1.21</v>
      </c>
      <c r="E303" t="s">
        <v>102</v>
      </c>
      <c r="F303" t="s">
        <v>359</v>
      </c>
      <c r="G303">
        <v>75</v>
      </c>
    </row>
    <row r="304" spans="1:7" x14ac:dyDescent="0.2">
      <c r="A304">
        <v>10002</v>
      </c>
      <c r="B304">
        <v>54480</v>
      </c>
      <c r="C304">
        <v>-92</v>
      </c>
      <c r="D304">
        <v>2.2000000000000002</v>
      </c>
      <c r="E304" t="s">
        <v>102</v>
      </c>
      <c r="F304" t="s">
        <v>359</v>
      </c>
      <c r="G304">
        <v>75</v>
      </c>
    </row>
    <row r="305" spans="1:7" x14ac:dyDescent="0.2">
      <c r="A305">
        <v>10001</v>
      </c>
      <c r="B305">
        <v>54480</v>
      </c>
      <c r="C305">
        <v>-76</v>
      </c>
      <c r="D305">
        <v>0.28000000000000003</v>
      </c>
      <c r="E305" t="s">
        <v>102</v>
      </c>
      <c r="F305" t="s">
        <v>360</v>
      </c>
      <c r="G305">
        <v>75</v>
      </c>
    </row>
    <row r="306" spans="1:7" x14ac:dyDescent="0.2">
      <c r="A306">
        <v>10004</v>
      </c>
      <c r="B306">
        <v>54480</v>
      </c>
      <c r="C306">
        <v>-86</v>
      </c>
      <c r="D306">
        <v>0.99</v>
      </c>
      <c r="E306" t="s">
        <v>102</v>
      </c>
      <c r="F306" t="s">
        <v>360</v>
      </c>
      <c r="G306">
        <v>76</v>
      </c>
    </row>
    <row r="307" spans="1:7" x14ac:dyDescent="0.2">
      <c r="A307">
        <v>10003</v>
      </c>
      <c r="B307">
        <v>54480</v>
      </c>
      <c r="C307">
        <v>-87</v>
      </c>
      <c r="D307">
        <v>1.2</v>
      </c>
      <c r="E307" t="s">
        <v>102</v>
      </c>
      <c r="F307" t="s">
        <v>360</v>
      </c>
      <c r="G307">
        <v>76</v>
      </c>
    </row>
    <row r="308" spans="1:7" x14ac:dyDescent="0.2">
      <c r="A308">
        <v>10002</v>
      </c>
      <c r="B308">
        <v>54480</v>
      </c>
      <c r="C308">
        <v>-93</v>
      </c>
      <c r="D308">
        <v>2.23</v>
      </c>
      <c r="E308" t="s">
        <v>102</v>
      </c>
      <c r="F308" t="s">
        <v>360</v>
      </c>
      <c r="G308">
        <v>76</v>
      </c>
    </row>
    <row r="309" spans="1:7" x14ac:dyDescent="0.2">
      <c r="A309">
        <v>10001</v>
      </c>
      <c r="B309">
        <v>54480</v>
      </c>
      <c r="C309">
        <v>-76</v>
      </c>
      <c r="D309">
        <v>0.28000000000000003</v>
      </c>
      <c r="E309" t="s">
        <v>102</v>
      </c>
      <c r="F309" t="s">
        <v>361</v>
      </c>
      <c r="G309">
        <v>76</v>
      </c>
    </row>
    <row r="310" spans="1:7" x14ac:dyDescent="0.2">
      <c r="A310">
        <v>10004</v>
      </c>
      <c r="B310">
        <v>54480</v>
      </c>
      <c r="C310">
        <v>-85</v>
      </c>
      <c r="D310">
        <v>0.98</v>
      </c>
      <c r="E310" t="s">
        <v>102</v>
      </c>
      <c r="F310" t="s">
        <v>361</v>
      </c>
      <c r="G310">
        <v>77</v>
      </c>
    </row>
    <row r="311" spans="1:7" x14ac:dyDescent="0.2">
      <c r="A311">
        <v>10003</v>
      </c>
      <c r="B311">
        <v>54480</v>
      </c>
      <c r="C311">
        <v>-90</v>
      </c>
      <c r="D311">
        <v>1.25</v>
      </c>
      <c r="E311" t="s">
        <v>102</v>
      </c>
      <c r="F311" t="s">
        <v>361</v>
      </c>
      <c r="G311">
        <v>77</v>
      </c>
    </row>
    <row r="312" spans="1:7" x14ac:dyDescent="0.2">
      <c r="A312">
        <v>10002</v>
      </c>
      <c r="B312">
        <v>54480</v>
      </c>
      <c r="C312">
        <v>-93</v>
      </c>
      <c r="D312">
        <v>2.25</v>
      </c>
      <c r="E312" t="s">
        <v>102</v>
      </c>
      <c r="F312" t="s">
        <v>361</v>
      </c>
      <c r="G312">
        <v>77</v>
      </c>
    </row>
    <row r="313" spans="1:7" x14ac:dyDescent="0.2">
      <c r="A313">
        <v>10003</v>
      </c>
      <c r="B313">
        <v>54480</v>
      </c>
      <c r="C313">
        <v>0</v>
      </c>
      <c r="D313">
        <v>-1</v>
      </c>
      <c r="F313" t="s">
        <v>362</v>
      </c>
      <c r="G313">
        <v>77</v>
      </c>
    </row>
    <row r="314" spans="1:7" x14ac:dyDescent="0.2">
      <c r="A314">
        <v>10001</v>
      </c>
      <c r="B314">
        <v>54480</v>
      </c>
      <c r="C314">
        <v>-75</v>
      </c>
      <c r="D314">
        <v>0.27</v>
      </c>
      <c r="E314" t="s">
        <v>102</v>
      </c>
      <c r="F314" t="s">
        <v>362</v>
      </c>
      <c r="G314">
        <v>78</v>
      </c>
    </row>
    <row r="315" spans="1:7" x14ac:dyDescent="0.2">
      <c r="A315">
        <v>10004</v>
      </c>
      <c r="B315">
        <v>54480</v>
      </c>
      <c r="C315">
        <v>-89</v>
      </c>
      <c r="D315">
        <v>1.02</v>
      </c>
      <c r="E315" t="s">
        <v>102</v>
      </c>
      <c r="F315" t="s">
        <v>362</v>
      </c>
      <c r="G315">
        <v>78</v>
      </c>
    </row>
    <row r="316" spans="1:7" x14ac:dyDescent="0.2">
      <c r="A316">
        <v>10002</v>
      </c>
      <c r="B316">
        <v>54480</v>
      </c>
      <c r="C316">
        <v>-93</v>
      </c>
      <c r="D316">
        <v>2.27</v>
      </c>
      <c r="E316" t="s">
        <v>102</v>
      </c>
      <c r="F316" t="s">
        <v>362</v>
      </c>
      <c r="G316">
        <v>78</v>
      </c>
    </row>
    <row r="317" spans="1:7" x14ac:dyDescent="0.2">
      <c r="A317">
        <v>10001</v>
      </c>
      <c r="B317">
        <v>54480</v>
      </c>
      <c r="C317">
        <v>-75</v>
      </c>
      <c r="D317">
        <v>0.26</v>
      </c>
      <c r="E317" t="s">
        <v>7</v>
      </c>
      <c r="F317" t="s">
        <v>363</v>
      </c>
      <c r="G317">
        <v>78</v>
      </c>
    </row>
    <row r="318" spans="1:7" x14ac:dyDescent="0.2">
      <c r="A318">
        <v>10004</v>
      </c>
      <c r="B318">
        <v>54480</v>
      </c>
      <c r="C318">
        <v>-88</v>
      </c>
      <c r="D318">
        <v>1.04</v>
      </c>
      <c r="E318" t="s">
        <v>102</v>
      </c>
      <c r="F318" t="s">
        <v>363</v>
      </c>
      <c r="G318">
        <v>79</v>
      </c>
    </row>
    <row r="319" spans="1:7" x14ac:dyDescent="0.2">
      <c r="A319">
        <v>10003</v>
      </c>
      <c r="B319">
        <v>54480</v>
      </c>
      <c r="C319">
        <v>-88</v>
      </c>
      <c r="D319">
        <v>1.25</v>
      </c>
      <c r="E319" t="s">
        <v>102</v>
      </c>
      <c r="F319" t="s">
        <v>363</v>
      </c>
      <c r="G319">
        <v>79</v>
      </c>
    </row>
    <row r="320" spans="1:7" x14ac:dyDescent="0.2">
      <c r="A320">
        <v>10002</v>
      </c>
      <c r="B320">
        <v>54480</v>
      </c>
      <c r="C320">
        <v>-93</v>
      </c>
      <c r="D320">
        <v>2.2799999999999998</v>
      </c>
      <c r="E320" t="s">
        <v>102</v>
      </c>
      <c r="F320" t="s">
        <v>363</v>
      </c>
      <c r="G320">
        <v>79</v>
      </c>
    </row>
    <row r="321" spans="1:7" x14ac:dyDescent="0.2">
      <c r="A321">
        <v>10001</v>
      </c>
      <c r="B321">
        <v>54480</v>
      </c>
      <c r="C321">
        <v>-75</v>
      </c>
      <c r="D321">
        <v>0.26</v>
      </c>
      <c r="E321" t="s">
        <v>7</v>
      </c>
      <c r="F321" t="s">
        <v>364</v>
      </c>
      <c r="G321">
        <v>79</v>
      </c>
    </row>
    <row r="322" spans="1:7" x14ac:dyDescent="0.2">
      <c r="A322">
        <v>10004</v>
      </c>
      <c r="B322">
        <v>54480</v>
      </c>
      <c r="C322">
        <v>-88</v>
      </c>
      <c r="D322">
        <v>1.07</v>
      </c>
      <c r="E322" t="s">
        <v>102</v>
      </c>
      <c r="F322" t="s">
        <v>364</v>
      </c>
      <c r="G322">
        <v>80</v>
      </c>
    </row>
    <row r="323" spans="1:7" x14ac:dyDescent="0.2">
      <c r="A323">
        <v>10003</v>
      </c>
      <c r="B323">
        <v>54480</v>
      </c>
      <c r="C323">
        <v>-88</v>
      </c>
      <c r="D323">
        <v>1.26</v>
      </c>
      <c r="E323" t="s">
        <v>102</v>
      </c>
      <c r="F323" t="s">
        <v>364</v>
      </c>
      <c r="G323">
        <v>80</v>
      </c>
    </row>
    <row r="324" spans="1:7" x14ac:dyDescent="0.2">
      <c r="A324">
        <v>10002</v>
      </c>
      <c r="B324">
        <v>54480</v>
      </c>
      <c r="C324">
        <v>-92</v>
      </c>
      <c r="D324">
        <v>2.27</v>
      </c>
      <c r="E324" t="s">
        <v>102</v>
      </c>
      <c r="F324" t="s">
        <v>364</v>
      </c>
      <c r="G324">
        <v>80</v>
      </c>
    </row>
    <row r="325" spans="1:7" x14ac:dyDescent="0.2">
      <c r="A325">
        <v>10001</v>
      </c>
      <c r="B325">
        <v>54480</v>
      </c>
      <c r="C325">
        <v>-75</v>
      </c>
      <c r="D325">
        <v>0.26</v>
      </c>
      <c r="E325" t="s">
        <v>7</v>
      </c>
      <c r="F325" t="s">
        <v>365</v>
      </c>
      <c r="G325">
        <v>80</v>
      </c>
    </row>
    <row r="326" spans="1:7" x14ac:dyDescent="0.2">
      <c r="A326">
        <v>10004</v>
      </c>
      <c r="B326">
        <v>54480</v>
      </c>
      <c r="C326">
        <v>-90</v>
      </c>
      <c r="D326">
        <v>1.1200000000000001</v>
      </c>
      <c r="E326" t="s">
        <v>102</v>
      </c>
      <c r="F326" t="s">
        <v>365</v>
      </c>
      <c r="G326">
        <v>81</v>
      </c>
    </row>
    <row r="327" spans="1:7" x14ac:dyDescent="0.2">
      <c r="A327">
        <v>10003</v>
      </c>
      <c r="B327">
        <v>54480</v>
      </c>
      <c r="C327">
        <v>-88</v>
      </c>
      <c r="D327">
        <v>1.26</v>
      </c>
      <c r="E327" t="s">
        <v>102</v>
      </c>
      <c r="F327" t="s">
        <v>365</v>
      </c>
      <c r="G327">
        <v>81</v>
      </c>
    </row>
    <row r="328" spans="1:7" x14ac:dyDescent="0.2">
      <c r="A328">
        <v>10002</v>
      </c>
      <c r="B328">
        <v>54480</v>
      </c>
      <c r="C328">
        <v>-92</v>
      </c>
      <c r="D328">
        <v>2.2599999999999998</v>
      </c>
      <c r="E328" t="s">
        <v>102</v>
      </c>
      <c r="F328" t="s">
        <v>365</v>
      </c>
      <c r="G328">
        <v>81</v>
      </c>
    </row>
    <row r="329" spans="1:7" x14ac:dyDescent="0.2">
      <c r="A329">
        <v>10001</v>
      </c>
      <c r="B329">
        <v>54480</v>
      </c>
      <c r="C329">
        <v>-76</v>
      </c>
      <c r="D329">
        <v>0.26</v>
      </c>
      <c r="E329" t="s">
        <v>7</v>
      </c>
      <c r="F329" t="s">
        <v>366</v>
      </c>
      <c r="G329">
        <v>81</v>
      </c>
    </row>
    <row r="330" spans="1:7" x14ac:dyDescent="0.2">
      <c r="A330">
        <v>10004</v>
      </c>
      <c r="B330">
        <v>54480</v>
      </c>
      <c r="C330">
        <v>-85</v>
      </c>
      <c r="D330">
        <v>1.08</v>
      </c>
      <c r="E330" t="s">
        <v>102</v>
      </c>
      <c r="F330" t="s">
        <v>366</v>
      </c>
      <c r="G330">
        <v>82</v>
      </c>
    </row>
    <row r="331" spans="1:7" x14ac:dyDescent="0.2">
      <c r="A331">
        <v>10003</v>
      </c>
      <c r="B331">
        <v>54480</v>
      </c>
      <c r="C331">
        <v>-88</v>
      </c>
      <c r="D331">
        <v>1.27</v>
      </c>
      <c r="E331" t="s">
        <v>102</v>
      </c>
      <c r="F331" t="s">
        <v>366</v>
      </c>
      <c r="G331">
        <v>82</v>
      </c>
    </row>
    <row r="332" spans="1:7" x14ac:dyDescent="0.2">
      <c r="A332">
        <v>10002</v>
      </c>
      <c r="B332">
        <v>54480</v>
      </c>
      <c r="C332">
        <v>-92</v>
      </c>
      <c r="D332">
        <v>2.25</v>
      </c>
      <c r="E332" t="s">
        <v>102</v>
      </c>
      <c r="F332" t="s">
        <v>366</v>
      </c>
      <c r="G332">
        <v>82</v>
      </c>
    </row>
    <row r="333" spans="1:7" x14ac:dyDescent="0.2">
      <c r="A333">
        <v>10001</v>
      </c>
      <c r="B333">
        <v>54480</v>
      </c>
      <c r="C333">
        <v>-74</v>
      </c>
      <c r="D333">
        <v>0.25</v>
      </c>
      <c r="E333" t="s">
        <v>7</v>
      </c>
      <c r="F333" t="s">
        <v>367</v>
      </c>
      <c r="G333">
        <v>82</v>
      </c>
    </row>
    <row r="334" spans="1:7" x14ac:dyDescent="0.2">
      <c r="A334">
        <v>10004</v>
      </c>
      <c r="B334">
        <v>54480</v>
      </c>
      <c r="C334">
        <v>-85</v>
      </c>
      <c r="D334">
        <v>1.05</v>
      </c>
      <c r="E334" t="s">
        <v>102</v>
      </c>
      <c r="F334" t="s">
        <v>367</v>
      </c>
      <c r="G334">
        <v>83</v>
      </c>
    </row>
    <row r="335" spans="1:7" x14ac:dyDescent="0.2">
      <c r="A335">
        <v>10003</v>
      </c>
      <c r="B335">
        <v>54480</v>
      </c>
      <c r="C335">
        <v>-90</v>
      </c>
      <c r="D335">
        <v>1.31</v>
      </c>
      <c r="E335" t="s">
        <v>102</v>
      </c>
      <c r="F335" t="s">
        <v>367</v>
      </c>
      <c r="G335">
        <v>83</v>
      </c>
    </row>
    <row r="336" spans="1:7" x14ac:dyDescent="0.2">
      <c r="A336">
        <v>10002</v>
      </c>
      <c r="B336">
        <v>54480</v>
      </c>
      <c r="C336">
        <v>-91</v>
      </c>
      <c r="D336">
        <v>2.21</v>
      </c>
      <c r="E336" t="s">
        <v>102</v>
      </c>
      <c r="F336" t="s">
        <v>367</v>
      </c>
      <c r="G336">
        <v>83</v>
      </c>
    </row>
    <row r="337" spans="1:7" x14ac:dyDescent="0.2">
      <c r="A337">
        <v>10001</v>
      </c>
      <c r="B337">
        <v>54480</v>
      </c>
      <c r="C337">
        <v>-74</v>
      </c>
      <c r="D337">
        <v>0.24</v>
      </c>
      <c r="E337" t="s">
        <v>7</v>
      </c>
      <c r="F337" t="s">
        <v>368</v>
      </c>
      <c r="G337">
        <v>83</v>
      </c>
    </row>
    <row r="338" spans="1:7" x14ac:dyDescent="0.2">
      <c r="A338">
        <v>10004</v>
      </c>
      <c r="B338">
        <v>54480</v>
      </c>
      <c r="C338">
        <v>-84</v>
      </c>
      <c r="D338">
        <v>1.01</v>
      </c>
      <c r="E338" t="s">
        <v>102</v>
      </c>
      <c r="F338" t="s">
        <v>368</v>
      </c>
      <c r="G338">
        <v>84</v>
      </c>
    </row>
    <row r="339" spans="1:7" x14ac:dyDescent="0.2">
      <c r="A339">
        <v>10003</v>
      </c>
      <c r="B339">
        <v>54480</v>
      </c>
      <c r="C339">
        <v>-91</v>
      </c>
      <c r="D339">
        <v>1.36</v>
      </c>
      <c r="E339" t="s">
        <v>102</v>
      </c>
      <c r="F339" t="s">
        <v>368</v>
      </c>
      <c r="G339">
        <v>84</v>
      </c>
    </row>
    <row r="340" spans="1:7" x14ac:dyDescent="0.2">
      <c r="A340">
        <v>10002</v>
      </c>
      <c r="B340">
        <v>54480</v>
      </c>
      <c r="C340">
        <v>-92</v>
      </c>
      <c r="D340">
        <v>2.21</v>
      </c>
      <c r="E340" t="s">
        <v>102</v>
      </c>
      <c r="F340" t="s">
        <v>368</v>
      </c>
      <c r="G340">
        <v>84</v>
      </c>
    </row>
    <row r="341" spans="1:7" x14ac:dyDescent="0.2">
      <c r="A341">
        <v>10001</v>
      </c>
      <c r="B341">
        <v>54480</v>
      </c>
      <c r="C341">
        <v>-75</v>
      </c>
      <c r="D341">
        <v>0.24</v>
      </c>
      <c r="E341" t="s">
        <v>7</v>
      </c>
      <c r="F341" t="s">
        <v>369</v>
      </c>
      <c r="G341">
        <v>84</v>
      </c>
    </row>
    <row r="342" spans="1:7" x14ac:dyDescent="0.2">
      <c r="A342">
        <v>10004</v>
      </c>
      <c r="B342">
        <v>54480</v>
      </c>
      <c r="C342">
        <v>-85</v>
      </c>
      <c r="D342">
        <v>0.99</v>
      </c>
      <c r="E342" t="s">
        <v>102</v>
      </c>
      <c r="F342" t="s">
        <v>369</v>
      </c>
      <c r="G342">
        <v>85</v>
      </c>
    </row>
    <row r="343" spans="1:7" x14ac:dyDescent="0.2">
      <c r="A343">
        <v>10003</v>
      </c>
      <c r="B343">
        <v>54480</v>
      </c>
      <c r="C343">
        <v>-89</v>
      </c>
      <c r="D343">
        <v>1.37</v>
      </c>
      <c r="E343" t="s">
        <v>102</v>
      </c>
      <c r="F343" t="s">
        <v>369</v>
      </c>
      <c r="G343">
        <v>85</v>
      </c>
    </row>
    <row r="344" spans="1:7" x14ac:dyDescent="0.2">
      <c r="A344">
        <v>10002</v>
      </c>
      <c r="B344">
        <v>54480</v>
      </c>
      <c r="C344">
        <v>-91</v>
      </c>
      <c r="D344">
        <v>2.17</v>
      </c>
      <c r="E344" t="s">
        <v>102</v>
      </c>
      <c r="F344" t="s">
        <v>369</v>
      </c>
      <c r="G344">
        <v>85</v>
      </c>
    </row>
    <row r="345" spans="1:7" x14ac:dyDescent="0.2">
      <c r="A345">
        <v>10001</v>
      </c>
      <c r="B345">
        <v>54480</v>
      </c>
      <c r="C345">
        <v>-74</v>
      </c>
      <c r="D345">
        <v>0.23</v>
      </c>
      <c r="E345" t="s">
        <v>102</v>
      </c>
      <c r="F345" t="s">
        <v>370</v>
      </c>
      <c r="G345">
        <v>85</v>
      </c>
    </row>
    <row r="346" spans="1:7" x14ac:dyDescent="0.2">
      <c r="A346">
        <v>10004</v>
      </c>
      <c r="B346">
        <v>54480</v>
      </c>
      <c r="C346">
        <v>-87</v>
      </c>
      <c r="D346">
        <v>1.01</v>
      </c>
      <c r="E346" t="s">
        <v>102</v>
      </c>
      <c r="F346" t="s">
        <v>370</v>
      </c>
      <c r="G346">
        <v>86</v>
      </c>
    </row>
    <row r="347" spans="1:7" x14ac:dyDescent="0.2">
      <c r="A347">
        <v>10003</v>
      </c>
      <c r="B347">
        <v>54480</v>
      </c>
      <c r="C347">
        <v>-88</v>
      </c>
      <c r="D347">
        <v>1.36</v>
      </c>
      <c r="E347" t="s">
        <v>102</v>
      </c>
      <c r="F347" t="s">
        <v>370</v>
      </c>
      <c r="G347">
        <v>86</v>
      </c>
    </row>
    <row r="348" spans="1:7" x14ac:dyDescent="0.2">
      <c r="A348">
        <v>10002</v>
      </c>
      <c r="B348">
        <v>54480</v>
      </c>
      <c r="C348">
        <v>-91</v>
      </c>
      <c r="D348">
        <v>2.15</v>
      </c>
      <c r="E348" t="s">
        <v>102</v>
      </c>
      <c r="F348" t="s">
        <v>370</v>
      </c>
      <c r="G348">
        <v>86</v>
      </c>
    </row>
    <row r="349" spans="1:7" x14ac:dyDescent="0.2">
      <c r="A349">
        <v>10003</v>
      </c>
      <c r="B349">
        <v>54480</v>
      </c>
      <c r="C349">
        <v>0</v>
      </c>
      <c r="D349">
        <v>-1</v>
      </c>
      <c r="F349" t="s">
        <v>371</v>
      </c>
      <c r="G349">
        <v>86</v>
      </c>
    </row>
    <row r="350" spans="1:7" x14ac:dyDescent="0.2">
      <c r="A350">
        <v>10001</v>
      </c>
      <c r="B350">
        <v>54480</v>
      </c>
      <c r="C350">
        <v>-76</v>
      </c>
      <c r="D350">
        <v>0.24</v>
      </c>
      <c r="E350" t="s">
        <v>102</v>
      </c>
      <c r="F350" t="s">
        <v>371</v>
      </c>
      <c r="G350">
        <v>87</v>
      </c>
    </row>
    <row r="351" spans="1:7" x14ac:dyDescent="0.2">
      <c r="A351">
        <v>10004</v>
      </c>
      <c r="B351">
        <v>54480</v>
      </c>
      <c r="C351">
        <v>-86</v>
      </c>
      <c r="D351">
        <v>1.01</v>
      </c>
      <c r="E351" t="s">
        <v>102</v>
      </c>
      <c r="F351" t="s">
        <v>371</v>
      </c>
      <c r="G351">
        <v>87</v>
      </c>
    </row>
    <row r="352" spans="1:7" x14ac:dyDescent="0.2">
      <c r="A352">
        <v>10002</v>
      </c>
      <c r="B352">
        <v>54480</v>
      </c>
      <c r="C352">
        <v>-91</v>
      </c>
      <c r="D352">
        <v>2.12</v>
      </c>
      <c r="E352" t="s">
        <v>102</v>
      </c>
      <c r="F352" t="s">
        <v>371</v>
      </c>
      <c r="G352">
        <v>87</v>
      </c>
    </row>
    <row r="353" spans="1:7" x14ac:dyDescent="0.2">
      <c r="A353">
        <v>10001</v>
      </c>
      <c r="B353">
        <v>54480</v>
      </c>
      <c r="C353">
        <v>-76</v>
      </c>
      <c r="D353">
        <v>0.25</v>
      </c>
      <c r="E353" t="s">
        <v>102</v>
      </c>
      <c r="F353" t="s">
        <v>372</v>
      </c>
      <c r="G353">
        <v>87</v>
      </c>
    </row>
    <row r="354" spans="1:7" x14ac:dyDescent="0.2">
      <c r="A354">
        <v>10004</v>
      </c>
      <c r="B354">
        <v>54480</v>
      </c>
      <c r="C354">
        <v>-92</v>
      </c>
      <c r="D354">
        <v>1.08</v>
      </c>
      <c r="E354" t="s">
        <v>102</v>
      </c>
      <c r="F354" t="s">
        <v>372</v>
      </c>
      <c r="G354">
        <v>88</v>
      </c>
    </row>
    <row r="355" spans="1:7" x14ac:dyDescent="0.2">
      <c r="A355">
        <v>10003</v>
      </c>
      <c r="B355">
        <v>54480</v>
      </c>
      <c r="C355">
        <v>-90</v>
      </c>
      <c r="D355">
        <v>1.39</v>
      </c>
      <c r="E355" t="s">
        <v>102</v>
      </c>
      <c r="F355" t="s">
        <v>372</v>
      </c>
      <c r="G355">
        <v>88</v>
      </c>
    </row>
    <row r="356" spans="1:7" x14ac:dyDescent="0.2">
      <c r="A356">
        <v>10002</v>
      </c>
      <c r="B356">
        <v>54480</v>
      </c>
      <c r="C356">
        <v>-92</v>
      </c>
      <c r="D356">
        <v>2.12</v>
      </c>
      <c r="E356" t="s">
        <v>102</v>
      </c>
      <c r="F356" t="s">
        <v>372</v>
      </c>
      <c r="G356">
        <v>88</v>
      </c>
    </row>
    <row r="357" spans="1:7" x14ac:dyDescent="0.2">
      <c r="A357">
        <v>10001</v>
      </c>
      <c r="B357">
        <v>54480</v>
      </c>
      <c r="C357">
        <v>-74</v>
      </c>
      <c r="D357">
        <v>0.24</v>
      </c>
      <c r="E357" t="s">
        <v>102</v>
      </c>
      <c r="F357" t="s">
        <v>373</v>
      </c>
      <c r="G357">
        <v>88</v>
      </c>
    </row>
    <row r="358" spans="1:7" x14ac:dyDescent="0.2">
      <c r="A358">
        <v>10004</v>
      </c>
      <c r="B358">
        <v>54480</v>
      </c>
      <c r="C358">
        <v>-89</v>
      </c>
      <c r="D358">
        <v>1.1100000000000001</v>
      </c>
      <c r="E358" t="s">
        <v>102</v>
      </c>
      <c r="F358" t="s">
        <v>373</v>
      </c>
      <c r="G358">
        <v>89</v>
      </c>
    </row>
    <row r="359" spans="1:7" x14ac:dyDescent="0.2">
      <c r="A359">
        <v>10003</v>
      </c>
      <c r="B359">
        <v>54480</v>
      </c>
      <c r="C359">
        <v>-91</v>
      </c>
      <c r="D359">
        <v>1.45</v>
      </c>
      <c r="E359" t="s">
        <v>102</v>
      </c>
      <c r="F359" t="s">
        <v>373</v>
      </c>
      <c r="G359">
        <v>89</v>
      </c>
    </row>
    <row r="360" spans="1:7" x14ac:dyDescent="0.2">
      <c r="A360">
        <v>10002</v>
      </c>
      <c r="B360">
        <v>54480</v>
      </c>
      <c r="C360">
        <v>-92</v>
      </c>
      <c r="D360">
        <v>2.13</v>
      </c>
      <c r="E360" t="s">
        <v>102</v>
      </c>
      <c r="F360" t="s">
        <v>373</v>
      </c>
      <c r="G360">
        <v>89</v>
      </c>
    </row>
    <row r="361" spans="1:7" x14ac:dyDescent="0.2">
      <c r="A361">
        <v>10003</v>
      </c>
      <c r="B361">
        <v>54480</v>
      </c>
      <c r="C361">
        <v>0</v>
      </c>
      <c r="D361">
        <v>-1</v>
      </c>
      <c r="F361" t="s">
        <v>374</v>
      </c>
      <c r="G361">
        <v>89</v>
      </c>
    </row>
    <row r="362" spans="1:7" x14ac:dyDescent="0.2">
      <c r="A362">
        <v>10001</v>
      </c>
      <c r="B362">
        <v>54480</v>
      </c>
      <c r="C362">
        <v>-75</v>
      </c>
      <c r="D362">
        <v>0.24</v>
      </c>
      <c r="E362" t="s">
        <v>102</v>
      </c>
      <c r="F362" t="s">
        <v>374</v>
      </c>
      <c r="G362">
        <v>90</v>
      </c>
    </row>
    <row r="363" spans="1:7" x14ac:dyDescent="0.2">
      <c r="A363">
        <v>10004</v>
      </c>
      <c r="B363">
        <v>54480</v>
      </c>
      <c r="C363">
        <v>-89</v>
      </c>
      <c r="D363">
        <v>1.1499999999999999</v>
      </c>
      <c r="E363" t="s">
        <v>102</v>
      </c>
      <c r="F363" t="s">
        <v>374</v>
      </c>
      <c r="G363">
        <v>90</v>
      </c>
    </row>
    <row r="364" spans="1:7" x14ac:dyDescent="0.2">
      <c r="A364">
        <v>10002</v>
      </c>
      <c r="B364">
        <v>54480</v>
      </c>
      <c r="C364">
        <v>-92</v>
      </c>
      <c r="D364">
        <v>2.13</v>
      </c>
      <c r="E364" t="s">
        <v>102</v>
      </c>
      <c r="F364" t="s">
        <v>374</v>
      </c>
      <c r="G364">
        <v>90</v>
      </c>
    </row>
  </sheetData>
  <autoFilter ref="A1:G364" xr:uid="{5A8A1DE4-D999-1C46-90E5-87E14944225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2C66-07FA-8F4C-AB86-6373B1D002D4}">
  <dimension ref="A1:Q411"/>
  <sheetViews>
    <sheetView tabSelected="1" topLeftCell="I1" workbookViewId="0">
      <selection activeCell="Q1" sqref="Q1:Q2"/>
    </sheetView>
  </sheetViews>
  <sheetFormatPr baseColWidth="10" defaultRowHeight="16" x14ac:dyDescent="0.2"/>
  <cols>
    <col min="15" max="15" width="15.33203125" customWidth="1"/>
    <col min="16" max="16" width="21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375</v>
      </c>
      <c r="K1">
        <v>3873</v>
      </c>
      <c r="L1">
        <v>45599</v>
      </c>
      <c r="M1">
        <v>31536</v>
      </c>
      <c r="N1">
        <v>55709</v>
      </c>
      <c r="O1" t="s">
        <v>377</v>
      </c>
      <c r="P1" t="s">
        <v>378</v>
      </c>
      <c r="Q1" t="s">
        <v>376</v>
      </c>
    </row>
    <row r="2" spans="1:17" x14ac:dyDescent="0.2">
      <c r="A2">
        <v>3873</v>
      </c>
      <c r="B2">
        <v>28141</v>
      </c>
      <c r="C2">
        <v>-84</v>
      </c>
      <c r="D2">
        <v>1.47</v>
      </c>
      <c r="E2" t="s">
        <v>7</v>
      </c>
      <c r="F2" t="s">
        <v>101</v>
      </c>
      <c r="G2">
        <v>1</v>
      </c>
      <c r="J2">
        <v>1</v>
      </c>
      <c r="K2">
        <v>-84</v>
      </c>
      <c r="L2">
        <v>-92</v>
      </c>
      <c r="N2">
        <v>-95</v>
      </c>
      <c r="O2">
        <f>K2</f>
        <v>-84</v>
      </c>
      <c r="P2">
        <f>MAX(L2:N2)</f>
        <v>-92</v>
      </c>
      <c r="Q2">
        <f>O2-P2</f>
        <v>8</v>
      </c>
    </row>
    <row r="3" spans="1:17" x14ac:dyDescent="0.2">
      <c r="A3">
        <v>55709</v>
      </c>
      <c r="B3">
        <v>29649</v>
      </c>
      <c r="C3">
        <v>-95</v>
      </c>
      <c r="D3">
        <v>5.99</v>
      </c>
      <c r="E3" t="s">
        <v>9</v>
      </c>
      <c r="F3" t="s">
        <v>101</v>
      </c>
      <c r="G3">
        <v>1</v>
      </c>
      <c r="J3">
        <v>2</v>
      </c>
      <c r="K3">
        <v>-88</v>
      </c>
      <c r="L3">
        <v>-92</v>
      </c>
      <c r="N3">
        <v>-90</v>
      </c>
      <c r="O3">
        <f t="shared" ref="O3:O66" si="0">K3</f>
        <v>-88</v>
      </c>
      <c r="P3">
        <f t="shared" ref="P3:P66" si="1">MAX(L3:N3)</f>
        <v>-90</v>
      </c>
      <c r="Q3">
        <f t="shared" ref="Q3:Q66" si="2">O3-P3</f>
        <v>2</v>
      </c>
    </row>
    <row r="4" spans="1:17" x14ac:dyDescent="0.2">
      <c r="A4">
        <v>3873</v>
      </c>
      <c r="B4">
        <v>28141</v>
      </c>
      <c r="C4">
        <v>-84</v>
      </c>
      <c r="D4">
        <v>1.47</v>
      </c>
      <c r="E4" t="s">
        <v>102</v>
      </c>
      <c r="F4" t="s">
        <v>103</v>
      </c>
      <c r="G4">
        <v>1</v>
      </c>
      <c r="J4">
        <v>3</v>
      </c>
      <c r="K4">
        <v>-82</v>
      </c>
      <c r="L4">
        <v>-95</v>
      </c>
      <c r="N4">
        <v>-90</v>
      </c>
      <c r="O4">
        <f t="shared" si="0"/>
        <v>-82</v>
      </c>
      <c r="P4">
        <f t="shared" si="1"/>
        <v>-90</v>
      </c>
      <c r="Q4">
        <f t="shared" si="2"/>
        <v>8</v>
      </c>
    </row>
    <row r="5" spans="1:17" x14ac:dyDescent="0.2">
      <c r="A5">
        <v>55709</v>
      </c>
      <c r="B5">
        <v>29649</v>
      </c>
      <c r="C5">
        <v>-90</v>
      </c>
      <c r="D5">
        <v>3.84</v>
      </c>
      <c r="E5" t="s">
        <v>9</v>
      </c>
      <c r="F5" t="s">
        <v>103</v>
      </c>
      <c r="G5">
        <v>1</v>
      </c>
      <c r="J5">
        <v>4</v>
      </c>
      <c r="K5">
        <v>-84</v>
      </c>
      <c r="L5">
        <v>-94</v>
      </c>
      <c r="N5">
        <v>-89</v>
      </c>
      <c r="O5">
        <f t="shared" si="0"/>
        <v>-84</v>
      </c>
      <c r="P5">
        <f t="shared" si="1"/>
        <v>-89</v>
      </c>
      <c r="Q5">
        <f t="shared" si="2"/>
        <v>5</v>
      </c>
    </row>
    <row r="6" spans="1:17" x14ac:dyDescent="0.2">
      <c r="A6">
        <v>3873</v>
      </c>
      <c r="B6">
        <v>28141</v>
      </c>
      <c r="C6">
        <v>-88</v>
      </c>
      <c r="D6">
        <v>1.83</v>
      </c>
      <c r="E6" t="s">
        <v>102</v>
      </c>
      <c r="F6" t="s">
        <v>104</v>
      </c>
      <c r="G6">
        <v>1</v>
      </c>
      <c r="J6">
        <v>5</v>
      </c>
      <c r="K6">
        <v>-86</v>
      </c>
      <c r="L6">
        <v>-94</v>
      </c>
      <c r="O6">
        <f t="shared" si="0"/>
        <v>-86</v>
      </c>
      <c r="P6">
        <f t="shared" si="1"/>
        <v>-94</v>
      </c>
      <c r="Q6">
        <f t="shared" si="2"/>
        <v>8</v>
      </c>
    </row>
    <row r="7" spans="1:17" x14ac:dyDescent="0.2">
      <c r="A7">
        <v>55709</v>
      </c>
      <c r="B7">
        <v>29649</v>
      </c>
      <c r="C7">
        <v>-90</v>
      </c>
      <c r="D7">
        <v>3.54</v>
      </c>
      <c r="E7" t="s">
        <v>9</v>
      </c>
      <c r="F7" t="s">
        <v>104</v>
      </c>
      <c r="G7">
        <v>1</v>
      </c>
      <c r="J7">
        <v>6</v>
      </c>
      <c r="K7">
        <v>-92</v>
      </c>
      <c r="O7">
        <f t="shared" si="0"/>
        <v>-92</v>
      </c>
    </row>
    <row r="8" spans="1:17" x14ac:dyDescent="0.2">
      <c r="A8">
        <v>1034</v>
      </c>
      <c r="B8">
        <v>12408</v>
      </c>
      <c r="C8">
        <v>-94</v>
      </c>
      <c r="D8">
        <v>10</v>
      </c>
      <c r="E8" t="s">
        <v>9</v>
      </c>
      <c r="F8" t="s">
        <v>104</v>
      </c>
      <c r="G8">
        <v>1</v>
      </c>
      <c r="J8">
        <v>7</v>
      </c>
      <c r="K8">
        <v>-90</v>
      </c>
      <c r="O8">
        <f t="shared" si="0"/>
        <v>-90</v>
      </c>
    </row>
    <row r="9" spans="1:17" x14ac:dyDescent="0.2">
      <c r="A9">
        <v>3873</v>
      </c>
      <c r="B9">
        <v>28141</v>
      </c>
      <c r="C9">
        <v>-82</v>
      </c>
      <c r="D9">
        <v>1.49</v>
      </c>
      <c r="E9" t="s">
        <v>102</v>
      </c>
      <c r="F9" t="s">
        <v>105</v>
      </c>
      <c r="G9">
        <v>1</v>
      </c>
      <c r="J9">
        <v>8</v>
      </c>
      <c r="K9">
        <v>-87</v>
      </c>
      <c r="N9">
        <v>-89</v>
      </c>
      <c r="O9">
        <f t="shared" si="0"/>
        <v>-87</v>
      </c>
      <c r="P9">
        <f t="shared" si="1"/>
        <v>-89</v>
      </c>
      <c r="Q9">
        <f t="shared" si="2"/>
        <v>2</v>
      </c>
    </row>
    <row r="10" spans="1:17" x14ac:dyDescent="0.2">
      <c r="A10">
        <v>55709</v>
      </c>
      <c r="B10">
        <v>29649</v>
      </c>
      <c r="C10">
        <v>-89</v>
      </c>
      <c r="D10">
        <v>3.26</v>
      </c>
      <c r="E10" t="s">
        <v>9</v>
      </c>
      <c r="F10" t="s">
        <v>105</v>
      </c>
      <c r="G10">
        <v>2</v>
      </c>
      <c r="J10">
        <v>9</v>
      </c>
      <c r="K10">
        <v>-82</v>
      </c>
      <c r="O10">
        <f t="shared" si="0"/>
        <v>-82</v>
      </c>
    </row>
    <row r="11" spans="1:17" x14ac:dyDescent="0.2">
      <c r="A11">
        <v>45599</v>
      </c>
      <c r="B11">
        <v>38830</v>
      </c>
      <c r="C11">
        <v>-92</v>
      </c>
      <c r="D11">
        <v>4.08</v>
      </c>
      <c r="E11" t="s">
        <v>9</v>
      </c>
      <c r="F11" t="s">
        <v>105</v>
      </c>
      <c r="G11">
        <v>2</v>
      </c>
      <c r="J11">
        <v>10</v>
      </c>
      <c r="K11">
        <v>-83</v>
      </c>
      <c r="O11">
        <f t="shared" si="0"/>
        <v>-83</v>
      </c>
    </row>
    <row r="12" spans="1:17" x14ac:dyDescent="0.2">
      <c r="A12">
        <v>1034</v>
      </c>
      <c r="B12">
        <v>12408</v>
      </c>
      <c r="C12">
        <v>-93</v>
      </c>
      <c r="D12">
        <v>9.36</v>
      </c>
      <c r="E12" t="s">
        <v>9</v>
      </c>
      <c r="F12" t="s">
        <v>105</v>
      </c>
      <c r="G12">
        <v>2</v>
      </c>
      <c r="J12">
        <v>11</v>
      </c>
      <c r="K12">
        <v>-90</v>
      </c>
      <c r="L12">
        <v>-92</v>
      </c>
      <c r="O12">
        <f t="shared" si="0"/>
        <v>-90</v>
      </c>
      <c r="P12">
        <f t="shared" si="1"/>
        <v>-92</v>
      </c>
      <c r="Q12">
        <f t="shared" si="2"/>
        <v>2</v>
      </c>
    </row>
    <row r="13" spans="1:17" x14ac:dyDescent="0.2">
      <c r="A13">
        <v>55709</v>
      </c>
      <c r="B13">
        <v>29649</v>
      </c>
      <c r="C13">
        <v>0</v>
      </c>
      <c r="D13">
        <v>-1</v>
      </c>
      <c r="F13" t="s">
        <v>106</v>
      </c>
      <c r="G13">
        <v>2</v>
      </c>
      <c r="J13">
        <v>12</v>
      </c>
      <c r="K13">
        <v>-89</v>
      </c>
      <c r="N13">
        <v>-90</v>
      </c>
      <c r="O13">
        <f t="shared" si="0"/>
        <v>-89</v>
      </c>
      <c r="P13">
        <f t="shared" si="1"/>
        <v>-90</v>
      </c>
      <c r="Q13">
        <f t="shared" si="2"/>
        <v>1</v>
      </c>
    </row>
    <row r="14" spans="1:17" x14ac:dyDescent="0.2">
      <c r="A14">
        <v>3873</v>
      </c>
      <c r="B14">
        <v>28141</v>
      </c>
      <c r="C14">
        <v>-84</v>
      </c>
      <c r="D14">
        <v>1.48</v>
      </c>
      <c r="E14" t="s">
        <v>102</v>
      </c>
      <c r="F14" t="s">
        <v>106</v>
      </c>
      <c r="G14">
        <v>3</v>
      </c>
      <c r="J14">
        <v>13</v>
      </c>
      <c r="K14">
        <v>-87</v>
      </c>
      <c r="N14">
        <v>-89</v>
      </c>
      <c r="O14">
        <f t="shared" si="0"/>
        <v>-87</v>
      </c>
      <c r="P14">
        <f t="shared" si="1"/>
        <v>-89</v>
      </c>
      <c r="Q14">
        <f t="shared" si="2"/>
        <v>2</v>
      </c>
    </row>
    <row r="15" spans="1:17" x14ac:dyDescent="0.2">
      <c r="A15">
        <v>45599</v>
      </c>
      <c r="B15">
        <v>38830</v>
      </c>
      <c r="C15">
        <v>-92</v>
      </c>
      <c r="D15">
        <v>4.08</v>
      </c>
      <c r="E15" t="s">
        <v>9</v>
      </c>
      <c r="F15" t="s">
        <v>106</v>
      </c>
      <c r="G15">
        <v>3</v>
      </c>
      <c r="J15">
        <v>14</v>
      </c>
      <c r="K15">
        <v>-82</v>
      </c>
      <c r="O15">
        <f t="shared" si="0"/>
        <v>-82</v>
      </c>
    </row>
    <row r="16" spans="1:17" x14ac:dyDescent="0.2">
      <c r="A16">
        <v>1034</v>
      </c>
      <c r="B16">
        <v>12408</v>
      </c>
      <c r="C16">
        <v>-94</v>
      </c>
      <c r="D16">
        <v>9.57</v>
      </c>
      <c r="E16" t="s">
        <v>9</v>
      </c>
      <c r="F16" t="s">
        <v>106</v>
      </c>
      <c r="G16">
        <v>3</v>
      </c>
      <c r="J16">
        <v>15</v>
      </c>
      <c r="K16">
        <v>-82</v>
      </c>
      <c r="L16">
        <v>-92</v>
      </c>
      <c r="O16">
        <f t="shared" si="0"/>
        <v>-82</v>
      </c>
      <c r="P16">
        <f t="shared" si="1"/>
        <v>-92</v>
      </c>
      <c r="Q16">
        <f t="shared" si="2"/>
        <v>10</v>
      </c>
    </row>
    <row r="17" spans="1:17" x14ac:dyDescent="0.2">
      <c r="A17">
        <v>55709</v>
      </c>
      <c r="B17">
        <v>29649</v>
      </c>
      <c r="C17">
        <v>0</v>
      </c>
      <c r="D17">
        <v>-1</v>
      </c>
      <c r="F17" t="s">
        <v>107</v>
      </c>
      <c r="G17">
        <v>3</v>
      </c>
      <c r="J17">
        <v>16</v>
      </c>
      <c r="K17">
        <v>-90</v>
      </c>
      <c r="L17">
        <v>-93</v>
      </c>
      <c r="O17">
        <f t="shared" si="0"/>
        <v>-90</v>
      </c>
      <c r="P17">
        <f t="shared" si="1"/>
        <v>-93</v>
      </c>
      <c r="Q17">
        <f t="shared" si="2"/>
        <v>3</v>
      </c>
    </row>
    <row r="18" spans="1:17" x14ac:dyDescent="0.2">
      <c r="A18">
        <v>1034</v>
      </c>
      <c r="B18">
        <v>12408</v>
      </c>
      <c r="C18">
        <v>0</v>
      </c>
      <c r="D18">
        <v>-1</v>
      </c>
      <c r="F18" t="s">
        <v>107</v>
      </c>
      <c r="G18">
        <v>4</v>
      </c>
      <c r="J18">
        <v>17</v>
      </c>
      <c r="K18">
        <v>-89</v>
      </c>
      <c r="L18">
        <v>-95</v>
      </c>
      <c r="O18">
        <f t="shared" si="0"/>
        <v>-89</v>
      </c>
      <c r="P18">
        <f t="shared" si="1"/>
        <v>-95</v>
      </c>
      <c r="Q18">
        <f t="shared" si="2"/>
        <v>6</v>
      </c>
    </row>
    <row r="19" spans="1:17" x14ac:dyDescent="0.2">
      <c r="A19">
        <v>3873</v>
      </c>
      <c r="B19">
        <v>28141</v>
      </c>
      <c r="C19">
        <v>-86</v>
      </c>
      <c r="D19">
        <v>1.58</v>
      </c>
      <c r="E19" t="s">
        <v>102</v>
      </c>
      <c r="F19" t="s">
        <v>107</v>
      </c>
      <c r="G19">
        <v>4</v>
      </c>
      <c r="J19">
        <v>18</v>
      </c>
      <c r="K19">
        <v>-82</v>
      </c>
      <c r="N19">
        <v>-89</v>
      </c>
      <c r="O19">
        <f t="shared" si="0"/>
        <v>-82</v>
      </c>
      <c r="P19">
        <f t="shared" si="1"/>
        <v>-89</v>
      </c>
      <c r="Q19">
        <f t="shared" si="2"/>
        <v>7</v>
      </c>
    </row>
    <row r="20" spans="1:17" x14ac:dyDescent="0.2">
      <c r="A20">
        <v>45599</v>
      </c>
      <c r="B20">
        <v>38830</v>
      </c>
      <c r="C20">
        <v>-95</v>
      </c>
      <c r="D20">
        <v>4.7300000000000004</v>
      </c>
      <c r="E20" t="s">
        <v>9</v>
      </c>
      <c r="F20" t="s">
        <v>107</v>
      </c>
      <c r="G20">
        <v>4</v>
      </c>
      <c r="J20">
        <v>19</v>
      </c>
      <c r="K20">
        <v>-81</v>
      </c>
      <c r="N20">
        <v>-89</v>
      </c>
      <c r="O20">
        <f t="shared" si="0"/>
        <v>-81</v>
      </c>
      <c r="P20">
        <f t="shared" si="1"/>
        <v>-89</v>
      </c>
      <c r="Q20">
        <f t="shared" si="2"/>
        <v>8</v>
      </c>
    </row>
    <row r="21" spans="1:17" x14ac:dyDescent="0.2">
      <c r="A21">
        <v>55709</v>
      </c>
      <c r="B21">
        <v>29649</v>
      </c>
      <c r="C21">
        <v>0</v>
      </c>
      <c r="D21">
        <v>-1</v>
      </c>
      <c r="F21" t="s">
        <v>108</v>
      </c>
      <c r="G21">
        <v>4</v>
      </c>
      <c r="J21">
        <v>20</v>
      </c>
      <c r="K21">
        <v>-81</v>
      </c>
      <c r="O21">
        <f t="shared" si="0"/>
        <v>-81</v>
      </c>
    </row>
    <row r="22" spans="1:17" x14ac:dyDescent="0.2">
      <c r="A22">
        <v>1034</v>
      </c>
      <c r="B22">
        <v>12408</v>
      </c>
      <c r="C22">
        <v>0</v>
      </c>
      <c r="D22">
        <v>-1</v>
      </c>
      <c r="F22" t="s">
        <v>108</v>
      </c>
      <c r="G22">
        <v>5</v>
      </c>
      <c r="J22">
        <v>21</v>
      </c>
      <c r="K22">
        <v>-82</v>
      </c>
      <c r="O22">
        <f t="shared" si="0"/>
        <v>-82</v>
      </c>
    </row>
    <row r="23" spans="1:17" x14ac:dyDescent="0.2">
      <c r="A23">
        <v>3873</v>
      </c>
      <c r="B23">
        <v>28141</v>
      </c>
      <c r="C23">
        <v>-92</v>
      </c>
      <c r="D23">
        <v>1.86</v>
      </c>
      <c r="E23" t="s">
        <v>102</v>
      </c>
      <c r="F23" t="s">
        <v>108</v>
      </c>
      <c r="G23">
        <v>5</v>
      </c>
      <c r="J23">
        <v>22</v>
      </c>
      <c r="K23">
        <v>-87</v>
      </c>
      <c r="L23">
        <v>-94</v>
      </c>
      <c r="M23">
        <v>-98</v>
      </c>
      <c r="O23">
        <f t="shared" si="0"/>
        <v>-87</v>
      </c>
      <c r="P23">
        <f t="shared" si="1"/>
        <v>-94</v>
      </c>
      <c r="Q23">
        <f t="shared" si="2"/>
        <v>7</v>
      </c>
    </row>
    <row r="24" spans="1:17" x14ac:dyDescent="0.2">
      <c r="A24">
        <v>45599</v>
      </c>
      <c r="B24">
        <v>38830</v>
      </c>
      <c r="C24">
        <v>-94</v>
      </c>
      <c r="D24">
        <v>4.8899999999999997</v>
      </c>
      <c r="E24" t="s">
        <v>9</v>
      </c>
      <c r="F24" t="s">
        <v>108</v>
      </c>
      <c r="G24">
        <v>5</v>
      </c>
      <c r="J24">
        <v>23</v>
      </c>
      <c r="K24">
        <v>-81</v>
      </c>
      <c r="L24">
        <v>-94</v>
      </c>
      <c r="M24">
        <v>-98</v>
      </c>
      <c r="O24">
        <f t="shared" si="0"/>
        <v>-81</v>
      </c>
      <c r="P24">
        <f t="shared" si="1"/>
        <v>-94</v>
      </c>
      <c r="Q24">
        <f t="shared" si="2"/>
        <v>13</v>
      </c>
    </row>
    <row r="25" spans="1:17" x14ac:dyDescent="0.2">
      <c r="A25">
        <v>3873</v>
      </c>
      <c r="B25">
        <v>28141</v>
      </c>
      <c r="C25">
        <v>-90</v>
      </c>
      <c r="D25">
        <v>2.04</v>
      </c>
      <c r="E25" t="s">
        <v>102</v>
      </c>
      <c r="F25" t="s">
        <v>109</v>
      </c>
      <c r="G25">
        <v>5</v>
      </c>
      <c r="J25">
        <v>24</v>
      </c>
      <c r="K25">
        <v>-82</v>
      </c>
      <c r="L25">
        <v>-92</v>
      </c>
      <c r="O25">
        <f t="shared" si="0"/>
        <v>-82</v>
      </c>
      <c r="P25">
        <f t="shared" si="1"/>
        <v>-92</v>
      </c>
      <c r="Q25">
        <f t="shared" si="2"/>
        <v>10</v>
      </c>
    </row>
    <row r="26" spans="1:17" x14ac:dyDescent="0.2">
      <c r="A26">
        <v>55709</v>
      </c>
      <c r="B26">
        <v>29649</v>
      </c>
      <c r="C26">
        <v>-89</v>
      </c>
      <c r="D26">
        <v>3.12</v>
      </c>
      <c r="E26" t="s">
        <v>9</v>
      </c>
      <c r="F26" t="s">
        <v>109</v>
      </c>
      <c r="G26">
        <v>6</v>
      </c>
      <c r="J26">
        <v>25</v>
      </c>
      <c r="K26">
        <v>-86</v>
      </c>
      <c r="O26">
        <f t="shared" si="0"/>
        <v>-86</v>
      </c>
    </row>
    <row r="27" spans="1:17" x14ac:dyDescent="0.2">
      <c r="A27">
        <v>45599</v>
      </c>
      <c r="B27">
        <v>38830</v>
      </c>
      <c r="C27">
        <v>-94</v>
      </c>
      <c r="D27">
        <v>4.99</v>
      </c>
      <c r="E27" t="s">
        <v>9</v>
      </c>
      <c r="F27" t="s">
        <v>109</v>
      </c>
      <c r="G27">
        <v>6</v>
      </c>
      <c r="J27">
        <v>26</v>
      </c>
      <c r="K27">
        <v>-90</v>
      </c>
      <c r="N27">
        <v>-89</v>
      </c>
      <c r="O27">
        <f t="shared" si="0"/>
        <v>-90</v>
      </c>
      <c r="P27">
        <f t="shared" si="1"/>
        <v>-89</v>
      </c>
      <c r="Q27">
        <f t="shared" si="2"/>
        <v>-1</v>
      </c>
    </row>
    <row r="28" spans="1:17" x14ac:dyDescent="0.2">
      <c r="A28">
        <v>1034</v>
      </c>
      <c r="B28">
        <v>12408</v>
      </c>
      <c r="C28">
        <v>-96</v>
      </c>
      <c r="D28">
        <v>10.27</v>
      </c>
      <c r="E28" t="s">
        <v>9</v>
      </c>
      <c r="F28" t="s">
        <v>109</v>
      </c>
      <c r="G28">
        <v>6</v>
      </c>
      <c r="J28">
        <v>27</v>
      </c>
      <c r="K28">
        <v>-83</v>
      </c>
      <c r="N28">
        <v>-89</v>
      </c>
      <c r="O28">
        <f t="shared" si="0"/>
        <v>-83</v>
      </c>
      <c r="P28">
        <f t="shared" si="1"/>
        <v>-89</v>
      </c>
      <c r="Q28">
        <f t="shared" si="2"/>
        <v>6</v>
      </c>
    </row>
    <row r="29" spans="1:17" x14ac:dyDescent="0.2">
      <c r="A29">
        <v>55709</v>
      </c>
      <c r="B29">
        <v>29649</v>
      </c>
      <c r="C29">
        <v>0</v>
      </c>
      <c r="D29">
        <v>-1</v>
      </c>
      <c r="F29" t="s">
        <v>110</v>
      </c>
      <c r="G29">
        <v>6</v>
      </c>
      <c r="J29">
        <v>28</v>
      </c>
      <c r="K29">
        <v>-82</v>
      </c>
      <c r="L29">
        <v>-92</v>
      </c>
      <c r="O29">
        <f t="shared" si="0"/>
        <v>-82</v>
      </c>
      <c r="P29">
        <f t="shared" si="1"/>
        <v>-92</v>
      </c>
      <c r="Q29">
        <f t="shared" si="2"/>
        <v>10</v>
      </c>
    </row>
    <row r="30" spans="1:17" x14ac:dyDescent="0.2">
      <c r="A30">
        <v>45599</v>
      </c>
      <c r="B30">
        <v>38830</v>
      </c>
      <c r="C30">
        <v>0</v>
      </c>
      <c r="D30">
        <v>-1</v>
      </c>
      <c r="F30" t="s">
        <v>110</v>
      </c>
      <c r="G30">
        <v>7</v>
      </c>
      <c r="J30">
        <v>29</v>
      </c>
      <c r="K30">
        <v>-87</v>
      </c>
      <c r="L30">
        <v>-92</v>
      </c>
      <c r="N30">
        <v>-89</v>
      </c>
      <c r="O30">
        <f t="shared" si="0"/>
        <v>-87</v>
      </c>
      <c r="P30">
        <f t="shared" si="1"/>
        <v>-89</v>
      </c>
      <c r="Q30">
        <f t="shared" si="2"/>
        <v>2</v>
      </c>
    </row>
    <row r="31" spans="1:17" x14ac:dyDescent="0.2">
      <c r="A31">
        <v>3873</v>
      </c>
      <c r="B31">
        <v>28141</v>
      </c>
      <c r="C31">
        <v>-87</v>
      </c>
      <c r="D31">
        <v>2.06</v>
      </c>
      <c r="E31" t="s">
        <v>9</v>
      </c>
      <c r="F31" t="s">
        <v>110</v>
      </c>
      <c r="G31">
        <v>7</v>
      </c>
      <c r="J31">
        <v>30</v>
      </c>
      <c r="K31">
        <v>-89</v>
      </c>
      <c r="L31">
        <v>-93</v>
      </c>
      <c r="N31">
        <v>-89</v>
      </c>
      <c r="O31">
        <f t="shared" si="0"/>
        <v>-89</v>
      </c>
      <c r="P31">
        <f t="shared" si="1"/>
        <v>-89</v>
      </c>
      <c r="Q31">
        <f t="shared" si="2"/>
        <v>0</v>
      </c>
    </row>
    <row r="32" spans="1:17" x14ac:dyDescent="0.2">
      <c r="A32">
        <v>1034</v>
      </c>
      <c r="B32">
        <v>12408</v>
      </c>
      <c r="C32">
        <v>-96</v>
      </c>
      <c r="D32">
        <v>10.81</v>
      </c>
      <c r="E32" t="s">
        <v>9</v>
      </c>
      <c r="F32" t="s">
        <v>110</v>
      </c>
      <c r="G32">
        <v>7</v>
      </c>
      <c r="J32">
        <v>31</v>
      </c>
      <c r="K32">
        <v>-89</v>
      </c>
      <c r="L32">
        <v>-94</v>
      </c>
      <c r="O32">
        <f t="shared" si="0"/>
        <v>-89</v>
      </c>
      <c r="P32">
        <f t="shared" si="1"/>
        <v>-94</v>
      </c>
      <c r="Q32">
        <f t="shared" si="2"/>
        <v>5</v>
      </c>
    </row>
    <row r="33" spans="1:17" x14ac:dyDescent="0.2">
      <c r="A33">
        <v>55709</v>
      </c>
      <c r="B33">
        <v>29649</v>
      </c>
      <c r="C33">
        <v>0</v>
      </c>
      <c r="D33">
        <v>-1</v>
      </c>
      <c r="F33" t="s">
        <v>111</v>
      </c>
      <c r="G33">
        <v>7</v>
      </c>
      <c r="J33">
        <v>32</v>
      </c>
      <c r="K33">
        <v>-90</v>
      </c>
      <c r="L33">
        <v>-94</v>
      </c>
      <c r="M33">
        <v>-98</v>
      </c>
      <c r="N33">
        <v>-97</v>
      </c>
      <c r="O33">
        <f t="shared" si="0"/>
        <v>-90</v>
      </c>
      <c r="P33">
        <f t="shared" si="1"/>
        <v>-94</v>
      </c>
      <c r="Q33">
        <f t="shared" si="2"/>
        <v>4</v>
      </c>
    </row>
    <row r="34" spans="1:17" x14ac:dyDescent="0.2">
      <c r="A34">
        <v>1034</v>
      </c>
      <c r="B34">
        <v>12408</v>
      </c>
      <c r="C34">
        <v>0</v>
      </c>
      <c r="D34">
        <v>-1</v>
      </c>
      <c r="F34" t="s">
        <v>111</v>
      </c>
      <c r="G34">
        <v>8</v>
      </c>
      <c r="J34">
        <v>33</v>
      </c>
      <c r="K34">
        <v>-83</v>
      </c>
      <c r="N34">
        <v>-97</v>
      </c>
      <c r="O34">
        <f t="shared" si="0"/>
        <v>-83</v>
      </c>
      <c r="P34">
        <f t="shared" si="1"/>
        <v>-97</v>
      </c>
      <c r="Q34">
        <f t="shared" si="2"/>
        <v>14</v>
      </c>
    </row>
    <row r="35" spans="1:17" x14ac:dyDescent="0.2">
      <c r="A35">
        <v>45599</v>
      </c>
      <c r="B35">
        <v>38830</v>
      </c>
      <c r="C35">
        <v>0</v>
      </c>
      <c r="D35">
        <v>-1</v>
      </c>
      <c r="F35" t="s">
        <v>111</v>
      </c>
      <c r="G35">
        <v>8</v>
      </c>
      <c r="J35">
        <v>34</v>
      </c>
      <c r="K35">
        <v>-83</v>
      </c>
      <c r="L35">
        <v>-93</v>
      </c>
      <c r="M35">
        <v>-95</v>
      </c>
      <c r="O35">
        <f t="shared" si="0"/>
        <v>-83</v>
      </c>
      <c r="P35">
        <f t="shared" si="1"/>
        <v>-93</v>
      </c>
      <c r="Q35">
        <f t="shared" si="2"/>
        <v>10</v>
      </c>
    </row>
    <row r="36" spans="1:17" x14ac:dyDescent="0.2">
      <c r="A36">
        <v>3873</v>
      </c>
      <c r="B36">
        <v>28141</v>
      </c>
      <c r="C36">
        <v>-82</v>
      </c>
      <c r="D36">
        <v>1.82</v>
      </c>
      <c r="E36" t="s">
        <v>9</v>
      </c>
      <c r="F36" t="s">
        <v>111</v>
      </c>
      <c r="G36">
        <v>8</v>
      </c>
      <c r="J36">
        <v>35</v>
      </c>
      <c r="K36">
        <v>-89</v>
      </c>
      <c r="L36">
        <v>-93</v>
      </c>
      <c r="M36">
        <v>-95</v>
      </c>
      <c r="O36">
        <f t="shared" si="0"/>
        <v>-89</v>
      </c>
      <c r="P36">
        <f t="shared" si="1"/>
        <v>-93</v>
      </c>
      <c r="Q36">
        <f t="shared" si="2"/>
        <v>4</v>
      </c>
    </row>
    <row r="37" spans="1:17" x14ac:dyDescent="0.2">
      <c r="A37">
        <v>55709</v>
      </c>
      <c r="B37">
        <v>29649</v>
      </c>
      <c r="C37">
        <v>0</v>
      </c>
      <c r="D37">
        <v>-1</v>
      </c>
      <c r="F37" t="s">
        <v>112</v>
      </c>
      <c r="G37">
        <v>8</v>
      </c>
      <c r="J37">
        <v>36</v>
      </c>
      <c r="K37">
        <v>-88</v>
      </c>
      <c r="O37">
        <f t="shared" si="0"/>
        <v>-88</v>
      </c>
    </row>
    <row r="38" spans="1:17" x14ac:dyDescent="0.2">
      <c r="A38">
        <v>45599</v>
      </c>
      <c r="B38">
        <v>38830</v>
      </c>
      <c r="C38">
        <v>0</v>
      </c>
      <c r="D38">
        <v>-1</v>
      </c>
      <c r="F38" t="s">
        <v>112</v>
      </c>
      <c r="G38">
        <v>9</v>
      </c>
      <c r="J38">
        <v>37</v>
      </c>
      <c r="K38">
        <v>-84</v>
      </c>
      <c r="O38">
        <f t="shared" si="0"/>
        <v>-84</v>
      </c>
    </row>
    <row r="39" spans="1:17" x14ac:dyDescent="0.2">
      <c r="A39">
        <v>3873</v>
      </c>
      <c r="B39">
        <v>28141</v>
      </c>
      <c r="C39">
        <v>-83</v>
      </c>
      <c r="D39">
        <v>1.72</v>
      </c>
      <c r="E39" t="s">
        <v>9</v>
      </c>
      <c r="F39" t="s">
        <v>112</v>
      </c>
      <c r="G39">
        <v>9</v>
      </c>
      <c r="J39">
        <v>38</v>
      </c>
      <c r="K39">
        <v>-84</v>
      </c>
      <c r="L39">
        <v>-96</v>
      </c>
      <c r="N39">
        <v>-89</v>
      </c>
      <c r="O39">
        <f t="shared" si="0"/>
        <v>-84</v>
      </c>
      <c r="P39">
        <f t="shared" si="1"/>
        <v>-89</v>
      </c>
      <c r="Q39">
        <f t="shared" si="2"/>
        <v>5</v>
      </c>
    </row>
    <row r="40" spans="1:17" x14ac:dyDescent="0.2">
      <c r="A40">
        <v>1034</v>
      </c>
      <c r="B40">
        <v>12408</v>
      </c>
      <c r="C40">
        <v>-99</v>
      </c>
      <c r="D40">
        <v>11.82</v>
      </c>
      <c r="E40" t="s">
        <v>9</v>
      </c>
      <c r="F40" t="s">
        <v>112</v>
      </c>
      <c r="G40">
        <v>9</v>
      </c>
      <c r="J40">
        <v>39</v>
      </c>
      <c r="K40">
        <v>-93</v>
      </c>
      <c r="L40">
        <v>-95</v>
      </c>
      <c r="N40">
        <v>-89</v>
      </c>
      <c r="O40">
        <f t="shared" si="0"/>
        <v>-93</v>
      </c>
      <c r="P40">
        <f t="shared" si="1"/>
        <v>-89</v>
      </c>
      <c r="Q40">
        <f t="shared" si="2"/>
        <v>-4</v>
      </c>
    </row>
    <row r="41" spans="1:17" x14ac:dyDescent="0.2">
      <c r="A41">
        <v>45599</v>
      </c>
      <c r="B41">
        <v>38830</v>
      </c>
      <c r="C41">
        <v>0</v>
      </c>
      <c r="D41">
        <v>-1</v>
      </c>
      <c r="F41" t="s">
        <v>113</v>
      </c>
      <c r="G41">
        <v>9</v>
      </c>
      <c r="J41">
        <v>40</v>
      </c>
      <c r="K41">
        <v>-92</v>
      </c>
      <c r="L41">
        <v>-94</v>
      </c>
      <c r="N41">
        <v>-89</v>
      </c>
      <c r="O41">
        <f t="shared" si="0"/>
        <v>-92</v>
      </c>
      <c r="P41">
        <f t="shared" si="1"/>
        <v>-89</v>
      </c>
      <c r="Q41">
        <f t="shared" si="2"/>
        <v>-3</v>
      </c>
    </row>
    <row r="42" spans="1:17" x14ac:dyDescent="0.2">
      <c r="A42">
        <v>3873</v>
      </c>
      <c r="B42">
        <v>28141</v>
      </c>
      <c r="C42">
        <v>-90</v>
      </c>
      <c r="D42">
        <v>1.83</v>
      </c>
      <c r="E42" t="s">
        <v>9</v>
      </c>
      <c r="F42" t="s">
        <v>113</v>
      </c>
      <c r="G42">
        <v>10</v>
      </c>
      <c r="J42">
        <v>41</v>
      </c>
      <c r="K42">
        <v>-85</v>
      </c>
      <c r="L42">
        <v>-94</v>
      </c>
      <c r="O42">
        <f t="shared" si="0"/>
        <v>-85</v>
      </c>
      <c r="P42">
        <f t="shared" si="1"/>
        <v>-94</v>
      </c>
      <c r="Q42">
        <f t="shared" si="2"/>
        <v>9</v>
      </c>
    </row>
    <row r="43" spans="1:17" x14ac:dyDescent="0.2">
      <c r="A43">
        <v>55709</v>
      </c>
      <c r="B43">
        <v>29649</v>
      </c>
      <c r="C43">
        <v>-90</v>
      </c>
      <c r="D43">
        <v>3.13</v>
      </c>
      <c r="E43" t="s">
        <v>9</v>
      </c>
      <c r="F43" t="s">
        <v>113</v>
      </c>
      <c r="G43">
        <v>10</v>
      </c>
      <c r="J43">
        <v>42</v>
      </c>
      <c r="K43">
        <v>-85</v>
      </c>
      <c r="O43">
        <f t="shared" si="0"/>
        <v>-85</v>
      </c>
    </row>
    <row r="44" spans="1:17" x14ac:dyDescent="0.2">
      <c r="A44">
        <v>1034</v>
      </c>
      <c r="B44">
        <v>12408</v>
      </c>
      <c r="C44">
        <v>-99</v>
      </c>
      <c r="D44">
        <v>12.62</v>
      </c>
      <c r="E44" t="s">
        <v>9</v>
      </c>
      <c r="F44" t="s">
        <v>113</v>
      </c>
      <c r="G44">
        <v>10</v>
      </c>
      <c r="J44">
        <v>43</v>
      </c>
      <c r="K44">
        <v>-91</v>
      </c>
      <c r="L44">
        <v>-95</v>
      </c>
      <c r="M44">
        <v>-97</v>
      </c>
      <c r="N44">
        <v>-89</v>
      </c>
      <c r="O44">
        <f t="shared" si="0"/>
        <v>-91</v>
      </c>
      <c r="P44">
        <f t="shared" si="1"/>
        <v>-89</v>
      </c>
      <c r="Q44">
        <f t="shared" si="2"/>
        <v>-2</v>
      </c>
    </row>
    <row r="45" spans="1:17" x14ac:dyDescent="0.2">
      <c r="A45">
        <v>1034</v>
      </c>
      <c r="B45">
        <v>12408</v>
      </c>
      <c r="C45">
        <v>0</v>
      </c>
      <c r="D45">
        <v>-1</v>
      </c>
      <c r="F45" t="s">
        <v>114</v>
      </c>
      <c r="G45">
        <v>10</v>
      </c>
      <c r="J45">
        <v>44</v>
      </c>
      <c r="K45">
        <v>-89</v>
      </c>
      <c r="L45">
        <v>-96</v>
      </c>
      <c r="N45">
        <v>-89</v>
      </c>
      <c r="O45">
        <f t="shared" si="0"/>
        <v>-89</v>
      </c>
      <c r="P45">
        <f t="shared" si="1"/>
        <v>-89</v>
      </c>
      <c r="Q45">
        <f t="shared" si="2"/>
        <v>0</v>
      </c>
    </row>
    <row r="46" spans="1:17" x14ac:dyDescent="0.2">
      <c r="A46">
        <v>45599</v>
      </c>
      <c r="B46">
        <v>38830</v>
      </c>
      <c r="C46">
        <v>0</v>
      </c>
      <c r="D46">
        <v>-1</v>
      </c>
      <c r="F46" t="s">
        <v>114</v>
      </c>
      <c r="G46">
        <v>11</v>
      </c>
      <c r="J46">
        <v>45</v>
      </c>
      <c r="K46">
        <v>-85</v>
      </c>
      <c r="L46">
        <v>-95</v>
      </c>
      <c r="N46">
        <v>-89</v>
      </c>
      <c r="O46">
        <f t="shared" si="0"/>
        <v>-85</v>
      </c>
      <c r="P46">
        <f t="shared" si="1"/>
        <v>-89</v>
      </c>
      <c r="Q46">
        <f t="shared" si="2"/>
        <v>4</v>
      </c>
    </row>
    <row r="47" spans="1:17" x14ac:dyDescent="0.2">
      <c r="A47">
        <v>3873</v>
      </c>
      <c r="B47">
        <v>28141</v>
      </c>
      <c r="C47">
        <v>-89</v>
      </c>
      <c r="D47">
        <v>1.91</v>
      </c>
      <c r="E47" t="s">
        <v>9</v>
      </c>
      <c r="F47" t="s">
        <v>114</v>
      </c>
      <c r="G47">
        <v>11</v>
      </c>
      <c r="J47">
        <v>46</v>
      </c>
      <c r="K47">
        <v>-87</v>
      </c>
      <c r="O47">
        <f t="shared" si="0"/>
        <v>-87</v>
      </c>
    </row>
    <row r="48" spans="1:17" x14ac:dyDescent="0.2">
      <c r="A48">
        <v>55709</v>
      </c>
      <c r="B48">
        <v>29649</v>
      </c>
      <c r="C48">
        <v>-89</v>
      </c>
      <c r="D48">
        <v>3.03</v>
      </c>
      <c r="E48" t="s">
        <v>9</v>
      </c>
      <c r="F48" t="s">
        <v>114</v>
      </c>
      <c r="G48">
        <v>11</v>
      </c>
      <c r="J48">
        <v>47</v>
      </c>
      <c r="K48">
        <v>-89</v>
      </c>
      <c r="O48">
        <f t="shared" si="0"/>
        <v>-89</v>
      </c>
    </row>
    <row r="49" spans="1:17" x14ac:dyDescent="0.2">
      <c r="A49">
        <v>55709</v>
      </c>
      <c r="B49">
        <v>29649</v>
      </c>
      <c r="C49">
        <v>0</v>
      </c>
      <c r="D49">
        <v>-1</v>
      </c>
      <c r="F49" t="s">
        <v>115</v>
      </c>
      <c r="G49">
        <v>11</v>
      </c>
      <c r="J49">
        <v>48</v>
      </c>
      <c r="K49">
        <v>-88</v>
      </c>
      <c r="N49">
        <v>-90</v>
      </c>
      <c r="O49">
        <f t="shared" si="0"/>
        <v>-88</v>
      </c>
      <c r="P49">
        <f t="shared" si="1"/>
        <v>-90</v>
      </c>
      <c r="Q49">
        <f t="shared" si="2"/>
        <v>2</v>
      </c>
    </row>
    <row r="50" spans="1:17" x14ac:dyDescent="0.2">
      <c r="A50">
        <v>1034</v>
      </c>
      <c r="B50">
        <v>12408</v>
      </c>
      <c r="C50">
        <v>0</v>
      </c>
      <c r="D50">
        <v>-1</v>
      </c>
      <c r="F50" t="s">
        <v>115</v>
      </c>
      <c r="G50">
        <v>12</v>
      </c>
      <c r="J50">
        <v>49</v>
      </c>
      <c r="K50">
        <v>-85</v>
      </c>
      <c r="L50">
        <v>-96</v>
      </c>
      <c r="O50">
        <f t="shared" si="0"/>
        <v>-85</v>
      </c>
      <c r="P50">
        <f t="shared" si="1"/>
        <v>-96</v>
      </c>
      <c r="Q50">
        <f t="shared" si="2"/>
        <v>11</v>
      </c>
    </row>
    <row r="51" spans="1:17" x14ac:dyDescent="0.2">
      <c r="A51">
        <v>3873</v>
      </c>
      <c r="B51">
        <v>28141</v>
      </c>
      <c r="C51">
        <v>-87</v>
      </c>
      <c r="D51">
        <v>1.94</v>
      </c>
      <c r="E51" t="s">
        <v>9</v>
      </c>
      <c r="F51" t="s">
        <v>115</v>
      </c>
      <c r="G51">
        <v>12</v>
      </c>
      <c r="J51">
        <v>50</v>
      </c>
      <c r="K51">
        <v>-88</v>
      </c>
      <c r="L51">
        <v>-95</v>
      </c>
      <c r="O51">
        <f t="shared" si="0"/>
        <v>-88</v>
      </c>
      <c r="P51">
        <f t="shared" si="1"/>
        <v>-95</v>
      </c>
      <c r="Q51">
        <f t="shared" si="2"/>
        <v>7</v>
      </c>
    </row>
    <row r="52" spans="1:17" x14ac:dyDescent="0.2">
      <c r="A52">
        <v>45599</v>
      </c>
      <c r="B52">
        <v>38830</v>
      </c>
      <c r="C52">
        <v>-92</v>
      </c>
      <c r="D52">
        <v>4.75</v>
      </c>
      <c r="E52" t="s">
        <v>9</v>
      </c>
      <c r="F52" t="s">
        <v>115</v>
      </c>
      <c r="G52">
        <v>12</v>
      </c>
      <c r="J52">
        <v>51</v>
      </c>
      <c r="K52">
        <v>-87</v>
      </c>
      <c r="L52">
        <v>-95</v>
      </c>
      <c r="O52">
        <f t="shared" si="0"/>
        <v>-87</v>
      </c>
      <c r="P52">
        <f t="shared" si="1"/>
        <v>-95</v>
      </c>
      <c r="Q52">
        <f t="shared" si="2"/>
        <v>8</v>
      </c>
    </row>
    <row r="53" spans="1:17" x14ac:dyDescent="0.2">
      <c r="A53">
        <v>55709</v>
      </c>
      <c r="B53">
        <v>29649</v>
      </c>
      <c r="C53">
        <v>0</v>
      </c>
      <c r="D53">
        <v>-1</v>
      </c>
      <c r="F53" t="s">
        <v>116</v>
      </c>
      <c r="G53">
        <v>12</v>
      </c>
      <c r="J53">
        <v>52</v>
      </c>
      <c r="K53">
        <v>-85</v>
      </c>
      <c r="L53">
        <v>-94</v>
      </c>
      <c r="N53">
        <v>-89</v>
      </c>
      <c r="O53">
        <f t="shared" si="0"/>
        <v>-85</v>
      </c>
      <c r="P53">
        <f t="shared" si="1"/>
        <v>-89</v>
      </c>
      <c r="Q53">
        <f t="shared" si="2"/>
        <v>4</v>
      </c>
    </row>
    <row r="54" spans="1:17" x14ac:dyDescent="0.2">
      <c r="A54">
        <v>45599</v>
      </c>
      <c r="B54">
        <v>38830</v>
      </c>
      <c r="C54">
        <v>0</v>
      </c>
      <c r="D54">
        <v>-1</v>
      </c>
      <c r="F54" t="s">
        <v>116</v>
      </c>
      <c r="G54">
        <v>13</v>
      </c>
      <c r="J54">
        <v>53</v>
      </c>
      <c r="K54">
        <v>-85</v>
      </c>
      <c r="L54">
        <v>-94</v>
      </c>
      <c r="M54">
        <v>-94</v>
      </c>
      <c r="N54">
        <v>-89</v>
      </c>
      <c r="O54">
        <f t="shared" si="0"/>
        <v>-85</v>
      </c>
      <c r="P54">
        <f t="shared" si="1"/>
        <v>-89</v>
      </c>
      <c r="Q54">
        <f t="shared" si="2"/>
        <v>4</v>
      </c>
    </row>
    <row r="55" spans="1:17" x14ac:dyDescent="0.2">
      <c r="A55">
        <v>3873</v>
      </c>
      <c r="B55">
        <v>28141</v>
      </c>
      <c r="C55">
        <v>-82</v>
      </c>
      <c r="D55">
        <v>1.8</v>
      </c>
      <c r="E55" t="s">
        <v>9</v>
      </c>
      <c r="F55" t="s">
        <v>116</v>
      </c>
      <c r="G55">
        <v>13</v>
      </c>
      <c r="J55">
        <v>54</v>
      </c>
      <c r="K55">
        <v>-86</v>
      </c>
      <c r="N55">
        <v>-88</v>
      </c>
      <c r="O55">
        <f t="shared" si="0"/>
        <v>-86</v>
      </c>
      <c r="P55">
        <f t="shared" si="1"/>
        <v>-88</v>
      </c>
      <c r="Q55">
        <f t="shared" si="2"/>
        <v>2</v>
      </c>
    </row>
    <row r="56" spans="1:17" x14ac:dyDescent="0.2">
      <c r="A56">
        <v>1034</v>
      </c>
      <c r="B56">
        <v>12408</v>
      </c>
      <c r="C56">
        <v>-97</v>
      </c>
      <c r="D56">
        <v>12.88</v>
      </c>
      <c r="E56" t="s">
        <v>9</v>
      </c>
      <c r="F56" t="s">
        <v>116</v>
      </c>
      <c r="G56">
        <v>13</v>
      </c>
      <c r="J56">
        <v>55</v>
      </c>
      <c r="K56">
        <v>-86</v>
      </c>
      <c r="O56">
        <f t="shared" si="0"/>
        <v>-86</v>
      </c>
    </row>
    <row r="57" spans="1:17" x14ac:dyDescent="0.2">
      <c r="A57">
        <v>55709</v>
      </c>
      <c r="B57">
        <v>29649</v>
      </c>
      <c r="C57">
        <v>0</v>
      </c>
      <c r="D57">
        <v>-1</v>
      </c>
      <c r="F57" t="s">
        <v>117</v>
      </c>
      <c r="G57">
        <v>13</v>
      </c>
      <c r="J57">
        <v>56</v>
      </c>
      <c r="K57">
        <v>-86</v>
      </c>
      <c r="N57">
        <v>-89</v>
      </c>
      <c r="O57">
        <f t="shared" si="0"/>
        <v>-86</v>
      </c>
      <c r="P57">
        <f t="shared" si="1"/>
        <v>-89</v>
      </c>
      <c r="Q57">
        <f t="shared" si="2"/>
        <v>3</v>
      </c>
    </row>
    <row r="58" spans="1:17" x14ac:dyDescent="0.2">
      <c r="A58">
        <v>1034</v>
      </c>
      <c r="B58">
        <v>12408</v>
      </c>
      <c r="C58">
        <v>0</v>
      </c>
      <c r="D58">
        <v>-1</v>
      </c>
      <c r="F58" t="s">
        <v>117</v>
      </c>
      <c r="G58">
        <v>13</v>
      </c>
      <c r="J58">
        <v>57</v>
      </c>
      <c r="K58">
        <v>-89</v>
      </c>
      <c r="N58">
        <v>-89</v>
      </c>
      <c r="O58">
        <f t="shared" si="0"/>
        <v>-89</v>
      </c>
      <c r="P58">
        <f t="shared" si="1"/>
        <v>-89</v>
      </c>
      <c r="Q58">
        <f t="shared" si="2"/>
        <v>0</v>
      </c>
    </row>
    <row r="59" spans="1:17" x14ac:dyDescent="0.2">
      <c r="A59">
        <v>45599</v>
      </c>
      <c r="B59">
        <v>38830</v>
      </c>
      <c r="C59">
        <v>0</v>
      </c>
      <c r="D59">
        <v>-1</v>
      </c>
      <c r="F59" t="s">
        <v>117</v>
      </c>
      <c r="G59">
        <v>14</v>
      </c>
      <c r="J59">
        <v>58</v>
      </c>
      <c r="K59">
        <v>-87</v>
      </c>
      <c r="N59">
        <v>-89</v>
      </c>
      <c r="O59">
        <f t="shared" si="0"/>
        <v>-87</v>
      </c>
      <c r="P59">
        <f t="shared" si="1"/>
        <v>-89</v>
      </c>
      <c r="Q59">
        <f t="shared" si="2"/>
        <v>2</v>
      </c>
    </row>
    <row r="60" spans="1:17" x14ac:dyDescent="0.2">
      <c r="A60">
        <v>3873</v>
      </c>
      <c r="B60">
        <v>28141</v>
      </c>
      <c r="C60">
        <v>-82</v>
      </c>
      <c r="D60">
        <v>1.69</v>
      </c>
      <c r="E60" t="s">
        <v>9</v>
      </c>
      <c r="F60" t="s">
        <v>117</v>
      </c>
      <c r="G60">
        <v>14</v>
      </c>
      <c r="J60">
        <v>59</v>
      </c>
      <c r="K60">
        <v>-84</v>
      </c>
      <c r="L60">
        <v>-97</v>
      </c>
      <c r="O60">
        <f t="shared" si="0"/>
        <v>-84</v>
      </c>
      <c r="P60">
        <f t="shared" si="1"/>
        <v>-97</v>
      </c>
      <c r="Q60">
        <f t="shared" si="2"/>
        <v>13</v>
      </c>
    </row>
    <row r="61" spans="1:17" x14ac:dyDescent="0.2">
      <c r="A61">
        <v>55709</v>
      </c>
      <c r="B61">
        <v>29649</v>
      </c>
      <c r="C61">
        <v>0</v>
      </c>
      <c r="D61">
        <v>-1</v>
      </c>
      <c r="F61" t="s">
        <v>118</v>
      </c>
      <c r="G61">
        <v>14</v>
      </c>
      <c r="J61">
        <v>60</v>
      </c>
      <c r="K61">
        <v>-83</v>
      </c>
      <c r="L61">
        <v>-96</v>
      </c>
      <c r="O61">
        <f t="shared" si="0"/>
        <v>-83</v>
      </c>
      <c r="P61">
        <f t="shared" si="1"/>
        <v>-96</v>
      </c>
      <c r="Q61">
        <f t="shared" si="2"/>
        <v>13</v>
      </c>
    </row>
    <row r="62" spans="1:17" x14ac:dyDescent="0.2">
      <c r="A62">
        <v>45599</v>
      </c>
      <c r="B62">
        <v>38830</v>
      </c>
      <c r="C62">
        <v>0</v>
      </c>
      <c r="D62">
        <v>-1</v>
      </c>
      <c r="F62" t="s">
        <v>118</v>
      </c>
      <c r="G62">
        <v>14</v>
      </c>
      <c r="J62">
        <v>61</v>
      </c>
      <c r="K62">
        <v>-84</v>
      </c>
      <c r="L62">
        <v>-95</v>
      </c>
      <c r="N62">
        <v>-89</v>
      </c>
      <c r="O62">
        <f t="shared" si="0"/>
        <v>-84</v>
      </c>
      <c r="P62">
        <f t="shared" si="1"/>
        <v>-89</v>
      </c>
      <c r="Q62">
        <f t="shared" si="2"/>
        <v>5</v>
      </c>
    </row>
    <row r="63" spans="1:17" x14ac:dyDescent="0.2">
      <c r="A63">
        <v>3873</v>
      </c>
      <c r="B63">
        <v>28141</v>
      </c>
      <c r="C63">
        <v>-90</v>
      </c>
      <c r="D63">
        <v>1.78</v>
      </c>
      <c r="E63" t="s">
        <v>9</v>
      </c>
      <c r="F63" t="s">
        <v>118</v>
      </c>
      <c r="G63">
        <v>14</v>
      </c>
      <c r="J63">
        <v>62</v>
      </c>
      <c r="K63">
        <v>-87</v>
      </c>
      <c r="L63">
        <v>-94</v>
      </c>
      <c r="N63">
        <v>-89</v>
      </c>
      <c r="O63">
        <f t="shared" si="0"/>
        <v>-87</v>
      </c>
      <c r="P63">
        <f t="shared" si="1"/>
        <v>-89</v>
      </c>
      <c r="Q63">
        <f t="shared" si="2"/>
        <v>2</v>
      </c>
    </row>
    <row r="64" spans="1:17" x14ac:dyDescent="0.2">
      <c r="A64">
        <v>1034</v>
      </c>
      <c r="B64">
        <v>12408</v>
      </c>
      <c r="C64">
        <v>-95</v>
      </c>
      <c r="D64">
        <v>12.65</v>
      </c>
      <c r="E64" t="s">
        <v>9</v>
      </c>
      <c r="F64" t="s">
        <v>118</v>
      </c>
      <c r="G64">
        <v>15</v>
      </c>
      <c r="J64">
        <v>63</v>
      </c>
      <c r="K64">
        <v>-91</v>
      </c>
      <c r="L64">
        <v>-94</v>
      </c>
      <c r="O64">
        <f t="shared" si="0"/>
        <v>-91</v>
      </c>
      <c r="P64">
        <f t="shared" si="1"/>
        <v>-94</v>
      </c>
      <c r="Q64">
        <f t="shared" si="2"/>
        <v>3</v>
      </c>
    </row>
    <row r="65" spans="1:17" x14ac:dyDescent="0.2">
      <c r="A65">
        <v>1034</v>
      </c>
      <c r="B65">
        <v>12408</v>
      </c>
      <c r="C65">
        <v>0</v>
      </c>
      <c r="D65">
        <v>-1</v>
      </c>
      <c r="F65" t="s">
        <v>119</v>
      </c>
      <c r="G65">
        <v>15</v>
      </c>
      <c r="J65">
        <v>64</v>
      </c>
      <c r="K65">
        <v>-90</v>
      </c>
      <c r="N65">
        <v>-89</v>
      </c>
      <c r="O65">
        <f t="shared" si="0"/>
        <v>-90</v>
      </c>
      <c r="P65">
        <f t="shared" si="1"/>
        <v>-89</v>
      </c>
      <c r="Q65">
        <f t="shared" si="2"/>
        <v>-1</v>
      </c>
    </row>
    <row r="66" spans="1:17" x14ac:dyDescent="0.2">
      <c r="A66">
        <v>3873</v>
      </c>
      <c r="B66">
        <v>28141</v>
      </c>
      <c r="C66">
        <v>-89</v>
      </c>
      <c r="D66">
        <v>1.85</v>
      </c>
      <c r="E66" t="s">
        <v>9</v>
      </c>
      <c r="F66" t="s">
        <v>119</v>
      </c>
      <c r="G66">
        <v>15</v>
      </c>
      <c r="J66">
        <v>65</v>
      </c>
      <c r="K66">
        <v>-89</v>
      </c>
      <c r="N66">
        <v>-89</v>
      </c>
      <c r="O66">
        <f t="shared" si="0"/>
        <v>-89</v>
      </c>
      <c r="P66">
        <f t="shared" si="1"/>
        <v>-89</v>
      </c>
      <c r="Q66">
        <f t="shared" si="2"/>
        <v>0</v>
      </c>
    </row>
    <row r="67" spans="1:17" x14ac:dyDescent="0.2">
      <c r="A67">
        <v>55709</v>
      </c>
      <c r="B67">
        <v>29649</v>
      </c>
      <c r="C67">
        <v>-89</v>
      </c>
      <c r="D67">
        <v>2.97</v>
      </c>
      <c r="E67" t="s">
        <v>9</v>
      </c>
      <c r="F67" t="s">
        <v>119</v>
      </c>
      <c r="G67">
        <v>15</v>
      </c>
      <c r="J67">
        <v>66</v>
      </c>
      <c r="K67">
        <v>-88</v>
      </c>
      <c r="N67">
        <v>-90</v>
      </c>
      <c r="O67">
        <f t="shared" ref="O67:O91" si="3">K67</f>
        <v>-88</v>
      </c>
      <c r="P67">
        <f t="shared" ref="P67:P91" si="4">MAX(L67:N67)</f>
        <v>-90</v>
      </c>
      <c r="Q67">
        <f t="shared" ref="Q67:Q91" si="5">O67-P67</f>
        <v>2</v>
      </c>
    </row>
    <row r="68" spans="1:17" x14ac:dyDescent="0.2">
      <c r="A68">
        <v>45599</v>
      </c>
      <c r="B68">
        <v>38830</v>
      </c>
      <c r="C68">
        <v>-92</v>
      </c>
      <c r="D68">
        <v>4.5599999999999996</v>
      </c>
      <c r="E68" t="s">
        <v>9</v>
      </c>
      <c r="F68" t="s">
        <v>119</v>
      </c>
      <c r="G68">
        <v>15</v>
      </c>
      <c r="J68">
        <v>67</v>
      </c>
      <c r="K68">
        <v>-86</v>
      </c>
      <c r="L68">
        <v>-95</v>
      </c>
      <c r="O68">
        <f t="shared" si="3"/>
        <v>-86</v>
      </c>
      <c r="P68">
        <f t="shared" si="4"/>
        <v>-95</v>
      </c>
      <c r="Q68">
        <f t="shared" si="5"/>
        <v>9</v>
      </c>
    </row>
    <row r="69" spans="1:17" x14ac:dyDescent="0.2">
      <c r="A69">
        <v>1034</v>
      </c>
      <c r="B69">
        <v>12408</v>
      </c>
      <c r="C69">
        <v>0</v>
      </c>
      <c r="D69">
        <v>-1</v>
      </c>
      <c r="F69" t="s">
        <v>120</v>
      </c>
      <c r="G69">
        <v>16</v>
      </c>
      <c r="J69">
        <v>68</v>
      </c>
      <c r="K69">
        <v>-86</v>
      </c>
      <c r="L69">
        <v>-94</v>
      </c>
      <c r="N69">
        <v>-89</v>
      </c>
      <c r="O69">
        <f t="shared" si="3"/>
        <v>-86</v>
      </c>
      <c r="P69">
        <f t="shared" si="4"/>
        <v>-89</v>
      </c>
      <c r="Q69">
        <f t="shared" si="5"/>
        <v>3</v>
      </c>
    </row>
    <row r="70" spans="1:17" x14ac:dyDescent="0.2">
      <c r="A70">
        <v>3873</v>
      </c>
      <c r="B70">
        <v>28141</v>
      </c>
      <c r="C70">
        <v>-82</v>
      </c>
      <c r="D70">
        <v>1.74</v>
      </c>
      <c r="E70" t="s">
        <v>9</v>
      </c>
      <c r="F70" t="s">
        <v>120</v>
      </c>
      <c r="G70">
        <v>16</v>
      </c>
      <c r="J70">
        <v>69</v>
      </c>
      <c r="K70">
        <v>-89</v>
      </c>
      <c r="L70">
        <v>-94</v>
      </c>
      <c r="N70">
        <v>-89</v>
      </c>
      <c r="O70">
        <f t="shared" si="3"/>
        <v>-89</v>
      </c>
      <c r="P70">
        <f t="shared" si="4"/>
        <v>-89</v>
      </c>
      <c r="Q70">
        <f t="shared" si="5"/>
        <v>0</v>
      </c>
    </row>
    <row r="71" spans="1:17" x14ac:dyDescent="0.2">
      <c r="A71">
        <v>55709</v>
      </c>
      <c r="B71">
        <v>29649</v>
      </c>
      <c r="C71">
        <v>-89</v>
      </c>
      <c r="D71">
        <v>2.92</v>
      </c>
      <c r="E71" t="s">
        <v>9</v>
      </c>
      <c r="F71" t="s">
        <v>120</v>
      </c>
      <c r="G71">
        <v>16</v>
      </c>
      <c r="J71">
        <v>70</v>
      </c>
      <c r="K71">
        <v>-92</v>
      </c>
      <c r="O71">
        <f t="shared" si="3"/>
        <v>-92</v>
      </c>
    </row>
    <row r="72" spans="1:17" x14ac:dyDescent="0.2">
      <c r="A72">
        <v>45599</v>
      </c>
      <c r="B72">
        <v>38830</v>
      </c>
      <c r="C72">
        <v>-93</v>
      </c>
      <c r="D72">
        <v>4.58</v>
      </c>
      <c r="E72" t="s">
        <v>9</v>
      </c>
      <c r="F72" t="s">
        <v>120</v>
      </c>
      <c r="G72">
        <v>16</v>
      </c>
      <c r="J72">
        <v>71</v>
      </c>
      <c r="K72">
        <v>-89</v>
      </c>
      <c r="L72">
        <v>-95</v>
      </c>
      <c r="O72">
        <f t="shared" si="3"/>
        <v>-89</v>
      </c>
      <c r="P72">
        <f t="shared" si="4"/>
        <v>-95</v>
      </c>
      <c r="Q72">
        <f t="shared" si="5"/>
        <v>6</v>
      </c>
    </row>
    <row r="73" spans="1:17" x14ac:dyDescent="0.2">
      <c r="A73">
        <v>55709</v>
      </c>
      <c r="B73">
        <v>29649</v>
      </c>
      <c r="C73">
        <v>0</v>
      </c>
      <c r="D73">
        <v>-1</v>
      </c>
      <c r="F73" t="s">
        <v>121</v>
      </c>
      <c r="G73">
        <v>16</v>
      </c>
      <c r="J73">
        <v>72</v>
      </c>
      <c r="K73">
        <v>-86</v>
      </c>
      <c r="L73">
        <v>-96</v>
      </c>
      <c r="O73">
        <f t="shared" si="3"/>
        <v>-86</v>
      </c>
      <c r="P73">
        <f t="shared" si="4"/>
        <v>-96</v>
      </c>
      <c r="Q73">
        <f t="shared" si="5"/>
        <v>10</v>
      </c>
    </row>
    <row r="74" spans="1:17" x14ac:dyDescent="0.2">
      <c r="A74">
        <v>1034</v>
      </c>
      <c r="B74">
        <v>12408</v>
      </c>
      <c r="C74">
        <v>0</v>
      </c>
      <c r="D74">
        <v>-1</v>
      </c>
      <c r="F74" t="s">
        <v>121</v>
      </c>
      <c r="G74">
        <v>17</v>
      </c>
      <c r="J74">
        <v>73</v>
      </c>
      <c r="K74">
        <v>-87</v>
      </c>
      <c r="O74">
        <f t="shared" si="3"/>
        <v>-87</v>
      </c>
    </row>
    <row r="75" spans="1:17" x14ac:dyDescent="0.2">
      <c r="A75">
        <v>3873</v>
      </c>
      <c r="B75">
        <v>28141</v>
      </c>
      <c r="C75">
        <v>-81</v>
      </c>
      <c r="D75">
        <v>1.62</v>
      </c>
      <c r="E75" t="s">
        <v>9</v>
      </c>
      <c r="F75" t="s">
        <v>121</v>
      </c>
      <c r="G75">
        <v>17</v>
      </c>
      <c r="J75">
        <v>74</v>
      </c>
      <c r="K75">
        <v>-89</v>
      </c>
      <c r="O75">
        <f t="shared" si="3"/>
        <v>-89</v>
      </c>
    </row>
    <row r="76" spans="1:17" x14ac:dyDescent="0.2">
      <c r="A76">
        <v>45599</v>
      </c>
      <c r="B76">
        <v>38830</v>
      </c>
      <c r="C76">
        <v>-95</v>
      </c>
      <c r="D76">
        <v>4.8</v>
      </c>
      <c r="E76" t="s">
        <v>9</v>
      </c>
      <c r="F76" t="s">
        <v>121</v>
      </c>
      <c r="G76">
        <v>17</v>
      </c>
      <c r="J76">
        <v>75</v>
      </c>
      <c r="K76">
        <v>-91</v>
      </c>
      <c r="L76">
        <v>-99</v>
      </c>
      <c r="N76">
        <v>-90</v>
      </c>
      <c r="O76">
        <f t="shared" si="3"/>
        <v>-91</v>
      </c>
      <c r="P76">
        <f t="shared" si="4"/>
        <v>-90</v>
      </c>
      <c r="Q76">
        <f t="shared" si="5"/>
        <v>-1</v>
      </c>
    </row>
    <row r="77" spans="1:17" x14ac:dyDescent="0.2">
      <c r="A77">
        <v>55709</v>
      </c>
      <c r="B77">
        <v>29649</v>
      </c>
      <c r="C77">
        <v>0</v>
      </c>
      <c r="D77">
        <v>-1</v>
      </c>
      <c r="F77" t="s">
        <v>122</v>
      </c>
      <c r="G77">
        <v>17</v>
      </c>
      <c r="J77">
        <v>76</v>
      </c>
      <c r="K77">
        <v>-90</v>
      </c>
      <c r="N77">
        <v>-89</v>
      </c>
      <c r="O77">
        <f t="shared" si="3"/>
        <v>-90</v>
      </c>
      <c r="P77">
        <f t="shared" si="4"/>
        <v>-89</v>
      </c>
      <c r="Q77">
        <f t="shared" si="5"/>
        <v>-1</v>
      </c>
    </row>
    <row r="78" spans="1:17" x14ac:dyDescent="0.2">
      <c r="A78">
        <v>45599</v>
      </c>
      <c r="B78">
        <v>38830</v>
      </c>
      <c r="C78">
        <v>0</v>
      </c>
      <c r="D78">
        <v>-1</v>
      </c>
      <c r="F78" t="s">
        <v>122</v>
      </c>
      <c r="G78">
        <v>17</v>
      </c>
      <c r="J78">
        <v>77</v>
      </c>
      <c r="K78">
        <v>-87</v>
      </c>
      <c r="L78">
        <v>-94</v>
      </c>
      <c r="N78">
        <v>-89</v>
      </c>
      <c r="O78">
        <f t="shared" si="3"/>
        <v>-87</v>
      </c>
      <c r="P78">
        <f t="shared" si="4"/>
        <v>-89</v>
      </c>
      <c r="Q78">
        <f t="shared" si="5"/>
        <v>2</v>
      </c>
    </row>
    <row r="79" spans="1:17" x14ac:dyDescent="0.2">
      <c r="A79">
        <v>3873</v>
      </c>
      <c r="B79">
        <v>28141</v>
      </c>
      <c r="C79">
        <v>-81</v>
      </c>
      <c r="D79">
        <v>1.52</v>
      </c>
      <c r="E79" t="s">
        <v>9</v>
      </c>
      <c r="F79" t="s">
        <v>122</v>
      </c>
      <c r="G79">
        <v>18</v>
      </c>
      <c r="J79">
        <v>78</v>
      </c>
      <c r="K79">
        <v>-88</v>
      </c>
      <c r="L79">
        <v>-94</v>
      </c>
      <c r="O79">
        <f t="shared" si="3"/>
        <v>-88</v>
      </c>
      <c r="P79">
        <f t="shared" si="4"/>
        <v>-94</v>
      </c>
      <c r="Q79">
        <f t="shared" si="5"/>
        <v>6</v>
      </c>
    </row>
    <row r="80" spans="1:17" x14ac:dyDescent="0.2">
      <c r="A80">
        <v>1034</v>
      </c>
      <c r="B80">
        <v>12408</v>
      </c>
      <c r="C80">
        <v>-94</v>
      </c>
      <c r="D80">
        <v>12.25</v>
      </c>
      <c r="E80" t="s">
        <v>9</v>
      </c>
      <c r="F80" t="s">
        <v>122</v>
      </c>
      <c r="G80">
        <v>18</v>
      </c>
      <c r="J80">
        <v>79</v>
      </c>
      <c r="K80">
        <v>-91</v>
      </c>
      <c r="O80">
        <f t="shared" si="3"/>
        <v>-91</v>
      </c>
    </row>
    <row r="81" spans="1:17" x14ac:dyDescent="0.2">
      <c r="A81">
        <v>55709</v>
      </c>
      <c r="B81">
        <v>29649</v>
      </c>
      <c r="C81">
        <v>0</v>
      </c>
      <c r="D81">
        <v>-1</v>
      </c>
      <c r="F81" t="s">
        <v>123</v>
      </c>
      <c r="G81">
        <v>18</v>
      </c>
      <c r="J81">
        <v>80</v>
      </c>
      <c r="K81">
        <v>-90</v>
      </c>
      <c r="N81">
        <v>-89</v>
      </c>
      <c r="O81">
        <f t="shared" si="3"/>
        <v>-90</v>
      </c>
      <c r="P81">
        <f t="shared" si="4"/>
        <v>-89</v>
      </c>
      <c r="Q81">
        <f t="shared" si="5"/>
        <v>-1</v>
      </c>
    </row>
    <row r="82" spans="1:17" x14ac:dyDescent="0.2">
      <c r="A82">
        <v>1034</v>
      </c>
      <c r="B82">
        <v>12408</v>
      </c>
      <c r="C82">
        <v>0</v>
      </c>
      <c r="D82">
        <v>-1</v>
      </c>
      <c r="F82" t="s">
        <v>123</v>
      </c>
      <c r="G82">
        <v>18</v>
      </c>
      <c r="J82">
        <v>81</v>
      </c>
      <c r="K82">
        <v>-90</v>
      </c>
      <c r="L82">
        <v>-95</v>
      </c>
      <c r="N82">
        <v>-89</v>
      </c>
      <c r="O82">
        <f t="shared" si="3"/>
        <v>-90</v>
      </c>
      <c r="P82">
        <f t="shared" si="4"/>
        <v>-89</v>
      </c>
      <c r="Q82">
        <f t="shared" si="5"/>
        <v>-1</v>
      </c>
    </row>
    <row r="83" spans="1:17" x14ac:dyDescent="0.2">
      <c r="A83">
        <v>45599</v>
      </c>
      <c r="B83">
        <v>38830</v>
      </c>
      <c r="C83">
        <v>0</v>
      </c>
      <c r="D83">
        <v>-1</v>
      </c>
      <c r="F83" t="s">
        <v>123</v>
      </c>
      <c r="G83">
        <v>18</v>
      </c>
      <c r="J83">
        <v>82</v>
      </c>
      <c r="K83">
        <v>-88</v>
      </c>
      <c r="N83">
        <v>-89</v>
      </c>
      <c r="O83">
        <f t="shared" si="3"/>
        <v>-88</v>
      </c>
      <c r="P83">
        <f t="shared" si="4"/>
        <v>-89</v>
      </c>
      <c r="Q83">
        <f t="shared" si="5"/>
        <v>1</v>
      </c>
    </row>
    <row r="84" spans="1:17" x14ac:dyDescent="0.2">
      <c r="A84">
        <v>3873</v>
      </c>
      <c r="B84">
        <v>28141</v>
      </c>
      <c r="C84">
        <v>-82</v>
      </c>
      <c r="D84">
        <v>1.47</v>
      </c>
      <c r="E84" t="s">
        <v>9</v>
      </c>
      <c r="F84" t="s">
        <v>123</v>
      </c>
      <c r="G84">
        <v>19</v>
      </c>
      <c r="J84">
        <v>83</v>
      </c>
      <c r="K84">
        <v>-88</v>
      </c>
      <c r="O84">
        <f t="shared" si="3"/>
        <v>-88</v>
      </c>
    </row>
    <row r="85" spans="1:17" x14ac:dyDescent="0.2">
      <c r="A85">
        <v>55709</v>
      </c>
      <c r="B85">
        <v>29649</v>
      </c>
      <c r="C85">
        <v>0</v>
      </c>
      <c r="D85">
        <v>-1</v>
      </c>
      <c r="F85" t="s">
        <v>124</v>
      </c>
      <c r="G85">
        <v>19</v>
      </c>
      <c r="J85">
        <v>84</v>
      </c>
      <c r="K85">
        <v>-88</v>
      </c>
      <c r="L85">
        <v>-96</v>
      </c>
      <c r="O85">
        <f t="shared" si="3"/>
        <v>-88</v>
      </c>
      <c r="P85">
        <f t="shared" si="4"/>
        <v>-96</v>
      </c>
      <c r="Q85">
        <f t="shared" si="5"/>
        <v>8</v>
      </c>
    </row>
    <row r="86" spans="1:17" x14ac:dyDescent="0.2">
      <c r="A86">
        <v>1034</v>
      </c>
      <c r="B86">
        <v>12408</v>
      </c>
      <c r="C86">
        <v>0</v>
      </c>
      <c r="D86">
        <v>-1</v>
      </c>
      <c r="F86" t="s">
        <v>124</v>
      </c>
      <c r="G86">
        <v>19</v>
      </c>
      <c r="J86">
        <v>85</v>
      </c>
      <c r="K86">
        <v>-88</v>
      </c>
      <c r="O86">
        <f t="shared" si="3"/>
        <v>-88</v>
      </c>
    </row>
    <row r="87" spans="1:17" x14ac:dyDescent="0.2">
      <c r="A87">
        <v>45599</v>
      </c>
      <c r="B87">
        <v>38830</v>
      </c>
      <c r="C87">
        <v>0</v>
      </c>
      <c r="D87">
        <v>-1</v>
      </c>
      <c r="F87" t="s">
        <v>124</v>
      </c>
      <c r="G87">
        <v>19</v>
      </c>
      <c r="J87">
        <v>86</v>
      </c>
      <c r="K87">
        <v>-90</v>
      </c>
      <c r="L87">
        <v>-97</v>
      </c>
      <c r="N87">
        <v>-91</v>
      </c>
      <c r="O87">
        <f t="shared" si="3"/>
        <v>-90</v>
      </c>
      <c r="P87">
        <f t="shared" si="4"/>
        <v>-91</v>
      </c>
      <c r="Q87">
        <f t="shared" si="5"/>
        <v>1</v>
      </c>
    </row>
    <row r="88" spans="1:17" x14ac:dyDescent="0.2">
      <c r="A88">
        <v>3873</v>
      </c>
      <c r="B88">
        <v>28141</v>
      </c>
      <c r="C88">
        <v>-87</v>
      </c>
      <c r="D88">
        <v>1.52</v>
      </c>
      <c r="E88" t="s">
        <v>9</v>
      </c>
      <c r="F88" t="s">
        <v>124</v>
      </c>
      <c r="G88">
        <v>19</v>
      </c>
      <c r="J88">
        <v>87</v>
      </c>
      <c r="K88">
        <v>-88</v>
      </c>
      <c r="L88">
        <v>-96</v>
      </c>
      <c r="N88">
        <v>-89</v>
      </c>
      <c r="O88">
        <f t="shared" si="3"/>
        <v>-88</v>
      </c>
      <c r="P88">
        <f t="shared" si="4"/>
        <v>-89</v>
      </c>
      <c r="Q88">
        <f t="shared" si="5"/>
        <v>1</v>
      </c>
    </row>
    <row r="89" spans="1:17" x14ac:dyDescent="0.2">
      <c r="A89">
        <v>55709</v>
      </c>
      <c r="B89">
        <v>29649</v>
      </c>
      <c r="C89">
        <v>0</v>
      </c>
      <c r="D89">
        <v>-1</v>
      </c>
      <c r="F89" t="s">
        <v>125</v>
      </c>
      <c r="G89">
        <v>20</v>
      </c>
      <c r="J89">
        <v>88</v>
      </c>
      <c r="K89">
        <v>-88</v>
      </c>
      <c r="L89">
        <v>-96</v>
      </c>
      <c r="N89">
        <v>-89</v>
      </c>
      <c r="O89">
        <f t="shared" si="3"/>
        <v>-88</v>
      </c>
      <c r="P89">
        <f t="shared" si="4"/>
        <v>-89</v>
      </c>
      <c r="Q89">
        <f t="shared" si="5"/>
        <v>1</v>
      </c>
    </row>
    <row r="90" spans="1:17" x14ac:dyDescent="0.2">
      <c r="A90">
        <v>45599</v>
      </c>
      <c r="B90">
        <v>38830</v>
      </c>
      <c r="C90">
        <v>0</v>
      </c>
      <c r="D90">
        <v>-1</v>
      </c>
      <c r="F90" t="s">
        <v>125</v>
      </c>
      <c r="G90">
        <v>20</v>
      </c>
      <c r="J90">
        <v>89</v>
      </c>
      <c r="K90">
        <v>-88</v>
      </c>
      <c r="L90">
        <v>-96</v>
      </c>
      <c r="N90">
        <v>-90</v>
      </c>
      <c r="O90">
        <f t="shared" si="3"/>
        <v>-88</v>
      </c>
      <c r="P90">
        <f t="shared" si="4"/>
        <v>-90</v>
      </c>
      <c r="Q90">
        <f t="shared" si="5"/>
        <v>2</v>
      </c>
    </row>
    <row r="91" spans="1:17" x14ac:dyDescent="0.2">
      <c r="A91">
        <v>3873</v>
      </c>
      <c r="B91">
        <v>28141</v>
      </c>
      <c r="C91">
        <v>-81</v>
      </c>
      <c r="D91">
        <v>1.44</v>
      </c>
      <c r="E91" t="s">
        <v>102</v>
      </c>
      <c r="F91" t="s">
        <v>125</v>
      </c>
      <c r="G91">
        <v>20</v>
      </c>
      <c r="J91">
        <v>90</v>
      </c>
      <c r="K91">
        <v>-89</v>
      </c>
      <c r="L91">
        <v>-96</v>
      </c>
      <c r="N91">
        <v>-93</v>
      </c>
      <c r="O91">
        <f t="shared" si="3"/>
        <v>-89</v>
      </c>
      <c r="P91">
        <f t="shared" si="4"/>
        <v>-93</v>
      </c>
      <c r="Q91">
        <f t="shared" si="5"/>
        <v>4</v>
      </c>
    </row>
    <row r="92" spans="1:17" x14ac:dyDescent="0.2">
      <c r="A92">
        <v>1034</v>
      </c>
      <c r="B92">
        <v>12408</v>
      </c>
      <c r="C92">
        <v>-95</v>
      </c>
      <c r="D92">
        <v>12.13</v>
      </c>
      <c r="E92" t="s">
        <v>9</v>
      </c>
      <c r="F92" t="s">
        <v>125</v>
      </c>
      <c r="G92">
        <v>20</v>
      </c>
      <c r="K92">
        <f>AVERAGE(K2:K91)</f>
        <v>-86.888888888888886</v>
      </c>
      <c r="L92">
        <f t="shared" ref="L92:N92" si="6">AVERAGE(L2:L91)</f>
        <v>-94.470588235294116</v>
      </c>
      <c r="M92">
        <f t="shared" si="6"/>
        <v>-96.428571428571431</v>
      </c>
      <c r="N92">
        <f t="shared" si="6"/>
        <v>-89.739130434782609</v>
      </c>
      <c r="O92" s="1"/>
      <c r="Q92">
        <f>AVERAGE(Q2:Q91)</f>
        <v>4.2142857142857144</v>
      </c>
    </row>
    <row r="93" spans="1:17" x14ac:dyDescent="0.2">
      <c r="A93">
        <v>55709</v>
      </c>
      <c r="B93">
        <v>29649</v>
      </c>
      <c r="C93">
        <v>0</v>
      </c>
      <c r="D93">
        <v>-1</v>
      </c>
      <c r="F93" t="s">
        <v>126</v>
      </c>
      <c r="G93">
        <v>20</v>
      </c>
    </row>
    <row r="94" spans="1:17" x14ac:dyDescent="0.2">
      <c r="A94">
        <v>3873</v>
      </c>
      <c r="B94">
        <v>28141</v>
      </c>
      <c r="C94">
        <v>-82</v>
      </c>
      <c r="D94">
        <v>1.4</v>
      </c>
      <c r="E94" t="s">
        <v>102</v>
      </c>
      <c r="F94" t="s">
        <v>126</v>
      </c>
      <c r="G94">
        <v>21</v>
      </c>
    </row>
    <row r="95" spans="1:17" x14ac:dyDescent="0.2">
      <c r="A95">
        <v>45599</v>
      </c>
      <c r="B95">
        <v>38830</v>
      </c>
      <c r="C95">
        <v>-94</v>
      </c>
      <c r="D95">
        <v>4.88</v>
      </c>
      <c r="E95" t="s">
        <v>9</v>
      </c>
      <c r="F95" t="s">
        <v>126</v>
      </c>
      <c r="G95">
        <v>21</v>
      </c>
    </row>
    <row r="96" spans="1:17" x14ac:dyDescent="0.2">
      <c r="A96">
        <v>1034</v>
      </c>
      <c r="B96">
        <v>12408</v>
      </c>
      <c r="C96">
        <v>-95</v>
      </c>
      <c r="D96">
        <v>12.03</v>
      </c>
      <c r="E96" t="s">
        <v>9</v>
      </c>
      <c r="F96" t="s">
        <v>126</v>
      </c>
      <c r="G96">
        <v>21</v>
      </c>
    </row>
    <row r="97" spans="1:7" x14ac:dyDescent="0.2">
      <c r="A97">
        <v>3873</v>
      </c>
      <c r="B97">
        <v>28141</v>
      </c>
      <c r="C97">
        <v>-86</v>
      </c>
      <c r="D97">
        <v>1.44</v>
      </c>
      <c r="E97" t="s">
        <v>102</v>
      </c>
      <c r="F97" t="s">
        <v>127</v>
      </c>
      <c r="G97">
        <v>21</v>
      </c>
    </row>
    <row r="98" spans="1:7" x14ac:dyDescent="0.2">
      <c r="A98">
        <v>55709</v>
      </c>
      <c r="B98">
        <v>29649</v>
      </c>
      <c r="C98">
        <v>-89</v>
      </c>
      <c r="D98">
        <v>2.89</v>
      </c>
      <c r="E98" t="s">
        <v>9</v>
      </c>
      <c r="F98" t="s">
        <v>127</v>
      </c>
      <c r="G98">
        <v>21</v>
      </c>
    </row>
    <row r="99" spans="1:7" x14ac:dyDescent="0.2">
      <c r="A99">
        <v>45599</v>
      </c>
      <c r="B99">
        <v>38830</v>
      </c>
      <c r="C99">
        <v>-94</v>
      </c>
      <c r="D99">
        <v>4.95</v>
      </c>
      <c r="E99" t="s">
        <v>9</v>
      </c>
      <c r="F99" t="s">
        <v>127</v>
      </c>
      <c r="G99">
        <v>22</v>
      </c>
    </row>
    <row r="100" spans="1:7" x14ac:dyDescent="0.2">
      <c r="A100">
        <v>31536</v>
      </c>
      <c r="B100">
        <v>15107</v>
      </c>
      <c r="C100">
        <v>-98</v>
      </c>
      <c r="D100">
        <v>8.8000000000000007</v>
      </c>
      <c r="E100" t="s">
        <v>9</v>
      </c>
      <c r="F100" t="s">
        <v>127</v>
      </c>
      <c r="G100">
        <v>22</v>
      </c>
    </row>
    <row r="101" spans="1:7" x14ac:dyDescent="0.2">
      <c r="A101">
        <v>1034</v>
      </c>
      <c r="B101">
        <v>12408</v>
      </c>
      <c r="C101">
        <v>-98</v>
      </c>
      <c r="D101">
        <v>12.41</v>
      </c>
      <c r="E101" t="s">
        <v>9</v>
      </c>
      <c r="F101" t="s">
        <v>127</v>
      </c>
      <c r="G101">
        <v>22</v>
      </c>
    </row>
    <row r="102" spans="1:7" x14ac:dyDescent="0.2">
      <c r="A102">
        <v>3873</v>
      </c>
      <c r="B102">
        <v>28141</v>
      </c>
      <c r="C102">
        <v>-90</v>
      </c>
      <c r="D102">
        <v>1.53</v>
      </c>
      <c r="E102" t="s">
        <v>102</v>
      </c>
      <c r="F102" t="s">
        <v>128</v>
      </c>
      <c r="G102">
        <v>22</v>
      </c>
    </row>
    <row r="103" spans="1:7" x14ac:dyDescent="0.2">
      <c r="A103">
        <v>55709</v>
      </c>
      <c r="B103">
        <v>29649</v>
      </c>
      <c r="C103">
        <v>-89</v>
      </c>
      <c r="D103">
        <v>2.85</v>
      </c>
      <c r="E103" t="s">
        <v>9</v>
      </c>
      <c r="F103" t="s">
        <v>128</v>
      </c>
      <c r="G103">
        <v>22</v>
      </c>
    </row>
    <row r="104" spans="1:7" x14ac:dyDescent="0.2">
      <c r="A104">
        <v>45599</v>
      </c>
      <c r="B104">
        <v>38830</v>
      </c>
      <c r="C104">
        <v>-92</v>
      </c>
      <c r="D104">
        <v>4.78</v>
      </c>
      <c r="E104" t="s">
        <v>9</v>
      </c>
      <c r="F104" t="s">
        <v>128</v>
      </c>
      <c r="G104">
        <v>23</v>
      </c>
    </row>
    <row r="105" spans="1:7" x14ac:dyDescent="0.2">
      <c r="A105">
        <v>31536</v>
      </c>
      <c r="B105">
        <v>15107</v>
      </c>
      <c r="C105">
        <v>-98</v>
      </c>
      <c r="D105">
        <v>8.8000000000000007</v>
      </c>
      <c r="E105" t="s">
        <v>9</v>
      </c>
      <c r="F105" t="s">
        <v>128</v>
      </c>
      <c r="G105">
        <v>23</v>
      </c>
    </row>
    <row r="106" spans="1:7" x14ac:dyDescent="0.2">
      <c r="A106">
        <v>1034</v>
      </c>
      <c r="B106">
        <v>12408</v>
      </c>
      <c r="C106">
        <v>-98</v>
      </c>
      <c r="D106">
        <v>12.74</v>
      </c>
      <c r="E106" t="s">
        <v>9</v>
      </c>
      <c r="F106" t="s">
        <v>128</v>
      </c>
      <c r="G106">
        <v>23</v>
      </c>
    </row>
    <row r="107" spans="1:7" x14ac:dyDescent="0.2">
      <c r="A107">
        <v>55709</v>
      </c>
      <c r="B107">
        <v>29649</v>
      </c>
      <c r="C107">
        <v>0</v>
      </c>
      <c r="D107">
        <v>-1</v>
      </c>
      <c r="F107" t="s">
        <v>129</v>
      </c>
      <c r="G107">
        <v>23</v>
      </c>
    </row>
    <row r="108" spans="1:7" x14ac:dyDescent="0.2">
      <c r="A108">
        <v>31536</v>
      </c>
      <c r="B108">
        <v>15107</v>
      </c>
      <c r="C108">
        <v>0</v>
      </c>
      <c r="D108">
        <v>-1</v>
      </c>
      <c r="F108" t="s">
        <v>129</v>
      </c>
      <c r="G108">
        <v>24</v>
      </c>
    </row>
    <row r="109" spans="1:7" x14ac:dyDescent="0.2">
      <c r="A109">
        <v>1034</v>
      </c>
      <c r="B109">
        <v>12408</v>
      </c>
      <c r="C109">
        <v>0</v>
      </c>
      <c r="D109">
        <v>-1</v>
      </c>
      <c r="F109" t="s">
        <v>129</v>
      </c>
      <c r="G109">
        <v>24</v>
      </c>
    </row>
    <row r="110" spans="1:7" x14ac:dyDescent="0.2">
      <c r="A110">
        <v>45599</v>
      </c>
      <c r="B110">
        <v>38830</v>
      </c>
      <c r="C110">
        <v>0</v>
      </c>
      <c r="D110">
        <v>-1</v>
      </c>
      <c r="F110" t="s">
        <v>129</v>
      </c>
      <c r="G110">
        <v>24</v>
      </c>
    </row>
    <row r="111" spans="1:7" x14ac:dyDescent="0.2">
      <c r="A111">
        <v>3873</v>
      </c>
      <c r="B111">
        <v>28141</v>
      </c>
      <c r="C111">
        <v>-83</v>
      </c>
      <c r="D111">
        <v>1.5</v>
      </c>
      <c r="E111" t="s">
        <v>102</v>
      </c>
      <c r="F111" t="s">
        <v>129</v>
      </c>
      <c r="G111">
        <v>24</v>
      </c>
    </row>
    <row r="112" spans="1:7" x14ac:dyDescent="0.2">
      <c r="A112">
        <v>31536</v>
      </c>
      <c r="B112">
        <v>15107</v>
      </c>
      <c r="C112">
        <v>0</v>
      </c>
      <c r="D112">
        <v>-1</v>
      </c>
      <c r="F112" t="s">
        <v>130</v>
      </c>
      <c r="G112">
        <v>25</v>
      </c>
    </row>
    <row r="113" spans="1:7" x14ac:dyDescent="0.2">
      <c r="A113">
        <v>1034</v>
      </c>
      <c r="B113">
        <v>12408</v>
      </c>
      <c r="C113">
        <v>0</v>
      </c>
      <c r="D113">
        <v>-1</v>
      </c>
      <c r="F113" t="s">
        <v>130</v>
      </c>
      <c r="G113">
        <v>25</v>
      </c>
    </row>
    <row r="114" spans="1:7" x14ac:dyDescent="0.2">
      <c r="A114">
        <v>45599</v>
      </c>
      <c r="B114">
        <v>38830</v>
      </c>
      <c r="C114">
        <v>0</v>
      </c>
      <c r="D114">
        <v>-1</v>
      </c>
      <c r="F114" t="s">
        <v>130</v>
      </c>
      <c r="G114">
        <v>25</v>
      </c>
    </row>
    <row r="115" spans="1:7" x14ac:dyDescent="0.2">
      <c r="A115">
        <v>3873</v>
      </c>
      <c r="B115">
        <v>28141</v>
      </c>
      <c r="C115">
        <v>-82</v>
      </c>
      <c r="D115">
        <v>1.45</v>
      </c>
      <c r="E115" t="s">
        <v>102</v>
      </c>
      <c r="F115" t="s">
        <v>130</v>
      </c>
      <c r="G115">
        <v>25</v>
      </c>
    </row>
    <row r="116" spans="1:7" x14ac:dyDescent="0.2">
      <c r="A116">
        <v>55709</v>
      </c>
      <c r="B116">
        <v>29649</v>
      </c>
      <c r="C116">
        <v>-89</v>
      </c>
      <c r="D116">
        <v>2.83</v>
      </c>
      <c r="E116" t="s">
        <v>9</v>
      </c>
      <c r="F116" t="s">
        <v>130</v>
      </c>
      <c r="G116">
        <v>26</v>
      </c>
    </row>
    <row r="117" spans="1:7" x14ac:dyDescent="0.2">
      <c r="A117">
        <v>31536</v>
      </c>
      <c r="B117">
        <v>15107</v>
      </c>
      <c r="C117">
        <v>0</v>
      </c>
      <c r="D117">
        <v>-1</v>
      </c>
      <c r="F117" t="s">
        <v>131</v>
      </c>
      <c r="G117">
        <v>26</v>
      </c>
    </row>
    <row r="118" spans="1:7" x14ac:dyDescent="0.2">
      <c r="A118">
        <v>1034</v>
      </c>
      <c r="B118">
        <v>12408</v>
      </c>
      <c r="C118">
        <v>0</v>
      </c>
      <c r="D118">
        <v>-1</v>
      </c>
      <c r="F118" t="s">
        <v>131</v>
      </c>
      <c r="G118">
        <v>26</v>
      </c>
    </row>
    <row r="119" spans="1:7" x14ac:dyDescent="0.2">
      <c r="A119">
        <v>45599</v>
      </c>
      <c r="B119">
        <v>38830</v>
      </c>
      <c r="C119">
        <v>0</v>
      </c>
      <c r="D119">
        <v>-1</v>
      </c>
      <c r="F119" t="s">
        <v>131</v>
      </c>
      <c r="G119">
        <v>26</v>
      </c>
    </row>
    <row r="120" spans="1:7" x14ac:dyDescent="0.2">
      <c r="A120">
        <v>3873</v>
      </c>
      <c r="B120">
        <v>28141</v>
      </c>
      <c r="C120">
        <v>-87</v>
      </c>
      <c r="D120">
        <v>1.5</v>
      </c>
      <c r="E120" t="s">
        <v>102</v>
      </c>
      <c r="F120" t="s">
        <v>131</v>
      </c>
      <c r="G120">
        <v>27</v>
      </c>
    </row>
    <row r="121" spans="1:7" x14ac:dyDescent="0.2">
      <c r="A121">
        <v>55709</v>
      </c>
      <c r="B121">
        <v>29649</v>
      </c>
      <c r="C121">
        <v>-89</v>
      </c>
      <c r="D121">
        <v>2.82</v>
      </c>
      <c r="E121" t="s">
        <v>9</v>
      </c>
      <c r="F121" t="s">
        <v>131</v>
      </c>
      <c r="G121">
        <v>27</v>
      </c>
    </row>
    <row r="122" spans="1:7" x14ac:dyDescent="0.2">
      <c r="A122">
        <v>55709</v>
      </c>
      <c r="B122">
        <v>29649</v>
      </c>
      <c r="C122">
        <v>0</v>
      </c>
      <c r="D122">
        <v>-1</v>
      </c>
      <c r="F122" t="s">
        <v>132</v>
      </c>
      <c r="G122">
        <v>27</v>
      </c>
    </row>
    <row r="123" spans="1:7" x14ac:dyDescent="0.2">
      <c r="A123">
        <v>31536</v>
      </c>
      <c r="B123">
        <v>15107</v>
      </c>
      <c r="C123">
        <v>0</v>
      </c>
      <c r="D123">
        <v>-1</v>
      </c>
      <c r="F123" t="s">
        <v>132</v>
      </c>
      <c r="G123">
        <v>27</v>
      </c>
    </row>
    <row r="124" spans="1:7" x14ac:dyDescent="0.2">
      <c r="A124">
        <v>1034</v>
      </c>
      <c r="B124">
        <v>12408</v>
      </c>
      <c r="C124">
        <v>0</v>
      </c>
      <c r="D124">
        <v>-1</v>
      </c>
      <c r="F124" t="s">
        <v>132</v>
      </c>
      <c r="G124">
        <v>28</v>
      </c>
    </row>
    <row r="125" spans="1:7" x14ac:dyDescent="0.2">
      <c r="A125">
        <v>3873</v>
      </c>
      <c r="B125">
        <v>28141</v>
      </c>
      <c r="C125">
        <v>-89</v>
      </c>
      <c r="D125">
        <v>1.58</v>
      </c>
      <c r="E125" t="s">
        <v>102</v>
      </c>
      <c r="F125" t="s">
        <v>132</v>
      </c>
      <c r="G125">
        <v>28</v>
      </c>
    </row>
    <row r="126" spans="1:7" x14ac:dyDescent="0.2">
      <c r="A126">
        <v>45599</v>
      </c>
      <c r="B126">
        <v>38830</v>
      </c>
      <c r="C126">
        <v>-92</v>
      </c>
      <c r="D126">
        <v>4.66</v>
      </c>
      <c r="E126" t="s">
        <v>9</v>
      </c>
      <c r="F126" t="s">
        <v>132</v>
      </c>
      <c r="G126">
        <v>28</v>
      </c>
    </row>
    <row r="127" spans="1:7" x14ac:dyDescent="0.2">
      <c r="A127">
        <v>31536</v>
      </c>
      <c r="B127">
        <v>15107</v>
      </c>
      <c r="C127">
        <v>0</v>
      </c>
      <c r="D127">
        <v>-1</v>
      </c>
      <c r="F127" t="s">
        <v>133</v>
      </c>
      <c r="G127">
        <v>28</v>
      </c>
    </row>
    <row r="128" spans="1:7" x14ac:dyDescent="0.2">
      <c r="A128">
        <v>1034</v>
      </c>
      <c r="B128">
        <v>12408</v>
      </c>
      <c r="C128">
        <v>0</v>
      </c>
      <c r="D128">
        <v>-1</v>
      </c>
      <c r="F128" t="s">
        <v>133</v>
      </c>
      <c r="G128">
        <v>28</v>
      </c>
    </row>
    <row r="129" spans="1:7" x14ac:dyDescent="0.2">
      <c r="A129">
        <v>3873</v>
      </c>
      <c r="B129">
        <v>28141</v>
      </c>
      <c r="C129">
        <v>-89</v>
      </c>
      <c r="D129">
        <v>1.65</v>
      </c>
      <c r="E129" t="s">
        <v>102</v>
      </c>
      <c r="F129" t="s">
        <v>133</v>
      </c>
      <c r="G129">
        <v>29</v>
      </c>
    </row>
    <row r="130" spans="1:7" x14ac:dyDescent="0.2">
      <c r="A130">
        <v>55709</v>
      </c>
      <c r="B130">
        <v>29649</v>
      </c>
      <c r="C130">
        <v>-97</v>
      </c>
      <c r="D130">
        <v>3.2</v>
      </c>
      <c r="E130" t="s">
        <v>9</v>
      </c>
      <c r="F130" t="s">
        <v>133</v>
      </c>
      <c r="G130">
        <v>29</v>
      </c>
    </row>
    <row r="131" spans="1:7" x14ac:dyDescent="0.2">
      <c r="A131">
        <v>45599</v>
      </c>
      <c r="B131">
        <v>38830</v>
      </c>
      <c r="C131">
        <v>-92</v>
      </c>
      <c r="D131">
        <v>4.55</v>
      </c>
      <c r="E131" t="s">
        <v>9</v>
      </c>
      <c r="F131" t="s">
        <v>133</v>
      </c>
      <c r="G131">
        <v>29</v>
      </c>
    </row>
    <row r="132" spans="1:7" x14ac:dyDescent="0.2">
      <c r="A132">
        <v>2</v>
      </c>
      <c r="B132">
        <v>57382</v>
      </c>
      <c r="C132">
        <v>-95</v>
      </c>
      <c r="D132">
        <v>5.99</v>
      </c>
      <c r="E132" t="s">
        <v>9</v>
      </c>
      <c r="F132" t="s">
        <v>133</v>
      </c>
      <c r="G132">
        <v>29</v>
      </c>
    </row>
    <row r="133" spans="1:7" x14ac:dyDescent="0.2">
      <c r="A133">
        <v>2</v>
      </c>
      <c r="B133">
        <v>57382</v>
      </c>
      <c r="C133">
        <v>0</v>
      </c>
      <c r="D133">
        <v>-1</v>
      </c>
      <c r="F133" t="s">
        <v>134</v>
      </c>
      <c r="G133">
        <v>29</v>
      </c>
    </row>
    <row r="134" spans="1:7" x14ac:dyDescent="0.2">
      <c r="A134">
        <v>31536</v>
      </c>
      <c r="B134">
        <v>15107</v>
      </c>
      <c r="C134">
        <v>0</v>
      </c>
      <c r="D134">
        <v>-1</v>
      </c>
      <c r="F134" t="s">
        <v>134</v>
      </c>
      <c r="G134">
        <v>30</v>
      </c>
    </row>
    <row r="135" spans="1:7" x14ac:dyDescent="0.2">
      <c r="A135">
        <v>3873</v>
      </c>
      <c r="B135">
        <v>28141</v>
      </c>
      <c r="C135">
        <v>-90</v>
      </c>
      <c r="D135">
        <v>1.74</v>
      </c>
      <c r="E135" t="s">
        <v>102</v>
      </c>
      <c r="F135" t="s">
        <v>134</v>
      </c>
      <c r="G135">
        <v>30</v>
      </c>
    </row>
    <row r="136" spans="1:7" x14ac:dyDescent="0.2">
      <c r="A136">
        <v>55709</v>
      </c>
      <c r="B136">
        <v>29649</v>
      </c>
      <c r="C136">
        <v>-97</v>
      </c>
      <c r="D136">
        <v>3.55</v>
      </c>
      <c r="E136" t="s">
        <v>9</v>
      </c>
      <c r="F136" t="s">
        <v>134</v>
      </c>
      <c r="G136">
        <v>30</v>
      </c>
    </row>
    <row r="137" spans="1:7" x14ac:dyDescent="0.2">
      <c r="A137">
        <v>45599</v>
      </c>
      <c r="B137">
        <v>38830</v>
      </c>
      <c r="C137">
        <v>-93</v>
      </c>
      <c r="D137">
        <v>4.5599999999999996</v>
      </c>
      <c r="E137" t="s">
        <v>9</v>
      </c>
      <c r="F137" t="s">
        <v>134</v>
      </c>
      <c r="G137">
        <v>30</v>
      </c>
    </row>
    <row r="138" spans="1:7" x14ac:dyDescent="0.2">
      <c r="A138">
        <v>1034</v>
      </c>
      <c r="B138">
        <v>12408</v>
      </c>
      <c r="C138">
        <v>-96</v>
      </c>
      <c r="D138">
        <v>12.76</v>
      </c>
      <c r="E138" t="s">
        <v>9</v>
      </c>
      <c r="F138" t="s">
        <v>134</v>
      </c>
      <c r="G138">
        <v>30</v>
      </c>
    </row>
    <row r="139" spans="1:7" x14ac:dyDescent="0.2">
      <c r="A139">
        <v>2</v>
      </c>
      <c r="B139">
        <v>57382</v>
      </c>
      <c r="C139">
        <v>0</v>
      </c>
      <c r="D139">
        <v>-1</v>
      </c>
      <c r="F139" t="s">
        <v>135</v>
      </c>
      <c r="G139">
        <v>31</v>
      </c>
    </row>
    <row r="140" spans="1:7" x14ac:dyDescent="0.2">
      <c r="A140">
        <v>55709</v>
      </c>
      <c r="B140">
        <v>29649</v>
      </c>
      <c r="C140">
        <v>0</v>
      </c>
      <c r="D140">
        <v>-1</v>
      </c>
      <c r="F140" t="s">
        <v>135</v>
      </c>
      <c r="G140">
        <v>31</v>
      </c>
    </row>
    <row r="141" spans="1:7" x14ac:dyDescent="0.2">
      <c r="A141">
        <v>31536</v>
      </c>
      <c r="B141">
        <v>15107</v>
      </c>
      <c r="C141">
        <v>0</v>
      </c>
      <c r="D141">
        <v>-1</v>
      </c>
      <c r="F141" t="s">
        <v>135</v>
      </c>
      <c r="G141">
        <v>31</v>
      </c>
    </row>
    <row r="142" spans="1:7" x14ac:dyDescent="0.2">
      <c r="A142">
        <v>1034</v>
      </c>
      <c r="B142">
        <v>12408</v>
      </c>
      <c r="C142">
        <v>0</v>
      </c>
      <c r="D142">
        <v>-1</v>
      </c>
      <c r="F142" t="s">
        <v>135</v>
      </c>
      <c r="G142">
        <v>31</v>
      </c>
    </row>
    <row r="143" spans="1:7" x14ac:dyDescent="0.2">
      <c r="A143">
        <v>3873</v>
      </c>
      <c r="B143">
        <v>28141</v>
      </c>
      <c r="C143">
        <v>-83</v>
      </c>
      <c r="D143">
        <v>1.68</v>
      </c>
      <c r="E143" t="s">
        <v>102</v>
      </c>
      <c r="F143" t="s">
        <v>135</v>
      </c>
      <c r="G143">
        <v>31</v>
      </c>
    </row>
    <row r="144" spans="1:7" x14ac:dyDescent="0.2">
      <c r="A144">
        <v>45599</v>
      </c>
      <c r="B144">
        <v>38830</v>
      </c>
      <c r="C144">
        <v>-94</v>
      </c>
      <c r="D144">
        <v>4.6500000000000004</v>
      </c>
      <c r="E144" t="s">
        <v>9</v>
      </c>
      <c r="F144" t="s">
        <v>135</v>
      </c>
      <c r="G144">
        <v>32</v>
      </c>
    </row>
    <row r="145" spans="1:7" x14ac:dyDescent="0.2">
      <c r="A145">
        <v>2</v>
      </c>
      <c r="B145">
        <v>57382</v>
      </c>
      <c r="C145">
        <v>0</v>
      </c>
      <c r="D145">
        <v>-1</v>
      </c>
      <c r="F145" t="s">
        <v>136</v>
      </c>
      <c r="G145">
        <v>32</v>
      </c>
    </row>
    <row r="146" spans="1:7" x14ac:dyDescent="0.2">
      <c r="A146">
        <v>55709</v>
      </c>
      <c r="B146">
        <v>29649</v>
      </c>
      <c r="C146">
        <v>0</v>
      </c>
      <c r="D146">
        <v>-1</v>
      </c>
      <c r="F146" t="s">
        <v>136</v>
      </c>
      <c r="G146">
        <v>32</v>
      </c>
    </row>
    <row r="147" spans="1:7" x14ac:dyDescent="0.2">
      <c r="A147">
        <v>31536</v>
      </c>
      <c r="B147">
        <v>15107</v>
      </c>
      <c r="C147">
        <v>0</v>
      </c>
      <c r="D147">
        <v>-1</v>
      </c>
      <c r="F147" t="s">
        <v>136</v>
      </c>
      <c r="G147">
        <v>32</v>
      </c>
    </row>
    <row r="148" spans="1:7" x14ac:dyDescent="0.2">
      <c r="A148">
        <v>1034</v>
      </c>
      <c r="B148">
        <v>12408</v>
      </c>
      <c r="C148">
        <v>0</v>
      </c>
      <c r="D148">
        <v>-1</v>
      </c>
      <c r="F148" t="s">
        <v>136</v>
      </c>
      <c r="G148">
        <v>32</v>
      </c>
    </row>
    <row r="149" spans="1:7" x14ac:dyDescent="0.2">
      <c r="A149">
        <v>3873</v>
      </c>
      <c r="B149">
        <v>28141</v>
      </c>
      <c r="C149">
        <v>-83</v>
      </c>
      <c r="D149">
        <v>1.63</v>
      </c>
      <c r="E149" t="s">
        <v>102</v>
      </c>
      <c r="F149" t="s">
        <v>136</v>
      </c>
      <c r="G149">
        <v>33</v>
      </c>
    </row>
    <row r="150" spans="1:7" x14ac:dyDescent="0.2">
      <c r="A150">
        <v>45599</v>
      </c>
      <c r="B150">
        <v>38830</v>
      </c>
      <c r="C150">
        <v>-94</v>
      </c>
      <c r="D150">
        <v>4.71</v>
      </c>
      <c r="E150" t="s">
        <v>9</v>
      </c>
      <c r="F150" t="s">
        <v>136</v>
      </c>
      <c r="G150">
        <v>33</v>
      </c>
    </row>
    <row r="151" spans="1:7" x14ac:dyDescent="0.2">
      <c r="A151">
        <v>2</v>
      </c>
      <c r="B151">
        <v>57382</v>
      </c>
      <c r="C151">
        <v>0</v>
      </c>
      <c r="D151">
        <v>-1</v>
      </c>
      <c r="F151" t="s">
        <v>137</v>
      </c>
      <c r="G151">
        <v>33</v>
      </c>
    </row>
    <row r="152" spans="1:7" x14ac:dyDescent="0.2">
      <c r="A152">
        <v>55709</v>
      </c>
      <c r="B152">
        <v>29649</v>
      </c>
      <c r="C152">
        <v>0</v>
      </c>
      <c r="D152">
        <v>-1</v>
      </c>
      <c r="F152" t="s">
        <v>137</v>
      </c>
      <c r="G152">
        <v>33</v>
      </c>
    </row>
    <row r="153" spans="1:7" x14ac:dyDescent="0.2">
      <c r="A153">
        <v>45599</v>
      </c>
      <c r="B153">
        <v>38830</v>
      </c>
      <c r="C153">
        <v>0</v>
      </c>
      <c r="D153">
        <v>-1</v>
      </c>
      <c r="F153" t="s">
        <v>137</v>
      </c>
      <c r="G153">
        <v>33</v>
      </c>
    </row>
    <row r="154" spans="1:7" x14ac:dyDescent="0.2">
      <c r="A154">
        <v>3873</v>
      </c>
      <c r="B154">
        <v>28141</v>
      </c>
      <c r="C154">
        <v>-89</v>
      </c>
      <c r="D154">
        <v>1.7</v>
      </c>
      <c r="E154" t="s">
        <v>102</v>
      </c>
      <c r="F154" t="s">
        <v>137</v>
      </c>
      <c r="G154">
        <v>34</v>
      </c>
    </row>
    <row r="155" spans="1:7" x14ac:dyDescent="0.2">
      <c r="A155">
        <v>1034</v>
      </c>
      <c r="B155">
        <v>12408</v>
      </c>
      <c r="C155">
        <v>-95</v>
      </c>
      <c r="D155">
        <v>12.57</v>
      </c>
      <c r="E155" t="s">
        <v>9</v>
      </c>
      <c r="F155" t="s">
        <v>137</v>
      </c>
      <c r="G155">
        <v>34</v>
      </c>
    </row>
    <row r="156" spans="1:7" x14ac:dyDescent="0.2">
      <c r="A156">
        <v>2</v>
      </c>
      <c r="B156">
        <v>57382</v>
      </c>
      <c r="C156">
        <v>0</v>
      </c>
      <c r="D156">
        <v>-1</v>
      </c>
      <c r="F156" t="s">
        <v>138</v>
      </c>
      <c r="G156">
        <v>34</v>
      </c>
    </row>
    <row r="157" spans="1:7" x14ac:dyDescent="0.2">
      <c r="A157">
        <v>55709</v>
      </c>
      <c r="B157">
        <v>29649</v>
      </c>
      <c r="C157">
        <v>0</v>
      </c>
      <c r="D157">
        <v>-1</v>
      </c>
      <c r="F157" t="s">
        <v>138</v>
      </c>
      <c r="G157">
        <v>34</v>
      </c>
    </row>
    <row r="158" spans="1:7" x14ac:dyDescent="0.2">
      <c r="A158">
        <v>1034</v>
      </c>
      <c r="B158">
        <v>12408</v>
      </c>
      <c r="C158">
        <v>0</v>
      </c>
      <c r="D158">
        <v>-1</v>
      </c>
      <c r="F158" t="s">
        <v>138</v>
      </c>
      <c r="G158">
        <v>34</v>
      </c>
    </row>
    <row r="159" spans="1:7" x14ac:dyDescent="0.2">
      <c r="A159">
        <v>3873</v>
      </c>
      <c r="B159">
        <v>28141</v>
      </c>
      <c r="C159">
        <v>-88</v>
      </c>
      <c r="D159">
        <v>1.75</v>
      </c>
      <c r="E159" t="s">
        <v>102</v>
      </c>
      <c r="F159" t="s">
        <v>138</v>
      </c>
      <c r="G159">
        <v>35</v>
      </c>
    </row>
    <row r="160" spans="1:7" x14ac:dyDescent="0.2">
      <c r="A160">
        <v>45599</v>
      </c>
      <c r="B160">
        <v>38830</v>
      </c>
      <c r="C160">
        <v>-93</v>
      </c>
      <c r="D160">
        <v>4.71</v>
      </c>
      <c r="E160" t="s">
        <v>9</v>
      </c>
      <c r="F160" t="s">
        <v>138</v>
      </c>
      <c r="G160">
        <v>35</v>
      </c>
    </row>
    <row r="161" spans="1:7" x14ac:dyDescent="0.2">
      <c r="A161">
        <v>2</v>
      </c>
      <c r="B161">
        <v>57382</v>
      </c>
      <c r="C161">
        <v>0</v>
      </c>
      <c r="D161">
        <v>-1</v>
      </c>
      <c r="F161" t="s">
        <v>139</v>
      </c>
      <c r="G161">
        <v>35</v>
      </c>
    </row>
    <row r="162" spans="1:7" x14ac:dyDescent="0.2">
      <c r="A162">
        <v>3873</v>
      </c>
      <c r="B162">
        <v>28141</v>
      </c>
      <c r="C162">
        <v>-84</v>
      </c>
      <c r="D162">
        <v>1.72</v>
      </c>
      <c r="E162" t="s">
        <v>102</v>
      </c>
      <c r="F162" t="s">
        <v>139</v>
      </c>
      <c r="G162">
        <v>35</v>
      </c>
    </row>
    <row r="163" spans="1:7" x14ac:dyDescent="0.2">
      <c r="A163">
        <v>55709</v>
      </c>
      <c r="B163">
        <v>29649</v>
      </c>
      <c r="C163">
        <v>-89</v>
      </c>
      <c r="D163">
        <v>3.41</v>
      </c>
      <c r="E163" t="s">
        <v>9</v>
      </c>
      <c r="F163" t="s">
        <v>139</v>
      </c>
      <c r="G163">
        <v>35</v>
      </c>
    </row>
    <row r="164" spans="1:7" x14ac:dyDescent="0.2">
      <c r="A164">
        <v>45599</v>
      </c>
      <c r="B164">
        <v>38830</v>
      </c>
      <c r="C164">
        <v>-93</v>
      </c>
      <c r="D164">
        <v>4.7</v>
      </c>
      <c r="E164" t="s">
        <v>9</v>
      </c>
      <c r="F164" t="s">
        <v>139</v>
      </c>
      <c r="G164">
        <v>36</v>
      </c>
    </row>
    <row r="165" spans="1:7" x14ac:dyDescent="0.2">
      <c r="A165">
        <v>1034</v>
      </c>
      <c r="B165">
        <v>12408</v>
      </c>
      <c r="C165">
        <v>-97</v>
      </c>
      <c r="D165">
        <v>12.79</v>
      </c>
      <c r="E165" t="s">
        <v>9</v>
      </c>
      <c r="F165" t="s">
        <v>139</v>
      </c>
      <c r="G165">
        <v>36</v>
      </c>
    </row>
    <row r="166" spans="1:7" x14ac:dyDescent="0.2">
      <c r="A166">
        <v>2</v>
      </c>
      <c r="B166">
        <v>57382</v>
      </c>
      <c r="C166">
        <v>0</v>
      </c>
      <c r="D166">
        <v>-1</v>
      </c>
      <c r="F166" t="s">
        <v>140</v>
      </c>
      <c r="G166">
        <v>36</v>
      </c>
    </row>
    <row r="167" spans="1:7" x14ac:dyDescent="0.2">
      <c r="A167">
        <v>45599</v>
      </c>
      <c r="B167">
        <v>38830</v>
      </c>
      <c r="C167">
        <v>0</v>
      </c>
      <c r="D167">
        <v>-1</v>
      </c>
      <c r="F167" t="s">
        <v>140</v>
      </c>
      <c r="G167">
        <v>36</v>
      </c>
    </row>
    <row r="168" spans="1:7" x14ac:dyDescent="0.2">
      <c r="A168">
        <v>3873</v>
      </c>
      <c r="B168">
        <v>28141</v>
      </c>
      <c r="C168">
        <v>-84</v>
      </c>
      <c r="D168">
        <v>1.69</v>
      </c>
      <c r="E168" t="s">
        <v>102</v>
      </c>
      <c r="F168" t="s">
        <v>140</v>
      </c>
      <c r="G168">
        <v>36</v>
      </c>
    </row>
    <row r="169" spans="1:7" x14ac:dyDescent="0.2">
      <c r="A169">
        <v>55709</v>
      </c>
      <c r="B169">
        <v>29649</v>
      </c>
      <c r="C169">
        <v>-89</v>
      </c>
      <c r="D169">
        <v>3.25</v>
      </c>
      <c r="E169" t="s">
        <v>9</v>
      </c>
      <c r="F169" t="s">
        <v>140</v>
      </c>
      <c r="G169">
        <v>37</v>
      </c>
    </row>
    <row r="170" spans="1:7" x14ac:dyDescent="0.2">
      <c r="A170">
        <v>1034</v>
      </c>
      <c r="B170">
        <v>12408</v>
      </c>
      <c r="C170">
        <v>-97</v>
      </c>
      <c r="D170">
        <v>12.98</v>
      </c>
      <c r="E170" t="s">
        <v>9</v>
      </c>
      <c r="F170" t="s">
        <v>140</v>
      </c>
      <c r="G170">
        <v>37</v>
      </c>
    </row>
    <row r="171" spans="1:7" x14ac:dyDescent="0.2">
      <c r="A171">
        <v>2</v>
      </c>
      <c r="B171">
        <v>57382</v>
      </c>
      <c r="C171">
        <v>0</v>
      </c>
      <c r="D171">
        <v>-1</v>
      </c>
      <c r="F171" t="s">
        <v>141</v>
      </c>
      <c r="G171">
        <v>37</v>
      </c>
    </row>
    <row r="172" spans="1:7" x14ac:dyDescent="0.2">
      <c r="A172">
        <v>1034</v>
      </c>
      <c r="B172">
        <v>12408</v>
      </c>
      <c r="C172">
        <v>0</v>
      </c>
      <c r="D172">
        <v>-1</v>
      </c>
      <c r="F172" t="s">
        <v>141</v>
      </c>
      <c r="G172">
        <v>37</v>
      </c>
    </row>
    <row r="173" spans="1:7" x14ac:dyDescent="0.2">
      <c r="A173">
        <v>45599</v>
      </c>
      <c r="B173">
        <v>38830</v>
      </c>
      <c r="C173">
        <v>0</v>
      </c>
      <c r="D173">
        <v>-1</v>
      </c>
      <c r="F173" t="s">
        <v>141</v>
      </c>
      <c r="G173">
        <v>37</v>
      </c>
    </row>
    <row r="174" spans="1:7" x14ac:dyDescent="0.2">
      <c r="A174">
        <v>3873</v>
      </c>
      <c r="B174">
        <v>28141</v>
      </c>
      <c r="C174">
        <v>-93</v>
      </c>
      <c r="D174">
        <v>1.8</v>
      </c>
      <c r="E174" t="s">
        <v>102</v>
      </c>
      <c r="F174" t="s">
        <v>141</v>
      </c>
      <c r="G174">
        <v>38</v>
      </c>
    </row>
    <row r="175" spans="1:7" x14ac:dyDescent="0.2">
      <c r="A175">
        <v>55709</v>
      </c>
      <c r="B175">
        <v>29649</v>
      </c>
      <c r="C175">
        <v>-89</v>
      </c>
      <c r="D175">
        <v>3.15</v>
      </c>
      <c r="E175" t="s">
        <v>9</v>
      </c>
      <c r="F175" t="s">
        <v>141</v>
      </c>
      <c r="G175">
        <v>38</v>
      </c>
    </row>
    <row r="176" spans="1:7" x14ac:dyDescent="0.2">
      <c r="A176">
        <v>2</v>
      </c>
      <c r="B176">
        <v>57382</v>
      </c>
      <c r="C176">
        <v>0</v>
      </c>
      <c r="D176">
        <v>-1</v>
      </c>
      <c r="F176" t="s">
        <v>142</v>
      </c>
      <c r="G176">
        <v>38</v>
      </c>
    </row>
    <row r="177" spans="1:7" x14ac:dyDescent="0.2">
      <c r="A177">
        <v>55709</v>
      </c>
      <c r="B177">
        <v>29649</v>
      </c>
      <c r="C177">
        <v>0</v>
      </c>
      <c r="D177">
        <v>-1</v>
      </c>
      <c r="F177" t="s">
        <v>142</v>
      </c>
      <c r="G177">
        <v>38</v>
      </c>
    </row>
    <row r="178" spans="1:7" x14ac:dyDescent="0.2">
      <c r="A178">
        <v>1034</v>
      </c>
      <c r="B178">
        <v>12408</v>
      </c>
      <c r="C178">
        <v>0</v>
      </c>
      <c r="D178">
        <v>-1</v>
      </c>
      <c r="F178" t="s">
        <v>142</v>
      </c>
      <c r="G178">
        <v>38</v>
      </c>
    </row>
    <row r="179" spans="1:7" x14ac:dyDescent="0.2">
      <c r="A179">
        <v>3873</v>
      </c>
      <c r="B179">
        <v>28141</v>
      </c>
      <c r="C179">
        <v>-92</v>
      </c>
      <c r="D179">
        <v>1.91</v>
      </c>
      <c r="E179" t="s">
        <v>102</v>
      </c>
      <c r="F179" t="s">
        <v>142</v>
      </c>
      <c r="G179">
        <v>39</v>
      </c>
    </row>
    <row r="180" spans="1:7" x14ac:dyDescent="0.2">
      <c r="A180">
        <v>45599</v>
      </c>
      <c r="B180">
        <v>38830</v>
      </c>
      <c r="C180">
        <v>-96</v>
      </c>
      <c r="D180">
        <v>4.8499999999999996</v>
      </c>
      <c r="E180" t="s">
        <v>9</v>
      </c>
      <c r="F180" t="s">
        <v>142</v>
      </c>
      <c r="G180">
        <v>39</v>
      </c>
    </row>
    <row r="181" spans="1:7" x14ac:dyDescent="0.2">
      <c r="A181">
        <v>55709</v>
      </c>
      <c r="B181">
        <v>29649</v>
      </c>
      <c r="C181">
        <v>0</v>
      </c>
      <c r="D181">
        <v>-1</v>
      </c>
      <c r="F181" t="s">
        <v>143</v>
      </c>
      <c r="G181">
        <v>39</v>
      </c>
    </row>
    <row r="182" spans="1:7" x14ac:dyDescent="0.2">
      <c r="A182">
        <v>1034</v>
      </c>
      <c r="B182">
        <v>12408</v>
      </c>
      <c r="C182">
        <v>0</v>
      </c>
      <c r="D182">
        <v>-1</v>
      </c>
      <c r="F182" t="s">
        <v>143</v>
      </c>
      <c r="G182">
        <v>39</v>
      </c>
    </row>
    <row r="183" spans="1:7" x14ac:dyDescent="0.2">
      <c r="A183">
        <v>3873</v>
      </c>
      <c r="B183">
        <v>28141</v>
      </c>
      <c r="C183">
        <v>-85</v>
      </c>
      <c r="D183">
        <v>1.88</v>
      </c>
      <c r="E183" t="s">
        <v>102</v>
      </c>
      <c r="F183" t="s">
        <v>143</v>
      </c>
      <c r="G183">
        <v>39</v>
      </c>
    </row>
    <row r="184" spans="1:7" x14ac:dyDescent="0.2">
      <c r="A184">
        <v>45599</v>
      </c>
      <c r="B184">
        <v>38830</v>
      </c>
      <c r="C184">
        <v>-95</v>
      </c>
      <c r="D184">
        <v>4.97</v>
      </c>
      <c r="E184" t="s">
        <v>9</v>
      </c>
      <c r="F184" t="s">
        <v>143</v>
      </c>
      <c r="G184">
        <v>40</v>
      </c>
    </row>
    <row r="185" spans="1:7" x14ac:dyDescent="0.2">
      <c r="A185">
        <v>1034</v>
      </c>
      <c r="B185">
        <v>12408</v>
      </c>
      <c r="C185">
        <v>0</v>
      </c>
      <c r="D185">
        <v>-1</v>
      </c>
      <c r="F185" t="s">
        <v>144</v>
      </c>
      <c r="G185">
        <v>40</v>
      </c>
    </row>
    <row r="186" spans="1:7" x14ac:dyDescent="0.2">
      <c r="A186">
        <v>3873</v>
      </c>
      <c r="B186">
        <v>28141</v>
      </c>
      <c r="C186">
        <v>-85</v>
      </c>
      <c r="D186">
        <v>1.86</v>
      </c>
      <c r="E186" t="s">
        <v>102</v>
      </c>
      <c r="F186" t="s">
        <v>144</v>
      </c>
      <c r="G186">
        <v>40</v>
      </c>
    </row>
    <row r="187" spans="1:7" x14ac:dyDescent="0.2">
      <c r="A187">
        <v>55709</v>
      </c>
      <c r="B187">
        <v>29649</v>
      </c>
      <c r="C187">
        <v>-89</v>
      </c>
      <c r="D187">
        <v>3.09</v>
      </c>
      <c r="E187" t="s">
        <v>9</v>
      </c>
      <c r="F187" t="s">
        <v>144</v>
      </c>
      <c r="G187">
        <v>40</v>
      </c>
    </row>
    <row r="188" spans="1:7" x14ac:dyDescent="0.2">
      <c r="A188">
        <v>45599</v>
      </c>
      <c r="B188">
        <v>38830</v>
      </c>
      <c r="C188">
        <v>-94</v>
      </c>
      <c r="D188">
        <v>5</v>
      </c>
      <c r="E188" t="s">
        <v>9</v>
      </c>
      <c r="F188" t="s">
        <v>144</v>
      </c>
      <c r="G188">
        <v>40</v>
      </c>
    </row>
    <row r="189" spans="1:7" x14ac:dyDescent="0.2">
      <c r="A189">
        <v>31536</v>
      </c>
      <c r="B189">
        <v>15107</v>
      </c>
      <c r="C189">
        <v>-98</v>
      </c>
      <c r="D189">
        <v>8.8000000000000007</v>
      </c>
      <c r="E189" t="s">
        <v>9</v>
      </c>
      <c r="F189" t="s">
        <v>144</v>
      </c>
      <c r="G189">
        <v>41</v>
      </c>
    </row>
    <row r="190" spans="1:7" x14ac:dyDescent="0.2">
      <c r="A190">
        <v>31536</v>
      </c>
      <c r="B190">
        <v>15107</v>
      </c>
      <c r="C190">
        <v>0</v>
      </c>
      <c r="D190">
        <v>-1</v>
      </c>
      <c r="F190" t="s">
        <v>144</v>
      </c>
      <c r="G190">
        <v>41</v>
      </c>
    </row>
    <row r="191" spans="1:7" x14ac:dyDescent="0.2">
      <c r="A191">
        <v>1034</v>
      </c>
      <c r="B191">
        <v>12408</v>
      </c>
      <c r="C191">
        <v>0</v>
      </c>
      <c r="D191">
        <v>-1</v>
      </c>
      <c r="F191" t="s">
        <v>145</v>
      </c>
      <c r="G191">
        <v>41</v>
      </c>
    </row>
    <row r="192" spans="1:7" x14ac:dyDescent="0.2">
      <c r="A192">
        <v>3873</v>
      </c>
      <c r="B192">
        <v>28141</v>
      </c>
      <c r="C192">
        <v>-91</v>
      </c>
      <c r="D192">
        <v>1.95</v>
      </c>
      <c r="E192" t="s">
        <v>102</v>
      </c>
      <c r="F192" t="s">
        <v>145</v>
      </c>
      <c r="G192">
        <v>41</v>
      </c>
    </row>
    <row r="193" spans="1:7" x14ac:dyDescent="0.2">
      <c r="A193">
        <v>55709</v>
      </c>
      <c r="B193">
        <v>29649</v>
      </c>
      <c r="C193">
        <v>-89</v>
      </c>
      <c r="D193">
        <v>3.03</v>
      </c>
      <c r="E193" t="s">
        <v>9</v>
      </c>
      <c r="F193" t="s">
        <v>145</v>
      </c>
      <c r="G193">
        <v>41</v>
      </c>
    </row>
    <row r="194" spans="1:7" x14ac:dyDescent="0.2">
      <c r="A194">
        <v>45599</v>
      </c>
      <c r="B194">
        <v>38830</v>
      </c>
      <c r="C194">
        <v>-94</v>
      </c>
      <c r="D194">
        <v>5.03</v>
      </c>
      <c r="E194" t="s">
        <v>9</v>
      </c>
      <c r="F194" t="s">
        <v>145</v>
      </c>
      <c r="G194">
        <v>42</v>
      </c>
    </row>
    <row r="195" spans="1:7" x14ac:dyDescent="0.2">
      <c r="A195">
        <v>1034</v>
      </c>
      <c r="B195">
        <v>12408</v>
      </c>
      <c r="C195">
        <v>0</v>
      </c>
      <c r="D195">
        <v>-1</v>
      </c>
      <c r="F195" t="s">
        <v>146</v>
      </c>
      <c r="G195">
        <v>42</v>
      </c>
    </row>
    <row r="196" spans="1:7" x14ac:dyDescent="0.2">
      <c r="A196">
        <v>45599</v>
      </c>
      <c r="B196">
        <v>38830</v>
      </c>
      <c r="C196">
        <v>0</v>
      </c>
      <c r="D196">
        <v>-1</v>
      </c>
      <c r="F196" t="s">
        <v>146</v>
      </c>
      <c r="G196">
        <v>42</v>
      </c>
    </row>
    <row r="197" spans="1:7" x14ac:dyDescent="0.2">
      <c r="A197">
        <v>3873</v>
      </c>
      <c r="B197">
        <v>28141</v>
      </c>
      <c r="C197">
        <v>-89</v>
      </c>
      <c r="D197">
        <v>2</v>
      </c>
      <c r="E197" t="s">
        <v>102</v>
      </c>
      <c r="F197" t="s">
        <v>146</v>
      </c>
      <c r="G197">
        <v>42</v>
      </c>
    </row>
    <row r="198" spans="1:7" x14ac:dyDescent="0.2">
      <c r="A198">
        <v>55709</v>
      </c>
      <c r="B198">
        <v>29649</v>
      </c>
      <c r="C198">
        <v>-89</v>
      </c>
      <c r="D198">
        <v>2.99</v>
      </c>
      <c r="E198" t="s">
        <v>9</v>
      </c>
      <c r="F198" t="s">
        <v>146</v>
      </c>
      <c r="G198">
        <v>42</v>
      </c>
    </row>
    <row r="199" spans="1:7" x14ac:dyDescent="0.2">
      <c r="A199">
        <v>31536</v>
      </c>
      <c r="B199">
        <v>15107</v>
      </c>
      <c r="C199">
        <v>-95</v>
      </c>
      <c r="D199">
        <v>7.05</v>
      </c>
      <c r="E199" t="s">
        <v>9</v>
      </c>
      <c r="F199" t="s">
        <v>146</v>
      </c>
      <c r="G199">
        <v>43</v>
      </c>
    </row>
    <row r="200" spans="1:7" x14ac:dyDescent="0.2">
      <c r="A200">
        <v>55709</v>
      </c>
      <c r="B200">
        <v>29649</v>
      </c>
      <c r="C200">
        <v>0</v>
      </c>
      <c r="D200">
        <v>-1</v>
      </c>
      <c r="F200" t="s">
        <v>147</v>
      </c>
      <c r="G200">
        <v>43</v>
      </c>
    </row>
    <row r="201" spans="1:7" x14ac:dyDescent="0.2">
      <c r="A201">
        <v>1034</v>
      </c>
      <c r="B201">
        <v>12408</v>
      </c>
      <c r="C201">
        <v>0</v>
      </c>
      <c r="D201">
        <v>-1</v>
      </c>
      <c r="F201" t="s">
        <v>147</v>
      </c>
      <c r="G201">
        <v>43</v>
      </c>
    </row>
    <row r="202" spans="1:7" x14ac:dyDescent="0.2">
      <c r="A202">
        <v>3873</v>
      </c>
      <c r="B202">
        <v>28141</v>
      </c>
      <c r="C202">
        <v>-85</v>
      </c>
      <c r="D202">
        <v>1.97</v>
      </c>
      <c r="E202" t="s">
        <v>102</v>
      </c>
      <c r="F202" t="s">
        <v>147</v>
      </c>
      <c r="G202">
        <v>43</v>
      </c>
    </row>
    <row r="203" spans="1:7" x14ac:dyDescent="0.2">
      <c r="A203">
        <v>45599</v>
      </c>
      <c r="B203">
        <v>38830</v>
      </c>
      <c r="C203">
        <v>-95</v>
      </c>
      <c r="D203">
        <v>5.0999999999999996</v>
      </c>
      <c r="E203" t="s">
        <v>9</v>
      </c>
      <c r="F203" t="s">
        <v>147</v>
      </c>
      <c r="G203">
        <v>43</v>
      </c>
    </row>
    <row r="204" spans="1:7" x14ac:dyDescent="0.2">
      <c r="A204">
        <v>31536</v>
      </c>
      <c r="B204">
        <v>15107</v>
      </c>
      <c r="C204">
        <v>-95</v>
      </c>
      <c r="D204">
        <v>6.6</v>
      </c>
      <c r="E204" t="s">
        <v>9</v>
      </c>
      <c r="F204" t="s">
        <v>147</v>
      </c>
      <c r="G204">
        <v>44</v>
      </c>
    </row>
    <row r="205" spans="1:7" x14ac:dyDescent="0.2">
      <c r="A205">
        <v>55709</v>
      </c>
      <c r="B205">
        <v>29649</v>
      </c>
      <c r="C205">
        <v>0</v>
      </c>
      <c r="D205">
        <v>-1</v>
      </c>
      <c r="F205" t="s">
        <v>148</v>
      </c>
      <c r="G205">
        <v>44</v>
      </c>
    </row>
    <row r="206" spans="1:7" x14ac:dyDescent="0.2">
      <c r="A206">
        <v>31536</v>
      </c>
      <c r="B206">
        <v>15107</v>
      </c>
      <c r="C206">
        <v>0</v>
      </c>
      <c r="D206">
        <v>-1</v>
      </c>
      <c r="F206" t="s">
        <v>148</v>
      </c>
      <c r="G206">
        <v>44</v>
      </c>
    </row>
    <row r="207" spans="1:7" x14ac:dyDescent="0.2">
      <c r="A207">
        <v>3873</v>
      </c>
      <c r="B207">
        <v>28141</v>
      </c>
      <c r="C207">
        <v>-87</v>
      </c>
      <c r="D207">
        <v>1.98</v>
      </c>
      <c r="E207" t="s">
        <v>102</v>
      </c>
      <c r="F207" t="s">
        <v>148</v>
      </c>
      <c r="G207">
        <v>44</v>
      </c>
    </row>
    <row r="208" spans="1:7" x14ac:dyDescent="0.2">
      <c r="A208">
        <v>45599</v>
      </c>
      <c r="B208">
        <v>38830</v>
      </c>
      <c r="C208">
        <v>-96</v>
      </c>
      <c r="D208">
        <v>5.23</v>
      </c>
      <c r="E208" t="s">
        <v>9</v>
      </c>
      <c r="F208" t="s">
        <v>148</v>
      </c>
      <c r="G208">
        <v>44</v>
      </c>
    </row>
    <row r="209" spans="1:7" x14ac:dyDescent="0.2">
      <c r="A209">
        <v>1034</v>
      </c>
      <c r="B209">
        <v>12408</v>
      </c>
      <c r="C209">
        <v>-96</v>
      </c>
      <c r="D209">
        <v>12.97</v>
      </c>
      <c r="E209" t="s">
        <v>9</v>
      </c>
      <c r="F209" t="s">
        <v>148</v>
      </c>
      <c r="G209">
        <v>45</v>
      </c>
    </row>
    <row r="210" spans="1:7" x14ac:dyDescent="0.2">
      <c r="A210">
        <v>31536</v>
      </c>
      <c r="B210">
        <v>15107</v>
      </c>
      <c r="C210">
        <v>0</v>
      </c>
      <c r="D210">
        <v>-1</v>
      </c>
      <c r="F210" t="s">
        <v>149</v>
      </c>
      <c r="G210">
        <v>45</v>
      </c>
    </row>
    <row r="211" spans="1:7" x14ac:dyDescent="0.2">
      <c r="A211">
        <v>3873</v>
      </c>
      <c r="B211">
        <v>28141</v>
      </c>
      <c r="C211">
        <v>-89</v>
      </c>
      <c r="D211">
        <v>2.04</v>
      </c>
      <c r="E211" t="s">
        <v>102</v>
      </c>
      <c r="F211" t="s">
        <v>149</v>
      </c>
      <c r="G211">
        <v>45</v>
      </c>
    </row>
    <row r="212" spans="1:7" x14ac:dyDescent="0.2">
      <c r="A212">
        <v>55709</v>
      </c>
      <c r="B212">
        <v>29649</v>
      </c>
      <c r="C212">
        <v>-90</v>
      </c>
      <c r="D212">
        <v>3.01</v>
      </c>
      <c r="E212" t="s">
        <v>9</v>
      </c>
      <c r="F212" t="s">
        <v>149</v>
      </c>
      <c r="G212">
        <v>45</v>
      </c>
    </row>
    <row r="213" spans="1:7" x14ac:dyDescent="0.2">
      <c r="A213">
        <v>45599</v>
      </c>
      <c r="B213">
        <v>38830</v>
      </c>
      <c r="C213">
        <v>-95</v>
      </c>
      <c r="D213">
        <v>5.3</v>
      </c>
      <c r="E213" t="s">
        <v>9</v>
      </c>
      <c r="F213" t="s">
        <v>149</v>
      </c>
      <c r="G213">
        <v>45</v>
      </c>
    </row>
    <row r="214" spans="1:7" x14ac:dyDescent="0.2">
      <c r="A214">
        <v>1034</v>
      </c>
      <c r="B214">
        <v>12408</v>
      </c>
      <c r="C214">
        <v>-95</v>
      </c>
      <c r="D214">
        <v>12.69</v>
      </c>
      <c r="E214" t="s">
        <v>9</v>
      </c>
      <c r="F214" t="s">
        <v>149</v>
      </c>
      <c r="G214">
        <v>46</v>
      </c>
    </row>
    <row r="215" spans="1:7" x14ac:dyDescent="0.2">
      <c r="A215">
        <v>55709</v>
      </c>
      <c r="B215">
        <v>29649</v>
      </c>
      <c r="C215">
        <v>0</v>
      </c>
      <c r="D215">
        <v>-1</v>
      </c>
      <c r="F215" t="s">
        <v>150</v>
      </c>
      <c r="G215">
        <v>46</v>
      </c>
    </row>
    <row r="216" spans="1:7" x14ac:dyDescent="0.2">
      <c r="A216">
        <v>31536</v>
      </c>
      <c r="B216">
        <v>15107</v>
      </c>
      <c r="C216">
        <v>0</v>
      </c>
      <c r="D216">
        <v>-1</v>
      </c>
      <c r="F216" t="s">
        <v>150</v>
      </c>
      <c r="G216">
        <v>46</v>
      </c>
    </row>
    <row r="217" spans="1:7" x14ac:dyDescent="0.2">
      <c r="A217">
        <v>45599</v>
      </c>
      <c r="B217">
        <v>38830</v>
      </c>
      <c r="C217">
        <v>0</v>
      </c>
      <c r="D217">
        <v>-1</v>
      </c>
      <c r="F217" t="s">
        <v>150</v>
      </c>
      <c r="G217">
        <v>46</v>
      </c>
    </row>
    <row r="218" spans="1:7" x14ac:dyDescent="0.2">
      <c r="A218">
        <v>3873</v>
      </c>
      <c r="B218">
        <v>28141</v>
      </c>
      <c r="C218">
        <v>-88</v>
      </c>
      <c r="D218">
        <v>2.0699999999999998</v>
      </c>
      <c r="E218" t="s">
        <v>9</v>
      </c>
      <c r="F218" t="s">
        <v>150</v>
      </c>
      <c r="G218">
        <v>46</v>
      </c>
    </row>
    <row r="219" spans="1:7" x14ac:dyDescent="0.2">
      <c r="A219">
        <v>1034</v>
      </c>
      <c r="B219">
        <v>12408</v>
      </c>
      <c r="C219">
        <v>-95</v>
      </c>
      <c r="D219">
        <v>12.49</v>
      </c>
      <c r="E219" t="s">
        <v>9</v>
      </c>
      <c r="F219" t="s">
        <v>150</v>
      </c>
      <c r="G219">
        <v>47</v>
      </c>
    </row>
    <row r="220" spans="1:7" x14ac:dyDescent="0.2">
      <c r="A220">
        <v>55709</v>
      </c>
      <c r="B220">
        <v>29649</v>
      </c>
      <c r="C220">
        <v>0</v>
      </c>
      <c r="D220">
        <v>-1</v>
      </c>
      <c r="F220" t="s">
        <v>150</v>
      </c>
      <c r="G220">
        <v>47</v>
      </c>
    </row>
    <row r="221" spans="1:7" x14ac:dyDescent="0.2">
      <c r="A221">
        <v>31536</v>
      </c>
      <c r="B221">
        <v>15107</v>
      </c>
      <c r="C221">
        <v>0</v>
      </c>
      <c r="D221">
        <v>-1</v>
      </c>
      <c r="F221" t="s">
        <v>151</v>
      </c>
      <c r="G221">
        <v>47</v>
      </c>
    </row>
    <row r="222" spans="1:7" x14ac:dyDescent="0.2">
      <c r="A222">
        <v>1034</v>
      </c>
      <c r="B222">
        <v>12408</v>
      </c>
      <c r="C222">
        <v>0</v>
      </c>
      <c r="D222">
        <v>-1</v>
      </c>
      <c r="F222" t="s">
        <v>151</v>
      </c>
      <c r="G222">
        <v>47</v>
      </c>
    </row>
    <row r="223" spans="1:7" x14ac:dyDescent="0.2">
      <c r="A223">
        <v>45599</v>
      </c>
      <c r="B223">
        <v>38830</v>
      </c>
      <c r="C223">
        <v>0</v>
      </c>
      <c r="D223">
        <v>-1</v>
      </c>
      <c r="F223" t="s">
        <v>151</v>
      </c>
      <c r="G223">
        <v>47</v>
      </c>
    </row>
    <row r="224" spans="1:7" x14ac:dyDescent="0.2">
      <c r="A224">
        <v>3873</v>
      </c>
      <c r="B224">
        <v>28141</v>
      </c>
      <c r="C224">
        <v>-85</v>
      </c>
      <c r="D224">
        <v>2.02</v>
      </c>
      <c r="E224" t="s">
        <v>9</v>
      </c>
      <c r="F224" t="s">
        <v>151</v>
      </c>
      <c r="G224">
        <v>48</v>
      </c>
    </row>
    <row r="225" spans="1:7" x14ac:dyDescent="0.2">
      <c r="A225">
        <v>55709</v>
      </c>
      <c r="B225">
        <v>29649</v>
      </c>
      <c r="C225">
        <v>0</v>
      </c>
      <c r="D225">
        <v>-1</v>
      </c>
      <c r="F225" t="s">
        <v>152</v>
      </c>
      <c r="G225">
        <v>48</v>
      </c>
    </row>
    <row r="226" spans="1:7" x14ac:dyDescent="0.2">
      <c r="A226">
        <v>31536</v>
      </c>
      <c r="B226">
        <v>15107</v>
      </c>
      <c r="C226">
        <v>0</v>
      </c>
      <c r="D226">
        <v>-1</v>
      </c>
      <c r="F226" t="s">
        <v>152</v>
      </c>
      <c r="G226">
        <v>48</v>
      </c>
    </row>
    <row r="227" spans="1:7" x14ac:dyDescent="0.2">
      <c r="A227">
        <v>1034</v>
      </c>
      <c r="B227">
        <v>12408</v>
      </c>
      <c r="C227">
        <v>0</v>
      </c>
      <c r="D227">
        <v>-1</v>
      </c>
      <c r="F227" t="s">
        <v>152</v>
      </c>
      <c r="G227">
        <v>48</v>
      </c>
    </row>
    <row r="228" spans="1:7" x14ac:dyDescent="0.2">
      <c r="A228">
        <v>45599</v>
      </c>
      <c r="B228">
        <v>38830</v>
      </c>
      <c r="C228">
        <v>0</v>
      </c>
      <c r="D228">
        <v>-1</v>
      </c>
      <c r="F228" t="s">
        <v>152</v>
      </c>
      <c r="G228">
        <v>48</v>
      </c>
    </row>
    <row r="229" spans="1:7" x14ac:dyDescent="0.2">
      <c r="A229">
        <v>3873</v>
      </c>
      <c r="B229">
        <v>28141</v>
      </c>
      <c r="C229">
        <v>-88</v>
      </c>
      <c r="D229">
        <v>2.06</v>
      </c>
      <c r="E229" t="s">
        <v>9</v>
      </c>
      <c r="F229" t="s">
        <v>152</v>
      </c>
      <c r="G229">
        <v>49</v>
      </c>
    </row>
    <row r="230" spans="1:7" x14ac:dyDescent="0.2">
      <c r="A230">
        <v>31536</v>
      </c>
      <c r="B230">
        <v>15107</v>
      </c>
      <c r="C230">
        <v>0</v>
      </c>
      <c r="D230">
        <v>-1</v>
      </c>
      <c r="F230" t="s">
        <v>153</v>
      </c>
      <c r="G230">
        <v>49</v>
      </c>
    </row>
    <row r="231" spans="1:7" x14ac:dyDescent="0.2">
      <c r="A231">
        <v>3873</v>
      </c>
      <c r="B231">
        <v>28141</v>
      </c>
      <c r="C231">
        <v>-87</v>
      </c>
      <c r="D231">
        <v>2.06</v>
      </c>
      <c r="E231" t="s">
        <v>9</v>
      </c>
      <c r="F231" t="s">
        <v>153</v>
      </c>
      <c r="G231">
        <v>49</v>
      </c>
    </row>
    <row r="232" spans="1:7" x14ac:dyDescent="0.2">
      <c r="A232">
        <v>55709</v>
      </c>
      <c r="B232">
        <v>29649</v>
      </c>
      <c r="C232">
        <v>-89</v>
      </c>
      <c r="D232">
        <v>2.97</v>
      </c>
      <c r="E232" t="s">
        <v>9</v>
      </c>
      <c r="F232" t="s">
        <v>153</v>
      </c>
      <c r="G232">
        <v>49</v>
      </c>
    </row>
    <row r="233" spans="1:7" x14ac:dyDescent="0.2">
      <c r="A233">
        <v>45599</v>
      </c>
      <c r="B233">
        <v>38830</v>
      </c>
      <c r="C233">
        <v>-96</v>
      </c>
      <c r="D233">
        <v>5.4</v>
      </c>
      <c r="E233" t="s">
        <v>9</v>
      </c>
      <c r="F233" t="s">
        <v>153</v>
      </c>
      <c r="G233">
        <v>50</v>
      </c>
    </row>
    <row r="234" spans="1:7" x14ac:dyDescent="0.2">
      <c r="A234">
        <v>1034</v>
      </c>
      <c r="B234">
        <v>12408</v>
      </c>
      <c r="C234">
        <v>-97</v>
      </c>
      <c r="D234">
        <v>12.72</v>
      </c>
      <c r="E234" t="s">
        <v>9</v>
      </c>
      <c r="F234" t="s">
        <v>153</v>
      </c>
      <c r="G234">
        <v>50</v>
      </c>
    </row>
    <row r="235" spans="1:7" x14ac:dyDescent="0.2">
      <c r="A235">
        <v>31536</v>
      </c>
      <c r="B235">
        <v>15107</v>
      </c>
      <c r="C235">
        <v>0</v>
      </c>
      <c r="D235">
        <v>-1</v>
      </c>
      <c r="F235" t="s">
        <v>153</v>
      </c>
      <c r="G235">
        <v>50</v>
      </c>
    </row>
    <row r="236" spans="1:7" x14ac:dyDescent="0.2">
      <c r="A236">
        <v>3873</v>
      </c>
      <c r="B236">
        <v>28141</v>
      </c>
      <c r="C236">
        <v>-85</v>
      </c>
      <c r="D236">
        <v>2.02</v>
      </c>
      <c r="E236" t="s">
        <v>9</v>
      </c>
      <c r="F236" t="s">
        <v>154</v>
      </c>
      <c r="G236">
        <v>50</v>
      </c>
    </row>
    <row r="237" spans="1:7" x14ac:dyDescent="0.2">
      <c r="A237">
        <v>55709</v>
      </c>
      <c r="B237">
        <v>29649</v>
      </c>
      <c r="C237">
        <v>-89</v>
      </c>
      <c r="D237">
        <v>2.93</v>
      </c>
      <c r="E237" t="s">
        <v>9</v>
      </c>
      <c r="F237" t="s">
        <v>154</v>
      </c>
      <c r="G237">
        <v>50</v>
      </c>
    </row>
    <row r="238" spans="1:7" x14ac:dyDescent="0.2">
      <c r="A238">
        <v>45599</v>
      </c>
      <c r="B238">
        <v>38830</v>
      </c>
      <c r="C238">
        <v>-95</v>
      </c>
      <c r="D238">
        <v>5.47</v>
      </c>
      <c r="E238" t="s">
        <v>9</v>
      </c>
      <c r="F238" t="s">
        <v>154</v>
      </c>
      <c r="G238">
        <v>51</v>
      </c>
    </row>
    <row r="239" spans="1:7" x14ac:dyDescent="0.2">
      <c r="A239">
        <v>1034</v>
      </c>
      <c r="B239">
        <v>12408</v>
      </c>
      <c r="C239">
        <v>-97</v>
      </c>
      <c r="D239">
        <v>12.92</v>
      </c>
      <c r="E239" t="s">
        <v>9</v>
      </c>
      <c r="F239" t="s">
        <v>154</v>
      </c>
      <c r="G239">
        <v>51</v>
      </c>
    </row>
    <row r="240" spans="1:7" x14ac:dyDescent="0.2">
      <c r="A240">
        <v>1034</v>
      </c>
      <c r="B240">
        <v>12408</v>
      </c>
      <c r="C240">
        <v>0</v>
      </c>
      <c r="D240">
        <v>-1</v>
      </c>
      <c r="F240" t="s">
        <v>154</v>
      </c>
      <c r="G240">
        <v>51</v>
      </c>
    </row>
    <row r="241" spans="1:7" x14ac:dyDescent="0.2">
      <c r="A241">
        <v>3873</v>
      </c>
      <c r="B241">
        <v>28141</v>
      </c>
      <c r="C241">
        <v>-85</v>
      </c>
      <c r="D241">
        <v>1.98</v>
      </c>
      <c r="E241" t="s">
        <v>102</v>
      </c>
      <c r="F241" t="s">
        <v>155</v>
      </c>
      <c r="G241">
        <v>51</v>
      </c>
    </row>
    <row r="242" spans="1:7" x14ac:dyDescent="0.2">
      <c r="A242">
        <v>55709</v>
      </c>
      <c r="B242">
        <v>29649</v>
      </c>
      <c r="C242">
        <v>-88</v>
      </c>
      <c r="D242">
        <v>2.84</v>
      </c>
      <c r="E242" t="s">
        <v>9</v>
      </c>
      <c r="F242" t="s">
        <v>155</v>
      </c>
      <c r="G242">
        <v>51</v>
      </c>
    </row>
    <row r="243" spans="1:7" x14ac:dyDescent="0.2">
      <c r="A243">
        <v>45599</v>
      </c>
      <c r="B243">
        <v>38830</v>
      </c>
      <c r="C243">
        <v>-95</v>
      </c>
      <c r="D243">
        <v>5.52</v>
      </c>
      <c r="E243" t="s">
        <v>9</v>
      </c>
      <c r="F243" t="s">
        <v>155</v>
      </c>
      <c r="G243">
        <v>52</v>
      </c>
    </row>
    <row r="244" spans="1:7" x14ac:dyDescent="0.2">
      <c r="A244">
        <v>31536</v>
      </c>
      <c r="B244">
        <v>15107</v>
      </c>
      <c r="C244">
        <v>-97</v>
      </c>
      <c r="D244">
        <v>6.9</v>
      </c>
      <c r="E244" t="s">
        <v>9</v>
      </c>
      <c r="F244" t="s">
        <v>155</v>
      </c>
      <c r="G244">
        <v>52</v>
      </c>
    </row>
    <row r="245" spans="1:7" x14ac:dyDescent="0.2">
      <c r="A245">
        <v>55709</v>
      </c>
      <c r="B245">
        <v>29649</v>
      </c>
      <c r="C245">
        <v>0</v>
      </c>
      <c r="D245">
        <v>-1</v>
      </c>
      <c r="F245" t="s">
        <v>155</v>
      </c>
      <c r="G245">
        <v>52</v>
      </c>
    </row>
    <row r="246" spans="1:7" x14ac:dyDescent="0.2">
      <c r="A246">
        <v>31536</v>
      </c>
      <c r="B246">
        <v>15107</v>
      </c>
      <c r="C246">
        <v>0</v>
      </c>
      <c r="D246">
        <v>-1</v>
      </c>
      <c r="F246" t="s">
        <v>156</v>
      </c>
      <c r="G246">
        <v>52</v>
      </c>
    </row>
    <row r="247" spans="1:7" x14ac:dyDescent="0.2">
      <c r="A247">
        <v>1034</v>
      </c>
      <c r="B247">
        <v>12408</v>
      </c>
      <c r="C247">
        <v>0</v>
      </c>
      <c r="D247">
        <v>-1</v>
      </c>
      <c r="F247" t="s">
        <v>156</v>
      </c>
      <c r="G247">
        <v>52</v>
      </c>
    </row>
    <row r="248" spans="1:7" x14ac:dyDescent="0.2">
      <c r="A248">
        <v>3873</v>
      </c>
      <c r="B248">
        <v>28141</v>
      </c>
      <c r="C248">
        <v>-86</v>
      </c>
      <c r="D248">
        <v>1.98</v>
      </c>
      <c r="E248" t="s">
        <v>102</v>
      </c>
      <c r="F248" t="s">
        <v>156</v>
      </c>
      <c r="G248">
        <v>53</v>
      </c>
    </row>
    <row r="249" spans="1:7" x14ac:dyDescent="0.2">
      <c r="A249">
        <v>45599</v>
      </c>
      <c r="B249">
        <v>38830</v>
      </c>
      <c r="C249">
        <v>-94</v>
      </c>
      <c r="D249">
        <v>5.49</v>
      </c>
      <c r="E249" t="s">
        <v>9</v>
      </c>
      <c r="F249" t="s">
        <v>156</v>
      </c>
      <c r="G249">
        <v>53</v>
      </c>
    </row>
    <row r="250" spans="1:7" x14ac:dyDescent="0.2">
      <c r="A250">
        <v>31536</v>
      </c>
      <c r="B250">
        <v>15107</v>
      </c>
      <c r="C250">
        <v>0</v>
      </c>
      <c r="D250">
        <v>-1</v>
      </c>
      <c r="F250" t="s">
        <v>156</v>
      </c>
      <c r="G250">
        <v>53</v>
      </c>
    </row>
    <row r="251" spans="1:7" x14ac:dyDescent="0.2">
      <c r="A251">
        <v>1034</v>
      </c>
      <c r="B251">
        <v>12408</v>
      </c>
      <c r="C251">
        <v>0</v>
      </c>
      <c r="D251">
        <v>-1</v>
      </c>
      <c r="F251" t="s">
        <v>157</v>
      </c>
      <c r="G251">
        <v>53</v>
      </c>
    </row>
    <row r="252" spans="1:7" x14ac:dyDescent="0.2">
      <c r="A252">
        <v>3873</v>
      </c>
      <c r="B252">
        <v>28141</v>
      </c>
      <c r="C252">
        <v>-86</v>
      </c>
      <c r="D252">
        <v>1.97</v>
      </c>
      <c r="E252" t="s">
        <v>102</v>
      </c>
      <c r="F252" t="s">
        <v>157</v>
      </c>
      <c r="G252">
        <v>53</v>
      </c>
    </row>
    <row r="253" spans="1:7" x14ac:dyDescent="0.2">
      <c r="A253">
        <v>55709</v>
      </c>
      <c r="B253">
        <v>29649</v>
      </c>
      <c r="C253">
        <v>-89</v>
      </c>
      <c r="D253">
        <v>2.83</v>
      </c>
      <c r="E253" t="s">
        <v>9</v>
      </c>
      <c r="F253" t="s">
        <v>157</v>
      </c>
      <c r="G253">
        <v>54</v>
      </c>
    </row>
    <row r="254" spans="1:7" x14ac:dyDescent="0.2">
      <c r="A254">
        <v>45599</v>
      </c>
      <c r="B254">
        <v>38830</v>
      </c>
      <c r="C254">
        <v>-94</v>
      </c>
      <c r="D254">
        <v>5.47</v>
      </c>
      <c r="E254" t="s">
        <v>9</v>
      </c>
      <c r="F254" t="s">
        <v>157</v>
      </c>
      <c r="G254">
        <v>54</v>
      </c>
    </row>
    <row r="255" spans="1:7" x14ac:dyDescent="0.2">
      <c r="A255">
        <v>31536</v>
      </c>
      <c r="B255">
        <v>15107</v>
      </c>
      <c r="C255">
        <v>0</v>
      </c>
      <c r="D255">
        <v>-1</v>
      </c>
      <c r="F255" t="s">
        <v>158</v>
      </c>
      <c r="G255">
        <v>54</v>
      </c>
    </row>
    <row r="256" spans="1:7" x14ac:dyDescent="0.2">
      <c r="A256">
        <v>1034</v>
      </c>
      <c r="B256">
        <v>12408</v>
      </c>
      <c r="C256">
        <v>0</v>
      </c>
      <c r="D256">
        <v>-1</v>
      </c>
      <c r="F256" t="s">
        <v>158</v>
      </c>
      <c r="G256">
        <v>54</v>
      </c>
    </row>
    <row r="257" spans="1:7" x14ac:dyDescent="0.2">
      <c r="A257">
        <v>45599</v>
      </c>
      <c r="B257">
        <v>38830</v>
      </c>
      <c r="C257">
        <v>0</v>
      </c>
      <c r="D257">
        <v>-1</v>
      </c>
      <c r="F257" t="s">
        <v>158</v>
      </c>
      <c r="G257">
        <v>54</v>
      </c>
    </row>
    <row r="258" spans="1:7" x14ac:dyDescent="0.2">
      <c r="A258">
        <v>3873</v>
      </c>
      <c r="B258">
        <v>28141</v>
      </c>
      <c r="C258">
        <v>-86</v>
      </c>
      <c r="D258">
        <v>1.96</v>
      </c>
      <c r="E258" t="s">
        <v>102</v>
      </c>
      <c r="F258" t="s">
        <v>158</v>
      </c>
      <c r="G258">
        <v>55</v>
      </c>
    </row>
    <row r="259" spans="1:7" x14ac:dyDescent="0.2">
      <c r="A259">
        <v>55709</v>
      </c>
      <c r="B259">
        <v>29649</v>
      </c>
      <c r="C259">
        <v>-89</v>
      </c>
      <c r="D259">
        <v>2.82</v>
      </c>
      <c r="E259" t="s">
        <v>9</v>
      </c>
      <c r="F259" t="s">
        <v>158</v>
      </c>
      <c r="G259">
        <v>55</v>
      </c>
    </row>
    <row r="260" spans="1:7" x14ac:dyDescent="0.2">
      <c r="A260">
        <v>31536</v>
      </c>
      <c r="B260">
        <v>15107</v>
      </c>
      <c r="C260">
        <v>0</v>
      </c>
      <c r="D260">
        <v>-1</v>
      </c>
      <c r="F260" t="s">
        <v>158</v>
      </c>
      <c r="G260">
        <v>55</v>
      </c>
    </row>
    <row r="261" spans="1:7" x14ac:dyDescent="0.2">
      <c r="A261">
        <v>1034</v>
      </c>
      <c r="B261">
        <v>12408</v>
      </c>
      <c r="C261">
        <v>0</v>
      </c>
      <c r="D261">
        <v>-1</v>
      </c>
      <c r="F261" t="s">
        <v>159</v>
      </c>
      <c r="G261">
        <v>55</v>
      </c>
    </row>
    <row r="262" spans="1:7" x14ac:dyDescent="0.2">
      <c r="A262">
        <v>45599</v>
      </c>
      <c r="B262">
        <v>38830</v>
      </c>
      <c r="C262">
        <v>0</v>
      </c>
      <c r="D262">
        <v>-1</v>
      </c>
      <c r="F262" t="s">
        <v>159</v>
      </c>
      <c r="G262">
        <v>55</v>
      </c>
    </row>
    <row r="263" spans="1:7" x14ac:dyDescent="0.2">
      <c r="A263">
        <v>3873</v>
      </c>
      <c r="B263">
        <v>28141</v>
      </c>
      <c r="C263">
        <v>-89</v>
      </c>
      <c r="D263">
        <v>2.02</v>
      </c>
      <c r="E263" t="s">
        <v>102</v>
      </c>
      <c r="F263" t="s">
        <v>159</v>
      </c>
      <c r="G263">
        <v>56</v>
      </c>
    </row>
    <row r="264" spans="1:7" x14ac:dyDescent="0.2">
      <c r="A264">
        <v>55709</v>
      </c>
      <c r="B264">
        <v>29649</v>
      </c>
      <c r="C264">
        <v>-89</v>
      </c>
      <c r="D264">
        <v>2.82</v>
      </c>
      <c r="E264" t="s">
        <v>9</v>
      </c>
      <c r="F264" t="s">
        <v>159</v>
      </c>
      <c r="G264">
        <v>56</v>
      </c>
    </row>
    <row r="265" spans="1:7" x14ac:dyDescent="0.2">
      <c r="A265">
        <v>55709</v>
      </c>
      <c r="B265">
        <v>29649</v>
      </c>
      <c r="C265">
        <v>0</v>
      </c>
      <c r="D265">
        <v>-1</v>
      </c>
      <c r="F265" t="s">
        <v>159</v>
      </c>
      <c r="G265">
        <v>56</v>
      </c>
    </row>
    <row r="266" spans="1:7" x14ac:dyDescent="0.2">
      <c r="A266">
        <v>31536</v>
      </c>
      <c r="B266">
        <v>15107</v>
      </c>
      <c r="C266">
        <v>0</v>
      </c>
      <c r="D266">
        <v>-1</v>
      </c>
      <c r="F266" t="s">
        <v>160</v>
      </c>
      <c r="G266">
        <v>56</v>
      </c>
    </row>
    <row r="267" spans="1:7" x14ac:dyDescent="0.2">
      <c r="A267">
        <v>45599</v>
      </c>
      <c r="B267">
        <v>38830</v>
      </c>
      <c r="C267">
        <v>0</v>
      </c>
      <c r="D267">
        <v>-1</v>
      </c>
      <c r="F267" t="s">
        <v>160</v>
      </c>
      <c r="G267">
        <v>56</v>
      </c>
    </row>
    <row r="268" spans="1:7" x14ac:dyDescent="0.2">
      <c r="A268">
        <v>3873</v>
      </c>
      <c r="B268">
        <v>28141</v>
      </c>
      <c r="C268">
        <v>-87</v>
      </c>
      <c r="D268">
        <v>2.0299999999999998</v>
      </c>
      <c r="E268" t="s">
        <v>102</v>
      </c>
      <c r="F268" t="s">
        <v>160</v>
      </c>
      <c r="G268">
        <v>56</v>
      </c>
    </row>
    <row r="269" spans="1:7" x14ac:dyDescent="0.2">
      <c r="A269">
        <v>1034</v>
      </c>
      <c r="B269">
        <v>12408</v>
      </c>
      <c r="C269">
        <v>-96</v>
      </c>
      <c r="D269">
        <v>12.92</v>
      </c>
      <c r="E269" t="s">
        <v>9</v>
      </c>
      <c r="F269" t="s">
        <v>160</v>
      </c>
      <c r="G269">
        <v>57</v>
      </c>
    </row>
    <row r="270" spans="1:7" x14ac:dyDescent="0.2">
      <c r="A270">
        <v>55709</v>
      </c>
      <c r="B270">
        <v>29649</v>
      </c>
      <c r="C270">
        <v>0</v>
      </c>
      <c r="D270">
        <v>-1</v>
      </c>
      <c r="F270" t="s">
        <v>160</v>
      </c>
      <c r="G270">
        <v>57</v>
      </c>
    </row>
    <row r="271" spans="1:7" x14ac:dyDescent="0.2">
      <c r="A271">
        <v>31536</v>
      </c>
      <c r="B271">
        <v>15107</v>
      </c>
      <c r="C271">
        <v>0</v>
      </c>
      <c r="D271">
        <v>-1</v>
      </c>
      <c r="F271" t="s">
        <v>161</v>
      </c>
      <c r="G271">
        <v>57</v>
      </c>
    </row>
    <row r="272" spans="1:7" x14ac:dyDescent="0.2">
      <c r="A272">
        <v>1034</v>
      </c>
      <c r="B272">
        <v>12408</v>
      </c>
      <c r="C272">
        <v>0</v>
      </c>
      <c r="D272">
        <v>-1</v>
      </c>
      <c r="F272" t="s">
        <v>161</v>
      </c>
      <c r="G272">
        <v>57</v>
      </c>
    </row>
    <row r="273" spans="1:7" x14ac:dyDescent="0.2">
      <c r="A273">
        <v>45599</v>
      </c>
      <c r="B273">
        <v>38830</v>
      </c>
      <c r="C273">
        <v>0</v>
      </c>
      <c r="D273">
        <v>-1</v>
      </c>
      <c r="F273" t="s">
        <v>161</v>
      </c>
      <c r="G273">
        <v>57</v>
      </c>
    </row>
    <row r="274" spans="1:7" x14ac:dyDescent="0.2">
      <c r="A274">
        <v>3873</v>
      </c>
      <c r="B274">
        <v>28141</v>
      </c>
      <c r="C274">
        <v>-84</v>
      </c>
      <c r="D274">
        <v>1.96</v>
      </c>
      <c r="E274" t="s">
        <v>102</v>
      </c>
      <c r="F274" t="s">
        <v>161</v>
      </c>
      <c r="G274">
        <v>57</v>
      </c>
    </row>
    <row r="275" spans="1:7" x14ac:dyDescent="0.2">
      <c r="A275">
        <v>31536</v>
      </c>
      <c r="B275">
        <v>15107</v>
      </c>
      <c r="C275">
        <v>0</v>
      </c>
      <c r="D275">
        <v>-1</v>
      </c>
      <c r="F275" t="s">
        <v>162</v>
      </c>
      <c r="G275">
        <v>58</v>
      </c>
    </row>
    <row r="276" spans="1:7" x14ac:dyDescent="0.2">
      <c r="A276">
        <v>1034</v>
      </c>
      <c r="B276">
        <v>12408</v>
      </c>
      <c r="C276">
        <v>0</v>
      </c>
      <c r="D276">
        <v>-1</v>
      </c>
      <c r="F276" t="s">
        <v>162</v>
      </c>
      <c r="G276">
        <v>58</v>
      </c>
    </row>
    <row r="277" spans="1:7" x14ac:dyDescent="0.2">
      <c r="A277">
        <v>45599</v>
      </c>
      <c r="B277">
        <v>38830</v>
      </c>
      <c r="C277">
        <v>0</v>
      </c>
      <c r="D277">
        <v>-1</v>
      </c>
      <c r="F277" t="s">
        <v>162</v>
      </c>
      <c r="G277">
        <v>58</v>
      </c>
    </row>
    <row r="278" spans="1:7" x14ac:dyDescent="0.2">
      <c r="A278">
        <v>3873</v>
      </c>
      <c r="B278">
        <v>28141</v>
      </c>
      <c r="C278">
        <v>-83</v>
      </c>
      <c r="D278">
        <v>1.87</v>
      </c>
      <c r="E278" t="s">
        <v>102</v>
      </c>
      <c r="F278" t="s">
        <v>162</v>
      </c>
      <c r="G278">
        <v>58</v>
      </c>
    </row>
    <row r="279" spans="1:7" x14ac:dyDescent="0.2">
      <c r="A279">
        <v>55709</v>
      </c>
      <c r="B279">
        <v>29649</v>
      </c>
      <c r="C279">
        <v>-89</v>
      </c>
      <c r="D279">
        <v>2.81</v>
      </c>
      <c r="E279" t="s">
        <v>9</v>
      </c>
      <c r="F279" t="s">
        <v>162</v>
      </c>
      <c r="G279">
        <v>58</v>
      </c>
    </row>
    <row r="280" spans="1:7" x14ac:dyDescent="0.2">
      <c r="A280">
        <v>31536</v>
      </c>
      <c r="B280">
        <v>15107</v>
      </c>
      <c r="C280">
        <v>0</v>
      </c>
      <c r="D280">
        <v>-1</v>
      </c>
      <c r="F280" t="s">
        <v>162</v>
      </c>
      <c r="G280">
        <v>58</v>
      </c>
    </row>
    <row r="281" spans="1:7" x14ac:dyDescent="0.2">
      <c r="A281">
        <v>1034</v>
      </c>
      <c r="B281">
        <v>12408</v>
      </c>
      <c r="C281">
        <v>0</v>
      </c>
      <c r="D281">
        <v>-1</v>
      </c>
      <c r="F281" t="s">
        <v>163</v>
      </c>
      <c r="G281">
        <v>59</v>
      </c>
    </row>
    <row r="282" spans="1:7" x14ac:dyDescent="0.2">
      <c r="A282">
        <v>3873</v>
      </c>
      <c r="B282">
        <v>28141</v>
      </c>
      <c r="C282">
        <v>-84</v>
      </c>
      <c r="D282">
        <v>1.83</v>
      </c>
      <c r="E282" t="s">
        <v>102</v>
      </c>
      <c r="F282" t="s">
        <v>163</v>
      </c>
      <c r="G282">
        <v>59</v>
      </c>
    </row>
    <row r="283" spans="1:7" x14ac:dyDescent="0.2">
      <c r="A283">
        <v>55709</v>
      </c>
      <c r="B283">
        <v>29649</v>
      </c>
      <c r="C283">
        <v>-89</v>
      </c>
      <c r="D283">
        <v>2.81</v>
      </c>
      <c r="E283" t="s">
        <v>9</v>
      </c>
      <c r="F283" t="s">
        <v>163</v>
      </c>
      <c r="G283">
        <v>59</v>
      </c>
    </row>
    <row r="284" spans="1:7" x14ac:dyDescent="0.2">
      <c r="A284">
        <v>45599</v>
      </c>
      <c r="B284">
        <v>38830</v>
      </c>
      <c r="C284">
        <v>-97</v>
      </c>
      <c r="D284">
        <v>5.62</v>
      </c>
      <c r="E284" t="s">
        <v>9</v>
      </c>
      <c r="F284" t="s">
        <v>163</v>
      </c>
      <c r="G284">
        <v>59</v>
      </c>
    </row>
    <row r="285" spans="1:7" x14ac:dyDescent="0.2">
      <c r="A285">
        <v>55709</v>
      </c>
      <c r="B285">
        <v>29649</v>
      </c>
      <c r="C285">
        <v>0</v>
      </c>
      <c r="D285">
        <v>-1</v>
      </c>
      <c r="F285" t="s">
        <v>163</v>
      </c>
      <c r="G285">
        <v>59</v>
      </c>
    </row>
    <row r="286" spans="1:7" x14ac:dyDescent="0.2">
      <c r="A286">
        <v>31536</v>
      </c>
      <c r="B286">
        <v>15107</v>
      </c>
      <c r="C286">
        <v>0</v>
      </c>
      <c r="D286">
        <v>-1</v>
      </c>
      <c r="F286" t="s">
        <v>164</v>
      </c>
      <c r="G286">
        <v>59</v>
      </c>
    </row>
    <row r="287" spans="1:7" x14ac:dyDescent="0.2">
      <c r="A287">
        <v>1034</v>
      </c>
      <c r="B287">
        <v>12408</v>
      </c>
      <c r="C287">
        <v>0</v>
      </c>
      <c r="D287">
        <v>-1</v>
      </c>
      <c r="F287" t="s">
        <v>164</v>
      </c>
      <c r="G287">
        <v>60</v>
      </c>
    </row>
    <row r="288" spans="1:7" x14ac:dyDescent="0.2">
      <c r="A288">
        <v>3873</v>
      </c>
      <c r="B288">
        <v>28141</v>
      </c>
      <c r="C288">
        <v>-87</v>
      </c>
      <c r="D288">
        <v>1.85</v>
      </c>
      <c r="E288" t="s">
        <v>102</v>
      </c>
      <c r="F288" t="s">
        <v>164</v>
      </c>
      <c r="G288">
        <v>60</v>
      </c>
    </row>
    <row r="289" spans="1:7" x14ac:dyDescent="0.2">
      <c r="A289">
        <v>45599</v>
      </c>
      <c r="B289">
        <v>38830</v>
      </c>
      <c r="C289">
        <v>-96</v>
      </c>
      <c r="D289">
        <v>5.79</v>
      </c>
      <c r="E289" t="s">
        <v>9</v>
      </c>
      <c r="F289" t="s">
        <v>164</v>
      </c>
      <c r="G289">
        <v>60</v>
      </c>
    </row>
    <row r="290" spans="1:7" x14ac:dyDescent="0.2">
      <c r="A290">
        <v>1034</v>
      </c>
      <c r="B290">
        <v>12408</v>
      </c>
      <c r="C290">
        <v>0</v>
      </c>
      <c r="D290">
        <v>-1</v>
      </c>
      <c r="F290" t="s">
        <v>165</v>
      </c>
      <c r="G290">
        <v>60</v>
      </c>
    </row>
    <row r="291" spans="1:7" x14ac:dyDescent="0.2">
      <c r="A291">
        <v>3873</v>
      </c>
      <c r="B291">
        <v>28141</v>
      </c>
      <c r="C291">
        <v>-91</v>
      </c>
      <c r="D291">
        <v>1.94</v>
      </c>
      <c r="E291" t="s">
        <v>102</v>
      </c>
      <c r="F291" t="s">
        <v>165</v>
      </c>
      <c r="G291">
        <v>60</v>
      </c>
    </row>
    <row r="292" spans="1:7" x14ac:dyDescent="0.2">
      <c r="A292">
        <v>55709</v>
      </c>
      <c r="B292">
        <v>29649</v>
      </c>
      <c r="C292">
        <v>-89</v>
      </c>
      <c r="D292">
        <v>2.8</v>
      </c>
      <c r="E292" t="s">
        <v>9</v>
      </c>
      <c r="F292" t="s">
        <v>165</v>
      </c>
      <c r="G292">
        <v>61</v>
      </c>
    </row>
    <row r="293" spans="1:7" x14ac:dyDescent="0.2">
      <c r="A293">
        <v>45599</v>
      </c>
      <c r="B293">
        <v>38830</v>
      </c>
      <c r="C293">
        <v>-95</v>
      </c>
      <c r="D293">
        <v>5.82</v>
      </c>
      <c r="E293" t="s">
        <v>9</v>
      </c>
      <c r="F293" t="s">
        <v>165</v>
      </c>
      <c r="G293">
        <v>61</v>
      </c>
    </row>
    <row r="294" spans="1:7" x14ac:dyDescent="0.2">
      <c r="A294">
        <v>1034</v>
      </c>
      <c r="B294">
        <v>12408</v>
      </c>
      <c r="C294">
        <v>0</v>
      </c>
      <c r="D294">
        <v>-1</v>
      </c>
      <c r="F294" t="s">
        <v>165</v>
      </c>
      <c r="G294">
        <v>61</v>
      </c>
    </row>
    <row r="295" spans="1:7" x14ac:dyDescent="0.2">
      <c r="A295">
        <v>3873</v>
      </c>
      <c r="B295">
        <v>28141</v>
      </c>
      <c r="C295">
        <v>-90</v>
      </c>
      <c r="D295">
        <v>2.0099999999999998</v>
      </c>
      <c r="E295" t="s">
        <v>102</v>
      </c>
      <c r="F295" t="s">
        <v>166</v>
      </c>
      <c r="G295">
        <v>61</v>
      </c>
    </row>
    <row r="296" spans="1:7" x14ac:dyDescent="0.2">
      <c r="A296">
        <v>55709</v>
      </c>
      <c r="B296">
        <v>29649</v>
      </c>
      <c r="C296">
        <v>-89</v>
      </c>
      <c r="D296">
        <v>2.8</v>
      </c>
      <c r="E296" t="s">
        <v>9</v>
      </c>
      <c r="F296" t="s">
        <v>166</v>
      </c>
      <c r="G296">
        <v>61</v>
      </c>
    </row>
    <row r="297" spans="1:7" x14ac:dyDescent="0.2">
      <c r="A297">
        <v>45599</v>
      </c>
      <c r="B297">
        <v>38830</v>
      </c>
      <c r="C297">
        <v>-94</v>
      </c>
      <c r="D297">
        <v>5.74</v>
      </c>
      <c r="E297" t="s">
        <v>9</v>
      </c>
      <c r="F297" t="s">
        <v>166</v>
      </c>
      <c r="G297">
        <v>62</v>
      </c>
    </row>
    <row r="298" spans="1:7" x14ac:dyDescent="0.2">
      <c r="A298">
        <v>1034</v>
      </c>
      <c r="B298">
        <v>12408</v>
      </c>
      <c r="C298">
        <v>0</v>
      </c>
      <c r="D298">
        <v>-1</v>
      </c>
      <c r="F298" t="s">
        <v>166</v>
      </c>
      <c r="G298">
        <v>62</v>
      </c>
    </row>
    <row r="299" spans="1:7" x14ac:dyDescent="0.2">
      <c r="A299">
        <v>3873</v>
      </c>
      <c r="B299">
        <v>28141</v>
      </c>
      <c r="C299">
        <v>-89</v>
      </c>
      <c r="D299">
        <v>2.06</v>
      </c>
      <c r="E299" t="s">
        <v>102</v>
      </c>
      <c r="F299" t="s">
        <v>167</v>
      </c>
      <c r="G299">
        <v>62</v>
      </c>
    </row>
    <row r="300" spans="1:7" x14ac:dyDescent="0.2">
      <c r="A300">
        <v>55709</v>
      </c>
      <c r="B300">
        <v>29649</v>
      </c>
      <c r="C300">
        <v>-90</v>
      </c>
      <c r="D300">
        <v>2.84</v>
      </c>
      <c r="E300" t="s">
        <v>9</v>
      </c>
      <c r="F300" t="s">
        <v>167</v>
      </c>
      <c r="G300">
        <v>62</v>
      </c>
    </row>
    <row r="301" spans="1:7" x14ac:dyDescent="0.2">
      <c r="A301">
        <v>45599</v>
      </c>
      <c r="B301">
        <v>38830</v>
      </c>
      <c r="C301">
        <v>-94</v>
      </c>
      <c r="D301">
        <v>5.68</v>
      </c>
      <c r="E301" t="s">
        <v>9</v>
      </c>
      <c r="F301" t="s">
        <v>167</v>
      </c>
      <c r="G301">
        <v>62</v>
      </c>
    </row>
    <row r="302" spans="1:7" x14ac:dyDescent="0.2">
      <c r="A302">
        <v>55709</v>
      </c>
      <c r="B302">
        <v>29649</v>
      </c>
      <c r="C302">
        <v>0</v>
      </c>
      <c r="D302">
        <v>-1</v>
      </c>
      <c r="F302" t="s">
        <v>168</v>
      </c>
      <c r="G302">
        <v>63</v>
      </c>
    </row>
    <row r="303" spans="1:7" x14ac:dyDescent="0.2">
      <c r="A303">
        <v>45599</v>
      </c>
      <c r="B303">
        <v>38830</v>
      </c>
      <c r="C303">
        <v>0</v>
      </c>
      <c r="D303">
        <v>-1</v>
      </c>
      <c r="F303" t="s">
        <v>168</v>
      </c>
      <c r="G303">
        <v>63</v>
      </c>
    </row>
    <row r="304" spans="1:7" x14ac:dyDescent="0.2">
      <c r="A304">
        <v>3873</v>
      </c>
      <c r="B304">
        <v>28141</v>
      </c>
      <c r="C304">
        <v>-88</v>
      </c>
      <c r="D304">
        <v>2.09</v>
      </c>
      <c r="E304" t="s">
        <v>102</v>
      </c>
      <c r="F304" t="s">
        <v>168</v>
      </c>
      <c r="G304">
        <v>63</v>
      </c>
    </row>
    <row r="305" spans="1:7" x14ac:dyDescent="0.2">
      <c r="A305">
        <v>1034</v>
      </c>
      <c r="B305">
        <v>12408</v>
      </c>
      <c r="C305">
        <v>-98</v>
      </c>
      <c r="D305">
        <v>13.33</v>
      </c>
      <c r="E305" t="s">
        <v>9</v>
      </c>
      <c r="F305" t="s">
        <v>168</v>
      </c>
      <c r="G305">
        <v>63</v>
      </c>
    </row>
    <row r="306" spans="1:7" x14ac:dyDescent="0.2">
      <c r="A306">
        <v>1034</v>
      </c>
      <c r="B306">
        <v>12408</v>
      </c>
      <c r="C306">
        <v>0</v>
      </c>
      <c r="D306">
        <v>-1</v>
      </c>
      <c r="F306" t="s">
        <v>168</v>
      </c>
      <c r="G306">
        <v>63</v>
      </c>
    </row>
    <row r="307" spans="1:7" x14ac:dyDescent="0.2">
      <c r="A307">
        <v>45599</v>
      </c>
      <c r="B307">
        <v>38830</v>
      </c>
      <c r="C307">
        <v>0</v>
      </c>
      <c r="D307">
        <v>-1</v>
      </c>
      <c r="F307" t="s">
        <v>169</v>
      </c>
      <c r="G307">
        <v>64</v>
      </c>
    </row>
    <row r="308" spans="1:7" x14ac:dyDescent="0.2">
      <c r="A308">
        <v>3873</v>
      </c>
      <c r="B308">
        <v>28141</v>
      </c>
      <c r="C308">
        <v>-86</v>
      </c>
      <c r="D308">
        <v>2.0699999999999998</v>
      </c>
      <c r="E308" t="s">
        <v>9</v>
      </c>
      <c r="F308" t="s">
        <v>169</v>
      </c>
      <c r="G308">
        <v>64</v>
      </c>
    </row>
    <row r="309" spans="1:7" x14ac:dyDescent="0.2">
      <c r="A309">
        <v>55709</v>
      </c>
      <c r="B309">
        <v>29649</v>
      </c>
      <c r="C309">
        <v>-89</v>
      </c>
      <c r="D309">
        <v>2.84</v>
      </c>
      <c r="E309" t="s">
        <v>9</v>
      </c>
      <c r="F309" t="s">
        <v>169</v>
      </c>
      <c r="G309">
        <v>64</v>
      </c>
    </row>
    <row r="310" spans="1:7" x14ac:dyDescent="0.2">
      <c r="A310">
        <v>1034</v>
      </c>
      <c r="B310">
        <v>12408</v>
      </c>
      <c r="C310">
        <v>0</v>
      </c>
      <c r="D310">
        <v>-1</v>
      </c>
      <c r="F310" t="s">
        <v>169</v>
      </c>
      <c r="G310">
        <v>64</v>
      </c>
    </row>
    <row r="311" spans="1:7" x14ac:dyDescent="0.2">
      <c r="A311">
        <v>45599</v>
      </c>
      <c r="B311">
        <v>38830</v>
      </c>
      <c r="C311">
        <v>0</v>
      </c>
      <c r="D311">
        <v>-1</v>
      </c>
      <c r="F311" t="s">
        <v>170</v>
      </c>
      <c r="G311">
        <v>64</v>
      </c>
    </row>
    <row r="312" spans="1:7" x14ac:dyDescent="0.2">
      <c r="A312">
        <v>3873</v>
      </c>
      <c r="B312">
        <v>28141</v>
      </c>
      <c r="C312">
        <v>-86</v>
      </c>
      <c r="D312">
        <v>2.0499999999999998</v>
      </c>
      <c r="E312" t="s">
        <v>102</v>
      </c>
      <c r="F312" t="s">
        <v>170</v>
      </c>
      <c r="G312">
        <v>65</v>
      </c>
    </row>
    <row r="313" spans="1:7" x14ac:dyDescent="0.2">
      <c r="A313">
        <v>55709</v>
      </c>
      <c r="B313">
        <v>29649</v>
      </c>
      <c r="C313">
        <v>-89</v>
      </c>
      <c r="D313">
        <v>2.83</v>
      </c>
      <c r="E313" t="s">
        <v>9</v>
      </c>
      <c r="F313" t="s">
        <v>170</v>
      </c>
      <c r="G313">
        <v>65</v>
      </c>
    </row>
    <row r="314" spans="1:7" x14ac:dyDescent="0.2">
      <c r="A314">
        <v>31536</v>
      </c>
      <c r="B314">
        <v>15107</v>
      </c>
      <c r="C314">
        <v>-94</v>
      </c>
      <c r="D314">
        <v>5.27</v>
      </c>
      <c r="E314" t="s">
        <v>9</v>
      </c>
      <c r="F314" t="s">
        <v>170</v>
      </c>
      <c r="G314">
        <v>65</v>
      </c>
    </row>
    <row r="315" spans="1:7" x14ac:dyDescent="0.2">
      <c r="A315">
        <v>55709</v>
      </c>
      <c r="B315">
        <v>29649</v>
      </c>
      <c r="C315">
        <v>0</v>
      </c>
      <c r="D315">
        <v>-1</v>
      </c>
      <c r="F315" t="s">
        <v>170</v>
      </c>
      <c r="G315">
        <v>65</v>
      </c>
    </row>
    <row r="316" spans="1:7" x14ac:dyDescent="0.2">
      <c r="A316">
        <v>31536</v>
      </c>
      <c r="B316">
        <v>15107</v>
      </c>
      <c r="C316">
        <v>0</v>
      </c>
      <c r="D316">
        <v>-1</v>
      </c>
      <c r="F316" t="s">
        <v>171</v>
      </c>
      <c r="G316">
        <v>65</v>
      </c>
    </row>
    <row r="317" spans="1:7" x14ac:dyDescent="0.2">
      <c r="A317">
        <v>3873</v>
      </c>
      <c r="B317">
        <v>28141</v>
      </c>
      <c r="C317">
        <v>-89</v>
      </c>
      <c r="D317">
        <v>2.1</v>
      </c>
      <c r="E317" t="s">
        <v>102</v>
      </c>
      <c r="F317" t="s">
        <v>171</v>
      </c>
      <c r="G317">
        <v>66</v>
      </c>
    </row>
    <row r="318" spans="1:7" x14ac:dyDescent="0.2">
      <c r="A318">
        <v>45599</v>
      </c>
      <c r="B318">
        <v>38830</v>
      </c>
      <c r="C318">
        <v>-95</v>
      </c>
      <c r="D318">
        <v>5.72</v>
      </c>
      <c r="E318" t="s">
        <v>9</v>
      </c>
      <c r="F318" t="s">
        <v>171</v>
      </c>
      <c r="G318">
        <v>66</v>
      </c>
    </row>
    <row r="319" spans="1:7" x14ac:dyDescent="0.2">
      <c r="A319">
        <v>1034</v>
      </c>
      <c r="B319">
        <v>12408</v>
      </c>
      <c r="C319">
        <v>-97</v>
      </c>
      <c r="D319">
        <v>13.55</v>
      </c>
      <c r="E319" t="s">
        <v>9</v>
      </c>
      <c r="F319" t="s">
        <v>171</v>
      </c>
      <c r="G319">
        <v>66</v>
      </c>
    </row>
    <row r="320" spans="1:7" x14ac:dyDescent="0.2">
      <c r="A320">
        <v>55709</v>
      </c>
      <c r="B320">
        <v>29649</v>
      </c>
      <c r="C320">
        <v>0</v>
      </c>
      <c r="D320">
        <v>-1</v>
      </c>
      <c r="F320" t="s">
        <v>171</v>
      </c>
      <c r="G320">
        <v>66</v>
      </c>
    </row>
    <row r="321" spans="1:7" x14ac:dyDescent="0.2">
      <c r="A321">
        <v>31536</v>
      </c>
      <c r="B321">
        <v>15107</v>
      </c>
      <c r="C321">
        <v>0</v>
      </c>
      <c r="D321">
        <v>-1</v>
      </c>
      <c r="F321" t="s">
        <v>172</v>
      </c>
      <c r="G321">
        <v>67</v>
      </c>
    </row>
    <row r="322" spans="1:7" x14ac:dyDescent="0.2">
      <c r="A322">
        <v>3873</v>
      </c>
      <c r="B322">
        <v>28141</v>
      </c>
      <c r="C322">
        <v>-92</v>
      </c>
      <c r="D322">
        <v>2.2000000000000002</v>
      </c>
      <c r="E322" t="s">
        <v>102</v>
      </c>
      <c r="F322" t="s">
        <v>172</v>
      </c>
      <c r="G322">
        <v>67</v>
      </c>
    </row>
    <row r="323" spans="1:7" x14ac:dyDescent="0.2">
      <c r="A323">
        <v>45599</v>
      </c>
      <c r="B323">
        <v>38830</v>
      </c>
      <c r="C323">
        <v>-94</v>
      </c>
      <c r="D323">
        <v>5.65</v>
      </c>
      <c r="E323" t="s">
        <v>9</v>
      </c>
      <c r="F323" t="s">
        <v>172</v>
      </c>
      <c r="G323">
        <v>67</v>
      </c>
    </row>
    <row r="324" spans="1:7" x14ac:dyDescent="0.2">
      <c r="A324">
        <v>1034</v>
      </c>
      <c r="B324">
        <v>12408</v>
      </c>
      <c r="C324">
        <v>-97</v>
      </c>
      <c r="D324">
        <v>13.72</v>
      </c>
      <c r="E324" t="s">
        <v>9</v>
      </c>
      <c r="F324" t="s">
        <v>172</v>
      </c>
      <c r="G324">
        <v>67</v>
      </c>
    </row>
    <row r="325" spans="1:7" x14ac:dyDescent="0.2">
      <c r="A325">
        <v>55709</v>
      </c>
      <c r="B325">
        <v>29649</v>
      </c>
      <c r="C325">
        <v>0</v>
      </c>
      <c r="D325">
        <v>-1</v>
      </c>
      <c r="F325" t="s">
        <v>172</v>
      </c>
      <c r="G325">
        <v>68</v>
      </c>
    </row>
    <row r="326" spans="1:7" x14ac:dyDescent="0.2">
      <c r="A326">
        <v>31536</v>
      </c>
      <c r="B326">
        <v>15107</v>
      </c>
      <c r="C326">
        <v>0</v>
      </c>
      <c r="D326">
        <v>-1</v>
      </c>
      <c r="F326" t="s">
        <v>173</v>
      </c>
      <c r="G326">
        <v>68</v>
      </c>
    </row>
    <row r="327" spans="1:7" x14ac:dyDescent="0.2">
      <c r="A327">
        <v>3873</v>
      </c>
      <c r="B327">
        <v>28141</v>
      </c>
      <c r="C327">
        <v>-89</v>
      </c>
      <c r="D327">
        <v>2.2400000000000002</v>
      </c>
      <c r="E327" t="s">
        <v>9</v>
      </c>
      <c r="F327" t="s">
        <v>173</v>
      </c>
      <c r="G327">
        <v>68</v>
      </c>
    </row>
    <row r="328" spans="1:7" x14ac:dyDescent="0.2">
      <c r="A328">
        <v>45599</v>
      </c>
      <c r="B328">
        <v>38830</v>
      </c>
      <c r="C328">
        <v>-94</v>
      </c>
      <c r="D328">
        <v>5.6</v>
      </c>
      <c r="E328" t="s">
        <v>9</v>
      </c>
      <c r="F328" t="s">
        <v>173</v>
      </c>
      <c r="G328">
        <v>68</v>
      </c>
    </row>
    <row r="329" spans="1:7" x14ac:dyDescent="0.2">
      <c r="A329">
        <v>1034</v>
      </c>
      <c r="B329">
        <v>12408</v>
      </c>
      <c r="C329">
        <v>-97</v>
      </c>
      <c r="D329">
        <v>13.85</v>
      </c>
      <c r="E329" t="s">
        <v>9</v>
      </c>
      <c r="F329" t="s">
        <v>173</v>
      </c>
      <c r="G329">
        <v>69</v>
      </c>
    </row>
    <row r="330" spans="1:7" x14ac:dyDescent="0.2">
      <c r="A330">
        <v>55709</v>
      </c>
      <c r="B330">
        <v>29649</v>
      </c>
      <c r="C330">
        <v>0</v>
      </c>
      <c r="D330">
        <v>-1</v>
      </c>
      <c r="F330" t="s">
        <v>173</v>
      </c>
      <c r="G330">
        <v>69</v>
      </c>
    </row>
    <row r="331" spans="1:7" x14ac:dyDescent="0.2">
      <c r="A331">
        <v>31536</v>
      </c>
      <c r="B331">
        <v>15107</v>
      </c>
      <c r="C331">
        <v>0</v>
      </c>
      <c r="D331">
        <v>-1</v>
      </c>
      <c r="F331" t="s">
        <v>174</v>
      </c>
      <c r="G331">
        <v>69</v>
      </c>
    </row>
    <row r="332" spans="1:7" x14ac:dyDescent="0.2">
      <c r="A332">
        <v>1034</v>
      </c>
      <c r="B332">
        <v>12408</v>
      </c>
      <c r="C332">
        <v>0</v>
      </c>
      <c r="D332">
        <v>-1</v>
      </c>
      <c r="F332" t="s">
        <v>174</v>
      </c>
      <c r="G332">
        <v>69</v>
      </c>
    </row>
    <row r="333" spans="1:7" x14ac:dyDescent="0.2">
      <c r="A333">
        <v>45599</v>
      </c>
      <c r="B333">
        <v>38830</v>
      </c>
      <c r="C333">
        <v>0</v>
      </c>
      <c r="D333">
        <v>-1</v>
      </c>
      <c r="F333" t="s">
        <v>174</v>
      </c>
      <c r="G333">
        <v>70</v>
      </c>
    </row>
    <row r="334" spans="1:7" x14ac:dyDescent="0.2">
      <c r="A334">
        <v>3873</v>
      </c>
      <c r="B334">
        <v>28141</v>
      </c>
      <c r="C334">
        <v>-86</v>
      </c>
      <c r="D334">
        <v>2.2000000000000002</v>
      </c>
      <c r="E334" t="s">
        <v>9</v>
      </c>
      <c r="F334" t="s">
        <v>174</v>
      </c>
      <c r="G334">
        <v>70</v>
      </c>
    </row>
    <row r="335" spans="1:7" x14ac:dyDescent="0.2">
      <c r="A335">
        <v>55709</v>
      </c>
      <c r="B335">
        <v>29649</v>
      </c>
      <c r="C335">
        <v>0</v>
      </c>
      <c r="D335">
        <v>-1</v>
      </c>
      <c r="F335" t="s">
        <v>174</v>
      </c>
      <c r="G335">
        <v>70</v>
      </c>
    </row>
    <row r="336" spans="1:7" x14ac:dyDescent="0.2">
      <c r="A336">
        <v>31536</v>
      </c>
      <c r="B336">
        <v>15107</v>
      </c>
      <c r="C336">
        <v>0</v>
      </c>
      <c r="D336">
        <v>-1</v>
      </c>
      <c r="F336" t="s">
        <v>175</v>
      </c>
      <c r="G336">
        <v>70</v>
      </c>
    </row>
    <row r="337" spans="1:7" x14ac:dyDescent="0.2">
      <c r="A337">
        <v>1034</v>
      </c>
      <c r="B337">
        <v>12408</v>
      </c>
      <c r="C337">
        <v>0</v>
      </c>
      <c r="D337">
        <v>-1</v>
      </c>
      <c r="F337" t="s">
        <v>175</v>
      </c>
      <c r="G337">
        <v>71</v>
      </c>
    </row>
    <row r="338" spans="1:7" x14ac:dyDescent="0.2">
      <c r="A338">
        <v>3873</v>
      </c>
      <c r="B338">
        <v>28141</v>
      </c>
      <c r="C338">
        <v>-87</v>
      </c>
      <c r="D338">
        <v>2.2000000000000002</v>
      </c>
      <c r="E338" t="s">
        <v>9</v>
      </c>
      <c r="F338" t="s">
        <v>175</v>
      </c>
      <c r="G338">
        <v>71</v>
      </c>
    </row>
    <row r="339" spans="1:7" x14ac:dyDescent="0.2">
      <c r="A339">
        <v>45599</v>
      </c>
      <c r="B339">
        <v>38830</v>
      </c>
      <c r="C339">
        <v>-95</v>
      </c>
      <c r="D339">
        <v>5.64</v>
      </c>
      <c r="E339" t="s">
        <v>9</v>
      </c>
      <c r="F339" t="s">
        <v>175</v>
      </c>
      <c r="G339">
        <v>71</v>
      </c>
    </row>
    <row r="340" spans="1:7" x14ac:dyDescent="0.2">
      <c r="A340">
        <v>31536</v>
      </c>
      <c r="B340">
        <v>15107</v>
      </c>
      <c r="C340">
        <v>0</v>
      </c>
      <c r="D340">
        <v>-1</v>
      </c>
      <c r="F340" t="s">
        <v>175</v>
      </c>
      <c r="G340">
        <v>71</v>
      </c>
    </row>
    <row r="341" spans="1:7" x14ac:dyDescent="0.2">
      <c r="A341">
        <v>3873</v>
      </c>
      <c r="B341">
        <v>28141</v>
      </c>
      <c r="C341">
        <v>-89</v>
      </c>
      <c r="D341">
        <v>2.2400000000000002</v>
      </c>
      <c r="E341" t="s">
        <v>9</v>
      </c>
      <c r="F341" t="s">
        <v>176</v>
      </c>
      <c r="G341">
        <v>72</v>
      </c>
    </row>
    <row r="342" spans="1:7" x14ac:dyDescent="0.2">
      <c r="A342">
        <v>55709</v>
      </c>
      <c r="B342">
        <v>29649</v>
      </c>
      <c r="C342">
        <v>-90</v>
      </c>
      <c r="D342">
        <v>2.86</v>
      </c>
      <c r="E342" t="s">
        <v>9</v>
      </c>
      <c r="F342" t="s">
        <v>176</v>
      </c>
      <c r="G342">
        <v>72</v>
      </c>
    </row>
    <row r="343" spans="1:7" x14ac:dyDescent="0.2">
      <c r="A343">
        <v>45599</v>
      </c>
      <c r="B343">
        <v>38830</v>
      </c>
      <c r="C343">
        <v>-96</v>
      </c>
      <c r="D343">
        <v>5.75</v>
      </c>
      <c r="E343" t="s">
        <v>9</v>
      </c>
      <c r="F343" t="s">
        <v>176</v>
      </c>
      <c r="G343">
        <v>72</v>
      </c>
    </row>
    <row r="344" spans="1:7" x14ac:dyDescent="0.2">
      <c r="A344">
        <v>1034</v>
      </c>
      <c r="B344">
        <v>12408</v>
      </c>
      <c r="C344">
        <v>-97</v>
      </c>
      <c r="D344">
        <v>13.94</v>
      </c>
      <c r="E344" t="s">
        <v>9</v>
      </c>
      <c r="F344" t="s">
        <v>176</v>
      </c>
      <c r="G344">
        <v>72</v>
      </c>
    </row>
    <row r="345" spans="1:7" x14ac:dyDescent="0.2">
      <c r="A345">
        <v>31536</v>
      </c>
      <c r="B345">
        <v>15107</v>
      </c>
      <c r="C345">
        <v>0</v>
      </c>
      <c r="D345">
        <v>-1</v>
      </c>
      <c r="F345" t="s">
        <v>176</v>
      </c>
      <c r="G345">
        <v>73</v>
      </c>
    </row>
    <row r="346" spans="1:7" x14ac:dyDescent="0.2">
      <c r="A346">
        <v>45599</v>
      </c>
      <c r="B346">
        <v>38830</v>
      </c>
      <c r="C346">
        <v>0</v>
      </c>
      <c r="D346">
        <v>-1</v>
      </c>
      <c r="F346" t="s">
        <v>177</v>
      </c>
      <c r="G346">
        <v>73</v>
      </c>
    </row>
    <row r="347" spans="1:7" x14ac:dyDescent="0.2">
      <c r="A347">
        <v>3873</v>
      </c>
      <c r="B347">
        <v>28141</v>
      </c>
      <c r="C347">
        <v>-91</v>
      </c>
      <c r="D347">
        <v>2.3199999999999998</v>
      </c>
      <c r="E347" t="s">
        <v>9</v>
      </c>
      <c r="F347" t="s">
        <v>177</v>
      </c>
      <c r="G347">
        <v>73</v>
      </c>
    </row>
    <row r="348" spans="1:7" x14ac:dyDescent="0.2">
      <c r="A348">
        <v>55709</v>
      </c>
      <c r="B348">
        <v>29649</v>
      </c>
      <c r="C348">
        <v>-89</v>
      </c>
      <c r="D348">
        <v>2.84</v>
      </c>
      <c r="E348" t="s">
        <v>9</v>
      </c>
      <c r="F348" t="s">
        <v>177</v>
      </c>
      <c r="G348">
        <v>73</v>
      </c>
    </row>
    <row r="349" spans="1:7" x14ac:dyDescent="0.2">
      <c r="A349">
        <v>1034</v>
      </c>
      <c r="B349">
        <v>12408</v>
      </c>
      <c r="C349">
        <v>-96</v>
      </c>
      <c r="D349">
        <v>13.81</v>
      </c>
      <c r="E349" t="s">
        <v>9</v>
      </c>
      <c r="F349" t="s">
        <v>177</v>
      </c>
      <c r="G349">
        <v>74</v>
      </c>
    </row>
    <row r="350" spans="1:7" x14ac:dyDescent="0.2">
      <c r="A350">
        <v>31536</v>
      </c>
      <c r="B350">
        <v>15107</v>
      </c>
      <c r="C350">
        <v>0</v>
      </c>
      <c r="D350">
        <v>-1</v>
      </c>
      <c r="F350" t="s">
        <v>177</v>
      </c>
      <c r="G350">
        <v>74</v>
      </c>
    </row>
    <row r="351" spans="1:7" x14ac:dyDescent="0.2">
      <c r="A351">
        <v>45599</v>
      </c>
      <c r="B351">
        <v>38830</v>
      </c>
      <c r="C351">
        <v>0</v>
      </c>
      <c r="D351">
        <v>-1</v>
      </c>
      <c r="F351" t="s">
        <v>178</v>
      </c>
      <c r="G351">
        <v>74</v>
      </c>
    </row>
    <row r="352" spans="1:7" x14ac:dyDescent="0.2">
      <c r="A352">
        <v>3873</v>
      </c>
      <c r="B352">
        <v>28141</v>
      </c>
      <c r="C352">
        <v>-90</v>
      </c>
      <c r="D352">
        <v>2.37</v>
      </c>
      <c r="E352" t="s">
        <v>9</v>
      </c>
      <c r="F352" t="s">
        <v>178</v>
      </c>
      <c r="G352">
        <v>74</v>
      </c>
    </row>
    <row r="353" spans="1:7" x14ac:dyDescent="0.2">
      <c r="A353">
        <v>55709</v>
      </c>
      <c r="B353">
        <v>29649</v>
      </c>
      <c r="C353">
        <v>-89</v>
      </c>
      <c r="D353">
        <v>2.83</v>
      </c>
      <c r="E353" t="s">
        <v>9</v>
      </c>
      <c r="F353" t="s">
        <v>178</v>
      </c>
      <c r="G353">
        <v>75</v>
      </c>
    </row>
    <row r="354" spans="1:7" x14ac:dyDescent="0.2">
      <c r="A354">
        <v>1034</v>
      </c>
      <c r="B354">
        <v>12408</v>
      </c>
      <c r="C354">
        <v>-96</v>
      </c>
      <c r="D354">
        <v>13.71</v>
      </c>
      <c r="E354" t="s">
        <v>9</v>
      </c>
      <c r="F354" t="s">
        <v>178</v>
      </c>
      <c r="G354">
        <v>75</v>
      </c>
    </row>
    <row r="355" spans="1:7" x14ac:dyDescent="0.2">
      <c r="A355">
        <v>55709</v>
      </c>
      <c r="B355">
        <v>29649</v>
      </c>
      <c r="C355">
        <v>0</v>
      </c>
      <c r="D355">
        <v>-1</v>
      </c>
      <c r="F355" t="s">
        <v>178</v>
      </c>
      <c r="G355">
        <v>75</v>
      </c>
    </row>
    <row r="356" spans="1:7" x14ac:dyDescent="0.2">
      <c r="A356">
        <v>31536</v>
      </c>
      <c r="B356">
        <v>15107</v>
      </c>
      <c r="C356">
        <v>0</v>
      </c>
      <c r="D356">
        <v>-1</v>
      </c>
      <c r="F356" t="s">
        <v>179</v>
      </c>
      <c r="G356">
        <v>75</v>
      </c>
    </row>
    <row r="357" spans="1:7" x14ac:dyDescent="0.2">
      <c r="A357">
        <v>1034</v>
      </c>
      <c r="B357">
        <v>12408</v>
      </c>
      <c r="C357">
        <v>0</v>
      </c>
      <c r="D357">
        <v>-1</v>
      </c>
      <c r="F357" t="s">
        <v>179</v>
      </c>
      <c r="G357">
        <v>76</v>
      </c>
    </row>
    <row r="358" spans="1:7" x14ac:dyDescent="0.2">
      <c r="A358">
        <v>3873</v>
      </c>
      <c r="B358">
        <v>28141</v>
      </c>
      <c r="C358">
        <v>-87</v>
      </c>
      <c r="D358">
        <v>2.35</v>
      </c>
      <c r="E358" t="s">
        <v>9</v>
      </c>
      <c r="F358" t="s">
        <v>179</v>
      </c>
      <c r="G358">
        <v>76</v>
      </c>
    </row>
    <row r="359" spans="1:7" x14ac:dyDescent="0.2">
      <c r="A359">
        <v>45599</v>
      </c>
      <c r="B359">
        <v>38830</v>
      </c>
      <c r="C359">
        <v>-99</v>
      </c>
      <c r="D359">
        <v>6.01</v>
      </c>
      <c r="E359" t="s">
        <v>9</v>
      </c>
      <c r="F359" t="s">
        <v>179</v>
      </c>
      <c r="G359">
        <v>76</v>
      </c>
    </row>
    <row r="360" spans="1:7" x14ac:dyDescent="0.2">
      <c r="A360">
        <v>55709</v>
      </c>
      <c r="B360">
        <v>29649</v>
      </c>
      <c r="C360">
        <v>0</v>
      </c>
      <c r="D360">
        <v>-1</v>
      </c>
      <c r="F360" t="s">
        <v>179</v>
      </c>
      <c r="G360">
        <v>76</v>
      </c>
    </row>
    <row r="361" spans="1:7" x14ac:dyDescent="0.2">
      <c r="A361">
        <v>1034</v>
      </c>
      <c r="B361">
        <v>12408</v>
      </c>
      <c r="C361">
        <v>0</v>
      </c>
      <c r="D361">
        <v>-1</v>
      </c>
      <c r="F361" t="s">
        <v>180</v>
      </c>
      <c r="G361">
        <v>77</v>
      </c>
    </row>
    <row r="362" spans="1:7" x14ac:dyDescent="0.2">
      <c r="A362">
        <v>45599</v>
      </c>
      <c r="B362">
        <v>38830</v>
      </c>
      <c r="C362">
        <v>0</v>
      </c>
      <c r="D362">
        <v>-1</v>
      </c>
      <c r="F362" t="s">
        <v>180</v>
      </c>
      <c r="G362">
        <v>77</v>
      </c>
    </row>
    <row r="363" spans="1:7" x14ac:dyDescent="0.2">
      <c r="A363">
        <v>3873</v>
      </c>
      <c r="B363">
        <v>28141</v>
      </c>
      <c r="C363">
        <v>-88</v>
      </c>
      <c r="D363">
        <v>2.36</v>
      </c>
      <c r="E363" t="s">
        <v>9</v>
      </c>
      <c r="F363" t="s">
        <v>180</v>
      </c>
      <c r="G363">
        <v>77</v>
      </c>
    </row>
    <row r="364" spans="1:7" x14ac:dyDescent="0.2">
      <c r="A364">
        <v>1034</v>
      </c>
      <c r="B364">
        <v>12408</v>
      </c>
      <c r="C364">
        <v>0</v>
      </c>
      <c r="D364">
        <v>-1</v>
      </c>
      <c r="F364" t="s">
        <v>180</v>
      </c>
      <c r="G364">
        <v>77</v>
      </c>
    </row>
    <row r="365" spans="1:7" x14ac:dyDescent="0.2">
      <c r="A365">
        <v>3873</v>
      </c>
      <c r="B365">
        <v>28141</v>
      </c>
      <c r="C365">
        <v>-91</v>
      </c>
      <c r="D365">
        <v>2.4300000000000002</v>
      </c>
      <c r="E365" t="s">
        <v>9</v>
      </c>
      <c r="F365" t="s">
        <v>181</v>
      </c>
      <c r="G365">
        <v>78</v>
      </c>
    </row>
    <row r="366" spans="1:7" x14ac:dyDescent="0.2">
      <c r="A366">
        <v>55709</v>
      </c>
      <c r="B366">
        <v>29649</v>
      </c>
      <c r="C366">
        <v>-89</v>
      </c>
      <c r="D366">
        <v>2.82</v>
      </c>
      <c r="E366" t="s">
        <v>9</v>
      </c>
      <c r="F366" t="s">
        <v>181</v>
      </c>
      <c r="G366">
        <v>78</v>
      </c>
    </row>
    <row r="367" spans="1:7" x14ac:dyDescent="0.2">
      <c r="A367">
        <v>45599</v>
      </c>
      <c r="B367">
        <v>38830</v>
      </c>
      <c r="C367">
        <v>-94</v>
      </c>
      <c r="D367">
        <v>5.92</v>
      </c>
      <c r="E367" t="s">
        <v>9</v>
      </c>
      <c r="F367" t="s">
        <v>181</v>
      </c>
      <c r="G367">
        <v>78</v>
      </c>
    </row>
    <row r="368" spans="1:7" x14ac:dyDescent="0.2">
      <c r="A368">
        <v>3873</v>
      </c>
      <c r="B368">
        <v>28141</v>
      </c>
      <c r="C368">
        <v>-90</v>
      </c>
      <c r="D368">
        <v>2.48</v>
      </c>
      <c r="E368" t="s">
        <v>9</v>
      </c>
      <c r="F368" t="s">
        <v>181</v>
      </c>
      <c r="G368">
        <v>78</v>
      </c>
    </row>
    <row r="369" spans="1:7" x14ac:dyDescent="0.2">
      <c r="A369">
        <v>55709</v>
      </c>
      <c r="B369">
        <v>29649</v>
      </c>
      <c r="C369">
        <v>-89</v>
      </c>
      <c r="D369">
        <v>2.81</v>
      </c>
      <c r="E369" t="s">
        <v>9</v>
      </c>
      <c r="F369" t="s">
        <v>182</v>
      </c>
      <c r="G369">
        <v>79</v>
      </c>
    </row>
    <row r="370" spans="1:7" x14ac:dyDescent="0.2">
      <c r="A370">
        <v>45599</v>
      </c>
      <c r="B370">
        <v>38830</v>
      </c>
      <c r="C370">
        <v>-94</v>
      </c>
      <c r="D370">
        <v>5.84</v>
      </c>
      <c r="E370" t="s">
        <v>9</v>
      </c>
      <c r="F370" t="s">
        <v>182</v>
      </c>
      <c r="G370">
        <v>79</v>
      </c>
    </row>
    <row r="371" spans="1:7" x14ac:dyDescent="0.2">
      <c r="A371">
        <v>1034</v>
      </c>
      <c r="B371">
        <v>12408</v>
      </c>
      <c r="C371">
        <v>-95</v>
      </c>
      <c r="D371">
        <v>13.44</v>
      </c>
      <c r="E371" t="s">
        <v>9</v>
      </c>
      <c r="F371" t="s">
        <v>182</v>
      </c>
      <c r="G371">
        <v>79</v>
      </c>
    </row>
    <row r="372" spans="1:7" x14ac:dyDescent="0.2">
      <c r="A372">
        <v>45599</v>
      </c>
      <c r="B372">
        <v>38830</v>
      </c>
      <c r="C372">
        <v>0</v>
      </c>
      <c r="D372">
        <v>-1</v>
      </c>
      <c r="F372" t="s">
        <v>182</v>
      </c>
      <c r="G372">
        <v>79</v>
      </c>
    </row>
    <row r="373" spans="1:7" x14ac:dyDescent="0.2">
      <c r="A373">
        <v>3873</v>
      </c>
      <c r="B373">
        <v>28141</v>
      </c>
      <c r="C373">
        <v>-90</v>
      </c>
      <c r="D373">
        <v>2.52</v>
      </c>
      <c r="E373" t="s">
        <v>9</v>
      </c>
      <c r="F373" t="s">
        <v>182</v>
      </c>
      <c r="G373">
        <v>80</v>
      </c>
    </row>
    <row r="374" spans="1:7" x14ac:dyDescent="0.2">
      <c r="A374">
        <v>55709</v>
      </c>
      <c r="B374">
        <v>29649</v>
      </c>
      <c r="C374">
        <v>-89</v>
      </c>
      <c r="D374">
        <v>2.81</v>
      </c>
      <c r="E374" t="s">
        <v>9</v>
      </c>
      <c r="F374" t="s">
        <v>183</v>
      </c>
      <c r="G374">
        <v>80</v>
      </c>
    </row>
    <row r="375" spans="1:7" x14ac:dyDescent="0.2">
      <c r="A375">
        <v>1034</v>
      </c>
      <c r="B375">
        <v>12408</v>
      </c>
      <c r="C375">
        <v>-95</v>
      </c>
      <c r="D375">
        <v>13.18</v>
      </c>
      <c r="E375" t="s">
        <v>9</v>
      </c>
      <c r="F375" t="s">
        <v>183</v>
      </c>
      <c r="G375">
        <v>80</v>
      </c>
    </row>
    <row r="376" spans="1:7" x14ac:dyDescent="0.2">
      <c r="A376">
        <v>55709</v>
      </c>
      <c r="B376">
        <v>29649</v>
      </c>
      <c r="C376">
        <v>0</v>
      </c>
      <c r="D376">
        <v>-1</v>
      </c>
      <c r="F376" t="s">
        <v>183</v>
      </c>
      <c r="G376">
        <v>80</v>
      </c>
    </row>
    <row r="377" spans="1:7" x14ac:dyDescent="0.2">
      <c r="A377">
        <v>1034</v>
      </c>
      <c r="B377">
        <v>12408</v>
      </c>
      <c r="C377">
        <v>0</v>
      </c>
      <c r="D377">
        <v>-1</v>
      </c>
      <c r="F377" t="s">
        <v>184</v>
      </c>
      <c r="G377">
        <v>81</v>
      </c>
    </row>
    <row r="378" spans="1:7" x14ac:dyDescent="0.2">
      <c r="A378">
        <v>45599</v>
      </c>
      <c r="B378">
        <v>38830</v>
      </c>
      <c r="C378">
        <v>0</v>
      </c>
      <c r="D378">
        <v>-1</v>
      </c>
      <c r="F378" t="s">
        <v>184</v>
      </c>
      <c r="G378">
        <v>81</v>
      </c>
    </row>
    <row r="379" spans="1:7" x14ac:dyDescent="0.2">
      <c r="A379">
        <v>3873</v>
      </c>
      <c r="B379">
        <v>28141</v>
      </c>
      <c r="C379">
        <v>-88</v>
      </c>
      <c r="D379">
        <v>2.52</v>
      </c>
      <c r="E379" t="s">
        <v>9</v>
      </c>
      <c r="F379" t="s">
        <v>184</v>
      </c>
      <c r="G379">
        <v>81</v>
      </c>
    </row>
    <row r="380" spans="1:7" x14ac:dyDescent="0.2">
      <c r="A380">
        <v>55709</v>
      </c>
      <c r="B380">
        <v>29649</v>
      </c>
      <c r="C380">
        <v>0</v>
      </c>
      <c r="D380">
        <v>-1</v>
      </c>
      <c r="F380" t="s">
        <v>184</v>
      </c>
      <c r="G380">
        <v>81</v>
      </c>
    </row>
    <row r="381" spans="1:7" x14ac:dyDescent="0.2">
      <c r="A381">
        <v>1034</v>
      </c>
      <c r="B381">
        <v>12408</v>
      </c>
      <c r="C381">
        <v>0</v>
      </c>
      <c r="D381">
        <v>-1</v>
      </c>
      <c r="F381" t="s">
        <v>185</v>
      </c>
      <c r="G381">
        <v>82</v>
      </c>
    </row>
    <row r="382" spans="1:7" x14ac:dyDescent="0.2">
      <c r="A382">
        <v>3873</v>
      </c>
      <c r="B382">
        <v>28141</v>
      </c>
      <c r="C382">
        <v>-88</v>
      </c>
      <c r="D382">
        <v>2.5099999999999998</v>
      </c>
      <c r="E382" t="s">
        <v>9</v>
      </c>
      <c r="F382" t="s">
        <v>185</v>
      </c>
      <c r="G382">
        <v>82</v>
      </c>
    </row>
    <row r="383" spans="1:7" x14ac:dyDescent="0.2">
      <c r="A383">
        <v>45599</v>
      </c>
      <c r="B383">
        <v>38830</v>
      </c>
      <c r="C383">
        <v>-95</v>
      </c>
      <c r="D383">
        <v>5.85</v>
      </c>
      <c r="E383" t="s">
        <v>9</v>
      </c>
      <c r="F383" t="s">
        <v>185</v>
      </c>
      <c r="G383">
        <v>82</v>
      </c>
    </row>
    <row r="384" spans="1:7" x14ac:dyDescent="0.2">
      <c r="A384">
        <v>55709</v>
      </c>
      <c r="B384">
        <v>29649</v>
      </c>
      <c r="C384">
        <v>0</v>
      </c>
      <c r="D384">
        <v>-1</v>
      </c>
      <c r="F384" t="s">
        <v>185</v>
      </c>
      <c r="G384">
        <v>82</v>
      </c>
    </row>
    <row r="385" spans="1:7" x14ac:dyDescent="0.2">
      <c r="A385">
        <v>1034</v>
      </c>
      <c r="B385">
        <v>12408</v>
      </c>
      <c r="C385">
        <v>0</v>
      </c>
      <c r="D385">
        <v>-1</v>
      </c>
      <c r="F385" t="s">
        <v>185</v>
      </c>
      <c r="G385">
        <v>83</v>
      </c>
    </row>
    <row r="386" spans="1:7" x14ac:dyDescent="0.2">
      <c r="A386">
        <v>45599</v>
      </c>
      <c r="B386">
        <v>38830</v>
      </c>
      <c r="C386">
        <v>0</v>
      </c>
      <c r="D386">
        <v>-1</v>
      </c>
      <c r="F386" t="s">
        <v>186</v>
      </c>
      <c r="G386">
        <v>83</v>
      </c>
    </row>
    <row r="387" spans="1:7" x14ac:dyDescent="0.2">
      <c r="A387">
        <v>3873</v>
      </c>
      <c r="B387">
        <v>28141</v>
      </c>
      <c r="C387">
        <v>-88</v>
      </c>
      <c r="D387">
        <v>2.5099999999999998</v>
      </c>
      <c r="E387" t="s">
        <v>9</v>
      </c>
      <c r="F387" t="s">
        <v>186</v>
      </c>
      <c r="G387">
        <v>83</v>
      </c>
    </row>
    <row r="388" spans="1:7" x14ac:dyDescent="0.2">
      <c r="A388">
        <v>45599</v>
      </c>
      <c r="B388">
        <v>38830</v>
      </c>
      <c r="C388">
        <v>0</v>
      </c>
      <c r="D388">
        <v>-1</v>
      </c>
      <c r="F388" t="s">
        <v>186</v>
      </c>
      <c r="G388">
        <v>83</v>
      </c>
    </row>
    <row r="389" spans="1:7" x14ac:dyDescent="0.2">
      <c r="A389">
        <v>3873</v>
      </c>
      <c r="B389">
        <v>28141</v>
      </c>
      <c r="C389">
        <v>-88</v>
      </c>
      <c r="D389">
        <v>2.5</v>
      </c>
      <c r="E389" t="s">
        <v>9</v>
      </c>
      <c r="F389" t="s">
        <v>186</v>
      </c>
      <c r="G389">
        <v>84</v>
      </c>
    </row>
    <row r="390" spans="1:7" x14ac:dyDescent="0.2">
      <c r="A390">
        <v>55709</v>
      </c>
      <c r="B390">
        <v>29649</v>
      </c>
      <c r="C390">
        <v>-91</v>
      </c>
      <c r="D390">
        <v>2.9</v>
      </c>
      <c r="E390" t="s">
        <v>9</v>
      </c>
      <c r="F390" t="s">
        <v>187</v>
      </c>
      <c r="G390">
        <v>84</v>
      </c>
    </row>
    <row r="391" spans="1:7" x14ac:dyDescent="0.2">
      <c r="A391">
        <v>1034</v>
      </c>
      <c r="B391">
        <v>12408</v>
      </c>
      <c r="C391">
        <v>-96</v>
      </c>
      <c r="D391">
        <v>13.16</v>
      </c>
      <c r="E391" t="s">
        <v>9</v>
      </c>
      <c r="F391" t="s">
        <v>187</v>
      </c>
      <c r="G391">
        <v>84</v>
      </c>
    </row>
    <row r="392" spans="1:7" x14ac:dyDescent="0.2">
      <c r="A392">
        <v>1034</v>
      </c>
      <c r="B392">
        <v>12408</v>
      </c>
      <c r="C392">
        <v>0</v>
      </c>
      <c r="D392">
        <v>-1</v>
      </c>
      <c r="F392" t="s">
        <v>187</v>
      </c>
      <c r="G392">
        <v>84</v>
      </c>
    </row>
    <row r="393" spans="1:7" x14ac:dyDescent="0.2">
      <c r="A393">
        <v>3873</v>
      </c>
      <c r="B393">
        <v>28141</v>
      </c>
      <c r="C393">
        <v>-90</v>
      </c>
      <c r="D393">
        <v>2.54</v>
      </c>
      <c r="E393" t="s">
        <v>9</v>
      </c>
      <c r="F393" t="s">
        <v>188</v>
      </c>
      <c r="G393">
        <v>85</v>
      </c>
    </row>
    <row r="394" spans="1:7" x14ac:dyDescent="0.2">
      <c r="A394">
        <v>55709</v>
      </c>
      <c r="B394">
        <v>29649</v>
      </c>
      <c r="C394">
        <v>-89</v>
      </c>
      <c r="D394">
        <v>2.88</v>
      </c>
      <c r="E394" t="s">
        <v>9</v>
      </c>
      <c r="F394" t="s">
        <v>188</v>
      </c>
      <c r="G394">
        <v>85</v>
      </c>
    </row>
    <row r="395" spans="1:7" x14ac:dyDescent="0.2">
      <c r="A395">
        <v>45599</v>
      </c>
      <c r="B395">
        <v>38830</v>
      </c>
      <c r="C395">
        <v>-96</v>
      </c>
      <c r="D395">
        <v>5.95</v>
      </c>
      <c r="E395" t="s">
        <v>9</v>
      </c>
      <c r="F395" t="s">
        <v>188</v>
      </c>
      <c r="G395">
        <v>85</v>
      </c>
    </row>
    <row r="396" spans="1:7" x14ac:dyDescent="0.2">
      <c r="A396">
        <v>1034</v>
      </c>
      <c r="B396">
        <v>12408</v>
      </c>
      <c r="C396">
        <v>0</v>
      </c>
      <c r="D396">
        <v>-1</v>
      </c>
      <c r="F396" t="s">
        <v>188</v>
      </c>
      <c r="G396">
        <v>85</v>
      </c>
    </row>
    <row r="397" spans="1:7" x14ac:dyDescent="0.2">
      <c r="A397">
        <v>45599</v>
      </c>
      <c r="B397">
        <v>38830</v>
      </c>
      <c r="C397">
        <v>0</v>
      </c>
      <c r="D397">
        <v>-1</v>
      </c>
      <c r="F397" t="s">
        <v>188</v>
      </c>
      <c r="G397">
        <v>86</v>
      </c>
    </row>
    <row r="398" spans="1:7" x14ac:dyDescent="0.2">
      <c r="A398">
        <v>3873</v>
      </c>
      <c r="B398">
        <v>28141</v>
      </c>
      <c r="C398">
        <v>-88</v>
      </c>
      <c r="D398">
        <v>2.54</v>
      </c>
      <c r="E398" t="s">
        <v>9</v>
      </c>
      <c r="F398" t="s">
        <v>189</v>
      </c>
      <c r="G398">
        <v>86</v>
      </c>
    </row>
    <row r="399" spans="1:7" x14ac:dyDescent="0.2">
      <c r="A399">
        <v>55709</v>
      </c>
      <c r="B399">
        <v>29649</v>
      </c>
      <c r="C399">
        <v>-89</v>
      </c>
      <c r="D399">
        <v>2.86</v>
      </c>
      <c r="E399" t="s">
        <v>9</v>
      </c>
      <c r="F399" t="s">
        <v>189</v>
      </c>
      <c r="G399">
        <v>86</v>
      </c>
    </row>
    <row r="400" spans="1:7" x14ac:dyDescent="0.2">
      <c r="A400">
        <v>1034</v>
      </c>
      <c r="B400">
        <v>12408</v>
      </c>
      <c r="C400">
        <v>0</v>
      </c>
      <c r="D400">
        <v>-1</v>
      </c>
      <c r="F400" t="s">
        <v>189</v>
      </c>
      <c r="G400">
        <v>86</v>
      </c>
    </row>
    <row r="401" spans="1:7" x14ac:dyDescent="0.2">
      <c r="A401">
        <v>3873</v>
      </c>
      <c r="B401">
        <v>28141</v>
      </c>
      <c r="C401">
        <v>-88</v>
      </c>
      <c r="D401">
        <v>2.5299999999999998</v>
      </c>
      <c r="E401" t="s">
        <v>9</v>
      </c>
      <c r="F401" t="s">
        <v>190</v>
      </c>
      <c r="G401">
        <v>87</v>
      </c>
    </row>
    <row r="402" spans="1:7" x14ac:dyDescent="0.2">
      <c r="A402">
        <v>55709</v>
      </c>
      <c r="B402">
        <v>29649</v>
      </c>
      <c r="C402">
        <v>-90</v>
      </c>
      <c r="D402">
        <v>2.9</v>
      </c>
      <c r="E402" t="s">
        <v>9</v>
      </c>
      <c r="F402" t="s">
        <v>190</v>
      </c>
      <c r="G402">
        <v>87</v>
      </c>
    </row>
    <row r="403" spans="1:7" x14ac:dyDescent="0.2">
      <c r="A403">
        <v>45599</v>
      </c>
      <c r="B403">
        <v>38830</v>
      </c>
      <c r="C403">
        <v>-97</v>
      </c>
      <c r="D403">
        <v>6.13</v>
      </c>
      <c r="E403" t="s">
        <v>9</v>
      </c>
      <c r="F403" t="s">
        <v>190</v>
      </c>
      <c r="G403">
        <v>87</v>
      </c>
    </row>
    <row r="404" spans="1:7" x14ac:dyDescent="0.2">
      <c r="A404">
        <v>55709</v>
      </c>
      <c r="B404">
        <v>29649</v>
      </c>
      <c r="C404">
        <v>0</v>
      </c>
      <c r="D404">
        <v>-1</v>
      </c>
      <c r="F404" t="s">
        <v>190</v>
      </c>
      <c r="G404">
        <v>87</v>
      </c>
    </row>
    <row r="405" spans="1:7" x14ac:dyDescent="0.2">
      <c r="A405">
        <v>3873</v>
      </c>
      <c r="B405">
        <v>28141</v>
      </c>
      <c r="C405">
        <v>-88</v>
      </c>
      <c r="D405">
        <v>2.52</v>
      </c>
      <c r="E405" t="s">
        <v>9</v>
      </c>
      <c r="F405" t="s">
        <v>191</v>
      </c>
      <c r="G405">
        <v>88</v>
      </c>
    </row>
    <row r="406" spans="1:7" x14ac:dyDescent="0.2">
      <c r="A406">
        <v>45599</v>
      </c>
      <c r="B406">
        <v>38830</v>
      </c>
      <c r="C406">
        <v>-96</v>
      </c>
      <c r="D406">
        <v>6.2</v>
      </c>
      <c r="E406" t="s">
        <v>9</v>
      </c>
      <c r="F406" t="s">
        <v>191</v>
      </c>
      <c r="G406">
        <v>88</v>
      </c>
    </row>
    <row r="407" spans="1:7" x14ac:dyDescent="0.2">
      <c r="A407">
        <v>1034</v>
      </c>
      <c r="B407">
        <v>12408</v>
      </c>
      <c r="C407">
        <v>-97</v>
      </c>
      <c r="D407">
        <v>13.3</v>
      </c>
      <c r="E407" t="s">
        <v>9</v>
      </c>
      <c r="F407" t="s">
        <v>191</v>
      </c>
      <c r="G407">
        <v>88</v>
      </c>
    </row>
    <row r="408" spans="1:7" x14ac:dyDescent="0.2">
      <c r="A408">
        <v>1034</v>
      </c>
      <c r="B408">
        <v>12408</v>
      </c>
      <c r="C408">
        <v>0</v>
      </c>
      <c r="D408">
        <v>-1</v>
      </c>
      <c r="F408" t="s">
        <v>192</v>
      </c>
      <c r="G408">
        <v>89</v>
      </c>
    </row>
    <row r="409" spans="1:7" x14ac:dyDescent="0.2">
      <c r="A409">
        <v>3873</v>
      </c>
      <c r="B409">
        <v>28141</v>
      </c>
      <c r="C409">
        <v>-89</v>
      </c>
      <c r="D409">
        <v>2.54</v>
      </c>
      <c r="E409" t="s">
        <v>9</v>
      </c>
      <c r="F409" t="s">
        <v>192</v>
      </c>
      <c r="G409">
        <v>89</v>
      </c>
    </row>
    <row r="410" spans="1:7" x14ac:dyDescent="0.2">
      <c r="A410">
        <v>55709</v>
      </c>
      <c r="B410">
        <v>29649</v>
      </c>
      <c r="C410">
        <v>-93</v>
      </c>
      <c r="D410">
        <v>3.05</v>
      </c>
      <c r="E410" t="s">
        <v>9</v>
      </c>
      <c r="F410" t="s">
        <v>192</v>
      </c>
      <c r="G410">
        <v>90</v>
      </c>
    </row>
    <row r="411" spans="1:7" x14ac:dyDescent="0.2">
      <c r="A411">
        <v>45599</v>
      </c>
      <c r="B411">
        <v>38830</v>
      </c>
      <c r="C411">
        <v>-96</v>
      </c>
      <c r="D411">
        <v>6.26</v>
      </c>
      <c r="E411" t="s">
        <v>9</v>
      </c>
      <c r="F411" t="s">
        <v>192</v>
      </c>
      <c r="G411">
        <v>90</v>
      </c>
    </row>
  </sheetData>
  <autoFilter ref="A1:G411" xr:uid="{174C3387-8E3C-BC41-9100-4BD79248614E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FB1-B55C-6643-AC6C-CA9588BE4767}">
  <dimension ref="A1:Q316"/>
  <sheetViews>
    <sheetView topLeftCell="K1" workbookViewId="0">
      <selection activeCell="O1" sqref="O1:P1048576"/>
    </sheetView>
  </sheetViews>
  <sheetFormatPr baseColWidth="10" defaultRowHeight="16" x14ac:dyDescent="0.2"/>
  <cols>
    <col min="15" max="15" width="15.33203125" hidden="1" customWidth="1"/>
    <col min="16" max="16" width="21.83203125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375</v>
      </c>
      <c r="K1">
        <v>3873</v>
      </c>
      <c r="L1">
        <v>45599</v>
      </c>
      <c r="M1">
        <v>31536</v>
      </c>
      <c r="N1">
        <v>55709</v>
      </c>
      <c r="O1" t="s">
        <v>377</v>
      </c>
      <c r="P1" t="s">
        <v>378</v>
      </c>
      <c r="Q1" t="s">
        <v>376</v>
      </c>
    </row>
    <row r="2" spans="1:17" x14ac:dyDescent="0.2">
      <c r="A2">
        <v>3873</v>
      </c>
      <c r="B2">
        <v>28141</v>
      </c>
      <c r="C2">
        <v>-51</v>
      </c>
      <c r="D2">
        <v>0.02</v>
      </c>
      <c r="E2" t="s">
        <v>7</v>
      </c>
      <c r="F2" t="s">
        <v>8</v>
      </c>
      <c r="G2">
        <v>1</v>
      </c>
      <c r="J2">
        <v>1</v>
      </c>
      <c r="K2">
        <v>-51</v>
      </c>
      <c r="L2">
        <v>-93</v>
      </c>
      <c r="M2">
        <v>-97</v>
      </c>
      <c r="O2">
        <f>K2</f>
        <v>-51</v>
      </c>
      <c r="P2">
        <f>MAX(L2:N2)</f>
        <v>-93</v>
      </c>
      <c r="Q2">
        <f>O2-P2</f>
        <v>42</v>
      </c>
    </row>
    <row r="3" spans="1:17" x14ac:dyDescent="0.2">
      <c r="A3">
        <v>45599</v>
      </c>
      <c r="B3">
        <v>38830</v>
      </c>
      <c r="C3">
        <v>-93</v>
      </c>
      <c r="D3">
        <v>4.6399999999999997</v>
      </c>
      <c r="E3" t="s">
        <v>9</v>
      </c>
      <c r="F3" t="s">
        <v>8</v>
      </c>
      <c r="G3">
        <v>1</v>
      </c>
      <c r="J3">
        <v>2</v>
      </c>
      <c r="K3">
        <v>-50</v>
      </c>
      <c r="L3">
        <v>-92</v>
      </c>
      <c r="O3">
        <f t="shared" ref="O3:O66" si="0">K3</f>
        <v>-50</v>
      </c>
      <c r="P3">
        <f t="shared" ref="P3:P66" si="1">MAX(L3:N3)</f>
        <v>-92</v>
      </c>
      <c r="Q3">
        <f t="shared" ref="Q3:Q66" si="2">O3-P3</f>
        <v>42</v>
      </c>
    </row>
    <row r="4" spans="1:17" x14ac:dyDescent="0.2">
      <c r="A4">
        <v>3873</v>
      </c>
      <c r="B4">
        <v>28141</v>
      </c>
      <c r="C4">
        <v>-50</v>
      </c>
      <c r="D4">
        <v>0.02</v>
      </c>
      <c r="E4" t="s">
        <v>7</v>
      </c>
      <c r="F4" t="s">
        <v>10</v>
      </c>
      <c r="G4">
        <v>1</v>
      </c>
      <c r="J4">
        <v>3</v>
      </c>
      <c r="K4">
        <v>-50</v>
      </c>
      <c r="L4">
        <v>-92</v>
      </c>
      <c r="O4">
        <f t="shared" si="0"/>
        <v>-50</v>
      </c>
      <c r="P4">
        <f t="shared" si="1"/>
        <v>-92</v>
      </c>
      <c r="Q4">
        <f t="shared" si="2"/>
        <v>42</v>
      </c>
    </row>
    <row r="5" spans="1:17" x14ac:dyDescent="0.2">
      <c r="A5">
        <v>45599</v>
      </c>
      <c r="B5">
        <v>38830</v>
      </c>
      <c r="C5">
        <v>-92</v>
      </c>
      <c r="D5">
        <v>4.25</v>
      </c>
      <c r="E5" t="s">
        <v>9</v>
      </c>
      <c r="F5" t="s">
        <v>10</v>
      </c>
      <c r="G5">
        <v>1</v>
      </c>
      <c r="J5">
        <v>4</v>
      </c>
      <c r="K5">
        <v>-50</v>
      </c>
      <c r="L5">
        <v>-89</v>
      </c>
      <c r="O5">
        <f t="shared" si="0"/>
        <v>-50</v>
      </c>
      <c r="P5">
        <f t="shared" si="1"/>
        <v>-89</v>
      </c>
      <c r="Q5">
        <f t="shared" si="2"/>
        <v>39</v>
      </c>
    </row>
    <row r="6" spans="1:17" x14ac:dyDescent="0.2">
      <c r="A6">
        <v>3873</v>
      </c>
      <c r="B6">
        <v>28141</v>
      </c>
      <c r="C6">
        <v>-50</v>
      </c>
      <c r="D6">
        <v>0.02</v>
      </c>
      <c r="E6" t="s">
        <v>7</v>
      </c>
      <c r="F6" t="s">
        <v>11</v>
      </c>
      <c r="G6">
        <v>1</v>
      </c>
      <c r="J6">
        <v>5</v>
      </c>
      <c r="K6">
        <v>-50</v>
      </c>
      <c r="L6">
        <v>-89</v>
      </c>
      <c r="O6">
        <f t="shared" si="0"/>
        <v>-50</v>
      </c>
      <c r="P6">
        <f t="shared" si="1"/>
        <v>-89</v>
      </c>
      <c r="Q6">
        <f t="shared" si="2"/>
        <v>39</v>
      </c>
    </row>
    <row r="7" spans="1:17" x14ac:dyDescent="0.2">
      <c r="A7">
        <v>45599</v>
      </c>
      <c r="B7">
        <v>38830</v>
      </c>
      <c r="C7">
        <v>-92</v>
      </c>
      <c r="D7">
        <v>4.18</v>
      </c>
      <c r="E7" t="s">
        <v>9</v>
      </c>
      <c r="F7" t="s">
        <v>11</v>
      </c>
      <c r="G7">
        <v>1</v>
      </c>
      <c r="J7">
        <v>6</v>
      </c>
      <c r="K7">
        <v>-50</v>
      </c>
      <c r="L7">
        <v>-89</v>
      </c>
      <c r="O7">
        <f t="shared" si="0"/>
        <v>-50</v>
      </c>
      <c r="P7">
        <f t="shared" si="1"/>
        <v>-89</v>
      </c>
      <c r="Q7">
        <f t="shared" si="2"/>
        <v>39</v>
      </c>
    </row>
    <row r="8" spans="1:17" x14ac:dyDescent="0.2">
      <c r="A8">
        <v>3873</v>
      </c>
      <c r="B8">
        <v>28141</v>
      </c>
      <c r="C8">
        <v>-50</v>
      </c>
      <c r="D8">
        <v>0.02</v>
      </c>
      <c r="E8" t="s">
        <v>7</v>
      </c>
      <c r="F8" t="s">
        <v>12</v>
      </c>
      <c r="G8">
        <v>2</v>
      </c>
      <c r="J8">
        <v>7</v>
      </c>
      <c r="K8">
        <v>-50</v>
      </c>
      <c r="L8">
        <v>-89</v>
      </c>
      <c r="O8">
        <f t="shared" si="0"/>
        <v>-50</v>
      </c>
      <c r="P8">
        <f t="shared" si="1"/>
        <v>-89</v>
      </c>
      <c r="Q8">
        <f t="shared" si="2"/>
        <v>39</v>
      </c>
    </row>
    <row r="9" spans="1:17" x14ac:dyDescent="0.2">
      <c r="A9">
        <v>45599</v>
      </c>
      <c r="B9">
        <v>38830</v>
      </c>
      <c r="C9">
        <v>-89</v>
      </c>
      <c r="D9">
        <v>3.61</v>
      </c>
      <c r="E9" t="s">
        <v>9</v>
      </c>
      <c r="F9" t="s">
        <v>12</v>
      </c>
      <c r="G9">
        <v>2</v>
      </c>
      <c r="J9">
        <v>8</v>
      </c>
      <c r="K9">
        <v>-50</v>
      </c>
      <c r="L9">
        <v>-90</v>
      </c>
      <c r="O9">
        <f t="shared" si="0"/>
        <v>-50</v>
      </c>
      <c r="P9">
        <f t="shared" si="1"/>
        <v>-90</v>
      </c>
      <c r="Q9">
        <f t="shared" si="2"/>
        <v>40</v>
      </c>
    </row>
    <row r="10" spans="1:17" x14ac:dyDescent="0.2">
      <c r="A10">
        <v>3873</v>
      </c>
      <c r="B10">
        <v>28141</v>
      </c>
      <c r="C10">
        <v>-50</v>
      </c>
      <c r="D10">
        <v>0.02</v>
      </c>
      <c r="E10" t="s">
        <v>7</v>
      </c>
      <c r="F10" t="s">
        <v>13</v>
      </c>
      <c r="G10">
        <v>2</v>
      </c>
      <c r="J10">
        <v>9</v>
      </c>
      <c r="K10">
        <v>-50</v>
      </c>
      <c r="L10">
        <v>-89</v>
      </c>
      <c r="O10">
        <f t="shared" si="0"/>
        <v>-50</v>
      </c>
      <c r="P10">
        <f t="shared" si="1"/>
        <v>-89</v>
      </c>
      <c r="Q10">
        <f t="shared" si="2"/>
        <v>39</v>
      </c>
    </row>
    <row r="11" spans="1:17" x14ac:dyDescent="0.2">
      <c r="A11">
        <v>45599</v>
      </c>
      <c r="B11">
        <v>38830</v>
      </c>
      <c r="C11">
        <v>-89</v>
      </c>
      <c r="D11">
        <v>3.34</v>
      </c>
      <c r="E11" t="s">
        <v>9</v>
      </c>
      <c r="F11" t="s">
        <v>13</v>
      </c>
      <c r="G11">
        <v>3</v>
      </c>
      <c r="J11">
        <v>10</v>
      </c>
      <c r="K11">
        <v>-50</v>
      </c>
      <c r="L11">
        <v>-90</v>
      </c>
      <c r="O11">
        <f t="shared" si="0"/>
        <v>-50</v>
      </c>
      <c r="P11">
        <f t="shared" si="1"/>
        <v>-90</v>
      </c>
      <c r="Q11">
        <f t="shared" si="2"/>
        <v>40</v>
      </c>
    </row>
    <row r="12" spans="1:17" x14ac:dyDescent="0.2">
      <c r="A12">
        <v>3873</v>
      </c>
      <c r="B12">
        <v>28141</v>
      </c>
      <c r="C12">
        <v>-50</v>
      </c>
      <c r="D12">
        <v>0.02</v>
      </c>
      <c r="E12" t="s">
        <v>7</v>
      </c>
      <c r="F12" t="s">
        <v>14</v>
      </c>
      <c r="G12">
        <v>3</v>
      </c>
      <c r="J12">
        <v>11</v>
      </c>
      <c r="K12">
        <v>-50</v>
      </c>
      <c r="L12">
        <v>-92</v>
      </c>
      <c r="O12">
        <f t="shared" si="0"/>
        <v>-50</v>
      </c>
      <c r="P12">
        <f t="shared" si="1"/>
        <v>-92</v>
      </c>
      <c r="Q12">
        <f t="shared" si="2"/>
        <v>42</v>
      </c>
    </row>
    <row r="13" spans="1:17" x14ac:dyDescent="0.2">
      <c r="A13">
        <v>45599</v>
      </c>
      <c r="B13">
        <v>38830</v>
      </c>
      <c r="C13">
        <v>-89</v>
      </c>
      <c r="D13">
        <v>3.19</v>
      </c>
      <c r="E13" t="s">
        <v>9</v>
      </c>
      <c r="F13" t="s">
        <v>14</v>
      </c>
      <c r="G13">
        <v>3</v>
      </c>
      <c r="J13">
        <v>12</v>
      </c>
      <c r="K13">
        <v>-51</v>
      </c>
      <c r="O13">
        <f t="shared" si="0"/>
        <v>-51</v>
      </c>
    </row>
    <row r="14" spans="1:17" x14ac:dyDescent="0.2">
      <c r="A14">
        <v>3873</v>
      </c>
      <c r="B14">
        <v>28141</v>
      </c>
      <c r="C14">
        <v>-50</v>
      </c>
      <c r="D14">
        <v>0.02</v>
      </c>
      <c r="E14" t="s">
        <v>7</v>
      </c>
      <c r="F14" t="s">
        <v>15</v>
      </c>
      <c r="G14">
        <v>4</v>
      </c>
      <c r="J14">
        <v>13</v>
      </c>
      <c r="K14">
        <v>-51</v>
      </c>
      <c r="L14">
        <v>-90</v>
      </c>
      <c r="M14">
        <v>-93</v>
      </c>
      <c r="O14">
        <f t="shared" si="0"/>
        <v>-51</v>
      </c>
      <c r="P14">
        <f t="shared" si="1"/>
        <v>-90</v>
      </c>
      <c r="Q14">
        <f t="shared" si="2"/>
        <v>39</v>
      </c>
    </row>
    <row r="15" spans="1:17" x14ac:dyDescent="0.2">
      <c r="A15">
        <v>45599</v>
      </c>
      <c r="B15">
        <v>38830</v>
      </c>
      <c r="C15">
        <v>-89</v>
      </c>
      <c r="D15">
        <v>3.1</v>
      </c>
      <c r="E15" t="s">
        <v>9</v>
      </c>
      <c r="F15" t="s">
        <v>15</v>
      </c>
      <c r="G15">
        <v>4</v>
      </c>
      <c r="J15">
        <v>14</v>
      </c>
      <c r="K15">
        <v>-50</v>
      </c>
      <c r="L15">
        <v>-89</v>
      </c>
      <c r="O15">
        <f t="shared" si="0"/>
        <v>-50</v>
      </c>
      <c r="P15">
        <f t="shared" si="1"/>
        <v>-89</v>
      </c>
      <c r="Q15">
        <f t="shared" si="2"/>
        <v>39</v>
      </c>
    </row>
    <row r="16" spans="1:17" x14ac:dyDescent="0.2">
      <c r="A16">
        <v>3873</v>
      </c>
      <c r="B16">
        <v>28141</v>
      </c>
      <c r="C16">
        <v>-50</v>
      </c>
      <c r="D16">
        <v>0.02</v>
      </c>
      <c r="E16" t="s">
        <v>7</v>
      </c>
      <c r="F16" t="s">
        <v>16</v>
      </c>
      <c r="G16">
        <v>4</v>
      </c>
      <c r="J16">
        <v>15</v>
      </c>
      <c r="K16">
        <v>-50</v>
      </c>
      <c r="L16">
        <v>-88</v>
      </c>
      <c r="O16">
        <f t="shared" si="0"/>
        <v>-50</v>
      </c>
      <c r="P16">
        <f t="shared" si="1"/>
        <v>-88</v>
      </c>
      <c r="Q16">
        <f t="shared" si="2"/>
        <v>38</v>
      </c>
    </row>
    <row r="17" spans="1:17" x14ac:dyDescent="0.2">
      <c r="A17">
        <v>45599</v>
      </c>
      <c r="B17">
        <v>38830</v>
      </c>
      <c r="C17">
        <v>-90</v>
      </c>
      <c r="D17">
        <v>3.11</v>
      </c>
      <c r="E17" t="s">
        <v>9</v>
      </c>
      <c r="F17" t="s">
        <v>16</v>
      </c>
      <c r="G17">
        <v>4</v>
      </c>
      <c r="J17">
        <v>16</v>
      </c>
      <c r="K17">
        <v>-50</v>
      </c>
      <c r="L17">
        <v>-92</v>
      </c>
      <c r="O17">
        <f t="shared" si="0"/>
        <v>-50</v>
      </c>
      <c r="P17">
        <f t="shared" si="1"/>
        <v>-92</v>
      </c>
      <c r="Q17">
        <f t="shared" si="2"/>
        <v>42</v>
      </c>
    </row>
    <row r="18" spans="1:17" x14ac:dyDescent="0.2">
      <c r="A18">
        <v>1034</v>
      </c>
      <c r="B18">
        <v>12408</v>
      </c>
      <c r="C18">
        <v>-97</v>
      </c>
      <c r="D18">
        <v>14.68</v>
      </c>
      <c r="E18" t="s">
        <v>9</v>
      </c>
      <c r="F18" t="s">
        <v>16</v>
      </c>
      <c r="G18">
        <v>5</v>
      </c>
      <c r="J18">
        <v>17</v>
      </c>
      <c r="K18">
        <v>-50</v>
      </c>
      <c r="L18">
        <v>-92</v>
      </c>
      <c r="O18">
        <f t="shared" si="0"/>
        <v>-50</v>
      </c>
      <c r="P18">
        <f t="shared" si="1"/>
        <v>-92</v>
      </c>
      <c r="Q18">
        <f t="shared" si="2"/>
        <v>42</v>
      </c>
    </row>
    <row r="19" spans="1:17" x14ac:dyDescent="0.2">
      <c r="A19">
        <v>1034</v>
      </c>
      <c r="B19">
        <v>12408</v>
      </c>
      <c r="C19">
        <v>0</v>
      </c>
      <c r="D19">
        <v>-1</v>
      </c>
      <c r="F19" t="s">
        <v>17</v>
      </c>
      <c r="G19">
        <v>5</v>
      </c>
      <c r="J19">
        <v>18</v>
      </c>
      <c r="K19">
        <v>-50</v>
      </c>
      <c r="L19">
        <v>-89</v>
      </c>
      <c r="O19">
        <f t="shared" si="0"/>
        <v>-50</v>
      </c>
      <c r="P19">
        <f t="shared" si="1"/>
        <v>-89</v>
      </c>
      <c r="Q19">
        <f t="shared" si="2"/>
        <v>39</v>
      </c>
    </row>
    <row r="20" spans="1:17" x14ac:dyDescent="0.2">
      <c r="A20">
        <v>3873</v>
      </c>
      <c r="B20">
        <v>28141</v>
      </c>
      <c r="C20">
        <v>-50</v>
      </c>
      <c r="D20">
        <v>0.02</v>
      </c>
      <c r="E20" t="s">
        <v>7</v>
      </c>
      <c r="F20" t="s">
        <v>17</v>
      </c>
      <c r="G20">
        <v>5</v>
      </c>
      <c r="J20">
        <v>19</v>
      </c>
      <c r="K20">
        <v>-50</v>
      </c>
      <c r="L20">
        <v>-89</v>
      </c>
      <c r="O20">
        <f t="shared" si="0"/>
        <v>-50</v>
      </c>
      <c r="P20">
        <f t="shared" si="1"/>
        <v>-89</v>
      </c>
      <c r="Q20">
        <f t="shared" si="2"/>
        <v>39</v>
      </c>
    </row>
    <row r="21" spans="1:17" x14ac:dyDescent="0.2">
      <c r="A21">
        <v>45599</v>
      </c>
      <c r="B21">
        <v>38830</v>
      </c>
      <c r="C21">
        <v>-89</v>
      </c>
      <c r="D21">
        <v>3.06</v>
      </c>
      <c r="E21" t="s">
        <v>9</v>
      </c>
      <c r="F21" t="s">
        <v>17</v>
      </c>
      <c r="G21">
        <v>5</v>
      </c>
      <c r="J21">
        <v>20</v>
      </c>
      <c r="K21">
        <v>-50</v>
      </c>
      <c r="L21">
        <v>-89</v>
      </c>
      <c r="O21">
        <f t="shared" si="0"/>
        <v>-50</v>
      </c>
      <c r="P21">
        <f t="shared" si="1"/>
        <v>-89</v>
      </c>
      <c r="Q21">
        <f t="shared" si="2"/>
        <v>39</v>
      </c>
    </row>
    <row r="22" spans="1:17" x14ac:dyDescent="0.2">
      <c r="A22">
        <v>1034</v>
      </c>
      <c r="B22">
        <v>12408</v>
      </c>
      <c r="C22">
        <v>0</v>
      </c>
      <c r="D22">
        <v>-1</v>
      </c>
      <c r="F22" t="s">
        <v>18</v>
      </c>
      <c r="G22">
        <v>5</v>
      </c>
      <c r="J22">
        <v>21</v>
      </c>
      <c r="K22">
        <v>-50</v>
      </c>
      <c r="L22">
        <v>-93</v>
      </c>
      <c r="O22">
        <f t="shared" si="0"/>
        <v>-50</v>
      </c>
      <c r="P22">
        <f t="shared" si="1"/>
        <v>-93</v>
      </c>
      <c r="Q22">
        <f t="shared" si="2"/>
        <v>43</v>
      </c>
    </row>
    <row r="23" spans="1:17" x14ac:dyDescent="0.2">
      <c r="A23">
        <v>3873</v>
      </c>
      <c r="B23">
        <v>28141</v>
      </c>
      <c r="C23">
        <v>-50</v>
      </c>
      <c r="D23">
        <v>0.02</v>
      </c>
      <c r="E23" t="s">
        <v>7</v>
      </c>
      <c r="F23" t="s">
        <v>18</v>
      </c>
      <c r="G23">
        <v>6</v>
      </c>
      <c r="J23">
        <v>22</v>
      </c>
      <c r="K23">
        <v>-50</v>
      </c>
      <c r="L23">
        <v>-88</v>
      </c>
      <c r="O23">
        <f t="shared" si="0"/>
        <v>-50</v>
      </c>
      <c r="P23">
        <f t="shared" si="1"/>
        <v>-88</v>
      </c>
      <c r="Q23">
        <f t="shared" si="2"/>
        <v>38</v>
      </c>
    </row>
    <row r="24" spans="1:17" x14ac:dyDescent="0.2">
      <c r="A24">
        <v>45599</v>
      </c>
      <c r="B24">
        <v>38830</v>
      </c>
      <c r="C24">
        <v>-90</v>
      </c>
      <c r="D24">
        <v>3.07</v>
      </c>
      <c r="E24" t="s">
        <v>9</v>
      </c>
      <c r="F24" t="s">
        <v>18</v>
      </c>
      <c r="G24">
        <v>6</v>
      </c>
      <c r="J24">
        <v>23</v>
      </c>
      <c r="K24">
        <v>-51</v>
      </c>
      <c r="L24">
        <v>-87</v>
      </c>
      <c r="O24">
        <f t="shared" si="0"/>
        <v>-51</v>
      </c>
      <c r="P24">
        <f t="shared" si="1"/>
        <v>-87</v>
      </c>
      <c r="Q24">
        <f t="shared" si="2"/>
        <v>36</v>
      </c>
    </row>
    <row r="25" spans="1:17" x14ac:dyDescent="0.2">
      <c r="A25">
        <v>1034</v>
      </c>
      <c r="B25">
        <v>12408</v>
      </c>
      <c r="C25">
        <v>0</v>
      </c>
      <c r="D25">
        <v>-1</v>
      </c>
      <c r="F25" t="s">
        <v>19</v>
      </c>
      <c r="G25">
        <v>6</v>
      </c>
      <c r="J25">
        <v>24</v>
      </c>
      <c r="K25">
        <v>-50</v>
      </c>
      <c r="L25">
        <v>-88</v>
      </c>
      <c r="O25">
        <f t="shared" si="0"/>
        <v>-50</v>
      </c>
      <c r="P25">
        <f t="shared" si="1"/>
        <v>-88</v>
      </c>
      <c r="Q25">
        <f t="shared" si="2"/>
        <v>38</v>
      </c>
    </row>
    <row r="26" spans="1:17" x14ac:dyDescent="0.2">
      <c r="A26">
        <v>3873</v>
      </c>
      <c r="B26">
        <v>28141</v>
      </c>
      <c r="C26">
        <v>-50</v>
      </c>
      <c r="D26">
        <v>0.02</v>
      </c>
      <c r="E26" t="s">
        <v>7</v>
      </c>
      <c r="F26" t="s">
        <v>19</v>
      </c>
      <c r="G26">
        <v>6</v>
      </c>
      <c r="J26">
        <v>25</v>
      </c>
      <c r="K26">
        <v>-50</v>
      </c>
      <c r="L26">
        <v>-89</v>
      </c>
      <c r="O26">
        <f t="shared" si="0"/>
        <v>-50</v>
      </c>
      <c r="P26">
        <f t="shared" si="1"/>
        <v>-89</v>
      </c>
      <c r="Q26">
        <f t="shared" si="2"/>
        <v>39</v>
      </c>
    </row>
    <row r="27" spans="1:17" x14ac:dyDescent="0.2">
      <c r="A27">
        <v>45599</v>
      </c>
      <c r="B27">
        <v>38830</v>
      </c>
      <c r="C27">
        <v>-92</v>
      </c>
      <c r="D27">
        <v>3.17</v>
      </c>
      <c r="E27" t="s">
        <v>9</v>
      </c>
      <c r="F27" t="s">
        <v>19</v>
      </c>
      <c r="G27">
        <v>6</v>
      </c>
      <c r="J27">
        <v>26</v>
      </c>
      <c r="K27">
        <v>-50</v>
      </c>
      <c r="L27">
        <v>-95</v>
      </c>
      <c r="O27">
        <f t="shared" si="0"/>
        <v>-50</v>
      </c>
      <c r="P27">
        <f t="shared" si="1"/>
        <v>-95</v>
      </c>
      <c r="Q27">
        <f t="shared" si="2"/>
        <v>45</v>
      </c>
    </row>
    <row r="28" spans="1:17" x14ac:dyDescent="0.2">
      <c r="A28">
        <v>31536</v>
      </c>
      <c r="B28">
        <v>15107</v>
      </c>
      <c r="C28">
        <v>-97</v>
      </c>
      <c r="D28">
        <v>7.74</v>
      </c>
      <c r="E28" t="s">
        <v>9</v>
      </c>
      <c r="F28" t="s">
        <v>19</v>
      </c>
      <c r="G28">
        <v>7</v>
      </c>
      <c r="J28">
        <v>27</v>
      </c>
      <c r="K28">
        <v>-50</v>
      </c>
      <c r="L28">
        <v>-95</v>
      </c>
      <c r="O28">
        <f t="shared" si="0"/>
        <v>-50</v>
      </c>
      <c r="P28">
        <f t="shared" si="1"/>
        <v>-95</v>
      </c>
      <c r="Q28">
        <f t="shared" si="2"/>
        <v>45</v>
      </c>
    </row>
    <row r="29" spans="1:17" x14ac:dyDescent="0.2">
      <c r="A29">
        <v>31536</v>
      </c>
      <c r="B29">
        <v>15107</v>
      </c>
      <c r="C29">
        <v>0</v>
      </c>
      <c r="D29">
        <v>-1</v>
      </c>
      <c r="F29" t="s">
        <v>20</v>
      </c>
      <c r="G29">
        <v>7</v>
      </c>
      <c r="J29">
        <v>28</v>
      </c>
      <c r="K29">
        <v>-51</v>
      </c>
      <c r="L29">
        <v>-89</v>
      </c>
      <c r="O29">
        <f t="shared" si="0"/>
        <v>-51</v>
      </c>
      <c r="P29">
        <f t="shared" si="1"/>
        <v>-89</v>
      </c>
      <c r="Q29">
        <f t="shared" si="2"/>
        <v>38</v>
      </c>
    </row>
    <row r="30" spans="1:17" x14ac:dyDescent="0.2">
      <c r="A30">
        <v>1034</v>
      </c>
      <c r="B30">
        <v>12408</v>
      </c>
      <c r="C30">
        <v>0</v>
      </c>
      <c r="D30">
        <v>-1</v>
      </c>
      <c r="F30" t="s">
        <v>20</v>
      </c>
      <c r="G30">
        <v>7</v>
      </c>
      <c r="J30">
        <v>29</v>
      </c>
      <c r="K30">
        <v>-50</v>
      </c>
      <c r="L30">
        <v>-89</v>
      </c>
      <c r="O30">
        <f t="shared" si="0"/>
        <v>-50</v>
      </c>
      <c r="P30">
        <f t="shared" si="1"/>
        <v>-89</v>
      </c>
      <c r="Q30">
        <f t="shared" si="2"/>
        <v>39</v>
      </c>
    </row>
    <row r="31" spans="1:17" x14ac:dyDescent="0.2">
      <c r="A31">
        <v>45599</v>
      </c>
      <c r="B31">
        <v>38830</v>
      </c>
      <c r="C31">
        <v>0</v>
      </c>
      <c r="D31">
        <v>-1</v>
      </c>
      <c r="F31" t="s">
        <v>20</v>
      </c>
      <c r="G31">
        <v>7</v>
      </c>
      <c r="J31">
        <v>30</v>
      </c>
      <c r="K31">
        <v>-50</v>
      </c>
      <c r="L31">
        <v>-91</v>
      </c>
      <c r="O31">
        <f t="shared" si="0"/>
        <v>-50</v>
      </c>
      <c r="P31">
        <f t="shared" si="1"/>
        <v>-91</v>
      </c>
      <c r="Q31">
        <f t="shared" si="2"/>
        <v>41</v>
      </c>
    </row>
    <row r="32" spans="1:17" x14ac:dyDescent="0.2">
      <c r="A32">
        <v>3873</v>
      </c>
      <c r="B32">
        <v>28141</v>
      </c>
      <c r="C32">
        <v>-51</v>
      </c>
      <c r="D32">
        <v>0.02</v>
      </c>
      <c r="E32" t="s">
        <v>7</v>
      </c>
      <c r="F32" t="s">
        <v>20</v>
      </c>
      <c r="G32">
        <v>7</v>
      </c>
      <c r="J32">
        <v>31</v>
      </c>
      <c r="K32">
        <v>-50</v>
      </c>
      <c r="L32">
        <v>-95</v>
      </c>
      <c r="O32">
        <f t="shared" si="0"/>
        <v>-50</v>
      </c>
      <c r="P32">
        <f t="shared" si="1"/>
        <v>-95</v>
      </c>
      <c r="Q32">
        <f t="shared" si="2"/>
        <v>45</v>
      </c>
    </row>
    <row r="33" spans="1:17" x14ac:dyDescent="0.2">
      <c r="A33">
        <v>2</v>
      </c>
      <c r="B33">
        <v>57382</v>
      </c>
      <c r="C33">
        <v>0</v>
      </c>
      <c r="D33">
        <v>-1</v>
      </c>
      <c r="F33" t="s">
        <v>21</v>
      </c>
      <c r="G33">
        <v>8</v>
      </c>
      <c r="J33">
        <v>32</v>
      </c>
      <c r="K33">
        <v>-51</v>
      </c>
      <c r="L33">
        <v>-90</v>
      </c>
      <c r="O33">
        <f t="shared" si="0"/>
        <v>-51</v>
      </c>
      <c r="P33">
        <f t="shared" si="1"/>
        <v>-90</v>
      </c>
      <c r="Q33">
        <f t="shared" si="2"/>
        <v>39</v>
      </c>
    </row>
    <row r="34" spans="1:17" x14ac:dyDescent="0.2">
      <c r="A34">
        <v>31536</v>
      </c>
      <c r="B34">
        <v>15107</v>
      </c>
      <c r="C34">
        <v>0</v>
      </c>
      <c r="D34">
        <v>-1</v>
      </c>
      <c r="F34" t="s">
        <v>21</v>
      </c>
      <c r="G34">
        <v>8</v>
      </c>
      <c r="J34">
        <v>33</v>
      </c>
      <c r="K34">
        <v>-51</v>
      </c>
      <c r="L34">
        <v>-90</v>
      </c>
      <c r="O34">
        <f t="shared" si="0"/>
        <v>-51</v>
      </c>
      <c r="P34">
        <f t="shared" si="1"/>
        <v>-90</v>
      </c>
      <c r="Q34">
        <f t="shared" si="2"/>
        <v>39</v>
      </c>
    </row>
    <row r="35" spans="1:17" x14ac:dyDescent="0.2">
      <c r="A35">
        <v>1034</v>
      </c>
      <c r="B35">
        <v>12408</v>
      </c>
      <c r="C35">
        <v>0</v>
      </c>
      <c r="D35">
        <v>-1</v>
      </c>
      <c r="F35" t="s">
        <v>21</v>
      </c>
      <c r="G35">
        <v>8</v>
      </c>
      <c r="J35">
        <v>34</v>
      </c>
      <c r="L35">
        <v>-90</v>
      </c>
      <c r="P35">
        <f t="shared" si="1"/>
        <v>-90</v>
      </c>
    </row>
    <row r="36" spans="1:17" x14ac:dyDescent="0.2">
      <c r="A36">
        <v>3873</v>
      </c>
      <c r="B36">
        <v>28141</v>
      </c>
      <c r="C36">
        <v>-51</v>
      </c>
      <c r="D36">
        <v>0.02</v>
      </c>
      <c r="E36" t="s">
        <v>7</v>
      </c>
      <c r="F36" t="s">
        <v>21</v>
      </c>
      <c r="G36">
        <v>8</v>
      </c>
      <c r="J36">
        <v>35</v>
      </c>
      <c r="K36">
        <v>-50</v>
      </c>
      <c r="L36">
        <v>-89</v>
      </c>
      <c r="O36">
        <f t="shared" si="0"/>
        <v>-50</v>
      </c>
      <c r="P36">
        <f t="shared" si="1"/>
        <v>-89</v>
      </c>
      <c r="Q36">
        <f t="shared" si="2"/>
        <v>39</v>
      </c>
    </row>
    <row r="37" spans="1:17" x14ac:dyDescent="0.2">
      <c r="A37">
        <v>45599</v>
      </c>
      <c r="B37">
        <v>38830</v>
      </c>
      <c r="C37">
        <v>-90</v>
      </c>
      <c r="D37">
        <v>3.17</v>
      </c>
      <c r="E37" t="s">
        <v>9</v>
      </c>
      <c r="F37" t="s">
        <v>21</v>
      </c>
      <c r="G37">
        <v>8</v>
      </c>
      <c r="J37">
        <v>36</v>
      </c>
      <c r="K37">
        <v>-50</v>
      </c>
      <c r="L37">
        <v>-89</v>
      </c>
      <c r="O37">
        <f t="shared" si="0"/>
        <v>-50</v>
      </c>
      <c r="P37">
        <f t="shared" si="1"/>
        <v>-89</v>
      </c>
      <c r="Q37">
        <f t="shared" si="2"/>
        <v>39</v>
      </c>
    </row>
    <row r="38" spans="1:17" x14ac:dyDescent="0.2">
      <c r="A38">
        <v>2</v>
      </c>
      <c r="B38">
        <v>57382</v>
      </c>
      <c r="C38">
        <v>0</v>
      </c>
      <c r="D38">
        <v>-1</v>
      </c>
      <c r="F38" t="s">
        <v>22</v>
      </c>
      <c r="G38">
        <v>9</v>
      </c>
      <c r="J38">
        <v>37</v>
      </c>
      <c r="K38">
        <v>-50</v>
      </c>
      <c r="L38">
        <v>-89</v>
      </c>
      <c r="O38">
        <f t="shared" si="0"/>
        <v>-50</v>
      </c>
      <c r="P38">
        <f t="shared" si="1"/>
        <v>-89</v>
      </c>
      <c r="Q38">
        <f t="shared" si="2"/>
        <v>39</v>
      </c>
    </row>
    <row r="39" spans="1:17" x14ac:dyDescent="0.2">
      <c r="A39">
        <v>31536</v>
      </c>
      <c r="B39">
        <v>15107</v>
      </c>
      <c r="C39">
        <v>0</v>
      </c>
      <c r="D39">
        <v>-1</v>
      </c>
      <c r="F39" t="s">
        <v>22</v>
      </c>
      <c r="G39">
        <v>9</v>
      </c>
      <c r="J39">
        <v>38</v>
      </c>
      <c r="K39">
        <v>-50</v>
      </c>
      <c r="L39">
        <v>-89</v>
      </c>
      <c r="O39">
        <f t="shared" si="0"/>
        <v>-50</v>
      </c>
      <c r="P39">
        <f t="shared" si="1"/>
        <v>-89</v>
      </c>
      <c r="Q39">
        <f t="shared" si="2"/>
        <v>39</v>
      </c>
    </row>
    <row r="40" spans="1:17" x14ac:dyDescent="0.2">
      <c r="A40">
        <v>1034</v>
      </c>
      <c r="B40">
        <v>12408</v>
      </c>
      <c r="C40">
        <v>0</v>
      </c>
      <c r="D40">
        <v>-1</v>
      </c>
      <c r="F40" t="s">
        <v>22</v>
      </c>
      <c r="G40">
        <v>9</v>
      </c>
      <c r="J40">
        <v>39</v>
      </c>
      <c r="K40">
        <v>-50</v>
      </c>
      <c r="L40">
        <v>-89</v>
      </c>
      <c r="O40">
        <f t="shared" si="0"/>
        <v>-50</v>
      </c>
      <c r="P40">
        <f t="shared" si="1"/>
        <v>-89</v>
      </c>
      <c r="Q40">
        <f t="shared" si="2"/>
        <v>39</v>
      </c>
    </row>
    <row r="41" spans="1:17" x14ac:dyDescent="0.2">
      <c r="A41">
        <v>3873</v>
      </c>
      <c r="B41">
        <v>28141</v>
      </c>
      <c r="C41">
        <v>-50</v>
      </c>
      <c r="D41">
        <v>0.02</v>
      </c>
      <c r="E41" t="s">
        <v>7</v>
      </c>
      <c r="F41" t="s">
        <v>22</v>
      </c>
      <c r="G41">
        <v>9</v>
      </c>
      <c r="J41">
        <v>40</v>
      </c>
      <c r="K41">
        <v>-50</v>
      </c>
      <c r="L41">
        <v>-89</v>
      </c>
      <c r="O41">
        <f t="shared" si="0"/>
        <v>-50</v>
      </c>
      <c r="P41">
        <f t="shared" si="1"/>
        <v>-89</v>
      </c>
      <c r="Q41">
        <f t="shared" si="2"/>
        <v>39</v>
      </c>
    </row>
    <row r="42" spans="1:17" x14ac:dyDescent="0.2">
      <c r="A42">
        <v>45599</v>
      </c>
      <c r="B42">
        <v>38830</v>
      </c>
      <c r="C42">
        <v>-89</v>
      </c>
      <c r="D42">
        <v>3.12</v>
      </c>
      <c r="E42" t="s">
        <v>9</v>
      </c>
      <c r="F42" t="s">
        <v>22</v>
      </c>
      <c r="G42">
        <v>9</v>
      </c>
      <c r="J42">
        <v>41</v>
      </c>
      <c r="K42">
        <v>-50</v>
      </c>
      <c r="L42">
        <v>-92</v>
      </c>
      <c r="O42">
        <f t="shared" si="0"/>
        <v>-50</v>
      </c>
      <c r="P42">
        <f t="shared" si="1"/>
        <v>-92</v>
      </c>
      <c r="Q42">
        <f t="shared" si="2"/>
        <v>42</v>
      </c>
    </row>
    <row r="43" spans="1:17" x14ac:dyDescent="0.2">
      <c r="A43">
        <v>31536</v>
      </c>
      <c r="B43">
        <v>15107</v>
      </c>
      <c r="C43">
        <v>0</v>
      </c>
      <c r="D43">
        <v>-1</v>
      </c>
      <c r="F43" t="s">
        <v>23</v>
      </c>
      <c r="G43">
        <v>10</v>
      </c>
      <c r="J43">
        <v>42</v>
      </c>
      <c r="K43">
        <v>-50</v>
      </c>
      <c r="L43">
        <v>-93</v>
      </c>
      <c r="O43">
        <f t="shared" si="0"/>
        <v>-50</v>
      </c>
      <c r="P43">
        <f t="shared" si="1"/>
        <v>-93</v>
      </c>
      <c r="Q43">
        <f t="shared" si="2"/>
        <v>43</v>
      </c>
    </row>
    <row r="44" spans="1:17" x14ac:dyDescent="0.2">
      <c r="A44">
        <v>1034</v>
      </c>
      <c r="B44">
        <v>12408</v>
      </c>
      <c r="C44">
        <v>0</v>
      </c>
      <c r="D44">
        <v>-1</v>
      </c>
      <c r="F44" t="s">
        <v>23</v>
      </c>
      <c r="G44">
        <v>10</v>
      </c>
      <c r="J44">
        <v>43</v>
      </c>
      <c r="K44">
        <v>-50</v>
      </c>
      <c r="L44">
        <v>-89</v>
      </c>
      <c r="O44">
        <f t="shared" si="0"/>
        <v>-50</v>
      </c>
      <c r="P44">
        <f t="shared" si="1"/>
        <v>-89</v>
      </c>
      <c r="Q44">
        <f t="shared" si="2"/>
        <v>39</v>
      </c>
    </row>
    <row r="45" spans="1:17" x14ac:dyDescent="0.2">
      <c r="A45">
        <v>3873</v>
      </c>
      <c r="B45">
        <v>28141</v>
      </c>
      <c r="C45">
        <v>-50</v>
      </c>
      <c r="D45">
        <v>0.02</v>
      </c>
      <c r="E45" t="s">
        <v>7</v>
      </c>
      <c r="F45" t="s">
        <v>23</v>
      </c>
      <c r="G45">
        <v>10</v>
      </c>
      <c r="J45">
        <v>44</v>
      </c>
      <c r="L45">
        <v>-89</v>
      </c>
      <c r="P45">
        <f t="shared" si="1"/>
        <v>-89</v>
      </c>
    </row>
    <row r="46" spans="1:17" x14ac:dyDescent="0.2">
      <c r="A46">
        <v>45599</v>
      </c>
      <c r="B46">
        <v>38830</v>
      </c>
      <c r="C46">
        <v>-88</v>
      </c>
      <c r="D46">
        <v>3.02</v>
      </c>
      <c r="E46" t="s">
        <v>9</v>
      </c>
      <c r="F46" t="s">
        <v>23</v>
      </c>
      <c r="G46">
        <v>10</v>
      </c>
      <c r="J46">
        <v>45</v>
      </c>
      <c r="K46">
        <v>-50</v>
      </c>
      <c r="L46">
        <v>-90</v>
      </c>
      <c r="O46">
        <f t="shared" si="0"/>
        <v>-50</v>
      </c>
      <c r="P46">
        <f t="shared" si="1"/>
        <v>-90</v>
      </c>
      <c r="Q46">
        <f t="shared" si="2"/>
        <v>40</v>
      </c>
    </row>
    <row r="47" spans="1:17" x14ac:dyDescent="0.2">
      <c r="A47">
        <v>2</v>
      </c>
      <c r="B47">
        <v>57382</v>
      </c>
      <c r="C47">
        <v>-94</v>
      </c>
      <c r="D47">
        <v>5.27</v>
      </c>
      <c r="E47" t="s">
        <v>9</v>
      </c>
      <c r="F47" t="s">
        <v>23</v>
      </c>
      <c r="G47">
        <v>10</v>
      </c>
      <c r="J47">
        <v>46</v>
      </c>
      <c r="K47">
        <v>-50</v>
      </c>
      <c r="L47">
        <v>-91</v>
      </c>
      <c r="O47">
        <f t="shared" si="0"/>
        <v>-50</v>
      </c>
      <c r="P47">
        <f t="shared" si="1"/>
        <v>-91</v>
      </c>
      <c r="Q47">
        <f t="shared" si="2"/>
        <v>41</v>
      </c>
    </row>
    <row r="48" spans="1:17" x14ac:dyDescent="0.2">
      <c r="A48">
        <v>31536</v>
      </c>
      <c r="B48">
        <v>15107</v>
      </c>
      <c r="C48">
        <v>0</v>
      </c>
      <c r="D48">
        <v>-1</v>
      </c>
      <c r="F48" t="s">
        <v>24</v>
      </c>
      <c r="G48">
        <v>11</v>
      </c>
      <c r="J48">
        <v>47</v>
      </c>
      <c r="K48">
        <v>-50</v>
      </c>
      <c r="L48">
        <v>-91</v>
      </c>
      <c r="O48">
        <f t="shared" si="0"/>
        <v>-50</v>
      </c>
      <c r="P48">
        <f t="shared" si="1"/>
        <v>-91</v>
      </c>
      <c r="Q48">
        <f t="shared" si="2"/>
        <v>41</v>
      </c>
    </row>
    <row r="49" spans="1:17" x14ac:dyDescent="0.2">
      <c r="A49">
        <v>1034</v>
      </c>
      <c r="B49">
        <v>12408</v>
      </c>
      <c r="C49">
        <v>0</v>
      </c>
      <c r="D49">
        <v>-1</v>
      </c>
      <c r="F49" t="s">
        <v>24</v>
      </c>
      <c r="G49">
        <v>11</v>
      </c>
      <c r="J49">
        <v>48</v>
      </c>
      <c r="K49">
        <v>-50</v>
      </c>
      <c r="L49">
        <v>-89</v>
      </c>
      <c r="M49">
        <v>-96</v>
      </c>
      <c r="O49">
        <f t="shared" si="0"/>
        <v>-50</v>
      </c>
      <c r="P49">
        <f t="shared" si="1"/>
        <v>-89</v>
      </c>
      <c r="Q49">
        <f t="shared" si="2"/>
        <v>39</v>
      </c>
    </row>
    <row r="50" spans="1:17" x14ac:dyDescent="0.2">
      <c r="A50">
        <v>3873</v>
      </c>
      <c r="B50">
        <v>28141</v>
      </c>
      <c r="C50">
        <v>-50</v>
      </c>
      <c r="D50">
        <v>0.02</v>
      </c>
      <c r="E50" t="s">
        <v>7</v>
      </c>
      <c r="F50" t="s">
        <v>24</v>
      </c>
      <c r="G50">
        <v>11</v>
      </c>
      <c r="J50">
        <v>49</v>
      </c>
      <c r="K50">
        <v>-51</v>
      </c>
      <c r="L50">
        <v>-90</v>
      </c>
      <c r="O50">
        <f t="shared" si="0"/>
        <v>-51</v>
      </c>
      <c r="P50">
        <f t="shared" si="1"/>
        <v>-90</v>
      </c>
      <c r="Q50">
        <f t="shared" si="2"/>
        <v>39</v>
      </c>
    </row>
    <row r="51" spans="1:17" x14ac:dyDescent="0.2">
      <c r="A51">
        <v>45599</v>
      </c>
      <c r="B51">
        <v>38830</v>
      </c>
      <c r="C51">
        <v>-92</v>
      </c>
      <c r="D51">
        <v>3.11</v>
      </c>
      <c r="E51" t="s">
        <v>9</v>
      </c>
      <c r="F51" t="s">
        <v>24</v>
      </c>
      <c r="G51">
        <v>11</v>
      </c>
      <c r="J51">
        <v>50</v>
      </c>
      <c r="K51">
        <v>-51</v>
      </c>
      <c r="L51">
        <v>-92</v>
      </c>
      <c r="O51">
        <f t="shared" si="0"/>
        <v>-51</v>
      </c>
      <c r="P51">
        <f t="shared" si="1"/>
        <v>-92</v>
      </c>
      <c r="Q51">
        <f t="shared" si="2"/>
        <v>41</v>
      </c>
    </row>
    <row r="52" spans="1:17" x14ac:dyDescent="0.2">
      <c r="A52">
        <v>2</v>
      </c>
      <c r="B52">
        <v>57382</v>
      </c>
      <c r="C52">
        <v>-95</v>
      </c>
      <c r="D52">
        <v>5.73</v>
      </c>
      <c r="E52" t="s">
        <v>9</v>
      </c>
      <c r="F52" t="s">
        <v>24</v>
      </c>
      <c r="G52">
        <v>12</v>
      </c>
      <c r="J52">
        <v>51</v>
      </c>
      <c r="K52">
        <v>-51</v>
      </c>
      <c r="L52">
        <v>-93</v>
      </c>
      <c r="O52">
        <f t="shared" si="0"/>
        <v>-51</v>
      </c>
      <c r="P52">
        <f t="shared" si="1"/>
        <v>-93</v>
      </c>
      <c r="Q52">
        <f t="shared" si="2"/>
        <v>42</v>
      </c>
    </row>
    <row r="53" spans="1:17" x14ac:dyDescent="0.2">
      <c r="A53">
        <v>2</v>
      </c>
      <c r="B53">
        <v>57382</v>
      </c>
      <c r="C53">
        <v>0</v>
      </c>
      <c r="D53">
        <v>-1</v>
      </c>
      <c r="F53" t="s">
        <v>25</v>
      </c>
      <c r="G53">
        <v>12</v>
      </c>
      <c r="J53">
        <v>52</v>
      </c>
      <c r="K53">
        <v>-50</v>
      </c>
      <c r="L53">
        <v>-88</v>
      </c>
      <c r="O53">
        <f t="shared" si="0"/>
        <v>-50</v>
      </c>
      <c r="P53">
        <f t="shared" si="1"/>
        <v>-88</v>
      </c>
      <c r="Q53">
        <f t="shared" si="2"/>
        <v>38</v>
      </c>
    </row>
    <row r="54" spans="1:17" x14ac:dyDescent="0.2">
      <c r="A54">
        <v>1034</v>
      </c>
      <c r="B54">
        <v>12408</v>
      </c>
      <c r="C54">
        <v>0</v>
      </c>
      <c r="D54">
        <v>-1</v>
      </c>
      <c r="F54" t="s">
        <v>25</v>
      </c>
      <c r="G54">
        <v>12</v>
      </c>
      <c r="J54">
        <v>53</v>
      </c>
      <c r="K54">
        <v>-50</v>
      </c>
      <c r="L54">
        <v>-88</v>
      </c>
      <c r="O54">
        <f t="shared" si="0"/>
        <v>-50</v>
      </c>
      <c r="P54">
        <f t="shared" si="1"/>
        <v>-88</v>
      </c>
      <c r="Q54">
        <f t="shared" si="2"/>
        <v>38</v>
      </c>
    </row>
    <row r="55" spans="1:17" x14ac:dyDescent="0.2">
      <c r="A55">
        <v>3873</v>
      </c>
      <c r="B55">
        <v>28141</v>
      </c>
      <c r="C55">
        <v>-50</v>
      </c>
      <c r="D55">
        <v>0.02</v>
      </c>
      <c r="E55" t="s">
        <v>7</v>
      </c>
      <c r="F55" t="s">
        <v>25</v>
      </c>
      <c r="G55">
        <v>12</v>
      </c>
      <c r="J55">
        <v>54</v>
      </c>
      <c r="K55">
        <v>-50</v>
      </c>
      <c r="L55">
        <v>-88</v>
      </c>
      <c r="O55">
        <f t="shared" si="0"/>
        <v>-50</v>
      </c>
      <c r="P55">
        <f t="shared" si="1"/>
        <v>-88</v>
      </c>
      <c r="Q55">
        <f t="shared" si="2"/>
        <v>38</v>
      </c>
    </row>
    <row r="56" spans="1:17" x14ac:dyDescent="0.2">
      <c r="A56">
        <v>45599</v>
      </c>
      <c r="B56">
        <v>38830</v>
      </c>
      <c r="C56">
        <v>-92</v>
      </c>
      <c r="D56">
        <v>3.19</v>
      </c>
      <c r="E56" t="s">
        <v>9</v>
      </c>
      <c r="F56" t="s">
        <v>25</v>
      </c>
      <c r="G56">
        <v>13</v>
      </c>
      <c r="J56">
        <v>55</v>
      </c>
      <c r="K56">
        <v>-51</v>
      </c>
      <c r="L56">
        <v>-90</v>
      </c>
      <c r="O56">
        <f t="shared" si="0"/>
        <v>-51</v>
      </c>
      <c r="P56">
        <f t="shared" si="1"/>
        <v>-90</v>
      </c>
      <c r="Q56">
        <f t="shared" si="2"/>
        <v>39</v>
      </c>
    </row>
    <row r="57" spans="1:17" x14ac:dyDescent="0.2">
      <c r="A57">
        <v>31536</v>
      </c>
      <c r="B57">
        <v>15107</v>
      </c>
      <c r="C57">
        <v>-93</v>
      </c>
      <c r="D57">
        <v>5.62</v>
      </c>
      <c r="E57" t="s">
        <v>9</v>
      </c>
      <c r="F57" t="s">
        <v>25</v>
      </c>
      <c r="G57">
        <v>13</v>
      </c>
      <c r="J57">
        <v>56</v>
      </c>
      <c r="K57">
        <v>-50</v>
      </c>
      <c r="L57">
        <v>-91</v>
      </c>
      <c r="O57">
        <f t="shared" si="0"/>
        <v>-50</v>
      </c>
      <c r="P57">
        <f t="shared" si="1"/>
        <v>-91</v>
      </c>
      <c r="Q57">
        <f t="shared" si="2"/>
        <v>41</v>
      </c>
    </row>
    <row r="58" spans="1:17" x14ac:dyDescent="0.2">
      <c r="A58">
        <v>31536</v>
      </c>
      <c r="B58">
        <v>15107</v>
      </c>
      <c r="C58">
        <v>0</v>
      </c>
      <c r="D58">
        <v>-1</v>
      </c>
      <c r="F58" t="s">
        <v>26</v>
      </c>
      <c r="G58">
        <v>13</v>
      </c>
      <c r="J58">
        <v>57</v>
      </c>
      <c r="K58">
        <v>-50</v>
      </c>
      <c r="L58">
        <v>-91</v>
      </c>
      <c r="O58">
        <f t="shared" si="0"/>
        <v>-50</v>
      </c>
      <c r="P58">
        <f t="shared" si="1"/>
        <v>-91</v>
      </c>
      <c r="Q58">
        <f t="shared" si="2"/>
        <v>41</v>
      </c>
    </row>
    <row r="59" spans="1:17" x14ac:dyDescent="0.2">
      <c r="A59">
        <v>3873</v>
      </c>
      <c r="B59">
        <v>28141</v>
      </c>
      <c r="C59">
        <v>-50</v>
      </c>
      <c r="D59">
        <v>0.02</v>
      </c>
      <c r="E59" t="s">
        <v>7</v>
      </c>
      <c r="F59" t="s">
        <v>26</v>
      </c>
      <c r="G59">
        <v>13</v>
      </c>
      <c r="J59">
        <v>58</v>
      </c>
      <c r="K59">
        <v>-50</v>
      </c>
      <c r="L59">
        <v>-89</v>
      </c>
      <c r="O59">
        <f t="shared" si="0"/>
        <v>-50</v>
      </c>
      <c r="P59">
        <f t="shared" si="1"/>
        <v>-89</v>
      </c>
      <c r="Q59">
        <f t="shared" si="2"/>
        <v>39</v>
      </c>
    </row>
    <row r="60" spans="1:17" x14ac:dyDescent="0.2">
      <c r="A60">
        <v>45599</v>
      </c>
      <c r="B60">
        <v>38830</v>
      </c>
      <c r="C60">
        <v>-89</v>
      </c>
      <c r="D60">
        <v>3.14</v>
      </c>
      <c r="E60" t="s">
        <v>9</v>
      </c>
      <c r="F60" t="s">
        <v>26</v>
      </c>
      <c r="G60">
        <v>14</v>
      </c>
      <c r="J60">
        <v>59</v>
      </c>
      <c r="K60">
        <v>-50</v>
      </c>
      <c r="L60">
        <v>-89</v>
      </c>
      <c r="O60">
        <f t="shared" si="0"/>
        <v>-50</v>
      </c>
      <c r="P60">
        <f t="shared" si="1"/>
        <v>-89</v>
      </c>
      <c r="Q60">
        <f t="shared" si="2"/>
        <v>39</v>
      </c>
    </row>
    <row r="61" spans="1:17" x14ac:dyDescent="0.2">
      <c r="A61">
        <v>2</v>
      </c>
      <c r="B61">
        <v>57382</v>
      </c>
      <c r="C61">
        <v>-97</v>
      </c>
      <c r="D61">
        <v>6.4</v>
      </c>
      <c r="E61" t="s">
        <v>9</v>
      </c>
      <c r="F61" t="s">
        <v>26</v>
      </c>
      <c r="G61">
        <v>14</v>
      </c>
      <c r="J61">
        <v>60</v>
      </c>
      <c r="K61">
        <v>-50</v>
      </c>
      <c r="L61">
        <v>-92</v>
      </c>
      <c r="O61">
        <f t="shared" si="0"/>
        <v>-50</v>
      </c>
      <c r="P61">
        <f t="shared" si="1"/>
        <v>-92</v>
      </c>
      <c r="Q61">
        <f t="shared" si="2"/>
        <v>42</v>
      </c>
    </row>
    <row r="62" spans="1:17" x14ac:dyDescent="0.2">
      <c r="A62">
        <v>2</v>
      </c>
      <c r="B62">
        <v>57382</v>
      </c>
      <c r="C62">
        <v>0</v>
      </c>
      <c r="D62">
        <v>-1</v>
      </c>
      <c r="F62" t="s">
        <v>27</v>
      </c>
      <c r="G62">
        <v>14</v>
      </c>
      <c r="J62">
        <v>61</v>
      </c>
      <c r="L62">
        <v>-92</v>
      </c>
      <c r="P62">
        <f t="shared" si="1"/>
        <v>-92</v>
      </c>
    </row>
    <row r="63" spans="1:17" x14ac:dyDescent="0.2">
      <c r="A63">
        <v>31536</v>
      </c>
      <c r="B63">
        <v>15107</v>
      </c>
      <c r="C63">
        <v>0</v>
      </c>
      <c r="D63">
        <v>-1</v>
      </c>
      <c r="F63" t="s">
        <v>27</v>
      </c>
      <c r="G63">
        <v>14</v>
      </c>
      <c r="J63">
        <v>62</v>
      </c>
      <c r="K63">
        <v>-50</v>
      </c>
      <c r="L63">
        <v>-91</v>
      </c>
      <c r="O63">
        <f t="shared" si="0"/>
        <v>-50</v>
      </c>
      <c r="P63">
        <f t="shared" si="1"/>
        <v>-91</v>
      </c>
      <c r="Q63">
        <f t="shared" si="2"/>
        <v>41</v>
      </c>
    </row>
    <row r="64" spans="1:17" x14ac:dyDescent="0.2">
      <c r="A64">
        <v>3873</v>
      </c>
      <c r="B64">
        <v>28141</v>
      </c>
      <c r="C64">
        <v>-50</v>
      </c>
      <c r="D64">
        <v>0.02</v>
      </c>
      <c r="E64" t="s">
        <v>7</v>
      </c>
      <c r="F64" t="s">
        <v>27</v>
      </c>
      <c r="G64">
        <v>15</v>
      </c>
      <c r="J64">
        <v>63</v>
      </c>
      <c r="K64">
        <v>-50</v>
      </c>
      <c r="L64">
        <v>-90</v>
      </c>
      <c r="O64">
        <f t="shared" si="0"/>
        <v>-50</v>
      </c>
      <c r="P64">
        <f t="shared" si="1"/>
        <v>-90</v>
      </c>
      <c r="Q64">
        <f t="shared" si="2"/>
        <v>40</v>
      </c>
    </row>
    <row r="65" spans="1:17" x14ac:dyDescent="0.2">
      <c r="A65">
        <v>45599</v>
      </c>
      <c r="B65">
        <v>38830</v>
      </c>
      <c r="C65">
        <v>-89</v>
      </c>
      <c r="D65">
        <v>3.1</v>
      </c>
      <c r="E65" t="s">
        <v>9</v>
      </c>
      <c r="F65" t="s">
        <v>27</v>
      </c>
      <c r="G65">
        <v>15</v>
      </c>
      <c r="J65">
        <v>64</v>
      </c>
      <c r="K65">
        <v>-50</v>
      </c>
      <c r="L65">
        <v>-90</v>
      </c>
      <c r="O65">
        <f t="shared" si="0"/>
        <v>-50</v>
      </c>
      <c r="P65">
        <f t="shared" si="1"/>
        <v>-90</v>
      </c>
      <c r="Q65">
        <f t="shared" si="2"/>
        <v>40</v>
      </c>
    </row>
    <row r="66" spans="1:17" x14ac:dyDescent="0.2">
      <c r="A66">
        <v>2</v>
      </c>
      <c r="B66">
        <v>57382</v>
      </c>
      <c r="C66">
        <v>0</v>
      </c>
      <c r="D66">
        <v>-1</v>
      </c>
      <c r="F66" t="s">
        <v>28</v>
      </c>
      <c r="G66">
        <v>15</v>
      </c>
      <c r="J66">
        <v>65</v>
      </c>
      <c r="K66">
        <v>-50</v>
      </c>
      <c r="L66">
        <v>-94</v>
      </c>
      <c r="O66">
        <f t="shared" si="0"/>
        <v>-50</v>
      </c>
      <c r="P66">
        <f t="shared" si="1"/>
        <v>-94</v>
      </c>
      <c r="Q66">
        <f t="shared" si="2"/>
        <v>44</v>
      </c>
    </row>
    <row r="67" spans="1:17" x14ac:dyDescent="0.2">
      <c r="A67">
        <v>31536</v>
      </c>
      <c r="B67">
        <v>15107</v>
      </c>
      <c r="C67">
        <v>0</v>
      </c>
      <c r="D67">
        <v>-1</v>
      </c>
      <c r="F67" t="s">
        <v>28</v>
      </c>
      <c r="G67">
        <v>16</v>
      </c>
      <c r="J67">
        <v>66</v>
      </c>
      <c r="K67">
        <v>-50</v>
      </c>
      <c r="L67">
        <v>-89</v>
      </c>
      <c r="O67">
        <f t="shared" ref="O67:O91" si="3">K67</f>
        <v>-50</v>
      </c>
      <c r="P67">
        <f t="shared" ref="P67:P91" si="4">MAX(L67:N67)</f>
        <v>-89</v>
      </c>
      <c r="Q67">
        <f t="shared" ref="Q67:Q91" si="5">O67-P67</f>
        <v>39</v>
      </c>
    </row>
    <row r="68" spans="1:17" x14ac:dyDescent="0.2">
      <c r="A68">
        <v>3873</v>
      </c>
      <c r="B68">
        <v>28141</v>
      </c>
      <c r="C68">
        <v>-50</v>
      </c>
      <c r="D68">
        <v>0.02</v>
      </c>
      <c r="E68" t="s">
        <v>7</v>
      </c>
      <c r="F68" t="s">
        <v>28</v>
      </c>
      <c r="G68">
        <v>16</v>
      </c>
      <c r="J68">
        <v>67</v>
      </c>
      <c r="K68">
        <v>-51</v>
      </c>
      <c r="L68">
        <v>-92</v>
      </c>
      <c r="M68">
        <v>-93</v>
      </c>
      <c r="O68">
        <f t="shared" si="3"/>
        <v>-51</v>
      </c>
      <c r="P68">
        <f t="shared" si="4"/>
        <v>-92</v>
      </c>
      <c r="Q68">
        <f t="shared" si="5"/>
        <v>41</v>
      </c>
    </row>
    <row r="69" spans="1:17" x14ac:dyDescent="0.2">
      <c r="A69">
        <v>45599</v>
      </c>
      <c r="B69">
        <v>38830</v>
      </c>
      <c r="C69">
        <v>-89</v>
      </c>
      <c r="D69">
        <v>3.07</v>
      </c>
      <c r="E69" t="s">
        <v>9</v>
      </c>
      <c r="F69" t="s">
        <v>28</v>
      </c>
      <c r="G69">
        <v>16</v>
      </c>
      <c r="J69">
        <v>68</v>
      </c>
      <c r="K69">
        <v>-50</v>
      </c>
      <c r="L69">
        <v>-91</v>
      </c>
      <c r="O69">
        <f t="shared" si="3"/>
        <v>-50</v>
      </c>
      <c r="P69">
        <f t="shared" si="4"/>
        <v>-91</v>
      </c>
      <c r="Q69">
        <f t="shared" si="5"/>
        <v>41</v>
      </c>
    </row>
    <row r="70" spans="1:17" x14ac:dyDescent="0.2">
      <c r="A70">
        <v>1034</v>
      </c>
      <c r="B70">
        <v>12408</v>
      </c>
      <c r="C70">
        <v>-97</v>
      </c>
      <c r="D70">
        <v>14.68</v>
      </c>
      <c r="E70" t="s">
        <v>9</v>
      </c>
      <c r="F70" t="s">
        <v>28</v>
      </c>
      <c r="G70">
        <v>17</v>
      </c>
      <c r="J70">
        <v>69</v>
      </c>
      <c r="K70">
        <v>-50</v>
      </c>
      <c r="L70">
        <v>-91</v>
      </c>
      <c r="O70">
        <f t="shared" si="3"/>
        <v>-50</v>
      </c>
      <c r="P70">
        <f t="shared" si="4"/>
        <v>-91</v>
      </c>
      <c r="Q70">
        <f t="shared" si="5"/>
        <v>41</v>
      </c>
    </row>
    <row r="71" spans="1:17" x14ac:dyDescent="0.2">
      <c r="A71">
        <v>2</v>
      </c>
      <c r="B71">
        <v>57382</v>
      </c>
      <c r="C71">
        <v>0</v>
      </c>
      <c r="D71">
        <v>-1</v>
      </c>
      <c r="F71" t="s">
        <v>29</v>
      </c>
      <c r="G71">
        <v>17</v>
      </c>
      <c r="J71">
        <v>70</v>
      </c>
      <c r="K71">
        <v>-51</v>
      </c>
      <c r="L71">
        <v>-92</v>
      </c>
      <c r="O71">
        <f t="shared" si="3"/>
        <v>-51</v>
      </c>
      <c r="P71">
        <f t="shared" si="4"/>
        <v>-92</v>
      </c>
      <c r="Q71">
        <f t="shared" si="5"/>
        <v>41</v>
      </c>
    </row>
    <row r="72" spans="1:17" x14ac:dyDescent="0.2">
      <c r="A72">
        <v>31536</v>
      </c>
      <c r="B72">
        <v>15107</v>
      </c>
      <c r="C72">
        <v>0</v>
      </c>
      <c r="D72">
        <v>-1</v>
      </c>
      <c r="F72" t="s">
        <v>29</v>
      </c>
      <c r="G72">
        <v>17</v>
      </c>
      <c r="J72">
        <v>71</v>
      </c>
      <c r="K72">
        <v>-50</v>
      </c>
      <c r="L72">
        <v>-93</v>
      </c>
      <c r="O72">
        <f t="shared" si="3"/>
        <v>-50</v>
      </c>
      <c r="P72">
        <f t="shared" si="4"/>
        <v>-93</v>
      </c>
      <c r="Q72">
        <f t="shared" si="5"/>
        <v>43</v>
      </c>
    </row>
    <row r="73" spans="1:17" x14ac:dyDescent="0.2">
      <c r="A73">
        <v>3873</v>
      </c>
      <c r="B73">
        <v>28141</v>
      </c>
      <c r="C73">
        <v>-50</v>
      </c>
      <c r="D73">
        <v>0.02</v>
      </c>
      <c r="E73" t="s">
        <v>7</v>
      </c>
      <c r="F73" t="s">
        <v>29</v>
      </c>
      <c r="G73">
        <v>17</v>
      </c>
      <c r="J73">
        <v>72</v>
      </c>
      <c r="K73">
        <v>-50</v>
      </c>
      <c r="L73">
        <v>-90</v>
      </c>
      <c r="O73">
        <f t="shared" si="3"/>
        <v>-50</v>
      </c>
      <c r="P73">
        <f t="shared" si="4"/>
        <v>-90</v>
      </c>
      <c r="Q73">
        <f t="shared" si="5"/>
        <v>40</v>
      </c>
    </row>
    <row r="74" spans="1:17" x14ac:dyDescent="0.2">
      <c r="A74">
        <v>45599</v>
      </c>
      <c r="B74">
        <v>38830</v>
      </c>
      <c r="C74">
        <v>-93</v>
      </c>
      <c r="D74">
        <v>3.17</v>
      </c>
      <c r="E74" t="s">
        <v>9</v>
      </c>
      <c r="F74" t="s">
        <v>29</v>
      </c>
      <c r="G74">
        <v>18</v>
      </c>
      <c r="J74">
        <v>73</v>
      </c>
      <c r="K74">
        <v>-50</v>
      </c>
      <c r="L74">
        <v>-90</v>
      </c>
      <c r="O74">
        <f t="shared" si="3"/>
        <v>-50</v>
      </c>
      <c r="P74">
        <f t="shared" si="4"/>
        <v>-90</v>
      </c>
      <c r="Q74">
        <f t="shared" si="5"/>
        <v>40</v>
      </c>
    </row>
    <row r="75" spans="1:17" x14ac:dyDescent="0.2">
      <c r="A75">
        <v>1034</v>
      </c>
      <c r="B75">
        <v>12408</v>
      </c>
      <c r="C75">
        <v>-97</v>
      </c>
      <c r="D75">
        <v>14.68</v>
      </c>
      <c r="E75" t="s">
        <v>9</v>
      </c>
      <c r="F75" t="s">
        <v>29</v>
      </c>
      <c r="G75">
        <v>18</v>
      </c>
      <c r="J75">
        <v>74</v>
      </c>
      <c r="K75">
        <v>-51</v>
      </c>
      <c r="L75">
        <v>-92</v>
      </c>
      <c r="O75">
        <f t="shared" si="3"/>
        <v>-51</v>
      </c>
      <c r="P75">
        <f t="shared" si="4"/>
        <v>-92</v>
      </c>
      <c r="Q75">
        <f t="shared" si="5"/>
        <v>41</v>
      </c>
    </row>
    <row r="76" spans="1:17" x14ac:dyDescent="0.2">
      <c r="A76">
        <v>2</v>
      </c>
      <c r="B76">
        <v>57382</v>
      </c>
      <c r="C76">
        <v>0</v>
      </c>
      <c r="D76">
        <v>-1</v>
      </c>
      <c r="F76" t="s">
        <v>30</v>
      </c>
      <c r="G76">
        <v>18</v>
      </c>
      <c r="J76">
        <v>75</v>
      </c>
      <c r="K76">
        <v>-50</v>
      </c>
      <c r="L76">
        <v>-91</v>
      </c>
      <c r="O76">
        <f t="shared" si="3"/>
        <v>-50</v>
      </c>
      <c r="P76">
        <f t="shared" si="4"/>
        <v>-91</v>
      </c>
      <c r="Q76">
        <f t="shared" si="5"/>
        <v>41</v>
      </c>
    </row>
    <row r="77" spans="1:17" x14ac:dyDescent="0.2">
      <c r="A77">
        <v>31536</v>
      </c>
      <c r="B77">
        <v>15107</v>
      </c>
      <c r="C77">
        <v>0</v>
      </c>
      <c r="D77">
        <v>-1</v>
      </c>
      <c r="F77" t="s">
        <v>30</v>
      </c>
      <c r="G77">
        <v>18</v>
      </c>
      <c r="J77">
        <v>76</v>
      </c>
      <c r="K77">
        <v>-50</v>
      </c>
      <c r="L77">
        <v>-88</v>
      </c>
      <c r="O77">
        <f t="shared" si="3"/>
        <v>-50</v>
      </c>
      <c r="P77">
        <f t="shared" si="4"/>
        <v>-88</v>
      </c>
      <c r="Q77">
        <f t="shared" si="5"/>
        <v>38</v>
      </c>
    </row>
    <row r="78" spans="1:17" x14ac:dyDescent="0.2">
      <c r="A78">
        <v>1034</v>
      </c>
      <c r="B78">
        <v>12408</v>
      </c>
      <c r="C78">
        <v>0</v>
      </c>
      <c r="D78">
        <v>-1</v>
      </c>
      <c r="F78" t="s">
        <v>30</v>
      </c>
      <c r="G78">
        <v>19</v>
      </c>
      <c r="J78">
        <v>77</v>
      </c>
      <c r="K78">
        <v>-50</v>
      </c>
      <c r="L78">
        <v>-89</v>
      </c>
      <c r="M78">
        <v>-96</v>
      </c>
      <c r="O78">
        <f t="shared" si="3"/>
        <v>-50</v>
      </c>
      <c r="P78">
        <f t="shared" si="4"/>
        <v>-89</v>
      </c>
      <c r="Q78">
        <f t="shared" si="5"/>
        <v>39</v>
      </c>
    </row>
    <row r="79" spans="1:17" x14ac:dyDescent="0.2">
      <c r="A79">
        <v>3873</v>
      </c>
      <c r="B79">
        <v>28141</v>
      </c>
      <c r="C79">
        <v>-50</v>
      </c>
      <c r="D79">
        <v>0.02</v>
      </c>
      <c r="E79" t="s">
        <v>7</v>
      </c>
      <c r="F79" t="s">
        <v>30</v>
      </c>
      <c r="G79">
        <v>19</v>
      </c>
      <c r="J79">
        <v>78</v>
      </c>
      <c r="K79">
        <v>-50</v>
      </c>
      <c r="L79">
        <v>-90</v>
      </c>
      <c r="O79">
        <f t="shared" si="3"/>
        <v>-50</v>
      </c>
      <c r="P79">
        <f t="shared" si="4"/>
        <v>-90</v>
      </c>
      <c r="Q79">
        <f t="shared" si="5"/>
        <v>40</v>
      </c>
    </row>
    <row r="80" spans="1:17" x14ac:dyDescent="0.2">
      <c r="A80">
        <v>45599</v>
      </c>
      <c r="B80">
        <v>38830</v>
      </c>
      <c r="C80">
        <v>-88</v>
      </c>
      <c r="D80">
        <v>3.09</v>
      </c>
      <c r="E80" t="s">
        <v>9</v>
      </c>
      <c r="F80" t="s">
        <v>30</v>
      </c>
      <c r="G80">
        <v>19</v>
      </c>
      <c r="J80">
        <v>79</v>
      </c>
      <c r="K80">
        <v>-50</v>
      </c>
      <c r="L80">
        <v>-90</v>
      </c>
      <c r="O80">
        <f t="shared" si="3"/>
        <v>-50</v>
      </c>
      <c r="P80">
        <f t="shared" si="4"/>
        <v>-90</v>
      </c>
      <c r="Q80">
        <f t="shared" si="5"/>
        <v>40</v>
      </c>
    </row>
    <row r="81" spans="1:17" x14ac:dyDescent="0.2">
      <c r="A81">
        <v>2</v>
      </c>
      <c r="B81">
        <v>57382</v>
      </c>
      <c r="C81">
        <v>0</v>
      </c>
      <c r="D81">
        <v>-1</v>
      </c>
      <c r="F81" t="s">
        <v>31</v>
      </c>
      <c r="G81">
        <v>19</v>
      </c>
      <c r="J81">
        <v>80</v>
      </c>
      <c r="K81">
        <v>-51</v>
      </c>
      <c r="L81">
        <v>-91</v>
      </c>
      <c r="M81">
        <v>-93</v>
      </c>
      <c r="O81">
        <f t="shared" si="3"/>
        <v>-51</v>
      </c>
      <c r="P81">
        <f t="shared" si="4"/>
        <v>-91</v>
      </c>
      <c r="Q81">
        <f t="shared" si="5"/>
        <v>40</v>
      </c>
    </row>
    <row r="82" spans="1:17" x14ac:dyDescent="0.2">
      <c r="A82">
        <v>31536</v>
      </c>
      <c r="B82">
        <v>15107</v>
      </c>
      <c r="C82">
        <v>0</v>
      </c>
      <c r="D82">
        <v>-1</v>
      </c>
      <c r="F82" t="s">
        <v>31</v>
      </c>
      <c r="G82">
        <v>20</v>
      </c>
      <c r="J82">
        <v>81</v>
      </c>
      <c r="K82">
        <v>-50</v>
      </c>
      <c r="L82">
        <v>-89</v>
      </c>
      <c r="M82">
        <v>-94</v>
      </c>
      <c r="O82">
        <f t="shared" si="3"/>
        <v>-50</v>
      </c>
      <c r="P82">
        <f t="shared" si="4"/>
        <v>-89</v>
      </c>
      <c r="Q82">
        <f t="shared" si="5"/>
        <v>39</v>
      </c>
    </row>
    <row r="83" spans="1:17" x14ac:dyDescent="0.2">
      <c r="A83">
        <v>1034</v>
      </c>
      <c r="B83">
        <v>12408</v>
      </c>
      <c r="C83">
        <v>0</v>
      </c>
      <c r="D83">
        <v>-1</v>
      </c>
      <c r="F83" t="s">
        <v>31</v>
      </c>
      <c r="G83">
        <v>20</v>
      </c>
      <c r="J83">
        <v>82</v>
      </c>
      <c r="K83">
        <v>-50</v>
      </c>
      <c r="L83">
        <v>-89</v>
      </c>
      <c r="M83">
        <v>-94</v>
      </c>
      <c r="O83">
        <f t="shared" si="3"/>
        <v>-50</v>
      </c>
      <c r="P83">
        <f t="shared" si="4"/>
        <v>-89</v>
      </c>
      <c r="Q83">
        <f t="shared" si="5"/>
        <v>39</v>
      </c>
    </row>
    <row r="84" spans="1:17" x14ac:dyDescent="0.2">
      <c r="A84">
        <v>3873</v>
      </c>
      <c r="B84">
        <v>28141</v>
      </c>
      <c r="C84">
        <v>-51</v>
      </c>
      <c r="D84">
        <v>0.02</v>
      </c>
      <c r="E84" t="s">
        <v>7</v>
      </c>
      <c r="F84" t="s">
        <v>31</v>
      </c>
      <c r="G84">
        <v>20</v>
      </c>
      <c r="J84">
        <v>83</v>
      </c>
      <c r="K84">
        <v>-50</v>
      </c>
      <c r="L84">
        <v>-89</v>
      </c>
      <c r="M84">
        <v>-94</v>
      </c>
      <c r="O84">
        <f t="shared" si="3"/>
        <v>-50</v>
      </c>
      <c r="P84">
        <f t="shared" si="4"/>
        <v>-89</v>
      </c>
      <c r="Q84">
        <f t="shared" si="5"/>
        <v>39</v>
      </c>
    </row>
    <row r="85" spans="1:17" x14ac:dyDescent="0.2">
      <c r="A85">
        <v>45599</v>
      </c>
      <c r="B85">
        <v>38830</v>
      </c>
      <c r="C85">
        <v>-87</v>
      </c>
      <c r="D85">
        <v>2.98</v>
      </c>
      <c r="E85" t="s">
        <v>9</v>
      </c>
      <c r="F85" t="s">
        <v>31</v>
      </c>
      <c r="G85">
        <v>20</v>
      </c>
      <c r="J85">
        <v>84</v>
      </c>
      <c r="K85">
        <v>-50</v>
      </c>
      <c r="L85">
        <v>-93</v>
      </c>
      <c r="M85">
        <v>-97</v>
      </c>
      <c r="O85">
        <f t="shared" si="3"/>
        <v>-50</v>
      </c>
      <c r="P85">
        <f t="shared" si="4"/>
        <v>-93</v>
      </c>
      <c r="Q85">
        <f t="shared" si="5"/>
        <v>43</v>
      </c>
    </row>
    <row r="86" spans="1:17" x14ac:dyDescent="0.2">
      <c r="A86">
        <v>2</v>
      </c>
      <c r="B86">
        <v>57382</v>
      </c>
      <c r="C86">
        <v>0</v>
      </c>
      <c r="D86">
        <v>-1</v>
      </c>
      <c r="F86" t="s">
        <v>32</v>
      </c>
      <c r="G86">
        <v>21</v>
      </c>
      <c r="J86">
        <v>85</v>
      </c>
      <c r="K86">
        <v>-50</v>
      </c>
      <c r="L86">
        <v>-92</v>
      </c>
      <c r="O86">
        <f t="shared" si="3"/>
        <v>-50</v>
      </c>
      <c r="P86">
        <f t="shared" si="4"/>
        <v>-92</v>
      </c>
      <c r="Q86">
        <f t="shared" si="5"/>
        <v>42</v>
      </c>
    </row>
    <row r="87" spans="1:17" x14ac:dyDescent="0.2">
      <c r="A87">
        <v>31536</v>
      </c>
      <c r="B87">
        <v>15107</v>
      </c>
      <c r="C87">
        <v>0</v>
      </c>
      <c r="D87">
        <v>-1</v>
      </c>
      <c r="F87" t="s">
        <v>32</v>
      </c>
      <c r="G87">
        <v>21</v>
      </c>
      <c r="J87">
        <v>86</v>
      </c>
      <c r="K87">
        <v>-50</v>
      </c>
      <c r="L87">
        <v>-96</v>
      </c>
      <c r="M87">
        <v>-94</v>
      </c>
      <c r="O87">
        <f t="shared" si="3"/>
        <v>-50</v>
      </c>
      <c r="P87">
        <f t="shared" si="4"/>
        <v>-94</v>
      </c>
      <c r="Q87">
        <f t="shared" si="5"/>
        <v>44</v>
      </c>
    </row>
    <row r="88" spans="1:17" x14ac:dyDescent="0.2">
      <c r="A88">
        <v>1034</v>
      </c>
      <c r="B88">
        <v>12408</v>
      </c>
      <c r="C88">
        <v>0</v>
      </c>
      <c r="D88">
        <v>-1</v>
      </c>
      <c r="F88" t="s">
        <v>32</v>
      </c>
      <c r="G88">
        <v>21</v>
      </c>
      <c r="J88">
        <v>87</v>
      </c>
      <c r="K88">
        <v>-50</v>
      </c>
      <c r="L88">
        <v>-89</v>
      </c>
      <c r="M88">
        <v>-96</v>
      </c>
      <c r="O88">
        <f t="shared" si="3"/>
        <v>-50</v>
      </c>
      <c r="P88">
        <f t="shared" si="4"/>
        <v>-89</v>
      </c>
      <c r="Q88">
        <f t="shared" si="5"/>
        <v>39</v>
      </c>
    </row>
    <row r="89" spans="1:17" x14ac:dyDescent="0.2">
      <c r="A89">
        <v>3873</v>
      </c>
      <c r="B89">
        <v>28141</v>
      </c>
      <c r="C89">
        <v>-50</v>
      </c>
      <c r="D89">
        <v>0.02</v>
      </c>
      <c r="E89" t="s">
        <v>7</v>
      </c>
      <c r="F89" t="s">
        <v>32</v>
      </c>
      <c r="G89">
        <v>21</v>
      </c>
      <c r="J89">
        <v>88</v>
      </c>
      <c r="K89">
        <v>-50</v>
      </c>
      <c r="L89">
        <v>-88</v>
      </c>
      <c r="M89">
        <v>-96</v>
      </c>
      <c r="O89">
        <f t="shared" si="3"/>
        <v>-50</v>
      </c>
      <c r="P89">
        <f t="shared" si="4"/>
        <v>-88</v>
      </c>
      <c r="Q89">
        <f t="shared" si="5"/>
        <v>38</v>
      </c>
    </row>
    <row r="90" spans="1:17" x14ac:dyDescent="0.2">
      <c r="A90">
        <v>45599</v>
      </c>
      <c r="B90">
        <v>38830</v>
      </c>
      <c r="C90">
        <v>-88</v>
      </c>
      <c r="D90">
        <v>2.93</v>
      </c>
      <c r="E90" t="s">
        <v>9</v>
      </c>
      <c r="F90" t="s">
        <v>32</v>
      </c>
      <c r="G90">
        <v>22</v>
      </c>
      <c r="J90">
        <v>89</v>
      </c>
      <c r="L90">
        <v>-87</v>
      </c>
      <c r="M90">
        <v>-96</v>
      </c>
      <c r="P90">
        <f t="shared" si="4"/>
        <v>-87</v>
      </c>
    </row>
    <row r="91" spans="1:17" x14ac:dyDescent="0.2">
      <c r="A91">
        <v>2</v>
      </c>
      <c r="B91">
        <v>57382</v>
      </c>
      <c r="C91">
        <v>0</v>
      </c>
      <c r="D91">
        <v>-1</v>
      </c>
      <c r="F91" t="s">
        <v>33</v>
      </c>
      <c r="G91">
        <v>22</v>
      </c>
      <c r="J91">
        <v>90</v>
      </c>
      <c r="K91">
        <v>-51</v>
      </c>
      <c r="L91">
        <v>-87</v>
      </c>
      <c r="M91">
        <v>-96</v>
      </c>
      <c r="O91">
        <f t="shared" si="3"/>
        <v>-51</v>
      </c>
      <c r="P91">
        <f t="shared" si="4"/>
        <v>-87</v>
      </c>
      <c r="Q91">
        <f t="shared" si="5"/>
        <v>36</v>
      </c>
    </row>
    <row r="92" spans="1:17" x14ac:dyDescent="0.2">
      <c r="A92">
        <v>31536</v>
      </c>
      <c r="B92">
        <v>15107</v>
      </c>
      <c r="C92">
        <v>0</v>
      </c>
      <c r="D92">
        <v>-1</v>
      </c>
      <c r="F92" t="s">
        <v>33</v>
      </c>
      <c r="G92">
        <v>22</v>
      </c>
      <c r="K92" s="1">
        <f>AVERAGE(K2:K91)</f>
        <v>-50.186046511627907</v>
      </c>
      <c r="L92" s="1">
        <f t="shared" ref="L92:M92" si="6">AVERAGE(L2:L91)</f>
        <v>-90.280898876404493</v>
      </c>
      <c r="M92" s="1">
        <f t="shared" si="6"/>
        <v>-95</v>
      </c>
      <c r="N92" s="1"/>
      <c r="O92" s="1"/>
      <c r="Q92">
        <f>AVERAGE(Q2:Q91)</f>
        <v>40.117647058823529</v>
      </c>
    </row>
    <row r="93" spans="1:17" x14ac:dyDescent="0.2">
      <c r="A93">
        <v>1034</v>
      </c>
      <c r="B93">
        <v>12408</v>
      </c>
      <c r="C93">
        <v>0</v>
      </c>
      <c r="D93">
        <v>-1</v>
      </c>
      <c r="F93" t="s">
        <v>33</v>
      </c>
      <c r="G93">
        <v>22</v>
      </c>
    </row>
    <row r="94" spans="1:17" x14ac:dyDescent="0.2">
      <c r="A94">
        <v>3873</v>
      </c>
      <c r="B94">
        <v>28141</v>
      </c>
      <c r="C94">
        <v>-50</v>
      </c>
      <c r="D94">
        <v>0.02</v>
      </c>
      <c r="E94" t="s">
        <v>7</v>
      </c>
      <c r="F94" t="s">
        <v>33</v>
      </c>
      <c r="G94">
        <v>23</v>
      </c>
    </row>
    <row r="95" spans="1:17" x14ac:dyDescent="0.2">
      <c r="A95">
        <v>45599</v>
      </c>
      <c r="B95">
        <v>38830</v>
      </c>
      <c r="C95">
        <v>-89</v>
      </c>
      <c r="D95">
        <v>2.92</v>
      </c>
      <c r="E95" t="s">
        <v>9</v>
      </c>
      <c r="F95" t="s">
        <v>33</v>
      </c>
      <c r="G95">
        <v>23</v>
      </c>
    </row>
    <row r="96" spans="1:17" x14ac:dyDescent="0.2">
      <c r="A96">
        <v>2</v>
      </c>
      <c r="B96">
        <v>57382</v>
      </c>
      <c r="C96">
        <v>0</v>
      </c>
      <c r="D96">
        <v>-1</v>
      </c>
      <c r="F96" t="s">
        <v>34</v>
      </c>
      <c r="G96">
        <v>23</v>
      </c>
    </row>
    <row r="97" spans="1:7" x14ac:dyDescent="0.2">
      <c r="A97">
        <v>31536</v>
      </c>
      <c r="B97">
        <v>15107</v>
      </c>
      <c r="C97">
        <v>0</v>
      </c>
      <c r="D97">
        <v>-1</v>
      </c>
      <c r="F97" t="s">
        <v>34</v>
      </c>
      <c r="G97">
        <v>23</v>
      </c>
    </row>
    <row r="98" spans="1:7" x14ac:dyDescent="0.2">
      <c r="A98">
        <v>1034</v>
      </c>
      <c r="B98">
        <v>12408</v>
      </c>
      <c r="C98">
        <v>0</v>
      </c>
      <c r="D98">
        <v>-1</v>
      </c>
      <c r="F98" t="s">
        <v>34</v>
      </c>
      <c r="G98">
        <v>24</v>
      </c>
    </row>
    <row r="99" spans="1:7" x14ac:dyDescent="0.2">
      <c r="A99">
        <v>3873</v>
      </c>
      <c r="B99">
        <v>28141</v>
      </c>
      <c r="C99">
        <v>-50</v>
      </c>
      <c r="D99">
        <v>0.02</v>
      </c>
      <c r="E99" t="s">
        <v>7</v>
      </c>
      <c r="F99" t="s">
        <v>34</v>
      </c>
      <c r="G99">
        <v>24</v>
      </c>
    </row>
    <row r="100" spans="1:7" x14ac:dyDescent="0.2">
      <c r="A100">
        <v>45599</v>
      </c>
      <c r="B100">
        <v>38830</v>
      </c>
      <c r="C100">
        <v>-95</v>
      </c>
      <c r="D100">
        <v>3.04</v>
      </c>
      <c r="E100" t="s">
        <v>9</v>
      </c>
      <c r="F100" t="s">
        <v>34</v>
      </c>
      <c r="G100">
        <v>24</v>
      </c>
    </row>
    <row r="101" spans="1:7" x14ac:dyDescent="0.2">
      <c r="A101">
        <v>2</v>
      </c>
      <c r="B101">
        <v>57382</v>
      </c>
      <c r="C101">
        <v>0</v>
      </c>
      <c r="D101">
        <v>-1</v>
      </c>
      <c r="F101" t="s">
        <v>35</v>
      </c>
      <c r="G101">
        <v>24</v>
      </c>
    </row>
    <row r="102" spans="1:7" x14ac:dyDescent="0.2">
      <c r="A102">
        <v>1034</v>
      </c>
      <c r="B102">
        <v>12408</v>
      </c>
      <c r="C102">
        <v>0</v>
      </c>
      <c r="D102">
        <v>-1</v>
      </c>
      <c r="F102" t="s">
        <v>35</v>
      </c>
      <c r="G102">
        <v>25</v>
      </c>
    </row>
    <row r="103" spans="1:7" x14ac:dyDescent="0.2">
      <c r="A103">
        <v>3873</v>
      </c>
      <c r="B103">
        <v>28141</v>
      </c>
      <c r="C103">
        <v>-50</v>
      </c>
      <c r="D103">
        <v>0.02</v>
      </c>
      <c r="E103" t="s">
        <v>7</v>
      </c>
      <c r="F103" t="s">
        <v>35</v>
      </c>
      <c r="G103">
        <v>25</v>
      </c>
    </row>
    <row r="104" spans="1:7" x14ac:dyDescent="0.2">
      <c r="A104">
        <v>45599</v>
      </c>
      <c r="B104">
        <v>38830</v>
      </c>
      <c r="C104">
        <v>-95</v>
      </c>
      <c r="D104">
        <v>3.16</v>
      </c>
      <c r="E104" t="s">
        <v>9</v>
      </c>
      <c r="F104" t="s">
        <v>35</v>
      </c>
      <c r="G104">
        <v>25</v>
      </c>
    </row>
    <row r="105" spans="1:7" x14ac:dyDescent="0.2">
      <c r="A105">
        <v>1034</v>
      </c>
      <c r="B105">
        <v>12408</v>
      </c>
      <c r="C105">
        <v>0</v>
      </c>
      <c r="D105">
        <v>-1</v>
      </c>
      <c r="F105" t="s">
        <v>36</v>
      </c>
      <c r="G105">
        <v>25</v>
      </c>
    </row>
    <row r="106" spans="1:7" x14ac:dyDescent="0.2">
      <c r="A106">
        <v>3873</v>
      </c>
      <c r="B106">
        <v>28141</v>
      </c>
      <c r="C106">
        <v>-51</v>
      </c>
      <c r="D106">
        <v>0.02</v>
      </c>
      <c r="E106" t="s">
        <v>7</v>
      </c>
      <c r="F106" t="s">
        <v>36</v>
      </c>
      <c r="G106">
        <v>26</v>
      </c>
    </row>
    <row r="107" spans="1:7" x14ac:dyDescent="0.2">
      <c r="A107">
        <v>45599</v>
      </c>
      <c r="B107">
        <v>38830</v>
      </c>
      <c r="C107">
        <v>-89</v>
      </c>
      <c r="D107">
        <v>3.13</v>
      </c>
      <c r="E107" t="s">
        <v>9</v>
      </c>
      <c r="F107" t="s">
        <v>36</v>
      </c>
      <c r="G107">
        <v>26</v>
      </c>
    </row>
    <row r="108" spans="1:7" x14ac:dyDescent="0.2">
      <c r="A108">
        <v>1034</v>
      </c>
      <c r="B108">
        <v>12408</v>
      </c>
      <c r="C108">
        <v>0</v>
      </c>
      <c r="D108">
        <v>-1</v>
      </c>
      <c r="F108" t="s">
        <v>37</v>
      </c>
      <c r="G108">
        <v>26</v>
      </c>
    </row>
    <row r="109" spans="1:7" x14ac:dyDescent="0.2">
      <c r="A109">
        <v>3873</v>
      </c>
      <c r="B109">
        <v>28141</v>
      </c>
      <c r="C109">
        <v>-50</v>
      </c>
      <c r="D109">
        <v>0.02</v>
      </c>
      <c r="E109" t="s">
        <v>7</v>
      </c>
      <c r="F109" t="s">
        <v>37</v>
      </c>
      <c r="G109">
        <v>26</v>
      </c>
    </row>
    <row r="110" spans="1:7" x14ac:dyDescent="0.2">
      <c r="A110">
        <v>45599</v>
      </c>
      <c r="B110">
        <v>38830</v>
      </c>
      <c r="C110">
        <v>-89</v>
      </c>
      <c r="D110">
        <v>3.1</v>
      </c>
      <c r="E110" t="s">
        <v>9</v>
      </c>
      <c r="F110" t="s">
        <v>37</v>
      </c>
      <c r="G110">
        <v>27</v>
      </c>
    </row>
    <row r="111" spans="1:7" x14ac:dyDescent="0.2">
      <c r="A111">
        <v>3873</v>
      </c>
      <c r="B111">
        <v>28141</v>
      </c>
      <c r="C111">
        <v>-50</v>
      </c>
      <c r="D111">
        <v>0.02</v>
      </c>
      <c r="E111" t="s">
        <v>7</v>
      </c>
      <c r="F111" t="s">
        <v>38</v>
      </c>
      <c r="G111">
        <v>27</v>
      </c>
    </row>
    <row r="112" spans="1:7" x14ac:dyDescent="0.2">
      <c r="A112">
        <v>45599</v>
      </c>
      <c r="B112">
        <v>38830</v>
      </c>
      <c r="C112">
        <v>-91</v>
      </c>
      <c r="D112">
        <v>3.13</v>
      </c>
      <c r="E112" t="s">
        <v>9</v>
      </c>
      <c r="F112" t="s">
        <v>38</v>
      </c>
      <c r="G112">
        <v>28</v>
      </c>
    </row>
    <row r="113" spans="1:7" x14ac:dyDescent="0.2">
      <c r="A113">
        <v>3873</v>
      </c>
      <c r="B113">
        <v>28141</v>
      </c>
      <c r="C113">
        <v>-50</v>
      </c>
      <c r="D113">
        <v>0.02</v>
      </c>
      <c r="E113" t="s">
        <v>7</v>
      </c>
      <c r="F113" t="s">
        <v>39</v>
      </c>
      <c r="G113">
        <v>28</v>
      </c>
    </row>
    <row r="114" spans="1:7" x14ac:dyDescent="0.2">
      <c r="A114">
        <v>45599</v>
      </c>
      <c r="B114">
        <v>38830</v>
      </c>
      <c r="C114">
        <v>-95</v>
      </c>
      <c r="D114">
        <v>3.25</v>
      </c>
      <c r="E114" t="s">
        <v>9</v>
      </c>
      <c r="F114" t="s">
        <v>39</v>
      </c>
      <c r="G114">
        <v>29</v>
      </c>
    </row>
    <row r="115" spans="1:7" x14ac:dyDescent="0.2">
      <c r="A115">
        <v>3873</v>
      </c>
      <c r="B115">
        <v>28141</v>
      </c>
      <c r="C115">
        <v>-51</v>
      </c>
      <c r="D115">
        <v>0.02</v>
      </c>
      <c r="E115" t="s">
        <v>7</v>
      </c>
      <c r="F115" t="s">
        <v>40</v>
      </c>
      <c r="G115">
        <v>29</v>
      </c>
    </row>
    <row r="116" spans="1:7" x14ac:dyDescent="0.2">
      <c r="A116">
        <v>45599</v>
      </c>
      <c r="B116">
        <v>38830</v>
      </c>
      <c r="C116">
        <v>-90</v>
      </c>
      <c r="D116">
        <v>3.24</v>
      </c>
      <c r="E116" t="s">
        <v>9</v>
      </c>
      <c r="F116" t="s">
        <v>40</v>
      </c>
      <c r="G116">
        <v>29</v>
      </c>
    </row>
    <row r="117" spans="1:7" x14ac:dyDescent="0.2">
      <c r="A117">
        <v>3873</v>
      </c>
      <c r="B117">
        <v>28141</v>
      </c>
      <c r="C117">
        <v>-51</v>
      </c>
      <c r="D117">
        <v>0.02</v>
      </c>
      <c r="E117" t="s">
        <v>7</v>
      </c>
      <c r="F117" t="s">
        <v>41</v>
      </c>
      <c r="G117">
        <v>30</v>
      </c>
    </row>
    <row r="118" spans="1:7" x14ac:dyDescent="0.2">
      <c r="A118">
        <v>45599</v>
      </c>
      <c r="B118">
        <v>38830</v>
      </c>
      <c r="C118">
        <v>-90</v>
      </c>
      <c r="D118">
        <v>3.24</v>
      </c>
      <c r="E118" t="s">
        <v>9</v>
      </c>
      <c r="F118" t="s">
        <v>41</v>
      </c>
      <c r="G118">
        <v>30</v>
      </c>
    </row>
    <row r="119" spans="1:7" x14ac:dyDescent="0.2">
      <c r="A119">
        <v>1034</v>
      </c>
      <c r="B119">
        <v>12408</v>
      </c>
      <c r="C119">
        <v>-96</v>
      </c>
      <c r="D119">
        <v>12.92</v>
      </c>
      <c r="E119" t="s">
        <v>9</v>
      </c>
      <c r="F119" t="s">
        <v>41</v>
      </c>
      <c r="G119">
        <v>30</v>
      </c>
    </row>
    <row r="120" spans="1:7" x14ac:dyDescent="0.2">
      <c r="A120">
        <v>1034</v>
      </c>
      <c r="B120">
        <v>12408</v>
      </c>
      <c r="C120">
        <v>0</v>
      </c>
      <c r="D120">
        <v>-1</v>
      </c>
      <c r="F120" t="s">
        <v>42</v>
      </c>
      <c r="G120">
        <v>31</v>
      </c>
    </row>
    <row r="121" spans="1:7" x14ac:dyDescent="0.2">
      <c r="A121">
        <v>3873</v>
      </c>
      <c r="B121">
        <v>28141</v>
      </c>
      <c r="C121">
        <v>0</v>
      </c>
      <c r="D121">
        <v>-1</v>
      </c>
      <c r="F121" t="s">
        <v>42</v>
      </c>
      <c r="G121">
        <v>31</v>
      </c>
    </row>
    <row r="122" spans="1:7" x14ac:dyDescent="0.2">
      <c r="A122">
        <v>45599</v>
      </c>
      <c r="B122">
        <v>38830</v>
      </c>
      <c r="C122">
        <v>-90</v>
      </c>
      <c r="D122">
        <v>3.23</v>
      </c>
      <c r="E122" t="s">
        <v>9</v>
      </c>
      <c r="F122" t="s">
        <v>42</v>
      </c>
      <c r="G122">
        <v>31</v>
      </c>
    </row>
    <row r="123" spans="1:7" x14ac:dyDescent="0.2">
      <c r="A123">
        <v>1034</v>
      </c>
      <c r="B123">
        <v>12408</v>
      </c>
      <c r="C123">
        <v>0</v>
      </c>
      <c r="D123">
        <v>-1</v>
      </c>
      <c r="F123" t="s">
        <v>43</v>
      </c>
      <c r="G123">
        <v>32</v>
      </c>
    </row>
    <row r="124" spans="1:7" x14ac:dyDescent="0.2">
      <c r="A124">
        <v>3873</v>
      </c>
      <c r="B124">
        <v>28141</v>
      </c>
      <c r="C124">
        <v>-50</v>
      </c>
      <c r="D124">
        <v>0.02</v>
      </c>
      <c r="E124" t="s">
        <v>7</v>
      </c>
      <c r="F124" t="s">
        <v>43</v>
      </c>
      <c r="G124">
        <v>32</v>
      </c>
    </row>
    <row r="125" spans="1:7" x14ac:dyDescent="0.2">
      <c r="A125">
        <v>45599</v>
      </c>
      <c r="B125">
        <v>38830</v>
      </c>
      <c r="C125">
        <v>-89</v>
      </c>
      <c r="D125">
        <v>3.19</v>
      </c>
      <c r="E125" t="s">
        <v>9</v>
      </c>
      <c r="F125" t="s">
        <v>43</v>
      </c>
      <c r="G125">
        <v>32</v>
      </c>
    </row>
    <row r="126" spans="1:7" x14ac:dyDescent="0.2">
      <c r="A126">
        <v>1034</v>
      </c>
      <c r="B126">
        <v>12408</v>
      </c>
      <c r="C126">
        <v>0</v>
      </c>
      <c r="D126">
        <v>-1</v>
      </c>
      <c r="F126" t="s">
        <v>44</v>
      </c>
      <c r="G126">
        <v>33</v>
      </c>
    </row>
    <row r="127" spans="1:7" x14ac:dyDescent="0.2">
      <c r="A127">
        <v>3873</v>
      </c>
      <c r="B127">
        <v>28141</v>
      </c>
      <c r="C127">
        <v>-50</v>
      </c>
      <c r="D127">
        <v>0.02</v>
      </c>
      <c r="E127" t="s">
        <v>7</v>
      </c>
      <c r="F127" t="s">
        <v>44</v>
      </c>
      <c r="G127">
        <v>33</v>
      </c>
    </row>
    <row r="128" spans="1:7" x14ac:dyDescent="0.2">
      <c r="A128">
        <v>45599</v>
      </c>
      <c r="B128">
        <v>38830</v>
      </c>
      <c r="C128">
        <v>-89</v>
      </c>
      <c r="D128">
        <v>3.16</v>
      </c>
      <c r="E128" t="s">
        <v>9</v>
      </c>
      <c r="F128" t="s">
        <v>44</v>
      </c>
      <c r="G128">
        <v>33</v>
      </c>
    </row>
    <row r="129" spans="1:7" x14ac:dyDescent="0.2">
      <c r="A129">
        <v>1034</v>
      </c>
      <c r="B129">
        <v>12408</v>
      </c>
      <c r="C129">
        <v>0</v>
      </c>
      <c r="D129">
        <v>-1</v>
      </c>
      <c r="F129" t="s">
        <v>45</v>
      </c>
      <c r="G129">
        <v>34</v>
      </c>
    </row>
    <row r="130" spans="1:7" x14ac:dyDescent="0.2">
      <c r="A130">
        <v>3873</v>
      </c>
      <c r="B130">
        <v>28141</v>
      </c>
      <c r="C130">
        <v>-50</v>
      </c>
      <c r="D130">
        <v>0.02</v>
      </c>
      <c r="E130" t="s">
        <v>7</v>
      </c>
      <c r="F130" t="s">
        <v>45</v>
      </c>
      <c r="G130">
        <v>34</v>
      </c>
    </row>
    <row r="131" spans="1:7" x14ac:dyDescent="0.2">
      <c r="A131">
        <v>45599</v>
      </c>
      <c r="B131">
        <v>38830</v>
      </c>
      <c r="C131">
        <v>-89</v>
      </c>
      <c r="D131">
        <v>3.13</v>
      </c>
      <c r="E131" t="s">
        <v>9</v>
      </c>
      <c r="F131" t="s">
        <v>45</v>
      </c>
      <c r="G131">
        <v>34</v>
      </c>
    </row>
    <row r="132" spans="1:7" x14ac:dyDescent="0.2">
      <c r="A132">
        <v>3873</v>
      </c>
      <c r="B132">
        <v>28141</v>
      </c>
      <c r="C132">
        <v>-50</v>
      </c>
      <c r="D132">
        <v>0.02</v>
      </c>
      <c r="E132" t="s">
        <v>7</v>
      </c>
      <c r="F132" t="s">
        <v>46</v>
      </c>
      <c r="G132">
        <v>35</v>
      </c>
    </row>
    <row r="133" spans="1:7" x14ac:dyDescent="0.2">
      <c r="A133">
        <v>45599</v>
      </c>
      <c r="B133">
        <v>38830</v>
      </c>
      <c r="C133">
        <v>-89</v>
      </c>
      <c r="D133">
        <v>3.1</v>
      </c>
      <c r="E133" t="s">
        <v>9</v>
      </c>
      <c r="F133" t="s">
        <v>46</v>
      </c>
      <c r="G133">
        <v>35</v>
      </c>
    </row>
    <row r="134" spans="1:7" x14ac:dyDescent="0.2">
      <c r="A134">
        <v>1034</v>
      </c>
      <c r="B134">
        <v>12408</v>
      </c>
      <c r="C134">
        <v>-94</v>
      </c>
      <c r="D134">
        <v>11.46</v>
      </c>
      <c r="E134" t="s">
        <v>9</v>
      </c>
      <c r="F134" t="s">
        <v>46</v>
      </c>
      <c r="G134">
        <v>35</v>
      </c>
    </row>
    <row r="135" spans="1:7" x14ac:dyDescent="0.2">
      <c r="A135">
        <v>3873</v>
      </c>
      <c r="B135">
        <v>28141</v>
      </c>
      <c r="C135">
        <v>-50</v>
      </c>
      <c r="D135">
        <v>0.02</v>
      </c>
      <c r="E135" t="s">
        <v>7</v>
      </c>
      <c r="F135" t="s">
        <v>47</v>
      </c>
      <c r="G135">
        <v>36</v>
      </c>
    </row>
    <row r="136" spans="1:7" x14ac:dyDescent="0.2">
      <c r="A136">
        <v>45599</v>
      </c>
      <c r="B136">
        <v>38830</v>
      </c>
      <c r="C136">
        <v>-89</v>
      </c>
      <c r="D136">
        <v>3.08</v>
      </c>
      <c r="E136" t="s">
        <v>9</v>
      </c>
      <c r="F136" t="s">
        <v>47</v>
      </c>
      <c r="G136">
        <v>36</v>
      </c>
    </row>
    <row r="137" spans="1:7" x14ac:dyDescent="0.2">
      <c r="A137">
        <v>1034</v>
      </c>
      <c r="B137">
        <v>12408</v>
      </c>
      <c r="C137">
        <v>-94</v>
      </c>
      <c r="D137">
        <v>10.88</v>
      </c>
      <c r="E137" t="s">
        <v>9</v>
      </c>
      <c r="F137" t="s">
        <v>47</v>
      </c>
      <c r="G137">
        <v>36</v>
      </c>
    </row>
    <row r="138" spans="1:7" x14ac:dyDescent="0.2">
      <c r="A138">
        <v>1034</v>
      </c>
      <c r="B138">
        <v>12408</v>
      </c>
      <c r="C138">
        <v>0</v>
      </c>
      <c r="D138">
        <v>-1</v>
      </c>
      <c r="F138" t="s">
        <v>48</v>
      </c>
      <c r="G138">
        <v>37</v>
      </c>
    </row>
    <row r="139" spans="1:7" x14ac:dyDescent="0.2">
      <c r="A139">
        <v>3873</v>
      </c>
      <c r="B139">
        <v>28141</v>
      </c>
      <c r="C139">
        <v>-50</v>
      </c>
      <c r="D139">
        <v>0.02</v>
      </c>
      <c r="E139" t="s">
        <v>7</v>
      </c>
      <c r="F139" t="s">
        <v>48</v>
      </c>
      <c r="G139">
        <v>37</v>
      </c>
    </row>
    <row r="140" spans="1:7" x14ac:dyDescent="0.2">
      <c r="A140">
        <v>45599</v>
      </c>
      <c r="B140">
        <v>38830</v>
      </c>
      <c r="C140">
        <v>-89</v>
      </c>
      <c r="D140">
        <v>3.05</v>
      </c>
      <c r="E140" t="s">
        <v>9</v>
      </c>
      <c r="F140" t="s">
        <v>48</v>
      </c>
      <c r="G140">
        <v>37</v>
      </c>
    </row>
    <row r="141" spans="1:7" x14ac:dyDescent="0.2">
      <c r="A141">
        <v>1034</v>
      </c>
      <c r="B141">
        <v>12408</v>
      </c>
      <c r="C141">
        <v>0</v>
      </c>
      <c r="D141">
        <v>-1</v>
      </c>
      <c r="F141" t="s">
        <v>49</v>
      </c>
      <c r="G141">
        <v>38</v>
      </c>
    </row>
    <row r="142" spans="1:7" x14ac:dyDescent="0.2">
      <c r="A142">
        <v>3873</v>
      </c>
      <c r="B142">
        <v>28141</v>
      </c>
      <c r="C142">
        <v>-50</v>
      </c>
      <c r="D142">
        <v>0.02</v>
      </c>
      <c r="E142" t="s">
        <v>7</v>
      </c>
      <c r="F142" t="s">
        <v>49</v>
      </c>
      <c r="G142">
        <v>38</v>
      </c>
    </row>
    <row r="143" spans="1:7" x14ac:dyDescent="0.2">
      <c r="A143">
        <v>45599</v>
      </c>
      <c r="B143">
        <v>38830</v>
      </c>
      <c r="C143">
        <v>-92</v>
      </c>
      <c r="D143">
        <v>3.11</v>
      </c>
      <c r="E143" t="s">
        <v>9</v>
      </c>
      <c r="F143" t="s">
        <v>49</v>
      </c>
      <c r="G143">
        <v>38</v>
      </c>
    </row>
    <row r="144" spans="1:7" x14ac:dyDescent="0.2">
      <c r="A144">
        <v>1034</v>
      </c>
      <c r="B144">
        <v>12408</v>
      </c>
      <c r="C144">
        <v>0</v>
      </c>
      <c r="D144">
        <v>-1</v>
      </c>
      <c r="F144" t="s">
        <v>50</v>
      </c>
      <c r="G144">
        <v>39</v>
      </c>
    </row>
    <row r="145" spans="1:7" x14ac:dyDescent="0.2">
      <c r="A145">
        <v>3873</v>
      </c>
      <c r="B145">
        <v>28141</v>
      </c>
      <c r="C145">
        <v>-50</v>
      </c>
      <c r="D145">
        <v>0.02</v>
      </c>
      <c r="E145" t="s">
        <v>7</v>
      </c>
      <c r="F145" t="s">
        <v>50</v>
      </c>
      <c r="G145">
        <v>39</v>
      </c>
    </row>
    <row r="146" spans="1:7" x14ac:dyDescent="0.2">
      <c r="A146">
        <v>45599</v>
      </c>
      <c r="B146">
        <v>38830</v>
      </c>
      <c r="C146">
        <v>-93</v>
      </c>
      <c r="D146">
        <v>3.19</v>
      </c>
      <c r="E146" t="s">
        <v>9</v>
      </c>
      <c r="F146" t="s">
        <v>50</v>
      </c>
      <c r="G146">
        <v>39</v>
      </c>
    </row>
    <row r="147" spans="1:7" x14ac:dyDescent="0.2">
      <c r="A147">
        <v>1034</v>
      </c>
      <c r="B147">
        <v>12408</v>
      </c>
      <c r="C147">
        <v>0</v>
      </c>
      <c r="D147">
        <v>-1</v>
      </c>
      <c r="F147" t="s">
        <v>51</v>
      </c>
      <c r="G147">
        <v>40</v>
      </c>
    </row>
    <row r="148" spans="1:7" x14ac:dyDescent="0.2">
      <c r="A148">
        <v>3873</v>
      </c>
      <c r="B148">
        <v>28141</v>
      </c>
      <c r="C148">
        <v>-50</v>
      </c>
      <c r="D148">
        <v>0.02</v>
      </c>
      <c r="E148" t="s">
        <v>7</v>
      </c>
      <c r="F148" t="s">
        <v>51</v>
      </c>
      <c r="G148">
        <v>40</v>
      </c>
    </row>
    <row r="149" spans="1:7" x14ac:dyDescent="0.2">
      <c r="A149">
        <v>45599</v>
      </c>
      <c r="B149">
        <v>38830</v>
      </c>
      <c r="C149">
        <v>-89</v>
      </c>
      <c r="D149">
        <v>3.15</v>
      </c>
      <c r="E149" t="s">
        <v>9</v>
      </c>
      <c r="F149" t="s">
        <v>51</v>
      </c>
      <c r="G149">
        <v>40</v>
      </c>
    </row>
    <row r="150" spans="1:7" x14ac:dyDescent="0.2">
      <c r="A150">
        <v>1034</v>
      </c>
      <c r="B150">
        <v>12408</v>
      </c>
      <c r="C150">
        <v>0</v>
      </c>
      <c r="D150">
        <v>-1</v>
      </c>
      <c r="F150" t="s">
        <v>52</v>
      </c>
      <c r="G150">
        <v>41</v>
      </c>
    </row>
    <row r="151" spans="1:7" x14ac:dyDescent="0.2">
      <c r="A151">
        <v>3873</v>
      </c>
      <c r="B151">
        <v>28141</v>
      </c>
      <c r="C151">
        <v>0</v>
      </c>
      <c r="D151">
        <v>-1</v>
      </c>
      <c r="F151" t="s">
        <v>52</v>
      </c>
      <c r="G151">
        <v>41</v>
      </c>
    </row>
    <row r="152" spans="1:7" x14ac:dyDescent="0.2">
      <c r="A152">
        <v>45599</v>
      </c>
      <c r="B152">
        <v>38830</v>
      </c>
      <c r="C152">
        <v>-89</v>
      </c>
      <c r="D152">
        <v>3.12</v>
      </c>
      <c r="E152" t="s">
        <v>9</v>
      </c>
      <c r="F152" t="s">
        <v>52</v>
      </c>
      <c r="G152">
        <v>41</v>
      </c>
    </row>
    <row r="153" spans="1:7" x14ac:dyDescent="0.2">
      <c r="A153">
        <v>1034</v>
      </c>
      <c r="B153">
        <v>12408</v>
      </c>
      <c r="C153">
        <v>0</v>
      </c>
      <c r="D153">
        <v>-1</v>
      </c>
      <c r="F153" t="s">
        <v>53</v>
      </c>
      <c r="G153">
        <v>42</v>
      </c>
    </row>
    <row r="154" spans="1:7" x14ac:dyDescent="0.2">
      <c r="A154">
        <v>3873</v>
      </c>
      <c r="B154">
        <v>28141</v>
      </c>
      <c r="C154">
        <v>-50</v>
      </c>
      <c r="D154">
        <v>0.02</v>
      </c>
      <c r="E154" t="s">
        <v>7</v>
      </c>
      <c r="F154" t="s">
        <v>53</v>
      </c>
      <c r="G154">
        <v>42</v>
      </c>
    </row>
    <row r="155" spans="1:7" x14ac:dyDescent="0.2">
      <c r="A155">
        <v>45599</v>
      </c>
      <c r="B155">
        <v>38830</v>
      </c>
      <c r="C155">
        <v>-90</v>
      </c>
      <c r="D155">
        <v>3.13</v>
      </c>
      <c r="E155" t="s">
        <v>9</v>
      </c>
      <c r="F155" t="s">
        <v>53</v>
      </c>
      <c r="G155">
        <v>43</v>
      </c>
    </row>
    <row r="156" spans="1:7" x14ac:dyDescent="0.2">
      <c r="A156">
        <v>1034</v>
      </c>
      <c r="B156">
        <v>12408</v>
      </c>
      <c r="C156">
        <v>0</v>
      </c>
      <c r="D156">
        <v>-1</v>
      </c>
      <c r="F156" t="s">
        <v>54</v>
      </c>
      <c r="G156">
        <v>43</v>
      </c>
    </row>
    <row r="157" spans="1:7" x14ac:dyDescent="0.2">
      <c r="A157">
        <v>3873</v>
      </c>
      <c r="B157">
        <v>28141</v>
      </c>
      <c r="C157">
        <v>-50</v>
      </c>
      <c r="D157">
        <v>0.02</v>
      </c>
      <c r="E157" t="s">
        <v>7</v>
      </c>
      <c r="F157" t="s">
        <v>54</v>
      </c>
      <c r="G157">
        <v>44</v>
      </c>
    </row>
    <row r="158" spans="1:7" x14ac:dyDescent="0.2">
      <c r="A158">
        <v>45599</v>
      </c>
      <c r="B158">
        <v>38830</v>
      </c>
      <c r="C158">
        <v>-91</v>
      </c>
      <c r="D158">
        <v>3.16</v>
      </c>
      <c r="E158" t="s">
        <v>9</v>
      </c>
      <c r="F158" t="s">
        <v>54</v>
      </c>
      <c r="G158">
        <v>44</v>
      </c>
    </row>
    <row r="159" spans="1:7" x14ac:dyDescent="0.2">
      <c r="A159">
        <v>1034</v>
      </c>
      <c r="B159">
        <v>12408</v>
      </c>
      <c r="C159">
        <v>0</v>
      </c>
      <c r="D159">
        <v>-1</v>
      </c>
      <c r="F159" t="s">
        <v>55</v>
      </c>
      <c r="G159">
        <v>44</v>
      </c>
    </row>
    <row r="160" spans="1:7" x14ac:dyDescent="0.2">
      <c r="A160">
        <v>3873</v>
      </c>
      <c r="B160">
        <v>28141</v>
      </c>
      <c r="C160">
        <v>-50</v>
      </c>
      <c r="D160">
        <v>0.02</v>
      </c>
      <c r="E160" t="s">
        <v>7</v>
      </c>
      <c r="F160" t="s">
        <v>55</v>
      </c>
      <c r="G160">
        <v>45</v>
      </c>
    </row>
    <row r="161" spans="1:7" x14ac:dyDescent="0.2">
      <c r="A161">
        <v>45599</v>
      </c>
      <c r="B161">
        <v>38830</v>
      </c>
      <c r="C161">
        <v>-91</v>
      </c>
      <c r="D161">
        <v>3.18</v>
      </c>
      <c r="E161" t="s">
        <v>9</v>
      </c>
      <c r="F161" t="s">
        <v>55</v>
      </c>
      <c r="G161">
        <v>45</v>
      </c>
    </row>
    <row r="162" spans="1:7" x14ac:dyDescent="0.2">
      <c r="A162">
        <v>3873</v>
      </c>
      <c r="B162">
        <v>28141</v>
      </c>
      <c r="C162">
        <v>-50</v>
      </c>
      <c r="D162">
        <v>0.02</v>
      </c>
      <c r="E162" t="s">
        <v>7</v>
      </c>
      <c r="F162" t="s">
        <v>56</v>
      </c>
      <c r="G162">
        <v>45</v>
      </c>
    </row>
    <row r="163" spans="1:7" x14ac:dyDescent="0.2">
      <c r="A163">
        <v>45599</v>
      </c>
      <c r="B163">
        <v>38830</v>
      </c>
      <c r="C163">
        <v>-89</v>
      </c>
      <c r="D163">
        <v>3.15</v>
      </c>
      <c r="E163" t="s">
        <v>9</v>
      </c>
      <c r="F163" t="s">
        <v>56</v>
      </c>
      <c r="G163">
        <v>46</v>
      </c>
    </row>
    <row r="164" spans="1:7" x14ac:dyDescent="0.2">
      <c r="A164">
        <v>3873</v>
      </c>
      <c r="B164">
        <v>28141</v>
      </c>
      <c r="C164">
        <v>-51</v>
      </c>
      <c r="D164">
        <v>0.02</v>
      </c>
      <c r="E164" t="s">
        <v>7</v>
      </c>
      <c r="F164" t="s">
        <v>57</v>
      </c>
      <c r="G164">
        <v>46</v>
      </c>
    </row>
    <row r="165" spans="1:7" x14ac:dyDescent="0.2">
      <c r="A165">
        <v>45599</v>
      </c>
      <c r="B165">
        <v>38830</v>
      </c>
      <c r="C165">
        <v>-90</v>
      </c>
      <c r="D165">
        <v>3.15</v>
      </c>
      <c r="E165" t="s">
        <v>9</v>
      </c>
      <c r="F165" t="s">
        <v>57</v>
      </c>
      <c r="G165">
        <v>46</v>
      </c>
    </row>
    <row r="166" spans="1:7" x14ac:dyDescent="0.2">
      <c r="A166">
        <v>3873</v>
      </c>
      <c r="B166">
        <v>28141</v>
      </c>
      <c r="C166">
        <v>-51</v>
      </c>
      <c r="D166">
        <v>0.02</v>
      </c>
      <c r="E166" t="s">
        <v>7</v>
      </c>
      <c r="F166" t="s">
        <v>58</v>
      </c>
      <c r="G166">
        <v>47</v>
      </c>
    </row>
    <row r="167" spans="1:7" x14ac:dyDescent="0.2">
      <c r="A167">
        <v>45599</v>
      </c>
      <c r="B167">
        <v>38830</v>
      </c>
      <c r="C167">
        <v>-92</v>
      </c>
      <c r="D167">
        <v>3.2</v>
      </c>
      <c r="E167" t="s">
        <v>9</v>
      </c>
      <c r="F167" t="s">
        <v>58</v>
      </c>
      <c r="G167">
        <v>47</v>
      </c>
    </row>
    <row r="168" spans="1:7" x14ac:dyDescent="0.2">
      <c r="A168">
        <v>1034</v>
      </c>
      <c r="B168">
        <v>12408</v>
      </c>
      <c r="C168">
        <v>-95</v>
      </c>
      <c r="D168">
        <v>11.36</v>
      </c>
      <c r="E168" t="s">
        <v>9</v>
      </c>
      <c r="F168" t="s">
        <v>58</v>
      </c>
      <c r="G168">
        <v>47</v>
      </c>
    </row>
    <row r="169" spans="1:7" x14ac:dyDescent="0.2">
      <c r="A169">
        <v>1034</v>
      </c>
      <c r="B169">
        <v>12408</v>
      </c>
      <c r="C169">
        <v>0</v>
      </c>
      <c r="D169">
        <v>-1</v>
      </c>
      <c r="F169" t="s">
        <v>59</v>
      </c>
      <c r="G169">
        <v>48</v>
      </c>
    </row>
    <row r="170" spans="1:7" x14ac:dyDescent="0.2">
      <c r="A170">
        <v>3873</v>
      </c>
      <c r="B170">
        <v>28141</v>
      </c>
      <c r="C170">
        <v>-51</v>
      </c>
      <c r="D170">
        <v>0.02</v>
      </c>
      <c r="E170" t="s">
        <v>7</v>
      </c>
      <c r="F170" t="s">
        <v>59</v>
      </c>
      <c r="G170">
        <v>48</v>
      </c>
    </row>
    <row r="171" spans="1:7" x14ac:dyDescent="0.2">
      <c r="A171">
        <v>45599</v>
      </c>
      <c r="B171">
        <v>38830</v>
      </c>
      <c r="C171">
        <v>-93</v>
      </c>
      <c r="D171">
        <v>3.28</v>
      </c>
      <c r="E171" t="s">
        <v>9</v>
      </c>
      <c r="F171" t="s">
        <v>59</v>
      </c>
      <c r="G171">
        <v>48</v>
      </c>
    </row>
    <row r="172" spans="1:7" x14ac:dyDescent="0.2">
      <c r="A172">
        <v>1034</v>
      </c>
      <c r="B172">
        <v>12408</v>
      </c>
      <c r="C172">
        <v>0</v>
      </c>
      <c r="D172">
        <v>-1</v>
      </c>
      <c r="F172" t="s">
        <v>60</v>
      </c>
      <c r="G172">
        <v>49</v>
      </c>
    </row>
    <row r="173" spans="1:7" x14ac:dyDescent="0.2">
      <c r="A173">
        <v>3873</v>
      </c>
      <c r="B173">
        <v>28141</v>
      </c>
      <c r="C173">
        <v>-50</v>
      </c>
      <c r="D173">
        <v>0.02</v>
      </c>
      <c r="E173" t="s">
        <v>7</v>
      </c>
      <c r="F173" t="s">
        <v>60</v>
      </c>
      <c r="G173">
        <v>49</v>
      </c>
    </row>
    <row r="174" spans="1:7" x14ac:dyDescent="0.2">
      <c r="A174">
        <v>45599</v>
      </c>
      <c r="B174">
        <v>38830</v>
      </c>
      <c r="C174">
        <v>-88</v>
      </c>
      <c r="D174">
        <v>3.2</v>
      </c>
      <c r="E174" t="s">
        <v>9</v>
      </c>
      <c r="F174" t="s">
        <v>60</v>
      </c>
      <c r="G174">
        <v>49</v>
      </c>
    </row>
    <row r="175" spans="1:7" x14ac:dyDescent="0.2">
      <c r="A175">
        <v>3873</v>
      </c>
      <c r="B175">
        <v>28141</v>
      </c>
      <c r="C175">
        <v>-50</v>
      </c>
      <c r="D175">
        <v>0.02</v>
      </c>
      <c r="E175" t="s">
        <v>7</v>
      </c>
      <c r="F175" t="s">
        <v>61</v>
      </c>
      <c r="G175">
        <v>50</v>
      </c>
    </row>
    <row r="176" spans="1:7" x14ac:dyDescent="0.2">
      <c r="A176">
        <v>45599</v>
      </c>
      <c r="B176">
        <v>38830</v>
      </c>
      <c r="C176">
        <v>-88</v>
      </c>
      <c r="D176">
        <v>3.13</v>
      </c>
      <c r="E176" t="s">
        <v>9</v>
      </c>
      <c r="F176" t="s">
        <v>61</v>
      </c>
      <c r="G176">
        <v>50</v>
      </c>
    </row>
    <row r="177" spans="1:7" x14ac:dyDescent="0.2">
      <c r="A177">
        <v>1034</v>
      </c>
      <c r="B177">
        <v>12408</v>
      </c>
      <c r="C177">
        <v>-97</v>
      </c>
      <c r="D177">
        <v>12.71</v>
      </c>
      <c r="E177" t="s">
        <v>9</v>
      </c>
      <c r="F177" t="s">
        <v>61</v>
      </c>
      <c r="G177">
        <v>50</v>
      </c>
    </row>
    <row r="178" spans="1:7" x14ac:dyDescent="0.2">
      <c r="A178">
        <v>1034</v>
      </c>
      <c r="B178">
        <v>12408</v>
      </c>
      <c r="C178">
        <v>0</v>
      </c>
      <c r="D178">
        <v>-1</v>
      </c>
      <c r="F178" t="s">
        <v>62</v>
      </c>
      <c r="G178">
        <v>51</v>
      </c>
    </row>
    <row r="179" spans="1:7" x14ac:dyDescent="0.2">
      <c r="A179">
        <v>3873</v>
      </c>
      <c r="B179">
        <v>28141</v>
      </c>
      <c r="C179">
        <v>-50</v>
      </c>
      <c r="D179">
        <v>0.02</v>
      </c>
      <c r="E179" t="s">
        <v>7</v>
      </c>
      <c r="F179" t="s">
        <v>62</v>
      </c>
      <c r="G179">
        <v>51</v>
      </c>
    </row>
    <row r="180" spans="1:7" x14ac:dyDescent="0.2">
      <c r="A180">
        <v>45599</v>
      </c>
      <c r="B180">
        <v>38830</v>
      </c>
      <c r="C180">
        <v>-88</v>
      </c>
      <c r="D180">
        <v>3.07</v>
      </c>
      <c r="E180" t="s">
        <v>9</v>
      </c>
      <c r="F180" t="s">
        <v>62</v>
      </c>
      <c r="G180">
        <v>51</v>
      </c>
    </row>
    <row r="181" spans="1:7" x14ac:dyDescent="0.2">
      <c r="A181">
        <v>1034</v>
      </c>
      <c r="B181">
        <v>12408</v>
      </c>
      <c r="C181">
        <v>0</v>
      </c>
      <c r="D181">
        <v>-1</v>
      </c>
      <c r="F181" t="s">
        <v>63</v>
      </c>
      <c r="G181">
        <v>52</v>
      </c>
    </row>
    <row r="182" spans="1:7" x14ac:dyDescent="0.2">
      <c r="A182">
        <v>3873</v>
      </c>
      <c r="B182">
        <v>28141</v>
      </c>
      <c r="C182">
        <v>-51</v>
      </c>
      <c r="D182">
        <v>0.02</v>
      </c>
      <c r="E182" t="s">
        <v>7</v>
      </c>
      <c r="F182" t="s">
        <v>63</v>
      </c>
      <c r="G182">
        <v>52</v>
      </c>
    </row>
    <row r="183" spans="1:7" x14ac:dyDescent="0.2">
      <c r="A183">
        <v>45599</v>
      </c>
      <c r="B183">
        <v>38830</v>
      </c>
      <c r="C183">
        <v>-90</v>
      </c>
      <c r="D183">
        <v>3.08</v>
      </c>
      <c r="E183" t="s">
        <v>9</v>
      </c>
      <c r="F183" t="s">
        <v>63</v>
      </c>
      <c r="G183">
        <v>52</v>
      </c>
    </row>
    <row r="184" spans="1:7" x14ac:dyDescent="0.2">
      <c r="A184">
        <v>1034</v>
      </c>
      <c r="B184">
        <v>12408</v>
      </c>
      <c r="C184">
        <v>0</v>
      </c>
      <c r="D184">
        <v>-1</v>
      </c>
      <c r="F184" t="s">
        <v>64</v>
      </c>
      <c r="G184">
        <v>53</v>
      </c>
    </row>
    <row r="185" spans="1:7" x14ac:dyDescent="0.2">
      <c r="A185">
        <v>3873</v>
      </c>
      <c r="B185">
        <v>28141</v>
      </c>
      <c r="C185">
        <v>-50</v>
      </c>
      <c r="D185">
        <v>0.02</v>
      </c>
      <c r="E185" t="s">
        <v>7</v>
      </c>
      <c r="F185" t="s">
        <v>64</v>
      </c>
      <c r="G185">
        <v>53</v>
      </c>
    </row>
    <row r="186" spans="1:7" x14ac:dyDescent="0.2">
      <c r="A186">
        <v>45599</v>
      </c>
      <c r="B186">
        <v>38830</v>
      </c>
      <c r="C186">
        <v>-91</v>
      </c>
      <c r="D186">
        <v>3.11</v>
      </c>
      <c r="E186" t="s">
        <v>9</v>
      </c>
      <c r="F186" t="s">
        <v>64</v>
      </c>
      <c r="G186">
        <v>53</v>
      </c>
    </row>
    <row r="187" spans="1:7" x14ac:dyDescent="0.2">
      <c r="A187">
        <v>1034</v>
      </c>
      <c r="B187">
        <v>12408</v>
      </c>
      <c r="C187">
        <v>0</v>
      </c>
      <c r="D187">
        <v>-1</v>
      </c>
      <c r="F187" t="s">
        <v>65</v>
      </c>
      <c r="G187">
        <v>54</v>
      </c>
    </row>
    <row r="188" spans="1:7" x14ac:dyDescent="0.2">
      <c r="A188">
        <v>3873</v>
      </c>
      <c r="B188">
        <v>28141</v>
      </c>
      <c r="C188">
        <v>-50</v>
      </c>
      <c r="D188">
        <v>0.02</v>
      </c>
      <c r="E188" t="s">
        <v>7</v>
      </c>
      <c r="F188" t="s">
        <v>65</v>
      </c>
      <c r="G188">
        <v>54</v>
      </c>
    </row>
    <row r="189" spans="1:7" x14ac:dyDescent="0.2">
      <c r="A189">
        <v>45599</v>
      </c>
      <c r="B189">
        <v>38830</v>
      </c>
      <c r="C189">
        <v>-91</v>
      </c>
      <c r="D189">
        <v>3.14</v>
      </c>
      <c r="E189" t="s">
        <v>9</v>
      </c>
      <c r="F189" t="s">
        <v>65</v>
      </c>
      <c r="G189">
        <v>54</v>
      </c>
    </row>
    <row r="190" spans="1:7" x14ac:dyDescent="0.2">
      <c r="A190">
        <v>1034</v>
      </c>
      <c r="B190">
        <v>12408</v>
      </c>
      <c r="C190">
        <v>0</v>
      </c>
      <c r="D190">
        <v>-1</v>
      </c>
      <c r="F190" t="s">
        <v>66</v>
      </c>
      <c r="G190">
        <v>55</v>
      </c>
    </row>
    <row r="191" spans="1:7" x14ac:dyDescent="0.2">
      <c r="A191">
        <v>3873</v>
      </c>
      <c r="B191">
        <v>28141</v>
      </c>
      <c r="C191">
        <v>-50</v>
      </c>
      <c r="D191">
        <v>0.02</v>
      </c>
      <c r="E191" t="s">
        <v>7</v>
      </c>
      <c r="F191" t="s">
        <v>66</v>
      </c>
      <c r="G191">
        <v>55</v>
      </c>
    </row>
    <row r="192" spans="1:7" x14ac:dyDescent="0.2">
      <c r="A192">
        <v>45599</v>
      </c>
      <c r="B192">
        <v>38830</v>
      </c>
      <c r="C192">
        <v>-89</v>
      </c>
      <c r="D192">
        <v>3.11</v>
      </c>
      <c r="E192" t="s">
        <v>9</v>
      </c>
      <c r="F192" t="s">
        <v>66</v>
      </c>
      <c r="G192">
        <v>55</v>
      </c>
    </row>
    <row r="193" spans="1:7" x14ac:dyDescent="0.2">
      <c r="A193">
        <v>1034</v>
      </c>
      <c r="B193">
        <v>12408</v>
      </c>
      <c r="C193">
        <v>0</v>
      </c>
      <c r="D193">
        <v>-1</v>
      </c>
      <c r="F193" t="s">
        <v>67</v>
      </c>
      <c r="G193">
        <v>56</v>
      </c>
    </row>
    <row r="194" spans="1:7" x14ac:dyDescent="0.2">
      <c r="A194">
        <v>3873</v>
      </c>
      <c r="B194">
        <v>28141</v>
      </c>
      <c r="C194">
        <v>-50</v>
      </c>
      <c r="D194">
        <v>0.02</v>
      </c>
      <c r="E194" t="s">
        <v>7</v>
      </c>
      <c r="F194" t="s">
        <v>67</v>
      </c>
      <c r="G194">
        <v>56</v>
      </c>
    </row>
    <row r="195" spans="1:7" x14ac:dyDescent="0.2">
      <c r="A195">
        <v>45599</v>
      </c>
      <c r="B195">
        <v>38830</v>
      </c>
      <c r="C195">
        <v>-89</v>
      </c>
      <c r="D195">
        <v>3.08</v>
      </c>
      <c r="E195" t="s">
        <v>9</v>
      </c>
      <c r="F195" t="s">
        <v>67</v>
      </c>
      <c r="G195">
        <v>56</v>
      </c>
    </row>
    <row r="196" spans="1:7" x14ac:dyDescent="0.2">
      <c r="A196">
        <v>1034</v>
      </c>
      <c r="B196">
        <v>12408</v>
      </c>
      <c r="C196">
        <v>0</v>
      </c>
      <c r="D196">
        <v>-1</v>
      </c>
      <c r="F196" t="s">
        <v>68</v>
      </c>
      <c r="G196">
        <v>57</v>
      </c>
    </row>
    <row r="197" spans="1:7" x14ac:dyDescent="0.2">
      <c r="A197">
        <v>3873</v>
      </c>
      <c r="B197">
        <v>28141</v>
      </c>
      <c r="C197">
        <v>-50</v>
      </c>
      <c r="D197">
        <v>0.02</v>
      </c>
      <c r="E197" t="s">
        <v>7</v>
      </c>
      <c r="F197" t="s">
        <v>68</v>
      </c>
      <c r="G197">
        <v>57</v>
      </c>
    </row>
    <row r="198" spans="1:7" x14ac:dyDescent="0.2">
      <c r="A198">
        <v>45599</v>
      </c>
      <c r="B198">
        <v>38830</v>
      </c>
      <c r="C198">
        <v>-92</v>
      </c>
      <c r="D198">
        <v>3.14</v>
      </c>
      <c r="E198" t="s">
        <v>9</v>
      </c>
      <c r="F198" t="s">
        <v>68</v>
      </c>
      <c r="G198">
        <v>57</v>
      </c>
    </row>
    <row r="199" spans="1:7" x14ac:dyDescent="0.2">
      <c r="A199">
        <v>1034</v>
      </c>
      <c r="B199">
        <v>12408</v>
      </c>
      <c r="C199">
        <v>0</v>
      </c>
      <c r="D199">
        <v>-1</v>
      </c>
      <c r="F199" t="s">
        <v>69</v>
      </c>
      <c r="G199">
        <v>58</v>
      </c>
    </row>
    <row r="200" spans="1:7" x14ac:dyDescent="0.2">
      <c r="A200">
        <v>3873</v>
      </c>
      <c r="B200">
        <v>28141</v>
      </c>
      <c r="C200">
        <v>0</v>
      </c>
      <c r="D200">
        <v>-1</v>
      </c>
      <c r="F200" t="s">
        <v>69</v>
      </c>
      <c r="G200">
        <v>58</v>
      </c>
    </row>
    <row r="201" spans="1:7" x14ac:dyDescent="0.2">
      <c r="A201">
        <v>45599</v>
      </c>
      <c r="B201">
        <v>38830</v>
      </c>
      <c r="C201">
        <v>-92</v>
      </c>
      <c r="D201">
        <v>3.19</v>
      </c>
      <c r="E201" t="s">
        <v>9</v>
      </c>
      <c r="F201" t="s">
        <v>69</v>
      </c>
      <c r="G201">
        <v>58</v>
      </c>
    </row>
    <row r="202" spans="1:7" x14ac:dyDescent="0.2">
      <c r="A202">
        <v>1034</v>
      </c>
      <c r="B202">
        <v>12408</v>
      </c>
      <c r="C202">
        <v>0</v>
      </c>
      <c r="D202">
        <v>-1</v>
      </c>
      <c r="F202" t="s">
        <v>70</v>
      </c>
      <c r="G202">
        <v>59</v>
      </c>
    </row>
    <row r="203" spans="1:7" x14ac:dyDescent="0.2">
      <c r="A203">
        <v>3873</v>
      </c>
      <c r="B203">
        <v>28141</v>
      </c>
      <c r="C203">
        <v>-50</v>
      </c>
      <c r="D203">
        <v>0.02</v>
      </c>
      <c r="E203" t="s">
        <v>7</v>
      </c>
      <c r="F203" t="s">
        <v>70</v>
      </c>
      <c r="G203">
        <v>59</v>
      </c>
    </row>
    <row r="204" spans="1:7" x14ac:dyDescent="0.2">
      <c r="A204">
        <v>45599</v>
      </c>
      <c r="B204">
        <v>38830</v>
      </c>
      <c r="C204">
        <v>-91</v>
      </c>
      <c r="D204">
        <v>3.22</v>
      </c>
      <c r="E204" t="s">
        <v>9</v>
      </c>
      <c r="F204" t="s">
        <v>70</v>
      </c>
      <c r="G204">
        <v>60</v>
      </c>
    </row>
    <row r="205" spans="1:7" x14ac:dyDescent="0.2">
      <c r="A205">
        <v>3873</v>
      </c>
      <c r="B205">
        <v>28141</v>
      </c>
      <c r="C205">
        <v>-50</v>
      </c>
      <c r="D205">
        <v>0.02</v>
      </c>
      <c r="E205" t="s">
        <v>7</v>
      </c>
      <c r="F205" t="s">
        <v>71</v>
      </c>
      <c r="G205">
        <v>60</v>
      </c>
    </row>
    <row r="206" spans="1:7" x14ac:dyDescent="0.2">
      <c r="A206">
        <v>45599</v>
      </c>
      <c r="B206">
        <v>38830</v>
      </c>
      <c r="C206">
        <v>-90</v>
      </c>
      <c r="D206">
        <v>3.21</v>
      </c>
      <c r="E206" t="s">
        <v>9</v>
      </c>
      <c r="F206" t="s">
        <v>71</v>
      </c>
      <c r="G206">
        <v>61</v>
      </c>
    </row>
    <row r="207" spans="1:7" x14ac:dyDescent="0.2">
      <c r="A207">
        <v>3873</v>
      </c>
      <c r="B207">
        <v>28141</v>
      </c>
      <c r="C207">
        <v>-50</v>
      </c>
      <c r="D207">
        <v>0.02</v>
      </c>
      <c r="E207" t="s">
        <v>7</v>
      </c>
      <c r="F207" t="s">
        <v>72</v>
      </c>
      <c r="G207">
        <v>61</v>
      </c>
    </row>
    <row r="208" spans="1:7" x14ac:dyDescent="0.2">
      <c r="A208">
        <v>45599</v>
      </c>
      <c r="B208">
        <v>38830</v>
      </c>
      <c r="C208">
        <v>-90</v>
      </c>
      <c r="D208">
        <v>3.21</v>
      </c>
      <c r="E208" t="s">
        <v>9</v>
      </c>
      <c r="F208" t="s">
        <v>72</v>
      </c>
      <c r="G208">
        <v>62</v>
      </c>
    </row>
    <row r="209" spans="1:7" x14ac:dyDescent="0.2">
      <c r="A209">
        <v>55709</v>
      </c>
      <c r="B209">
        <v>29649</v>
      </c>
      <c r="C209">
        <v>0</v>
      </c>
      <c r="D209">
        <v>-1</v>
      </c>
      <c r="F209" t="s">
        <v>73</v>
      </c>
      <c r="G209">
        <v>62</v>
      </c>
    </row>
    <row r="210" spans="1:7" x14ac:dyDescent="0.2">
      <c r="A210">
        <v>3873</v>
      </c>
      <c r="B210">
        <v>28141</v>
      </c>
      <c r="C210">
        <v>-50</v>
      </c>
      <c r="D210">
        <v>0.02</v>
      </c>
      <c r="E210" t="s">
        <v>7</v>
      </c>
      <c r="F210" t="s">
        <v>73</v>
      </c>
      <c r="G210">
        <v>62</v>
      </c>
    </row>
    <row r="211" spans="1:7" x14ac:dyDescent="0.2">
      <c r="A211">
        <v>45599</v>
      </c>
      <c r="B211">
        <v>38830</v>
      </c>
      <c r="C211">
        <v>-94</v>
      </c>
      <c r="D211">
        <v>3.3</v>
      </c>
      <c r="E211" t="s">
        <v>9</v>
      </c>
      <c r="F211" t="s">
        <v>73</v>
      </c>
      <c r="G211">
        <v>63</v>
      </c>
    </row>
    <row r="212" spans="1:7" x14ac:dyDescent="0.2">
      <c r="A212">
        <v>1034</v>
      </c>
      <c r="B212">
        <v>12408</v>
      </c>
      <c r="C212">
        <v>-97</v>
      </c>
      <c r="D212">
        <v>14.68</v>
      </c>
      <c r="E212" t="s">
        <v>9</v>
      </c>
      <c r="F212" t="s">
        <v>73</v>
      </c>
      <c r="G212">
        <v>63</v>
      </c>
    </row>
    <row r="213" spans="1:7" x14ac:dyDescent="0.2">
      <c r="A213">
        <v>55709</v>
      </c>
      <c r="B213">
        <v>29649</v>
      </c>
      <c r="C213">
        <v>0</v>
      </c>
      <c r="D213">
        <v>-1</v>
      </c>
      <c r="F213" t="s">
        <v>74</v>
      </c>
      <c r="G213">
        <v>63</v>
      </c>
    </row>
    <row r="214" spans="1:7" x14ac:dyDescent="0.2">
      <c r="A214">
        <v>3873</v>
      </c>
      <c r="B214">
        <v>28141</v>
      </c>
      <c r="C214">
        <v>-50</v>
      </c>
      <c r="D214">
        <v>0.02</v>
      </c>
      <c r="E214" t="s">
        <v>7</v>
      </c>
      <c r="F214" t="s">
        <v>74</v>
      </c>
      <c r="G214">
        <v>64</v>
      </c>
    </row>
    <row r="215" spans="1:7" x14ac:dyDescent="0.2">
      <c r="A215">
        <v>45599</v>
      </c>
      <c r="B215">
        <v>38830</v>
      </c>
      <c r="C215">
        <v>-89</v>
      </c>
      <c r="D215">
        <v>3.26</v>
      </c>
      <c r="E215" t="s">
        <v>9</v>
      </c>
      <c r="F215" t="s">
        <v>74</v>
      </c>
      <c r="G215">
        <v>64</v>
      </c>
    </row>
    <row r="216" spans="1:7" x14ac:dyDescent="0.2">
      <c r="A216">
        <v>1034</v>
      </c>
      <c r="B216">
        <v>12408</v>
      </c>
      <c r="C216">
        <v>-97</v>
      </c>
      <c r="D216">
        <v>14.68</v>
      </c>
      <c r="E216" t="s">
        <v>9</v>
      </c>
      <c r="F216" t="s">
        <v>74</v>
      </c>
      <c r="G216">
        <v>64</v>
      </c>
    </row>
    <row r="217" spans="1:7" x14ac:dyDescent="0.2">
      <c r="A217">
        <v>55709</v>
      </c>
      <c r="B217">
        <v>29649</v>
      </c>
      <c r="C217">
        <v>0</v>
      </c>
      <c r="D217">
        <v>-1</v>
      </c>
      <c r="F217" t="s">
        <v>75</v>
      </c>
      <c r="G217">
        <v>64</v>
      </c>
    </row>
    <row r="218" spans="1:7" x14ac:dyDescent="0.2">
      <c r="A218">
        <v>1034</v>
      </c>
      <c r="B218">
        <v>12408</v>
      </c>
      <c r="C218">
        <v>0</v>
      </c>
      <c r="D218">
        <v>-1</v>
      </c>
      <c r="F218" t="s">
        <v>75</v>
      </c>
      <c r="G218">
        <v>65</v>
      </c>
    </row>
    <row r="219" spans="1:7" x14ac:dyDescent="0.2">
      <c r="A219">
        <v>3873</v>
      </c>
      <c r="B219">
        <v>28141</v>
      </c>
      <c r="C219">
        <v>-51</v>
      </c>
      <c r="D219">
        <v>0.02</v>
      </c>
      <c r="E219" t="s">
        <v>7</v>
      </c>
      <c r="F219" t="s">
        <v>75</v>
      </c>
      <c r="G219">
        <v>65</v>
      </c>
    </row>
    <row r="220" spans="1:7" x14ac:dyDescent="0.2">
      <c r="A220">
        <v>45599</v>
      </c>
      <c r="B220">
        <v>38830</v>
      </c>
      <c r="C220">
        <v>-92</v>
      </c>
      <c r="D220">
        <v>3.31</v>
      </c>
      <c r="E220" t="s">
        <v>9</v>
      </c>
      <c r="F220" t="s">
        <v>75</v>
      </c>
      <c r="G220">
        <v>65</v>
      </c>
    </row>
    <row r="221" spans="1:7" x14ac:dyDescent="0.2">
      <c r="A221">
        <v>55709</v>
      </c>
      <c r="B221">
        <v>29649</v>
      </c>
      <c r="C221">
        <v>0</v>
      </c>
      <c r="D221">
        <v>-1</v>
      </c>
      <c r="F221" t="s">
        <v>76</v>
      </c>
      <c r="G221">
        <v>65</v>
      </c>
    </row>
    <row r="222" spans="1:7" x14ac:dyDescent="0.2">
      <c r="A222">
        <v>1034</v>
      </c>
      <c r="B222">
        <v>12408</v>
      </c>
      <c r="C222">
        <v>0</v>
      </c>
      <c r="D222">
        <v>-1</v>
      </c>
      <c r="F222" t="s">
        <v>76</v>
      </c>
      <c r="G222">
        <v>65</v>
      </c>
    </row>
    <row r="223" spans="1:7" x14ac:dyDescent="0.2">
      <c r="A223">
        <v>3873</v>
      </c>
      <c r="B223">
        <v>28141</v>
      </c>
      <c r="C223">
        <v>-50</v>
      </c>
      <c r="D223">
        <v>0.02</v>
      </c>
      <c r="E223" t="s">
        <v>7</v>
      </c>
      <c r="F223" t="s">
        <v>76</v>
      </c>
      <c r="G223">
        <v>66</v>
      </c>
    </row>
    <row r="224" spans="1:7" x14ac:dyDescent="0.2">
      <c r="A224">
        <v>45599</v>
      </c>
      <c r="B224">
        <v>38830</v>
      </c>
      <c r="C224">
        <v>-91</v>
      </c>
      <c r="D224">
        <v>3.33</v>
      </c>
      <c r="E224" t="s">
        <v>9</v>
      </c>
      <c r="F224" t="s">
        <v>76</v>
      </c>
      <c r="G224">
        <v>66</v>
      </c>
    </row>
    <row r="225" spans="1:7" x14ac:dyDescent="0.2">
      <c r="A225">
        <v>55709</v>
      </c>
      <c r="B225">
        <v>29649</v>
      </c>
      <c r="C225">
        <v>0</v>
      </c>
      <c r="D225">
        <v>-1</v>
      </c>
      <c r="F225" t="s">
        <v>77</v>
      </c>
      <c r="G225">
        <v>66</v>
      </c>
    </row>
    <row r="226" spans="1:7" x14ac:dyDescent="0.2">
      <c r="A226">
        <v>3873</v>
      </c>
      <c r="B226">
        <v>28141</v>
      </c>
      <c r="C226">
        <v>-50</v>
      </c>
      <c r="D226">
        <v>0.02</v>
      </c>
      <c r="E226" t="s">
        <v>7</v>
      </c>
      <c r="F226" t="s">
        <v>77</v>
      </c>
      <c r="G226">
        <v>66</v>
      </c>
    </row>
    <row r="227" spans="1:7" x14ac:dyDescent="0.2">
      <c r="A227">
        <v>45599</v>
      </c>
      <c r="B227">
        <v>38830</v>
      </c>
      <c r="C227">
        <v>-91</v>
      </c>
      <c r="D227">
        <v>3.34</v>
      </c>
      <c r="E227" t="s">
        <v>9</v>
      </c>
      <c r="F227" t="s">
        <v>77</v>
      </c>
      <c r="G227">
        <v>66</v>
      </c>
    </row>
    <row r="228" spans="1:7" x14ac:dyDescent="0.2">
      <c r="A228">
        <v>1034</v>
      </c>
      <c r="B228">
        <v>12408</v>
      </c>
      <c r="C228">
        <v>-94</v>
      </c>
      <c r="D228">
        <v>12.9</v>
      </c>
      <c r="E228" t="s">
        <v>9</v>
      </c>
      <c r="F228" t="s">
        <v>77</v>
      </c>
      <c r="G228">
        <v>67</v>
      </c>
    </row>
    <row r="229" spans="1:7" x14ac:dyDescent="0.2">
      <c r="A229">
        <v>55709</v>
      </c>
      <c r="B229">
        <v>29649</v>
      </c>
      <c r="C229">
        <v>0</v>
      </c>
      <c r="D229">
        <v>-1</v>
      </c>
      <c r="F229" t="s">
        <v>78</v>
      </c>
      <c r="G229">
        <v>67</v>
      </c>
    </row>
    <row r="230" spans="1:7" x14ac:dyDescent="0.2">
      <c r="A230">
        <v>3873</v>
      </c>
      <c r="B230">
        <v>28141</v>
      </c>
      <c r="C230">
        <v>-51</v>
      </c>
      <c r="D230">
        <v>0.02</v>
      </c>
      <c r="E230" t="s">
        <v>7</v>
      </c>
      <c r="F230" t="s">
        <v>78</v>
      </c>
      <c r="G230">
        <v>67</v>
      </c>
    </row>
    <row r="231" spans="1:7" x14ac:dyDescent="0.2">
      <c r="A231">
        <v>45599</v>
      </c>
      <c r="B231">
        <v>38830</v>
      </c>
      <c r="C231">
        <v>-92</v>
      </c>
      <c r="D231">
        <v>3.39</v>
      </c>
      <c r="E231" t="s">
        <v>9</v>
      </c>
      <c r="F231" t="s">
        <v>78</v>
      </c>
      <c r="G231">
        <v>67</v>
      </c>
    </row>
    <row r="232" spans="1:7" x14ac:dyDescent="0.2">
      <c r="A232">
        <v>1034</v>
      </c>
      <c r="B232">
        <v>12408</v>
      </c>
      <c r="C232">
        <v>-94</v>
      </c>
      <c r="D232">
        <v>11.97</v>
      </c>
      <c r="E232" t="s">
        <v>9</v>
      </c>
      <c r="F232" t="s">
        <v>78</v>
      </c>
      <c r="G232">
        <v>67</v>
      </c>
    </row>
    <row r="233" spans="1:7" x14ac:dyDescent="0.2">
      <c r="A233">
        <v>55709</v>
      </c>
      <c r="B233">
        <v>29649</v>
      </c>
      <c r="C233">
        <v>0</v>
      </c>
      <c r="D233">
        <v>-1</v>
      </c>
      <c r="F233" t="s">
        <v>79</v>
      </c>
      <c r="G233">
        <v>68</v>
      </c>
    </row>
    <row r="234" spans="1:7" x14ac:dyDescent="0.2">
      <c r="A234">
        <v>1034</v>
      </c>
      <c r="B234">
        <v>12408</v>
      </c>
      <c r="C234">
        <v>0</v>
      </c>
      <c r="D234">
        <v>-1</v>
      </c>
      <c r="F234" t="s">
        <v>79</v>
      </c>
      <c r="G234">
        <v>68</v>
      </c>
    </row>
    <row r="235" spans="1:7" x14ac:dyDescent="0.2">
      <c r="A235">
        <v>3873</v>
      </c>
      <c r="B235">
        <v>28141</v>
      </c>
      <c r="C235">
        <v>-50</v>
      </c>
      <c r="D235">
        <v>0.02</v>
      </c>
      <c r="E235" t="s">
        <v>7</v>
      </c>
      <c r="F235" t="s">
        <v>79</v>
      </c>
      <c r="G235">
        <v>68</v>
      </c>
    </row>
    <row r="236" spans="1:7" x14ac:dyDescent="0.2">
      <c r="A236">
        <v>45599</v>
      </c>
      <c r="B236">
        <v>38830</v>
      </c>
      <c r="C236">
        <v>-93</v>
      </c>
      <c r="D236">
        <v>3.45</v>
      </c>
      <c r="E236" t="s">
        <v>9</v>
      </c>
      <c r="F236" t="s">
        <v>79</v>
      </c>
      <c r="G236">
        <v>68</v>
      </c>
    </row>
    <row r="237" spans="1:7" x14ac:dyDescent="0.2">
      <c r="A237">
        <v>55709</v>
      </c>
      <c r="B237">
        <v>29649</v>
      </c>
      <c r="C237">
        <v>0</v>
      </c>
      <c r="D237">
        <v>-1</v>
      </c>
      <c r="F237" t="s">
        <v>80</v>
      </c>
      <c r="G237">
        <v>68</v>
      </c>
    </row>
    <row r="238" spans="1:7" x14ac:dyDescent="0.2">
      <c r="A238">
        <v>1034</v>
      </c>
      <c r="B238">
        <v>12408</v>
      </c>
      <c r="C238">
        <v>0</v>
      </c>
      <c r="D238">
        <v>-1</v>
      </c>
      <c r="F238" t="s">
        <v>80</v>
      </c>
      <c r="G238">
        <v>69</v>
      </c>
    </row>
    <row r="239" spans="1:7" x14ac:dyDescent="0.2">
      <c r="A239">
        <v>3873</v>
      </c>
      <c r="B239">
        <v>28141</v>
      </c>
      <c r="C239">
        <v>-50</v>
      </c>
      <c r="D239">
        <v>0.02</v>
      </c>
      <c r="E239" t="s">
        <v>7</v>
      </c>
      <c r="F239" t="s">
        <v>80</v>
      </c>
      <c r="G239">
        <v>69</v>
      </c>
    </row>
    <row r="240" spans="1:7" x14ac:dyDescent="0.2">
      <c r="A240">
        <v>45599</v>
      </c>
      <c r="B240">
        <v>38830</v>
      </c>
      <c r="C240">
        <v>-90</v>
      </c>
      <c r="D240">
        <v>3.43</v>
      </c>
      <c r="E240" t="s">
        <v>9</v>
      </c>
      <c r="F240" t="s">
        <v>80</v>
      </c>
      <c r="G240">
        <v>69</v>
      </c>
    </row>
    <row r="241" spans="1:7" x14ac:dyDescent="0.2">
      <c r="A241">
        <v>55709</v>
      </c>
      <c r="B241">
        <v>29649</v>
      </c>
      <c r="C241">
        <v>0</v>
      </c>
      <c r="D241">
        <v>-1</v>
      </c>
      <c r="F241" t="s">
        <v>81</v>
      </c>
      <c r="G241">
        <v>69</v>
      </c>
    </row>
    <row r="242" spans="1:7" x14ac:dyDescent="0.2">
      <c r="A242">
        <v>1034</v>
      </c>
      <c r="B242">
        <v>12408</v>
      </c>
      <c r="C242">
        <v>0</v>
      </c>
      <c r="D242">
        <v>-1</v>
      </c>
      <c r="F242" t="s">
        <v>81</v>
      </c>
      <c r="G242">
        <v>69</v>
      </c>
    </row>
    <row r="243" spans="1:7" x14ac:dyDescent="0.2">
      <c r="A243">
        <v>3873</v>
      </c>
      <c r="B243">
        <v>28141</v>
      </c>
      <c r="C243">
        <v>-50</v>
      </c>
      <c r="D243">
        <v>0.02</v>
      </c>
      <c r="E243" t="s">
        <v>7</v>
      </c>
      <c r="F243" t="s">
        <v>81</v>
      </c>
      <c r="G243">
        <v>70</v>
      </c>
    </row>
    <row r="244" spans="1:7" x14ac:dyDescent="0.2">
      <c r="A244">
        <v>45599</v>
      </c>
      <c r="B244">
        <v>38830</v>
      </c>
      <c r="C244">
        <v>-90</v>
      </c>
      <c r="D244">
        <v>3.41</v>
      </c>
      <c r="E244" t="s">
        <v>9</v>
      </c>
      <c r="F244" t="s">
        <v>81</v>
      </c>
      <c r="G244">
        <v>70</v>
      </c>
    </row>
    <row r="245" spans="1:7" x14ac:dyDescent="0.2">
      <c r="A245">
        <v>55709</v>
      </c>
      <c r="B245">
        <v>29649</v>
      </c>
      <c r="C245">
        <v>0</v>
      </c>
      <c r="D245">
        <v>-1</v>
      </c>
      <c r="F245" t="s">
        <v>82</v>
      </c>
      <c r="G245">
        <v>70</v>
      </c>
    </row>
    <row r="246" spans="1:7" x14ac:dyDescent="0.2">
      <c r="A246">
        <v>1034</v>
      </c>
      <c r="B246">
        <v>12408</v>
      </c>
      <c r="C246">
        <v>0</v>
      </c>
      <c r="D246">
        <v>-1</v>
      </c>
      <c r="F246" t="s">
        <v>82</v>
      </c>
      <c r="G246">
        <v>70</v>
      </c>
    </row>
    <row r="247" spans="1:7" x14ac:dyDescent="0.2">
      <c r="A247">
        <v>3873</v>
      </c>
      <c r="B247">
        <v>28141</v>
      </c>
      <c r="C247">
        <v>-51</v>
      </c>
      <c r="D247">
        <v>0.02</v>
      </c>
      <c r="E247" t="s">
        <v>7</v>
      </c>
      <c r="F247" t="s">
        <v>82</v>
      </c>
      <c r="G247">
        <v>70</v>
      </c>
    </row>
    <row r="248" spans="1:7" x14ac:dyDescent="0.2">
      <c r="A248">
        <v>45599</v>
      </c>
      <c r="B248">
        <v>38830</v>
      </c>
      <c r="C248">
        <v>-92</v>
      </c>
      <c r="D248">
        <v>3.45</v>
      </c>
      <c r="E248" t="s">
        <v>9</v>
      </c>
      <c r="F248" t="s">
        <v>82</v>
      </c>
      <c r="G248">
        <v>71</v>
      </c>
    </row>
    <row r="249" spans="1:7" x14ac:dyDescent="0.2">
      <c r="A249">
        <v>3873</v>
      </c>
      <c r="B249">
        <v>28141</v>
      </c>
      <c r="C249">
        <v>-50</v>
      </c>
      <c r="D249">
        <v>0.02</v>
      </c>
      <c r="E249" t="s">
        <v>7</v>
      </c>
      <c r="F249" t="s">
        <v>83</v>
      </c>
      <c r="G249">
        <v>71</v>
      </c>
    </row>
    <row r="250" spans="1:7" x14ac:dyDescent="0.2">
      <c r="A250">
        <v>45599</v>
      </c>
      <c r="B250">
        <v>38830</v>
      </c>
      <c r="C250">
        <v>-91</v>
      </c>
      <c r="D250">
        <v>3.46</v>
      </c>
      <c r="E250" t="s">
        <v>9</v>
      </c>
      <c r="F250" t="s">
        <v>83</v>
      </c>
      <c r="G250">
        <v>71</v>
      </c>
    </row>
    <row r="251" spans="1:7" x14ac:dyDescent="0.2">
      <c r="A251">
        <v>1034</v>
      </c>
      <c r="B251">
        <v>12408</v>
      </c>
      <c r="C251">
        <v>-95</v>
      </c>
      <c r="D251">
        <v>11.83</v>
      </c>
      <c r="E251" t="s">
        <v>9</v>
      </c>
      <c r="F251" t="s">
        <v>83</v>
      </c>
      <c r="G251">
        <v>71</v>
      </c>
    </row>
    <row r="252" spans="1:7" x14ac:dyDescent="0.2">
      <c r="A252">
        <v>3873</v>
      </c>
      <c r="B252">
        <v>28141</v>
      </c>
      <c r="C252">
        <v>-50</v>
      </c>
      <c r="D252">
        <v>0.02</v>
      </c>
      <c r="E252" t="s">
        <v>7</v>
      </c>
      <c r="F252" t="s">
        <v>84</v>
      </c>
      <c r="G252">
        <v>71</v>
      </c>
    </row>
    <row r="253" spans="1:7" x14ac:dyDescent="0.2">
      <c r="A253">
        <v>45599</v>
      </c>
      <c r="B253">
        <v>38830</v>
      </c>
      <c r="C253">
        <v>-88</v>
      </c>
      <c r="D253">
        <v>3.36</v>
      </c>
      <c r="E253" t="s">
        <v>9</v>
      </c>
      <c r="F253" t="s">
        <v>84</v>
      </c>
      <c r="G253">
        <v>72</v>
      </c>
    </row>
    <row r="254" spans="1:7" x14ac:dyDescent="0.2">
      <c r="A254">
        <v>1034</v>
      </c>
      <c r="B254">
        <v>12408</v>
      </c>
      <c r="C254">
        <v>-95</v>
      </c>
      <c r="D254">
        <v>11.73</v>
      </c>
      <c r="E254" t="s">
        <v>9</v>
      </c>
      <c r="F254" t="s">
        <v>84</v>
      </c>
      <c r="G254">
        <v>72</v>
      </c>
    </row>
    <row r="255" spans="1:7" x14ac:dyDescent="0.2">
      <c r="A255">
        <v>1034</v>
      </c>
      <c r="B255">
        <v>12408</v>
      </c>
      <c r="C255">
        <v>0</v>
      </c>
      <c r="D255">
        <v>-1</v>
      </c>
      <c r="F255" t="s">
        <v>85</v>
      </c>
      <c r="G255">
        <v>72</v>
      </c>
    </row>
    <row r="256" spans="1:7" x14ac:dyDescent="0.2">
      <c r="A256">
        <v>3873</v>
      </c>
      <c r="B256">
        <v>28141</v>
      </c>
      <c r="C256">
        <v>-50</v>
      </c>
      <c r="D256">
        <v>0.02</v>
      </c>
      <c r="E256" t="s">
        <v>7</v>
      </c>
      <c r="F256" t="s">
        <v>85</v>
      </c>
      <c r="G256">
        <v>72</v>
      </c>
    </row>
    <row r="257" spans="1:7" x14ac:dyDescent="0.2">
      <c r="A257">
        <v>45599</v>
      </c>
      <c r="B257">
        <v>38830</v>
      </c>
      <c r="C257">
        <v>-89</v>
      </c>
      <c r="D257">
        <v>3.32</v>
      </c>
      <c r="E257" t="s">
        <v>9</v>
      </c>
      <c r="F257" t="s">
        <v>85</v>
      </c>
      <c r="G257">
        <v>73</v>
      </c>
    </row>
    <row r="258" spans="1:7" x14ac:dyDescent="0.2">
      <c r="A258">
        <v>2</v>
      </c>
      <c r="B258">
        <v>57382</v>
      </c>
      <c r="C258">
        <v>-96</v>
      </c>
      <c r="D258">
        <v>6.81</v>
      </c>
      <c r="E258" t="s">
        <v>9</v>
      </c>
      <c r="F258" t="s">
        <v>85</v>
      </c>
      <c r="G258">
        <v>73</v>
      </c>
    </row>
    <row r="259" spans="1:7" x14ac:dyDescent="0.2">
      <c r="A259">
        <v>2</v>
      </c>
      <c r="B259">
        <v>57382</v>
      </c>
      <c r="C259">
        <v>0</v>
      </c>
      <c r="D259">
        <v>-1</v>
      </c>
      <c r="F259" t="s">
        <v>86</v>
      </c>
      <c r="G259">
        <v>73</v>
      </c>
    </row>
    <row r="260" spans="1:7" x14ac:dyDescent="0.2">
      <c r="A260">
        <v>3873</v>
      </c>
      <c r="B260">
        <v>28141</v>
      </c>
      <c r="C260">
        <v>-50</v>
      </c>
      <c r="D260">
        <v>0.02</v>
      </c>
      <c r="E260" t="s">
        <v>7</v>
      </c>
      <c r="F260" t="s">
        <v>86</v>
      </c>
      <c r="G260">
        <v>73</v>
      </c>
    </row>
    <row r="261" spans="1:7" x14ac:dyDescent="0.2">
      <c r="A261">
        <v>45599</v>
      </c>
      <c r="B261">
        <v>38830</v>
      </c>
      <c r="C261">
        <v>-90</v>
      </c>
      <c r="D261">
        <v>3.3</v>
      </c>
      <c r="E261" t="s">
        <v>9</v>
      </c>
      <c r="F261" t="s">
        <v>86</v>
      </c>
      <c r="G261">
        <v>74</v>
      </c>
    </row>
    <row r="262" spans="1:7" x14ac:dyDescent="0.2">
      <c r="A262">
        <v>1034</v>
      </c>
      <c r="B262">
        <v>12408</v>
      </c>
      <c r="C262">
        <v>-95</v>
      </c>
      <c r="D262">
        <v>11.67</v>
      </c>
      <c r="E262" t="s">
        <v>9</v>
      </c>
      <c r="F262" t="s">
        <v>86</v>
      </c>
      <c r="G262">
        <v>74</v>
      </c>
    </row>
    <row r="263" spans="1:7" x14ac:dyDescent="0.2">
      <c r="A263">
        <v>2</v>
      </c>
      <c r="B263">
        <v>57382</v>
      </c>
      <c r="C263">
        <v>0</v>
      </c>
      <c r="D263">
        <v>-1</v>
      </c>
      <c r="F263" t="s">
        <v>87</v>
      </c>
      <c r="G263">
        <v>74</v>
      </c>
    </row>
    <row r="264" spans="1:7" x14ac:dyDescent="0.2">
      <c r="A264">
        <v>3873</v>
      </c>
      <c r="B264">
        <v>28141</v>
      </c>
      <c r="C264">
        <v>-50</v>
      </c>
      <c r="D264">
        <v>0.02</v>
      </c>
      <c r="E264" t="s">
        <v>7</v>
      </c>
      <c r="F264" t="s">
        <v>87</v>
      </c>
      <c r="G264">
        <v>74</v>
      </c>
    </row>
    <row r="265" spans="1:7" x14ac:dyDescent="0.2">
      <c r="A265">
        <v>45599</v>
      </c>
      <c r="B265">
        <v>38830</v>
      </c>
      <c r="C265">
        <v>-90</v>
      </c>
      <c r="D265">
        <v>3.29</v>
      </c>
      <c r="E265" t="s">
        <v>9</v>
      </c>
      <c r="F265" t="s">
        <v>87</v>
      </c>
      <c r="G265">
        <v>74</v>
      </c>
    </row>
    <row r="266" spans="1:7" x14ac:dyDescent="0.2">
      <c r="A266">
        <v>1034</v>
      </c>
      <c r="B266">
        <v>12408</v>
      </c>
      <c r="C266">
        <v>-95</v>
      </c>
      <c r="D266">
        <v>11.62</v>
      </c>
      <c r="E266" t="s">
        <v>9</v>
      </c>
      <c r="F266" t="s">
        <v>87</v>
      </c>
      <c r="G266">
        <v>75</v>
      </c>
    </row>
    <row r="267" spans="1:7" x14ac:dyDescent="0.2">
      <c r="A267">
        <v>2</v>
      </c>
      <c r="B267">
        <v>57382</v>
      </c>
      <c r="C267">
        <v>0</v>
      </c>
      <c r="D267">
        <v>-1</v>
      </c>
      <c r="F267" t="s">
        <v>88</v>
      </c>
      <c r="G267">
        <v>75</v>
      </c>
    </row>
    <row r="268" spans="1:7" x14ac:dyDescent="0.2">
      <c r="A268">
        <v>1034</v>
      </c>
      <c r="B268">
        <v>12408</v>
      </c>
      <c r="C268">
        <v>0</v>
      </c>
      <c r="D268">
        <v>-1</v>
      </c>
      <c r="F268" t="s">
        <v>88</v>
      </c>
      <c r="G268">
        <v>75</v>
      </c>
    </row>
    <row r="269" spans="1:7" x14ac:dyDescent="0.2">
      <c r="A269">
        <v>3873</v>
      </c>
      <c r="B269">
        <v>28141</v>
      </c>
      <c r="C269">
        <v>-51</v>
      </c>
      <c r="D269">
        <v>0.02</v>
      </c>
      <c r="E269" t="s">
        <v>7</v>
      </c>
      <c r="F269" t="s">
        <v>88</v>
      </c>
      <c r="G269">
        <v>75</v>
      </c>
    </row>
    <row r="270" spans="1:7" x14ac:dyDescent="0.2">
      <c r="A270">
        <v>45599</v>
      </c>
      <c r="B270">
        <v>38830</v>
      </c>
      <c r="C270">
        <v>-91</v>
      </c>
      <c r="D270">
        <v>3.31</v>
      </c>
      <c r="E270" t="s">
        <v>9</v>
      </c>
      <c r="F270" t="s">
        <v>88</v>
      </c>
      <c r="G270">
        <v>75</v>
      </c>
    </row>
    <row r="271" spans="1:7" x14ac:dyDescent="0.2">
      <c r="A271">
        <v>2</v>
      </c>
      <c r="B271">
        <v>57382</v>
      </c>
      <c r="C271">
        <v>0</v>
      </c>
      <c r="D271">
        <v>-1</v>
      </c>
      <c r="F271" t="s">
        <v>89</v>
      </c>
      <c r="G271">
        <v>76</v>
      </c>
    </row>
    <row r="272" spans="1:7" x14ac:dyDescent="0.2">
      <c r="A272">
        <v>1034</v>
      </c>
      <c r="B272">
        <v>12408</v>
      </c>
      <c r="C272">
        <v>0</v>
      </c>
      <c r="D272">
        <v>-1</v>
      </c>
      <c r="F272" t="s">
        <v>89</v>
      </c>
      <c r="G272">
        <v>76</v>
      </c>
    </row>
    <row r="273" spans="1:7" x14ac:dyDescent="0.2">
      <c r="A273">
        <v>3873</v>
      </c>
      <c r="B273">
        <v>28141</v>
      </c>
      <c r="C273">
        <v>-50</v>
      </c>
      <c r="D273">
        <v>0.02</v>
      </c>
      <c r="E273" t="s">
        <v>7</v>
      </c>
      <c r="F273" t="s">
        <v>89</v>
      </c>
      <c r="G273">
        <v>76</v>
      </c>
    </row>
    <row r="274" spans="1:7" x14ac:dyDescent="0.2">
      <c r="A274">
        <v>45599</v>
      </c>
      <c r="B274">
        <v>38830</v>
      </c>
      <c r="C274">
        <v>-89</v>
      </c>
      <c r="D274">
        <v>3.27</v>
      </c>
      <c r="E274" t="s">
        <v>9</v>
      </c>
      <c r="F274" t="s">
        <v>89</v>
      </c>
      <c r="G274">
        <v>76</v>
      </c>
    </row>
    <row r="275" spans="1:7" x14ac:dyDescent="0.2">
      <c r="A275">
        <v>31536</v>
      </c>
      <c r="B275">
        <v>15107</v>
      </c>
      <c r="C275">
        <v>-96</v>
      </c>
      <c r="D275">
        <v>6.81</v>
      </c>
      <c r="E275" t="s">
        <v>9</v>
      </c>
      <c r="F275" t="s">
        <v>89</v>
      </c>
      <c r="G275">
        <v>76</v>
      </c>
    </row>
    <row r="276" spans="1:7" x14ac:dyDescent="0.2">
      <c r="A276">
        <v>2</v>
      </c>
      <c r="B276">
        <v>57382</v>
      </c>
      <c r="C276">
        <v>0</v>
      </c>
      <c r="D276">
        <v>-1</v>
      </c>
      <c r="F276" t="s">
        <v>90</v>
      </c>
      <c r="G276">
        <v>77</v>
      </c>
    </row>
    <row r="277" spans="1:7" x14ac:dyDescent="0.2">
      <c r="A277">
        <v>31536</v>
      </c>
      <c r="B277">
        <v>15107</v>
      </c>
      <c r="C277">
        <v>0</v>
      </c>
      <c r="D277">
        <v>-1</v>
      </c>
      <c r="F277" t="s">
        <v>90</v>
      </c>
      <c r="G277">
        <v>77</v>
      </c>
    </row>
    <row r="278" spans="1:7" x14ac:dyDescent="0.2">
      <c r="A278">
        <v>1034</v>
      </c>
      <c r="B278">
        <v>12408</v>
      </c>
      <c r="C278">
        <v>0</v>
      </c>
      <c r="D278">
        <v>-1</v>
      </c>
      <c r="F278" t="s">
        <v>90</v>
      </c>
      <c r="G278">
        <v>77</v>
      </c>
    </row>
    <row r="279" spans="1:7" x14ac:dyDescent="0.2">
      <c r="A279">
        <v>3873</v>
      </c>
      <c r="B279">
        <v>28141</v>
      </c>
      <c r="C279">
        <v>-50</v>
      </c>
      <c r="D279">
        <v>0.02</v>
      </c>
      <c r="E279" t="s">
        <v>7</v>
      </c>
      <c r="F279" t="s">
        <v>90</v>
      </c>
      <c r="G279">
        <v>77</v>
      </c>
    </row>
    <row r="280" spans="1:7" x14ac:dyDescent="0.2">
      <c r="A280">
        <v>45599</v>
      </c>
      <c r="B280">
        <v>38830</v>
      </c>
      <c r="C280">
        <v>-89</v>
      </c>
      <c r="D280">
        <v>3.23</v>
      </c>
      <c r="E280" t="s">
        <v>9</v>
      </c>
      <c r="F280" t="s">
        <v>90</v>
      </c>
      <c r="G280">
        <v>77</v>
      </c>
    </row>
    <row r="281" spans="1:7" x14ac:dyDescent="0.2">
      <c r="A281">
        <v>2</v>
      </c>
      <c r="B281">
        <v>57382</v>
      </c>
      <c r="C281">
        <v>0</v>
      </c>
      <c r="D281">
        <v>-1</v>
      </c>
      <c r="F281" t="s">
        <v>91</v>
      </c>
      <c r="G281">
        <v>78</v>
      </c>
    </row>
    <row r="282" spans="1:7" x14ac:dyDescent="0.2">
      <c r="A282">
        <v>31536</v>
      </c>
      <c r="B282">
        <v>15107</v>
      </c>
      <c r="C282">
        <v>0</v>
      </c>
      <c r="D282">
        <v>-1</v>
      </c>
      <c r="F282" t="s">
        <v>91</v>
      </c>
      <c r="G282">
        <v>78</v>
      </c>
    </row>
    <row r="283" spans="1:7" x14ac:dyDescent="0.2">
      <c r="A283">
        <v>1034</v>
      </c>
      <c r="B283">
        <v>12408</v>
      </c>
      <c r="C283">
        <v>0</v>
      </c>
      <c r="D283">
        <v>-1</v>
      </c>
      <c r="F283" t="s">
        <v>91</v>
      </c>
      <c r="G283">
        <v>78</v>
      </c>
    </row>
    <row r="284" spans="1:7" x14ac:dyDescent="0.2">
      <c r="A284">
        <v>3873</v>
      </c>
      <c r="B284">
        <v>28141</v>
      </c>
      <c r="C284">
        <v>-50</v>
      </c>
      <c r="D284">
        <v>0.02</v>
      </c>
      <c r="E284" t="s">
        <v>7</v>
      </c>
      <c r="F284" t="s">
        <v>91</v>
      </c>
      <c r="G284">
        <v>78</v>
      </c>
    </row>
    <row r="285" spans="1:7" x14ac:dyDescent="0.2">
      <c r="A285">
        <v>45599</v>
      </c>
      <c r="B285">
        <v>38830</v>
      </c>
      <c r="C285">
        <v>-89</v>
      </c>
      <c r="D285">
        <v>3.19</v>
      </c>
      <c r="E285" t="s">
        <v>9</v>
      </c>
      <c r="F285" t="s">
        <v>91</v>
      </c>
      <c r="G285">
        <v>78</v>
      </c>
    </row>
    <row r="286" spans="1:7" x14ac:dyDescent="0.2">
      <c r="A286">
        <v>2</v>
      </c>
      <c r="B286">
        <v>57382</v>
      </c>
      <c r="C286">
        <v>0</v>
      </c>
      <c r="D286">
        <v>-1</v>
      </c>
      <c r="F286" t="s">
        <v>92</v>
      </c>
      <c r="G286">
        <v>79</v>
      </c>
    </row>
    <row r="287" spans="1:7" x14ac:dyDescent="0.2">
      <c r="A287">
        <v>1034</v>
      </c>
      <c r="B287">
        <v>12408</v>
      </c>
      <c r="C287">
        <v>0</v>
      </c>
      <c r="D287">
        <v>-1</v>
      </c>
      <c r="F287" t="s">
        <v>92</v>
      </c>
      <c r="G287">
        <v>79</v>
      </c>
    </row>
    <row r="288" spans="1:7" x14ac:dyDescent="0.2">
      <c r="A288">
        <v>3873</v>
      </c>
      <c r="B288">
        <v>28141</v>
      </c>
      <c r="C288">
        <v>-50</v>
      </c>
      <c r="D288">
        <v>0.02</v>
      </c>
      <c r="E288" t="s">
        <v>7</v>
      </c>
      <c r="F288" t="s">
        <v>92</v>
      </c>
      <c r="G288">
        <v>79</v>
      </c>
    </row>
    <row r="289" spans="1:7" x14ac:dyDescent="0.2">
      <c r="A289">
        <v>45599</v>
      </c>
      <c r="B289">
        <v>38830</v>
      </c>
      <c r="C289">
        <v>-93</v>
      </c>
      <c r="D289">
        <v>3.27</v>
      </c>
      <c r="E289" t="s">
        <v>9</v>
      </c>
      <c r="F289" t="s">
        <v>92</v>
      </c>
      <c r="G289">
        <v>79</v>
      </c>
    </row>
    <row r="290" spans="1:7" x14ac:dyDescent="0.2">
      <c r="A290">
        <v>31536</v>
      </c>
      <c r="B290">
        <v>15107</v>
      </c>
      <c r="C290">
        <v>-93</v>
      </c>
      <c r="D290">
        <v>5.33</v>
      </c>
      <c r="E290" t="s">
        <v>9</v>
      </c>
      <c r="F290" t="s">
        <v>92</v>
      </c>
      <c r="G290">
        <v>80</v>
      </c>
    </row>
    <row r="291" spans="1:7" x14ac:dyDescent="0.2">
      <c r="A291">
        <v>2</v>
      </c>
      <c r="B291">
        <v>57382</v>
      </c>
      <c r="C291">
        <v>0</v>
      </c>
      <c r="D291">
        <v>-1</v>
      </c>
      <c r="F291" t="s">
        <v>93</v>
      </c>
      <c r="G291">
        <v>80</v>
      </c>
    </row>
    <row r="292" spans="1:7" x14ac:dyDescent="0.2">
      <c r="A292">
        <v>1034</v>
      </c>
      <c r="B292">
        <v>12408</v>
      </c>
      <c r="C292">
        <v>0</v>
      </c>
      <c r="D292">
        <v>-1</v>
      </c>
      <c r="F292" t="s">
        <v>93</v>
      </c>
      <c r="G292">
        <v>80</v>
      </c>
    </row>
    <row r="293" spans="1:7" x14ac:dyDescent="0.2">
      <c r="A293">
        <v>3873</v>
      </c>
      <c r="B293">
        <v>28141</v>
      </c>
      <c r="C293">
        <v>-50</v>
      </c>
      <c r="D293">
        <v>0.02</v>
      </c>
      <c r="E293" t="s">
        <v>7</v>
      </c>
      <c r="F293" t="s">
        <v>93</v>
      </c>
      <c r="G293">
        <v>80</v>
      </c>
    </row>
    <row r="294" spans="1:7" x14ac:dyDescent="0.2">
      <c r="A294">
        <v>45599</v>
      </c>
      <c r="B294">
        <v>38830</v>
      </c>
      <c r="C294">
        <v>-92</v>
      </c>
      <c r="D294">
        <v>3.31</v>
      </c>
      <c r="E294" t="s">
        <v>9</v>
      </c>
      <c r="F294" t="s">
        <v>93</v>
      </c>
      <c r="G294">
        <v>81</v>
      </c>
    </row>
    <row r="295" spans="1:7" x14ac:dyDescent="0.2">
      <c r="A295">
        <v>31536</v>
      </c>
      <c r="B295">
        <v>15107</v>
      </c>
      <c r="C295">
        <v>-94</v>
      </c>
      <c r="D295">
        <v>5.3</v>
      </c>
      <c r="E295" t="s">
        <v>9</v>
      </c>
      <c r="F295" t="s">
        <v>93</v>
      </c>
      <c r="G295">
        <v>81</v>
      </c>
    </row>
    <row r="296" spans="1:7" x14ac:dyDescent="0.2">
      <c r="A296">
        <v>2</v>
      </c>
      <c r="B296">
        <v>57382</v>
      </c>
      <c r="C296">
        <v>0</v>
      </c>
      <c r="D296">
        <v>-1</v>
      </c>
      <c r="F296" t="s">
        <v>94</v>
      </c>
      <c r="G296">
        <v>81</v>
      </c>
    </row>
    <row r="297" spans="1:7" x14ac:dyDescent="0.2">
      <c r="A297">
        <v>1034</v>
      </c>
      <c r="B297">
        <v>12408</v>
      </c>
      <c r="C297">
        <v>0</v>
      </c>
      <c r="D297">
        <v>-1</v>
      </c>
      <c r="F297" t="s">
        <v>94</v>
      </c>
      <c r="G297">
        <v>82</v>
      </c>
    </row>
    <row r="298" spans="1:7" x14ac:dyDescent="0.2">
      <c r="A298">
        <v>3873</v>
      </c>
      <c r="B298">
        <v>28141</v>
      </c>
      <c r="C298">
        <v>-50</v>
      </c>
      <c r="D298">
        <v>0.02</v>
      </c>
      <c r="E298" t="s">
        <v>7</v>
      </c>
      <c r="F298" t="s">
        <v>94</v>
      </c>
      <c r="G298">
        <v>82</v>
      </c>
    </row>
    <row r="299" spans="1:7" x14ac:dyDescent="0.2">
      <c r="A299">
        <v>45599</v>
      </c>
      <c r="B299">
        <v>38830</v>
      </c>
      <c r="C299">
        <v>-96</v>
      </c>
      <c r="D299">
        <v>3.44</v>
      </c>
      <c r="E299" t="s">
        <v>9</v>
      </c>
      <c r="F299" t="s">
        <v>94</v>
      </c>
      <c r="G299">
        <v>82</v>
      </c>
    </row>
    <row r="300" spans="1:7" x14ac:dyDescent="0.2">
      <c r="A300">
        <v>31536</v>
      </c>
      <c r="B300">
        <v>15107</v>
      </c>
      <c r="C300">
        <v>-94</v>
      </c>
      <c r="D300">
        <v>5.29</v>
      </c>
      <c r="E300" t="s">
        <v>9</v>
      </c>
      <c r="F300" t="s">
        <v>94</v>
      </c>
      <c r="G300">
        <v>83</v>
      </c>
    </row>
    <row r="301" spans="1:7" x14ac:dyDescent="0.2">
      <c r="A301">
        <v>1034</v>
      </c>
      <c r="B301">
        <v>12408</v>
      </c>
      <c r="C301">
        <v>0</v>
      </c>
      <c r="D301">
        <v>-1</v>
      </c>
      <c r="F301" t="s">
        <v>95</v>
      </c>
      <c r="G301">
        <v>83</v>
      </c>
    </row>
    <row r="302" spans="1:7" x14ac:dyDescent="0.2">
      <c r="A302">
        <v>3873</v>
      </c>
      <c r="B302">
        <v>28141</v>
      </c>
      <c r="C302">
        <v>-50</v>
      </c>
      <c r="D302">
        <v>0.02</v>
      </c>
      <c r="E302" t="s">
        <v>7</v>
      </c>
      <c r="F302" t="s">
        <v>95</v>
      </c>
      <c r="G302">
        <v>83</v>
      </c>
    </row>
    <row r="303" spans="1:7" x14ac:dyDescent="0.2">
      <c r="A303">
        <v>45599</v>
      </c>
      <c r="B303">
        <v>38830</v>
      </c>
      <c r="C303">
        <v>-89</v>
      </c>
      <c r="D303">
        <v>3.38</v>
      </c>
      <c r="E303" t="s">
        <v>9</v>
      </c>
      <c r="F303" t="s">
        <v>95</v>
      </c>
      <c r="G303">
        <v>84</v>
      </c>
    </row>
    <row r="304" spans="1:7" x14ac:dyDescent="0.2">
      <c r="A304">
        <v>31536</v>
      </c>
      <c r="B304">
        <v>15107</v>
      </c>
      <c r="C304">
        <v>-94</v>
      </c>
      <c r="D304">
        <v>5.29</v>
      </c>
      <c r="E304" t="s">
        <v>9</v>
      </c>
      <c r="F304" t="s">
        <v>95</v>
      </c>
      <c r="G304">
        <v>84</v>
      </c>
    </row>
    <row r="305" spans="1:7" x14ac:dyDescent="0.2">
      <c r="A305">
        <v>3873</v>
      </c>
      <c r="B305">
        <v>28141</v>
      </c>
      <c r="C305">
        <v>-50</v>
      </c>
      <c r="D305">
        <v>0.02</v>
      </c>
      <c r="E305" t="s">
        <v>7</v>
      </c>
      <c r="F305" t="s">
        <v>96</v>
      </c>
      <c r="G305">
        <v>85</v>
      </c>
    </row>
    <row r="306" spans="1:7" x14ac:dyDescent="0.2">
      <c r="A306">
        <v>45599</v>
      </c>
      <c r="B306">
        <v>38830</v>
      </c>
      <c r="C306">
        <v>-88</v>
      </c>
      <c r="D306">
        <v>3.29</v>
      </c>
      <c r="E306" t="s">
        <v>9</v>
      </c>
      <c r="F306" t="s">
        <v>96</v>
      </c>
      <c r="G306">
        <v>85</v>
      </c>
    </row>
    <row r="307" spans="1:7" x14ac:dyDescent="0.2">
      <c r="A307">
        <v>31536</v>
      </c>
      <c r="B307">
        <v>15107</v>
      </c>
      <c r="C307">
        <v>-97</v>
      </c>
      <c r="D307">
        <v>5.66</v>
      </c>
      <c r="E307" t="s">
        <v>9</v>
      </c>
      <c r="F307" t="s">
        <v>96</v>
      </c>
      <c r="G307">
        <v>86</v>
      </c>
    </row>
    <row r="308" spans="1:7" x14ac:dyDescent="0.2">
      <c r="A308">
        <v>31536</v>
      </c>
      <c r="B308">
        <v>15107</v>
      </c>
      <c r="C308">
        <v>0</v>
      </c>
      <c r="D308">
        <v>-1</v>
      </c>
      <c r="F308" t="s">
        <v>97</v>
      </c>
      <c r="G308">
        <v>86</v>
      </c>
    </row>
    <row r="309" spans="1:7" x14ac:dyDescent="0.2">
      <c r="A309">
        <v>3873</v>
      </c>
      <c r="B309">
        <v>28141</v>
      </c>
      <c r="C309">
        <v>0</v>
      </c>
      <c r="D309">
        <v>-1</v>
      </c>
      <c r="F309" t="s">
        <v>97</v>
      </c>
      <c r="G309">
        <v>87</v>
      </c>
    </row>
    <row r="310" spans="1:7" x14ac:dyDescent="0.2">
      <c r="A310">
        <v>45599</v>
      </c>
      <c r="B310">
        <v>38830</v>
      </c>
      <c r="C310">
        <v>-87</v>
      </c>
      <c r="D310">
        <v>3.18</v>
      </c>
      <c r="E310" t="s">
        <v>9</v>
      </c>
      <c r="F310" t="s">
        <v>97</v>
      </c>
      <c r="G310">
        <v>87</v>
      </c>
    </row>
    <row r="311" spans="1:7" x14ac:dyDescent="0.2">
      <c r="A311">
        <v>3873</v>
      </c>
      <c r="B311">
        <v>28141</v>
      </c>
      <c r="C311">
        <v>0</v>
      </c>
      <c r="D311">
        <v>-1</v>
      </c>
      <c r="F311" t="s">
        <v>98</v>
      </c>
      <c r="G311">
        <v>88</v>
      </c>
    </row>
    <row r="312" spans="1:7" x14ac:dyDescent="0.2">
      <c r="A312">
        <v>45599</v>
      </c>
      <c r="B312">
        <v>38830</v>
      </c>
      <c r="C312">
        <v>-87</v>
      </c>
      <c r="D312">
        <v>3.07</v>
      </c>
      <c r="E312" t="s">
        <v>9</v>
      </c>
      <c r="F312" t="s">
        <v>98</v>
      </c>
      <c r="G312">
        <v>88</v>
      </c>
    </row>
    <row r="313" spans="1:7" x14ac:dyDescent="0.2">
      <c r="A313">
        <v>31536</v>
      </c>
      <c r="B313">
        <v>15107</v>
      </c>
      <c r="C313">
        <v>-94</v>
      </c>
      <c r="D313">
        <v>5.59</v>
      </c>
      <c r="E313" t="s">
        <v>9</v>
      </c>
      <c r="F313" t="s">
        <v>98</v>
      </c>
      <c r="G313">
        <v>89</v>
      </c>
    </row>
    <row r="314" spans="1:7" x14ac:dyDescent="0.2">
      <c r="A314">
        <v>3873</v>
      </c>
      <c r="B314">
        <v>28141</v>
      </c>
      <c r="C314">
        <v>-51</v>
      </c>
      <c r="D314">
        <v>0.02</v>
      </c>
      <c r="E314" t="s">
        <v>7</v>
      </c>
      <c r="F314" t="s">
        <v>99</v>
      </c>
      <c r="G314">
        <v>89</v>
      </c>
    </row>
    <row r="315" spans="1:7" x14ac:dyDescent="0.2">
      <c r="A315">
        <v>45599</v>
      </c>
      <c r="B315">
        <v>38830</v>
      </c>
      <c r="C315">
        <v>-87</v>
      </c>
      <c r="D315">
        <v>2.98</v>
      </c>
      <c r="E315" t="s">
        <v>9</v>
      </c>
      <c r="F315" t="s">
        <v>99</v>
      </c>
      <c r="G315">
        <v>90</v>
      </c>
    </row>
    <row r="316" spans="1:7" x14ac:dyDescent="0.2">
      <c r="A316">
        <v>31536</v>
      </c>
      <c r="B316">
        <v>15107</v>
      </c>
      <c r="C316">
        <v>-96</v>
      </c>
      <c r="D316">
        <v>5.75</v>
      </c>
      <c r="E316" t="s">
        <v>9</v>
      </c>
      <c r="F316" t="s">
        <v>100</v>
      </c>
      <c r="G316">
        <v>90</v>
      </c>
    </row>
  </sheetData>
  <autoFilter ref="A1:G316" xr:uid="{A9A783A9-D0B0-D94B-90F8-6EE9F7E283B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BA6-D595-5643-99D2-578C00E38BF7}">
  <dimension ref="A1:Q364"/>
  <sheetViews>
    <sheetView topLeftCell="A57" zoomScale="102" workbookViewId="0">
      <selection activeCell="N1" sqref="N1:Q1048576"/>
    </sheetView>
  </sheetViews>
  <sheetFormatPr baseColWidth="10" defaultRowHeight="16" x14ac:dyDescent="0.2"/>
  <cols>
    <col min="15" max="15" width="15.33203125" hidden="1" customWidth="1"/>
    <col min="16" max="16" width="21.83203125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375</v>
      </c>
      <c r="K1">
        <v>10001</v>
      </c>
      <c r="L1">
        <v>10002</v>
      </c>
      <c r="M1">
        <v>10003</v>
      </c>
      <c r="N1">
        <v>10004</v>
      </c>
      <c r="O1" t="s">
        <v>377</v>
      </c>
      <c r="P1" t="s">
        <v>378</v>
      </c>
      <c r="Q1" t="s">
        <v>383</v>
      </c>
    </row>
    <row r="2" spans="1:17" x14ac:dyDescent="0.2">
      <c r="A2">
        <v>10001</v>
      </c>
      <c r="B2">
        <v>54480</v>
      </c>
      <c r="C2">
        <v>-51</v>
      </c>
      <c r="D2">
        <v>0.01</v>
      </c>
      <c r="E2" t="s">
        <v>7</v>
      </c>
      <c r="F2" t="s">
        <v>193</v>
      </c>
      <c r="G2">
        <v>1</v>
      </c>
      <c r="J2">
        <v>1</v>
      </c>
      <c r="K2">
        <v>-51</v>
      </c>
      <c r="L2">
        <v>-92</v>
      </c>
      <c r="M2">
        <v>-92</v>
      </c>
      <c r="N2">
        <v>-89</v>
      </c>
      <c r="O2">
        <f>K2</f>
        <v>-51</v>
      </c>
      <c r="P2">
        <f>MAX(L2:N2)</f>
        <v>-89</v>
      </c>
      <c r="Q2">
        <f>O2-P2</f>
        <v>38</v>
      </c>
    </row>
    <row r="3" spans="1:17" x14ac:dyDescent="0.2">
      <c r="A3">
        <v>10004</v>
      </c>
      <c r="B3">
        <v>54480</v>
      </c>
      <c r="C3">
        <v>-89</v>
      </c>
      <c r="D3">
        <v>1.47</v>
      </c>
      <c r="E3" t="s">
        <v>102</v>
      </c>
      <c r="F3" t="s">
        <v>193</v>
      </c>
      <c r="G3">
        <v>1</v>
      </c>
      <c r="J3">
        <v>2</v>
      </c>
      <c r="K3">
        <v>-50</v>
      </c>
      <c r="L3">
        <v>-92</v>
      </c>
      <c r="M3">
        <v>-90</v>
      </c>
      <c r="N3">
        <v>-89</v>
      </c>
      <c r="O3">
        <f t="shared" ref="O3:O66" si="0">K3</f>
        <v>-50</v>
      </c>
      <c r="P3">
        <f t="shared" ref="P3:P66" si="1">MAX(L3:N3)</f>
        <v>-89</v>
      </c>
      <c r="Q3">
        <f t="shared" ref="Q3:Q66" si="2">O3-P3</f>
        <v>39</v>
      </c>
    </row>
    <row r="4" spans="1:17" x14ac:dyDescent="0.2">
      <c r="A4">
        <v>10002</v>
      </c>
      <c r="B4">
        <v>54480</v>
      </c>
      <c r="C4">
        <v>-92</v>
      </c>
      <c r="D4">
        <v>2.15</v>
      </c>
      <c r="E4" t="s">
        <v>102</v>
      </c>
      <c r="F4" t="s">
        <v>193</v>
      </c>
      <c r="G4">
        <v>1</v>
      </c>
      <c r="J4">
        <v>3</v>
      </c>
      <c r="K4">
        <v>-50</v>
      </c>
      <c r="L4">
        <v>-91</v>
      </c>
      <c r="M4">
        <v>-90</v>
      </c>
      <c r="N4">
        <v>-91</v>
      </c>
      <c r="O4">
        <f t="shared" si="0"/>
        <v>-50</v>
      </c>
      <c r="P4">
        <f t="shared" si="1"/>
        <v>-90</v>
      </c>
      <c r="Q4">
        <f t="shared" si="2"/>
        <v>40</v>
      </c>
    </row>
    <row r="5" spans="1:17" x14ac:dyDescent="0.2">
      <c r="A5">
        <v>10003</v>
      </c>
      <c r="B5">
        <v>54480</v>
      </c>
      <c r="C5">
        <v>-92</v>
      </c>
      <c r="D5">
        <v>2.15</v>
      </c>
      <c r="E5" t="s">
        <v>102</v>
      </c>
      <c r="F5" t="s">
        <v>193</v>
      </c>
      <c r="G5">
        <v>1</v>
      </c>
      <c r="J5">
        <v>4</v>
      </c>
      <c r="K5">
        <v>-50</v>
      </c>
      <c r="L5">
        <v>-91</v>
      </c>
      <c r="M5">
        <v>-90</v>
      </c>
      <c r="N5">
        <v>-92</v>
      </c>
      <c r="O5">
        <f t="shared" si="0"/>
        <v>-50</v>
      </c>
      <c r="P5">
        <f t="shared" si="1"/>
        <v>-90</v>
      </c>
      <c r="Q5">
        <f t="shared" si="2"/>
        <v>40</v>
      </c>
    </row>
    <row r="6" spans="1:17" x14ac:dyDescent="0.2">
      <c r="A6">
        <v>10001</v>
      </c>
      <c r="B6">
        <v>54480</v>
      </c>
      <c r="C6">
        <v>-50</v>
      </c>
      <c r="D6">
        <v>0.01</v>
      </c>
      <c r="E6" t="s">
        <v>7</v>
      </c>
      <c r="F6" t="s">
        <v>194</v>
      </c>
      <c r="G6">
        <v>1</v>
      </c>
      <c r="J6">
        <v>5</v>
      </c>
      <c r="K6">
        <v>-50</v>
      </c>
      <c r="L6">
        <v>-89</v>
      </c>
      <c r="M6">
        <v>-90</v>
      </c>
      <c r="N6">
        <v>-90</v>
      </c>
      <c r="O6">
        <f t="shared" si="0"/>
        <v>-50</v>
      </c>
      <c r="P6">
        <f t="shared" si="1"/>
        <v>-89</v>
      </c>
      <c r="Q6">
        <f t="shared" si="2"/>
        <v>39</v>
      </c>
    </row>
    <row r="7" spans="1:17" x14ac:dyDescent="0.2">
      <c r="A7">
        <v>10004</v>
      </c>
      <c r="B7">
        <v>54480</v>
      </c>
      <c r="C7">
        <v>-89</v>
      </c>
      <c r="D7">
        <v>1.47</v>
      </c>
      <c r="E7" t="s">
        <v>102</v>
      </c>
      <c r="F7" t="s">
        <v>194</v>
      </c>
      <c r="G7">
        <v>1</v>
      </c>
      <c r="J7">
        <v>6</v>
      </c>
      <c r="K7">
        <v>-50</v>
      </c>
      <c r="L7">
        <v>-87</v>
      </c>
      <c r="M7">
        <v>-93</v>
      </c>
      <c r="N7">
        <v>-92</v>
      </c>
      <c r="O7">
        <f t="shared" si="0"/>
        <v>-50</v>
      </c>
      <c r="P7">
        <f t="shared" si="1"/>
        <v>-87</v>
      </c>
      <c r="Q7">
        <f t="shared" si="2"/>
        <v>37</v>
      </c>
    </row>
    <row r="8" spans="1:17" x14ac:dyDescent="0.2">
      <c r="A8">
        <v>10003</v>
      </c>
      <c r="B8">
        <v>54480</v>
      </c>
      <c r="C8">
        <v>-90</v>
      </c>
      <c r="D8">
        <v>1.74</v>
      </c>
      <c r="E8" t="s">
        <v>102</v>
      </c>
      <c r="F8" t="s">
        <v>194</v>
      </c>
      <c r="G8">
        <v>1</v>
      </c>
      <c r="J8">
        <v>7</v>
      </c>
      <c r="K8">
        <v>-50</v>
      </c>
      <c r="L8">
        <v>-87</v>
      </c>
      <c r="M8">
        <v>-92</v>
      </c>
      <c r="N8">
        <v>-93</v>
      </c>
      <c r="O8">
        <f t="shared" si="0"/>
        <v>-50</v>
      </c>
      <c r="P8">
        <f t="shared" si="1"/>
        <v>-87</v>
      </c>
      <c r="Q8">
        <f t="shared" si="2"/>
        <v>37</v>
      </c>
    </row>
    <row r="9" spans="1:17" x14ac:dyDescent="0.2">
      <c r="A9">
        <v>10002</v>
      </c>
      <c r="B9">
        <v>54480</v>
      </c>
      <c r="C9">
        <v>-92</v>
      </c>
      <c r="D9">
        <v>2.15</v>
      </c>
      <c r="E9" t="s">
        <v>102</v>
      </c>
      <c r="F9" t="s">
        <v>194</v>
      </c>
      <c r="G9">
        <v>1</v>
      </c>
      <c r="J9">
        <v>8</v>
      </c>
      <c r="K9">
        <v>-51</v>
      </c>
      <c r="L9">
        <v>-87</v>
      </c>
      <c r="M9">
        <v>-92</v>
      </c>
      <c r="N9">
        <v>-92</v>
      </c>
      <c r="O9">
        <f t="shared" si="0"/>
        <v>-51</v>
      </c>
      <c r="P9">
        <f t="shared" si="1"/>
        <v>-87</v>
      </c>
      <c r="Q9">
        <f t="shared" si="2"/>
        <v>36</v>
      </c>
    </row>
    <row r="10" spans="1:17" x14ac:dyDescent="0.2">
      <c r="A10">
        <v>10001</v>
      </c>
      <c r="B10">
        <v>54480</v>
      </c>
      <c r="C10">
        <v>-50</v>
      </c>
      <c r="D10">
        <v>0.01</v>
      </c>
      <c r="E10" t="s">
        <v>7</v>
      </c>
      <c r="F10" t="s">
        <v>195</v>
      </c>
      <c r="G10">
        <v>2</v>
      </c>
      <c r="J10">
        <v>9</v>
      </c>
      <c r="K10">
        <v>-50</v>
      </c>
      <c r="L10">
        <v>-87</v>
      </c>
      <c r="M10">
        <v>-92</v>
      </c>
      <c r="N10">
        <v>-93</v>
      </c>
      <c r="O10">
        <f t="shared" si="0"/>
        <v>-50</v>
      </c>
      <c r="P10">
        <f t="shared" si="1"/>
        <v>-87</v>
      </c>
      <c r="Q10">
        <f t="shared" si="2"/>
        <v>37</v>
      </c>
    </row>
    <row r="11" spans="1:17" x14ac:dyDescent="0.2">
      <c r="A11">
        <v>10004</v>
      </c>
      <c r="B11">
        <v>54480</v>
      </c>
      <c r="C11">
        <v>-91</v>
      </c>
      <c r="D11">
        <v>1.65</v>
      </c>
      <c r="E11" t="s">
        <v>102</v>
      </c>
      <c r="F11" t="s">
        <v>195</v>
      </c>
      <c r="G11">
        <v>2</v>
      </c>
      <c r="J11">
        <v>10</v>
      </c>
      <c r="K11">
        <v>-50</v>
      </c>
      <c r="L11">
        <v>-88</v>
      </c>
      <c r="M11">
        <v>-95</v>
      </c>
      <c r="N11">
        <v>-94</v>
      </c>
      <c r="O11">
        <f t="shared" si="0"/>
        <v>-50</v>
      </c>
      <c r="P11">
        <f t="shared" si="1"/>
        <v>-88</v>
      </c>
      <c r="Q11">
        <f t="shared" si="2"/>
        <v>38</v>
      </c>
    </row>
    <row r="12" spans="1:17" x14ac:dyDescent="0.2">
      <c r="A12">
        <v>10003</v>
      </c>
      <c r="B12">
        <v>54480</v>
      </c>
      <c r="C12">
        <v>-90</v>
      </c>
      <c r="D12">
        <v>1.7</v>
      </c>
      <c r="E12" t="s">
        <v>102</v>
      </c>
      <c r="F12" t="s">
        <v>195</v>
      </c>
      <c r="G12">
        <v>2</v>
      </c>
      <c r="J12">
        <v>11</v>
      </c>
      <c r="K12">
        <v>-51</v>
      </c>
      <c r="L12">
        <v>-88</v>
      </c>
      <c r="M12">
        <v>-91</v>
      </c>
      <c r="N12">
        <v>-93</v>
      </c>
      <c r="O12">
        <f t="shared" si="0"/>
        <v>-51</v>
      </c>
      <c r="P12">
        <f t="shared" si="1"/>
        <v>-88</v>
      </c>
      <c r="Q12">
        <f t="shared" si="2"/>
        <v>37</v>
      </c>
    </row>
    <row r="13" spans="1:17" x14ac:dyDescent="0.2">
      <c r="A13">
        <v>10002</v>
      </c>
      <c r="B13">
        <v>54480</v>
      </c>
      <c r="C13">
        <v>-91</v>
      </c>
      <c r="D13">
        <v>2.02</v>
      </c>
      <c r="E13" t="s">
        <v>102</v>
      </c>
      <c r="F13" t="s">
        <v>195</v>
      </c>
      <c r="G13">
        <v>2</v>
      </c>
      <c r="J13">
        <v>12</v>
      </c>
      <c r="K13">
        <v>-50</v>
      </c>
      <c r="L13">
        <v>-87</v>
      </c>
      <c r="M13">
        <v>-92</v>
      </c>
      <c r="N13">
        <v>-93</v>
      </c>
      <c r="O13">
        <f t="shared" si="0"/>
        <v>-50</v>
      </c>
      <c r="P13">
        <f t="shared" si="1"/>
        <v>-87</v>
      </c>
      <c r="Q13">
        <f t="shared" si="2"/>
        <v>37</v>
      </c>
    </row>
    <row r="14" spans="1:17" x14ac:dyDescent="0.2">
      <c r="A14">
        <v>10001</v>
      </c>
      <c r="B14">
        <v>54480</v>
      </c>
      <c r="C14">
        <v>-50</v>
      </c>
      <c r="D14">
        <v>0.01</v>
      </c>
      <c r="E14" t="s">
        <v>7</v>
      </c>
      <c r="F14" t="s">
        <v>196</v>
      </c>
      <c r="G14">
        <v>3</v>
      </c>
      <c r="J14">
        <v>13</v>
      </c>
      <c r="K14">
        <v>-50</v>
      </c>
      <c r="L14">
        <v>-87</v>
      </c>
      <c r="M14">
        <v>-94</v>
      </c>
      <c r="N14">
        <v>-95</v>
      </c>
      <c r="O14">
        <f t="shared" si="0"/>
        <v>-50</v>
      </c>
      <c r="P14">
        <f t="shared" si="1"/>
        <v>-87</v>
      </c>
      <c r="Q14">
        <f t="shared" si="2"/>
        <v>37</v>
      </c>
    </row>
    <row r="15" spans="1:17" x14ac:dyDescent="0.2">
      <c r="A15">
        <v>10003</v>
      </c>
      <c r="B15">
        <v>54480</v>
      </c>
      <c r="C15">
        <v>-90</v>
      </c>
      <c r="D15">
        <v>1.69</v>
      </c>
      <c r="E15" t="s">
        <v>102</v>
      </c>
      <c r="F15" t="s">
        <v>196</v>
      </c>
      <c r="G15">
        <v>3</v>
      </c>
      <c r="J15">
        <v>14</v>
      </c>
      <c r="K15">
        <v>-50</v>
      </c>
      <c r="L15">
        <v>-87</v>
      </c>
      <c r="M15">
        <v>-94</v>
      </c>
      <c r="N15">
        <v>-96</v>
      </c>
      <c r="O15">
        <f t="shared" si="0"/>
        <v>-50</v>
      </c>
      <c r="P15">
        <f t="shared" si="1"/>
        <v>-87</v>
      </c>
      <c r="Q15">
        <f t="shared" si="2"/>
        <v>37</v>
      </c>
    </row>
    <row r="16" spans="1:17" x14ac:dyDescent="0.2">
      <c r="A16">
        <v>10004</v>
      </c>
      <c r="B16">
        <v>54480</v>
      </c>
      <c r="C16">
        <v>-92</v>
      </c>
      <c r="D16">
        <v>1.81</v>
      </c>
      <c r="E16" t="s">
        <v>102</v>
      </c>
      <c r="F16" t="s">
        <v>196</v>
      </c>
      <c r="G16">
        <v>3</v>
      </c>
      <c r="J16">
        <v>15</v>
      </c>
      <c r="K16">
        <v>-50</v>
      </c>
      <c r="L16">
        <v>-87</v>
      </c>
      <c r="M16">
        <v>-94</v>
      </c>
      <c r="N16">
        <v>-94</v>
      </c>
      <c r="O16">
        <f t="shared" si="0"/>
        <v>-50</v>
      </c>
      <c r="P16">
        <f t="shared" si="1"/>
        <v>-87</v>
      </c>
      <c r="Q16">
        <f t="shared" si="2"/>
        <v>37</v>
      </c>
    </row>
    <row r="17" spans="1:17" x14ac:dyDescent="0.2">
      <c r="A17">
        <v>10002</v>
      </c>
      <c r="B17">
        <v>54480</v>
      </c>
      <c r="C17">
        <v>-91</v>
      </c>
      <c r="D17">
        <v>1.98</v>
      </c>
      <c r="E17" t="s">
        <v>102</v>
      </c>
      <c r="F17" t="s">
        <v>196</v>
      </c>
      <c r="G17">
        <v>3</v>
      </c>
      <c r="J17">
        <v>16</v>
      </c>
      <c r="K17">
        <v>-51</v>
      </c>
      <c r="L17">
        <v>-87</v>
      </c>
      <c r="M17">
        <v>-94</v>
      </c>
      <c r="N17">
        <v>-95</v>
      </c>
      <c r="O17">
        <f t="shared" si="0"/>
        <v>-51</v>
      </c>
      <c r="P17">
        <f t="shared" si="1"/>
        <v>-87</v>
      </c>
      <c r="Q17">
        <f t="shared" si="2"/>
        <v>36</v>
      </c>
    </row>
    <row r="18" spans="1:17" x14ac:dyDescent="0.2">
      <c r="A18">
        <v>10001</v>
      </c>
      <c r="B18">
        <v>54480</v>
      </c>
      <c r="C18">
        <v>-50</v>
      </c>
      <c r="D18">
        <v>0.01</v>
      </c>
      <c r="E18" t="s">
        <v>7</v>
      </c>
      <c r="F18" t="s">
        <v>197</v>
      </c>
      <c r="G18">
        <v>4</v>
      </c>
      <c r="J18">
        <v>17</v>
      </c>
      <c r="K18">
        <v>-50</v>
      </c>
      <c r="L18">
        <v>-87</v>
      </c>
      <c r="M18">
        <v>-94</v>
      </c>
      <c r="N18">
        <v>-95</v>
      </c>
      <c r="O18">
        <f t="shared" si="0"/>
        <v>-50</v>
      </c>
      <c r="P18">
        <f t="shared" si="1"/>
        <v>-87</v>
      </c>
      <c r="Q18">
        <f t="shared" si="2"/>
        <v>37</v>
      </c>
    </row>
    <row r="19" spans="1:17" x14ac:dyDescent="0.2">
      <c r="A19">
        <v>10003</v>
      </c>
      <c r="B19">
        <v>54480</v>
      </c>
      <c r="C19">
        <v>-90</v>
      </c>
      <c r="D19">
        <v>1.68</v>
      </c>
      <c r="E19" t="s">
        <v>102</v>
      </c>
      <c r="F19" t="s">
        <v>197</v>
      </c>
      <c r="G19">
        <v>4</v>
      </c>
      <c r="J19">
        <v>18</v>
      </c>
      <c r="K19">
        <v>-50</v>
      </c>
      <c r="L19">
        <v>-87</v>
      </c>
      <c r="M19">
        <v>-94</v>
      </c>
      <c r="N19">
        <v>-95</v>
      </c>
      <c r="O19">
        <f t="shared" si="0"/>
        <v>-50</v>
      </c>
      <c r="P19">
        <f t="shared" si="1"/>
        <v>-87</v>
      </c>
      <c r="Q19">
        <f t="shared" si="2"/>
        <v>37</v>
      </c>
    </row>
    <row r="20" spans="1:17" x14ac:dyDescent="0.2">
      <c r="A20">
        <v>10004</v>
      </c>
      <c r="B20">
        <v>54480</v>
      </c>
      <c r="C20">
        <v>-90</v>
      </c>
      <c r="D20">
        <v>1.76</v>
      </c>
      <c r="E20" t="s">
        <v>102</v>
      </c>
      <c r="F20" t="s">
        <v>197</v>
      </c>
      <c r="G20">
        <v>4</v>
      </c>
      <c r="J20">
        <v>19</v>
      </c>
      <c r="K20">
        <v>-50</v>
      </c>
      <c r="L20">
        <v>-88</v>
      </c>
      <c r="M20">
        <v>-95</v>
      </c>
      <c r="N20">
        <v>-93</v>
      </c>
      <c r="O20">
        <f t="shared" si="0"/>
        <v>-50</v>
      </c>
      <c r="P20">
        <f t="shared" si="1"/>
        <v>-88</v>
      </c>
      <c r="Q20">
        <f t="shared" si="2"/>
        <v>38</v>
      </c>
    </row>
    <row r="21" spans="1:17" x14ac:dyDescent="0.2">
      <c r="A21">
        <v>10002</v>
      </c>
      <c r="B21">
        <v>54480</v>
      </c>
      <c r="C21">
        <v>-89</v>
      </c>
      <c r="D21">
        <v>1.78</v>
      </c>
      <c r="E21" t="s">
        <v>102</v>
      </c>
      <c r="F21" t="s">
        <v>197</v>
      </c>
      <c r="G21">
        <v>4</v>
      </c>
      <c r="J21">
        <v>20</v>
      </c>
      <c r="K21">
        <v>-50</v>
      </c>
      <c r="L21">
        <v>-87</v>
      </c>
      <c r="M21">
        <v>-96</v>
      </c>
      <c r="N21">
        <v>-93</v>
      </c>
      <c r="O21">
        <f t="shared" si="0"/>
        <v>-50</v>
      </c>
      <c r="P21">
        <f t="shared" si="1"/>
        <v>-87</v>
      </c>
      <c r="Q21">
        <f t="shared" si="2"/>
        <v>37</v>
      </c>
    </row>
    <row r="22" spans="1:17" x14ac:dyDescent="0.2">
      <c r="A22">
        <v>10001</v>
      </c>
      <c r="B22">
        <v>54480</v>
      </c>
      <c r="C22">
        <v>-50</v>
      </c>
      <c r="D22">
        <v>0.01</v>
      </c>
      <c r="E22" t="s">
        <v>7</v>
      </c>
      <c r="F22" t="s">
        <v>198</v>
      </c>
      <c r="G22">
        <v>5</v>
      </c>
      <c r="J22">
        <v>21</v>
      </c>
      <c r="K22">
        <v>-50</v>
      </c>
      <c r="L22">
        <v>-87</v>
      </c>
      <c r="M22">
        <v>-95</v>
      </c>
      <c r="N22">
        <v>-93</v>
      </c>
      <c r="O22">
        <f t="shared" si="0"/>
        <v>-50</v>
      </c>
      <c r="P22">
        <f t="shared" si="1"/>
        <v>-87</v>
      </c>
      <c r="Q22">
        <f t="shared" si="2"/>
        <v>37</v>
      </c>
    </row>
    <row r="23" spans="1:17" x14ac:dyDescent="0.2">
      <c r="A23">
        <v>10002</v>
      </c>
      <c r="B23">
        <v>54480</v>
      </c>
      <c r="C23">
        <v>-87</v>
      </c>
      <c r="D23">
        <v>1.55</v>
      </c>
      <c r="E23" t="s">
        <v>102</v>
      </c>
      <c r="F23" t="s">
        <v>198</v>
      </c>
      <c r="G23">
        <v>5</v>
      </c>
      <c r="J23">
        <v>22</v>
      </c>
      <c r="K23">
        <v>-50</v>
      </c>
      <c r="L23">
        <v>-87</v>
      </c>
      <c r="M23">
        <v>-94</v>
      </c>
      <c r="N23">
        <v>-93</v>
      </c>
      <c r="O23">
        <f t="shared" si="0"/>
        <v>-50</v>
      </c>
      <c r="P23">
        <f t="shared" si="1"/>
        <v>-87</v>
      </c>
      <c r="Q23">
        <f t="shared" si="2"/>
        <v>37</v>
      </c>
    </row>
    <row r="24" spans="1:17" x14ac:dyDescent="0.2">
      <c r="A24">
        <v>10003</v>
      </c>
      <c r="B24">
        <v>54480</v>
      </c>
      <c r="C24">
        <v>-93</v>
      </c>
      <c r="D24">
        <v>1.84</v>
      </c>
      <c r="E24" t="s">
        <v>102</v>
      </c>
      <c r="F24" t="s">
        <v>198</v>
      </c>
      <c r="G24">
        <v>5</v>
      </c>
      <c r="J24">
        <v>23</v>
      </c>
      <c r="K24">
        <v>-51</v>
      </c>
      <c r="L24">
        <v>-87</v>
      </c>
      <c r="M24">
        <v>-94</v>
      </c>
      <c r="N24">
        <v>-93</v>
      </c>
      <c r="O24">
        <f t="shared" si="0"/>
        <v>-51</v>
      </c>
      <c r="P24">
        <f t="shared" si="1"/>
        <v>-87</v>
      </c>
      <c r="Q24">
        <f t="shared" si="2"/>
        <v>36</v>
      </c>
    </row>
    <row r="25" spans="1:17" x14ac:dyDescent="0.2">
      <c r="A25">
        <v>10004</v>
      </c>
      <c r="B25">
        <v>54480</v>
      </c>
      <c r="C25">
        <v>-92</v>
      </c>
      <c r="D25">
        <v>1.86</v>
      </c>
      <c r="E25" t="s">
        <v>102</v>
      </c>
      <c r="F25" t="s">
        <v>198</v>
      </c>
      <c r="G25">
        <v>6</v>
      </c>
      <c r="J25">
        <v>24</v>
      </c>
      <c r="K25">
        <v>-50</v>
      </c>
      <c r="L25">
        <v>-87</v>
      </c>
      <c r="M25">
        <v>-94</v>
      </c>
      <c r="N25">
        <v>-93</v>
      </c>
      <c r="O25">
        <f t="shared" si="0"/>
        <v>-50</v>
      </c>
      <c r="P25">
        <f t="shared" si="1"/>
        <v>-87</v>
      </c>
      <c r="Q25">
        <f t="shared" si="2"/>
        <v>37</v>
      </c>
    </row>
    <row r="26" spans="1:17" x14ac:dyDescent="0.2">
      <c r="A26">
        <v>10001</v>
      </c>
      <c r="B26">
        <v>54480</v>
      </c>
      <c r="C26">
        <v>-50</v>
      </c>
      <c r="D26">
        <v>0.01</v>
      </c>
      <c r="E26" t="s">
        <v>7</v>
      </c>
      <c r="F26" t="s">
        <v>199</v>
      </c>
      <c r="G26">
        <v>6</v>
      </c>
      <c r="J26">
        <v>25</v>
      </c>
      <c r="K26">
        <v>-51</v>
      </c>
      <c r="L26">
        <v>-87</v>
      </c>
      <c r="M26">
        <v>-95</v>
      </c>
      <c r="N26">
        <v>-95</v>
      </c>
      <c r="O26">
        <f t="shared" si="0"/>
        <v>-51</v>
      </c>
      <c r="P26">
        <f t="shared" si="1"/>
        <v>-87</v>
      </c>
      <c r="Q26">
        <f t="shared" si="2"/>
        <v>36</v>
      </c>
    </row>
    <row r="27" spans="1:17" x14ac:dyDescent="0.2">
      <c r="A27">
        <v>10002</v>
      </c>
      <c r="B27">
        <v>54480</v>
      </c>
      <c r="C27">
        <v>-87</v>
      </c>
      <c r="D27">
        <v>1.42</v>
      </c>
      <c r="E27" t="s">
        <v>102</v>
      </c>
      <c r="F27" t="s">
        <v>199</v>
      </c>
      <c r="G27">
        <v>6</v>
      </c>
      <c r="J27">
        <v>26</v>
      </c>
      <c r="K27">
        <v>-50</v>
      </c>
      <c r="L27">
        <v>-86</v>
      </c>
      <c r="M27">
        <v>-94</v>
      </c>
      <c r="N27">
        <v>-95</v>
      </c>
      <c r="O27">
        <f t="shared" si="0"/>
        <v>-50</v>
      </c>
      <c r="P27">
        <f t="shared" si="1"/>
        <v>-86</v>
      </c>
      <c r="Q27">
        <f t="shared" si="2"/>
        <v>36</v>
      </c>
    </row>
    <row r="28" spans="1:17" x14ac:dyDescent="0.2">
      <c r="A28">
        <v>10003</v>
      </c>
      <c r="B28">
        <v>54480</v>
      </c>
      <c r="C28">
        <v>-92</v>
      </c>
      <c r="D28">
        <v>1.91</v>
      </c>
      <c r="E28" t="s">
        <v>102</v>
      </c>
      <c r="F28" t="s">
        <v>199</v>
      </c>
      <c r="G28">
        <v>6</v>
      </c>
      <c r="J28">
        <v>27</v>
      </c>
      <c r="K28">
        <v>-51</v>
      </c>
      <c r="L28">
        <v>-87</v>
      </c>
      <c r="M28">
        <v>-94</v>
      </c>
      <c r="N28">
        <v>-93</v>
      </c>
      <c r="O28">
        <f t="shared" si="0"/>
        <v>-51</v>
      </c>
      <c r="P28">
        <f t="shared" si="1"/>
        <v>-87</v>
      </c>
      <c r="Q28">
        <f t="shared" si="2"/>
        <v>36</v>
      </c>
    </row>
    <row r="29" spans="1:17" x14ac:dyDescent="0.2">
      <c r="A29">
        <v>10004</v>
      </c>
      <c r="B29">
        <v>54480</v>
      </c>
      <c r="C29">
        <v>-93</v>
      </c>
      <c r="D29">
        <v>1.97</v>
      </c>
      <c r="E29" t="s">
        <v>102</v>
      </c>
      <c r="F29" t="s">
        <v>199</v>
      </c>
      <c r="G29">
        <v>7</v>
      </c>
      <c r="J29">
        <v>28</v>
      </c>
      <c r="K29">
        <v>-51</v>
      </c>
      <c r="L29">
        <v>-87</v>
      </c>
      <c r="M29">
        <v>-93</v>
      </c>
      <c r="N29">
        <v>-94</v>
      </c>
      <c r="O29">
        <f t="shared" si="0"/>
        <v>-51</v>
      </c>
      <c r="P29">
        <f t="shared" si="1"/>
        <v>-87</v>
      </c>
      <c r="Q29">
        <f t="shared" si="2"/>
        <v>36</v>
      </c>
    </row>
    <row r="30" spans="1:17" x14ac:dyDescent="0.2">
      <c r="A30">
        <v>10001</v>
      </c>
      <c r="B30">
        <v>54480</v>
      </c>
      <c r="C30">
        <v>-51</v>
      </c>
      <c r="D30">
        <v>0.01</v>
      </c>
      <c r="E30" t="s">
        <v>7</v>
      </c>
      <c r="F30" t="s">
        <v>200</v>
      </c>
      <c r="G30">
        <v>7</v>
      </c>
      <c r="J30">
        <v>29</v>
      </c>
      <c r="K30">
        <v>-51</v>
      </c>
      <c r="L30">
        <v>-87</v>
      </c>
      <c r="M30">
        <v>-94</v>
      </c>
      <c r="N30">
        <v>-94</v>
      </c>
      <c r="O30">
        <f t="shared" si="0"/>
        <v>-51</v>
      </c>
      <c r="P30">
        <f t="shared" si="1"/>
        <v>-87</v>
      </c>
      <c r="Q30">
        <f t="shared" si="2"/>
        <v>36</v>
      </c>
    </row>
    <row r="31" spans="1:17" x14ac:dyDescent="0.2">
      <c r="A31">
        <v>10002</v>
      </c>
      <c r="B31">
        <v>54480</v>
      </c>
      <c r="C31">
        <v>-87</v>
      </c>
      <c r="D31">
        <v>1.35</v>
      </c>
      <c r="E31" t="s">
        <v>102</v>
      </c>
      <c r="F31" t="s">
        <v>200</v>
      </c>
      <c r="G31">
        <v>7</v>
      </c>
      <c r="J31">
        <v>30</v>
      </c>
      <c r="K31">
        <v>-51</v>
      </c>
      <c r="L31">
        <v>-87</v>
      </c>
      <c r="M31">
        <v>-95</v>
      </c>
      <c r="N31">
        <v>-94</v>
      </c>
      <c r="O31">
        <f t="shared" si="0"/>
        <v>-51</v>
      </c>
      <c r="P31">
        <f t="shared" si="1"/>
        <v>-87</v>
      </c>
      <c r="Q31">
        <f t="shared" si="2"/>
        <v>36</v>
      </c>
    </row>
    <row r="32" spans="1:17" x14ac:dyDescent="0.2">
      <c r="A32">
        <v>10003</v>
      </c>
      <c r="B32">
        <v>54480</v>
      </c>
      <c r="C32">
        <v>-92</v>
      </c>
      <c r="D32">
        <v>1.95</v>
      </c>
      <c r="E32" t="s">
        <v>102</v>
      </c>
      <c r="F32" t="s">
        <v>200</v>
      </c>
      <c r="G32">
        <v>7</v>
      </c>
      <c r="J32">
        <v>31</v>
      </c>
      <c r="K32">
        <v>-51</v>
      </c>
      <c r="L32">
        <v>-87</v>
      </c>
      <c r="M32">
        <v>-95</v>
      </c>
      <c r="N32">
        <v>-94</v>
      </c>
      <c r="O32">
        <f t="shared" si="0"/>
        <v>-51</v>
      </c>
      <c r="P32">
        <f t="shared" si="1"/>
        <v>-87</v>
      </c>
      <c r="Q32">
        <f t="shared" si="2"/>
        <v>36</v>
      </c>
    </row>
    <row r="33" spans="1:17" x14ac:dyDescent="0.2">
      <c r="A33">
        <v>10004</v>
      </c>
      <c r="B33">
        <v>54480</v>
      </c>
      <c r="C33">
        <v>-92</v>
      </c>
      <c r="D33">
        <v>2</v>
      </c>
      <c r="E33" t="s">
        <v>102</v>
      </c>
      <c r="F33" t="s">
        <v>200</v>
      </c>
      <c r="G33">
        <v>8</v>
      </c>
      <c r="J33">
        <v>32</v>
      </c>
      <c r="K33">
        <v>-51</v>
      </c>
      <c r="L33">
        <v>-88</v>
      </c>
      <c r="M33">
        <v>-96</v>
      </c>
      <c r="N33">
        <v>-94</v>
      </c>
      <c r="O33">
        <f t="shared" si="0"/>
        <v>-51</v>
      </c>
      <c r="P33">
        <f t="shared" si="1"/>
        <v>-88</v>
      </c>
      <c r="Q33">
        <f t="shared" si="2"/>
        <v>37</v>
      </c>
    </row>
    <row r="34" spans="1:17" x14ac:dyDescent="0.2">
      <c r="A34">
        <v>10001</v>
      </c>
      <c r="B34">
        <v>54480</v>
      </c>
      <c r="C34">
        <v>-50</v>
      </c>
      <c r="D34">
        <v>0.01</v>
      </c>
      <c r="E34" t="s">
        <v>7</v>
      </c>
      <c r="F34" t="s">
        <v>201</v>
      </c>
      <c r="G34">
        <v>8</v>
      </c>
      <c r="J34">
        <v>33</v>
      </c>
      <c r="K34">
        <v>-50</v>
      </c>
      <c r="L34">
        <v>-87</v>
      </c>
      <c r="M34">
        <v>-95</v>
      </c>
      <c r="N34">
        <v>-93</v>
      </c>
      <c r="O34">
        <f t="shared" si="0"/>
        <v>-50</v>
      </c>
      <c r="P34">
        <f t="shared" si="1"/>
        <v>-87</v>
      </c>
      <c r="Q34">
        <f t="shared" si="2"/>
        <v>37</v>
      </c>
    </row>
    <row r="35" spans="1:17" x14ac:dyDescent="0.2">
      <c r="A35">
        <v>10002</v>
      </c>
      <c r="B35">
        <v>54480</v>
      </c>
      <c r="C35">
        <v>-87</v>
      </c>
      <c r="D35">
        <v>1.31</v>
      </c>
      <c r="E35" t="s">
        <v>102</v>
      </c>
      <c r="F35" t="s">
        <v>201</v>
      </c>
      <c r="G35">
        <v>8</v>
      </c>
      <c r="J35">
        <v>34</v>
      </c>
      <c r="K35">
        <v>-51</v>
      </c>
      <c r="L35">
        <v>-87</v>
      </c>
      <c r="M35">
        <v>-95</v>
      </c>
      <c r="N35">
        <v>-92</v>
      </c>
      <c r="O35">
        <f t="shared" si="0"/>
        <v>-51</v>
      </c>
      <c r="P35">
        <f t="shared" si="1"/>
        <v>-87</v>
      </c>
      <c r="Q35">
        <f t="shared" si="2"/>
        <v>36</v>
      </c>
    </row>
    <row r="36" spans="1:17" x14ac:dyDescent="0.2">
      <c r="A36">
        <v>10003</v>
      </c>
      <c r="B36">
        <v>54480</v>
      </c>
      <c r="C36">
        <v>-92</v>
      </c>
      <c r="D36">
        <v>1.99</v>
      </c>
      <c r="E36" t="s">
        <v>102</v>
      </c>
      <c r="F36" t="s">
        <v>201</v>
      </c>
      <c r="G36">
        <v>8</v>
      </c>
      <c r="J36">
        <v>35</v>
      </c>
      <c r="K36">
        <v>-50</v>
      </c>
      <c r="L36">
        <v>-87</v>
      </c>
      <c r="M36">
        <v>-95</v>
      </c>
      <c r="N36">
        <v>-93</v>
      </c>
      <c r="O36">
        <f t="shared" si="0"/>
        <v>-50</v>
      </c>
      <c r="P36">
        <f t="shared" si="1"/>
        <v>-87</v>
      </c>
      <c r="Q36">
        <f t="shared" si="2"/>
        <v>37</v>
      </c>
    </row>
    <row r="37" spans="1:17" x14ac:dyDescent="0.2">
      <c r="A37">
        <v>10004</v>
      </c>
      <c r="B37">
        <v>54480</v>
      </c>
      <c r="C37">
        <v>-93</v>
      </c>
      <c r="D37">
        <v>2.0699999999999998</v>
      </c>
      <c r="E37" t="s">
        <v>102</v>
      </c>
      <c r="F37" t="s">
        <v>201</v>
      </c>
      <c r="G37">
        <v>9</v>
      </c>
      <c r="J37">
        <v>36</v>
      </c>
      <c r="K37">
        <v>-50</v>
      </c>
      <c r="L37">
        <v>-86</v>
      </c>
      <c r="M37">
        <v>-93</v>
      </c>
      <c r="N37">
        <v>-92</v>
      </c>
      <c r="O37">
        <f t="shared" si="0"/>
        <v>-50</v>
      </c>
      <c r="P37">
        <f t="shared" si="1"/>
        <v>-86</v>
      </c>
      <c r="Q37">
        <f t="shared" si="2"/>
        <v>36</v>
      </c>
    </row>
    <row r="38" spans="1:17" x14ac:dyDescent="0.2">
      <c r="A38">
        <v>10001</v>
      </c>
      <c r="B38">
        <v>54480</v>
      </c>
      <c r="C38">
        <v>-50</v>
      </c>
      <c r="D38">
        <v>0.01</v>
      </c>
      <c r="E38" t="s">
        <v>7</v>
      </c>
      <c r="F38" t="s">
        <v>202</v>
      </c>
      <c r="G38">
        <v>9</v>
      </c>
      <c r="J38">
        <v>37</v>
      </c>
      <c r="K38">
        <v>-50</v>
      </c>
      <c r="L38">
        <v>-86</v>
      </c>
      <c r="M38">
        <v>-94</v>
      </c>
      <c r="N38">
        <v>-93</v>
      </c>
      <c r="O38">
        <f t="shared" si="0"/>
        <v>-50</v>
      </c>
      <c r="P38">
        <f t="shared" si="1"/>
        <v>-86</v>
      </c>
      <c r="Q38">
        <f t="shared" si="2"/>
        <v>36</v>
      </c>
    </row>
    <row r="39" spans="1:17" x14ac:dyDescent="0.2">
      <c r="A39">
        <v>10002</v>
      </c>
      <c r="B39">
        <v>54480</v>
      </c>
      <c r="C39">
        <v>-88</v>
      </c>
      <c r="D39">
        <v>1.3</v>
      </c>
      <c r="E39" t="s">
        <v>102</v>
      </c>
      <c r="F39" t="s">
        <v>202</v>
      </c>
      <c r="G39">
        <v>9</v>
      </c>
      <c r="J39">
        <v>38</v>
      </c>
      <c r="K39">
        <v>-50</v>
      </c>
      <c r="L39">
        <v>-87</v>
      </c>
      <c r="M39">
        <v>-94</v>
      </c>
      <c r="N39">
        <v>-94</v>
      </c>
      <c r="O39">
        <f t="shared" si="0"/>
        <v>-50</v>
      </c>
      <c r="P39">
        <f t="shared" si="1"/>
        <v>-87</v>
      </c>
      <c r="Q39">
        <f t="shared" si="2"/>
        <v>37</v>
      </c>
    </row>
    <row r="40" spans="1:17" x14ac:dyDescent="0.2">
      <c r="A40">
        <v>10003</v>
      </c>
      <c r="B40">
        <v>54480</v>
      </c>
      <c r="C40">
        <v>-95</v>
      </c>
      <c r="D40">
        <v>2.11</v>
      </c>
      <c r="E40" t="s">
        <v>102</v>
      </c>
      <c r="F40" t="s">
        <v>202</v>
      </c>
      <c r="G40">
        <v>9</v>
      </c>
      <c r="J40">
        <v>39</v>
      </c>
      <c r="K40">
        <v>-50</v>
      </c>
      <c r="L40">
        <v>-87</v>
      </c>
      <c r="M40">
        <v>-94</v>
      </c>
      <c r="N40">
        <v>-92</v>
      </c>
      <c r="O40">
        <f t="shared" si="0"/>
        <v>-50</v>
      </c>
      <c r="P40">
        <f t="shared" si="1"/>
        <v>-87</v>
      </c>
      <c r="Q40">
        <f t="shared" si="2"/>
        <v>37</v>
      </c>
    </row>
    <row r="41" spans="1:17" x14ac:dyDescent="0.2">
      <c r="A41">
        <v>10004</v>
      </c>
      <c r="B41">
        <v>54480</v>
      </c>
      <c r="C41">
        <v>-94</v>
      </c>
      <c r="D41">
        <v>2.16</v>
      </c>
      <c r="E41" t="s">
        <v>102</v>
      </c>
      <c r="F41" t="s">
        <v>202</v>
      </c>
      <c r="G41">
        <v>10</v>
      </c>
      <c r="J41">
        <v>40</v>
      </c>
      <c r="K41">
        <v>-50</v>
      </c>
      <c r="L41">
        <v>-87</v>
      </c>
      <c r="M41">
        <v>-94</v>
      </c>
      <c r="N41">
        <v>-93</v>
      </c>
      <c r="O41">
        <f t="shared" si="0"/>
        <v>-50</v>
      </c>
      <c r="P41">
        <f t="shared" si="1"/>
        <v>-87</v>
      </c>
      <c r="Q41">
        <f t="shared" si="2"/>
        <v>37</v>
      </c>
    </row>
    <row r="42" spans="1:17" x14ac:dyDescent="0.2">
      <c r="A42">
        <v>10001</v>
      </c>
      <c r="B42">
        <v>54480</v>
      </c>
      <c r="C42">
        <v>-51</v>
      </c>
      <c r="D42">
        <v>0.01</v>
      </c>
      <c r="E42" t="s">
        <v>7</v>
      </c>
      <c r="F42" t="s">
        <v>203</v>
      </c>
      <c r="G42">
        <v>10</v>
      </c>
      <c r="J42">
        <v>41</v>
      </c>
      <c r="K42">
        <v>-50</v>
      </c>
      <c r="L42">
        <v>-87</v>
      </c>
      <c r="M42">
        <v>-94</v>
      </c>
      <c r="N42">
        <v>-93</v>
      </c>
      <c r="O42">
        <f t="shared" si="0"/>
        <v>-50</v>
      </c>
      <c r="P42">
        <f t="shared" si="1"/>
        <v>-87</v>
      </c>
      <c r="Q42">
        <f t="shared" si="2"/>
        <v>37</v>
      </c>
    </row>
    <row r="43" spans="1:17" x14ac:dyDescent="0.2">
      <c r="A43">
        <v>10002</v>
      </c>
      <c r="B43">
        <v>54480</v>
      </c>
      <c r="C43">
        <v>-88</v>
      </c>
      <c r="D43">
        <v>1.3</v>
      </c>
      <c r="E43" t="s">
        <v>102</v>
      </c>
      <c r="F43" t="s">
        <v>203</v>
      </c>
      <c r="G43">
        <v>10</v>
      </c>
      <c r="J43">
        <v>42</v>
      </c>
      <c r="K43">
        <v>-50</v>
      </c>
      <c r="L43">
        <v>-88</v>
      </c>
      <c r="M43">
        <v>-95</v>
      </c>
      <c r="N43">
        <v>-92</v>
      </c>
      <c r="O43">
        <f t="shared" si="0"/>
        <v>-50</v>
      </c>
      <c r="P43">
        <f t="shared" si="1"/>
        <v>-88</v>
      </c>
      <c r="Q43">
        <f t="shared" si="2"/>
        <v>38</v>
      </c>
    </row>
    <row r="44" spans="1:17" x14ac:dyDescent="0.2">
      <c r="A44">
        <v>10003</v>
      </c>
      <c r="B44">
        <v>54480</v>
      </c>
      <c r="C44">
        <v>-91</v>
      </c>
      <c r="D44">
        <v>2.08</v>
      </c>
      <c r="E44" t="s">
        <v>102</v>
      </c>
      <c r="F44" t="s">
        <v>203</v>
      </c>
      <c r="G44">
        <v>10</v>
      </c>
      <c r="J44">
        <v>43</v>
      </c>
      <c r="K44">
        <v>-51</v>
      </c>
      <c r="L44">
        <v>-87</v>
      </c>
      <c r="M44">
        <v>-94</v>
      </c>
      <c r="N44">
        <v>-93</v>
      </c>
      <c r="O44">
        <f t="shared" si="0"/>
        <v>-51</v>
      </c>
      <c r="P44">
        <f t="shared" si="1"/>
        <v>-87</v>
      </c>
      <c r="Q44">
        <f t="shared" si="2"/>
        <v>36</v>
      </c>
    </row>
    <row r="45" spans="1:17" x14ac:dyDescent="0.2">
      <c r="A45">
        <v>10004</v>
      </c>
      <c r="B45">
        <v>54480</v>
      </c>
      <c r="C45">
        <v>-93</v>
      </c>
      <c r="D45">
        <v>2.19</v>
      </c>
      <c r="E45" t="s">
        <v>102</v>
      </c>
      <c r="F45" t="s">
        <v>203</v>
      </c>
      <c r="G45">
        <v>11</v>
      </c>
      <c r="J45">
        <v>44</v>
      </c>
      <c r="K45">
        <v>-51</v>
      </c>
      <c r="L45">
        <v>-87</v>
      </c>
      <c r="M45">
        <v>-93</v>
      </c>
      <c r="N45">
        <v>-93</v>
      </c>
      <c r="O45">
        <f t="shared" si="0"/>
        <v>-51</v>
      </c>
      <c r="P45">
        <f t="shared" si="1"/>
        <v>-87</v>
      </c>
      <c r="Q45">
        <f t="shared" si="2"/>
        <v>36</v>
      </c>
    </row>
    <row r="46" spans="1:17" x14ac:dyDescent="0.2">
      <c r="A46">
        <v>10001</v>
      </c>
      <c r="B46">
        <v>54480</v>
      </c>
      <c r="C46">
        <v>-50</v>
      </c>
      <c r="D46">
        <v>0.01</v>
      </c>
      <c r="E46" t="s">
        <v>7</v>
      </c>
      <c r="F46" t="s">
        <v>204</v>
      </c>
      <c r="G46">
        <v>11</v>
      </c>
      <c r="J46">
        <v>45</v>
      </c>
      <c r="K46">
        <v>-51</v>
      </c>
      <c r="L46">
        <v>-87</v>
      </c>
      <c r="M46">
        <v>-92</v>
      </c>
      <c r="N46">
        <v>-92</v>
      </c>
      <c r="O46">
        <f t="shared" si="0"/>
        <v>-51</v>
      </c>
      <c r="P46">
        <f t="shared" si="1"/>
        <v>-87</v>
      </c>
      <c r="Q46">
        <f t="shared" si="2"/>
        <v>36</v>
      </c>
    </row>
    <row r="47" spans="1:17" x14ac:dyDescent="0.2">
      <c r="A47">
        <v>10002</v>
      </c>
      <c r="B47">
        <v>54480</v>
      </c>
      <c r="C47">
        <v>-87</v>
      </c>
      <c r="D47">
        <v>1.28</v>
      </c>
      <c r="E47" t="s">
        <v>102</v>
      </c>
      <c r="F47" t="s">
        <v>204</v>
      </c>
      <c r="G47">
        <v>11</v>
      </c>
      <c r="J47">
        <v>46</v>
      </c>
      <c r="K47">
        <v>-51</v>
      </c>
      <c r="L47">
        <v>-87</v>
      </c>
      <c r="M47">
        <v>-92</v>
      </c>
      <c r="N47">
        <v>-92</v>
      </c>
      <c r="O47">
        <f t="shared" si="0"/>
        <v>-51</v>
      </c>
      <c r="P47">
        <f t="shared" si="1"/>
        <v>-87</v>
      </c>
      <c r="Q47">
        <f t="shared" si="2"/>
        <v>36</v>
      </c>
    </row>
    <row r="48" spans="1:17" x14ac:dyDescent="0.2">
      <c r="A48">
        <v>10003</v>
      </c>
      <c r="B48">
        <v>54480</v>
      </c>
      <c r="C48">
        <v>-92</v>
      </c>
      <c r="D48">
        <v>2.09</v>
      </c>
      <c r="E48" t="s">
        <v>102</v>
      </c>
      <c r="F48" t="s">
        <v>204</v>
      </c>
      <c r="G48">
        <v>11</v>
      </c>
      <c r="J48">
        <v>47</v>
      </c>
      <c r="K48">
        <v>-51</v>
      </c>
      <c r="L48">
        <v>-87</v>
      </c>
      <c r="M48">
        <v>-92</v>
      </c>
      <c r="N48">
        <v>-93</v>
      </c>
      <c r="O48">
        <f t="shared" si="0"/>
        <v>-51</v>
      </c>
      <c r="P48">
        <f t="shared" si="1"/>
        <v>-87</v>
      </c>
      <c r="Q48">
        <f t="shared" si="2"/>
        <v>36</v>
      </c>
    </row>
    <row r="49" spans="1:17" x14ac:dyDescent="0.2">
      <c r="A49">
        <v>10004</v>
      </c>
      <c r="B49">
        <v>54480</v>
      </c>
      <c r="C49">
        <v>-93</v>
      </c>
      <c r="D49">
        <v>2.2200000000000002</v>
      </c>
      <c r="E49" t="s">
        <v>102</v>
      </c>
      <c r="F49" t="s">
        <v>204</v>
      </c>
      <c r="G49">
        <v>12</v>
      </c>
      <c r="J49">
        <v>48</v>
      </c>
      <c r="K49">
        <v>-50</v>
      </c>
      <c r="L49">
        <v>-87</v>
      </c>
      <c r="M49">
        <v>-91</v>
      </c>
      <c r="N49">
        <v>-94</v>
      </c>
      <c r="O49">
        <f t="shared" si="0"/>
        <v>-50</v>
      </c>
      <c r="P49">
        <f t="shared" si="1"/>
        <v>-87</v>
      </c>
      <c r="Q49">
        <f t="shared" si="2"/>
        <v>37</v>
      </c>
    </row>
    <row r="50" spans="1:17" x14ac:dyDescent="0.2">
      <c r="A50">
        <v>10001</v>
      </c>
      <c r="B50">
        <v>54480</v>
      </c>
      <c r="C50">
        <v>-50</v>
      </c>
      <c r="D50">
        <v>0.01</v>
      </c>
      <c r="E50" t="s">
        <v>7</v>
      </c>
      <c r="F50" t="s">
        <v>205</v>
      </c>
      <c r="G50">
        <v>12</v>
      </c>
      <c r="J50">
        <v>49</v>
      </c>
      <c r="K50">
        <v>-51</v>
      </c>
      <c r="L50">
        <v>-87</v>
      </c>
      <c r="M50">
        <v>-91</v>
      </c>
      <c r="N50">
        <v>-93</v>
      </c>
      <c r="O50">
        <f t="shared" si="0"/>
        <v>-51</v>
      </c>
      <c r="P50">
        <f t="shared" si="1"/>
        <v>-87</v>
      </c>
      <c r="Q50">
        <f t="shared" si="2"/>
        <v>36</v>
      </c>
    </row>
    <row r="51" spans="1:17" x14ac:dyDescent="0.2">
      <c r="A51">
        <v>10002</v>
      </c>
      <c r="B51">
        <v>54480</v>
      </c>
      <c r="C51">
        <v>-87</v>
      </c>
      <c r="D51">
        <v>1.26</v>
      </c>
      <c r="E51" t="s">
        <v>102</v>
      </c>
      <c r="F51" t="s">
        <v>205</v>
      </c>
      <c r="G51">
        <v>12</v>
      </c>
      <c r="J51">
        <v>50</v>
      </c>
      <c r="K51">
        <v>-50</v>
      </c>
      <c r="L51">
        <v>-87</v>
      </c>
      <c r="M51">
        <v>-92</v>
      </c>
      <c r="N51">
        <v>-94</v>
      </c>
      <c r="O51">
        <f t="shared" si="0"/>
        <v>-50</v>
      </c>
      <c r="P51">
        <f t="shared" si="1"/>
        <v>-87</v>
      </c>
      <c r="Q51">
        <f t="shared" si="2"/>
        <v>37</v>
      </c>
    </row>
    <row r="52" spans="1:17" x14ac:dyDescent="0.2">
      <c r="A52">
        <v>10003</v>
      </c>
      <c r="B52">
        <v>54480</v>
      </c>
      <c r="C52">
        <v>-94</v>
      </c>
      <c r="D52">
        <v>2.15</v>
      </c>
      <c r="E52" t="s">
        <v>102</v>
      </c>
      <c r="F52" t="s">
        <v>205</v>
      </c>
      <c r="G52">
        <v>12</v>
      </c>
      <c r="J52">
        <v>51</v>
      </c>
      <c r="K52">
        <v>-50</v>
      </c>
      <c r="L52">
        <v>-88</v>
      </c>
      <c r="M52">
        <v>-92</v>
      </c>
      <c r="N52">
        <v>-93</v>
      </c>
      <c r="O52">
        <f t="shared" si="0"/>
        <v>-50</v>
      </c>
      <c r="P52">
        <f t="shared" si="1"/>
        <v>-88</v>
      </c>
      <c r="Q52">
        <f t="shared" si="2"/>
        <v>38</v>
      </c>
    </row>
    <row r="53" spans="1:17" x14ac:dyDescent="0.2">
      <c r="A53">
        <v>10004</v>
      </c>
      <c r="B53">
        <v>54480</v>
      </c>
      <c r="C53">
        <v>-95</v>
      </c>
      <c r="D53">
        <v>2.31</v>
      </c>
      <c r="E53" t="s">
        <v>102</v>
      </c>
      <c r="F53" t="s">
        <v>205</v>
      </c>
      <c r="G53">
        <v>13</v>
      </c>
      <c r="J53">
        <v>52</v>
      </c>
      <c r="K53">
        <v>-50</v>
      </c>
      <c r="L53">
        <v>-87</v>
      </c>
      <c r="M53">
        <v>-95</v>
      </c>
      <c r="N53">
        <v>-90</v>
      </c>
      <c r="O53">
        <f t="shared" si="0"/>
        <v>-50</v>
      </c>
      <c r="P53">
        <f t="shared" si="1"/>
        <v>-87</v>
      </c>
      <c r="Q53">
        <f t="shared" si="2"/>
        <v>37</v>
      </c>
    </row>
    <row r="54" spans="1:17" x14ac:dyDescent="0.2">
      <c r="A54">
        <v>10001</v>
      </c>
      <c r="B54">
        <v>54480</v>
      </c>
      <c r="C54">
        <v>-50</v>
      </c>
      <c r="D54">
        <v>0.01</v>
      </c>
      <c r="E54" t="s">
        <v>7</v>
      </c>
      <c r="F54" t="s">
        <v>206</v>
      </c>
      <c r="G54">
        <v>13</v>
      </c>
      <c r="J54">
        <v>53</v>
      </c>
      <c r="K54">
        <v>-50</v>
      </c>
      <c r="L54">
        <v>-87</v>
      </c>
      <c r="M54">
        <v>-94</v>
      </c>
      <c r="N54">
        <v>-90</v>
      </c>
      <c r="O54">
        <f t="shared" si="0"/>
        <v>-50</v>
      </c>
      <c r="P54">
        <f t="shared" si="1"/>
        <v>-87</v>
      </c>
      <c r="Q54">
        <f t="shared" si="2"/>
        <v>37</v>
      </c>
    </row>
    <row r="55" spans="1:17" x14ac:dyDescent="0.2">
      <c r="A55">
        <v>10002</v>
      </c>
      <c r="B55">
        <v>54480</v>
      </c>
      <c r="C55">
        <v>-87</v>
      </c>
      <c r="D55">
        <v>1.24</v>
      </c>
      <c r="E55" t="s">
        <v>102</v>
      </c>
      <c r="F55" t="s">
        <v>206</v>
      </c>
      <c r="G55">
        <v>13</v>
      </c>
      <c r="J55">
        <v>54</v>
      </c>
      <c r="K55">
        <v>-50</v>
      </c>
      <c r="L55">
        <v>-86</v>
      </c>
      <c r="M55">
        <v>-93</v>
      </c>
      <c r="N55">
        <v>-92</v>
      </c>
      <c r="O55">
        <f t="shared" si="0"/>
        <v>-50</v>
      </c>
      <c r="P55">
        <f t="shared" si="1"/>
        <v>-86</v>
      </c>
      <c r="Q55">
        <f t="shared" si="2"/>
        <v>36</v>
      </c>
    </row>
    <row r="56" spans="1:17" x14ac:dyDescent="0.2">
      <c r="A56">
        <v>10003</v>
      </c>
      <c r="B56">
        <v>54480</v>
      </c>
      <c r="C56">
        <v>-94</v>
      </c>
      <c r="D56">
        <v>2.21</v>
      </c>
      <c r="E56" t="s">
        <v>102</v>
      </c>
      <c r="F56" t="s">
        <v>206</v>
      </c>
      <c r="G56">
        <v>13</v>
      </c>
      <c r="J56">
        <v>55</v>
      </c>
      <c r="K56">
        <v>-51</v>
      </c>
      <c r="L56">
        <v>-86</v>
      </c>
      <c r="M56">
        <v>-91</v>
      </c>
      <c r="N56">
        <v>-92</v>
      </c>
      <c r="O56">
        <f t="shared" si="0"/>
        <v>-51</v>
      </c>
      <c r="P56">
        <f t="shared" si="1"/>
        <v>-86</v>
      </c>
      <c r="Q56">
        <f t="shared" si="2"/>
        <v>35</v>
      </c>
    </row>
    <row r="57" spans="1:17" x14ac:dyDescent="0.2">
      <c r="A57">
        <v>10004</v>
      </c>
      <c r="B57">
        <v>54480</v>
      </c>
      <c r="C57">
        <v>-96</v>
      </c>
      <c r="D57">
        <v>2.41</v>
      </c>
      <c r="E57" t="s">
        <v>102</v>
      </c>
      <c r="F57" t="s">
        <v>206</v>
      </c>
      <c r="G57">
        <v>14</v>
      </c>
      <c r="J57">
        <v>56</v>
      </c>
      <c r="K57">
        <v>-51</v>
      </c>
      <c r="L57">
        <v>-86</v>
      </c>
      <c r="M57">
        <v>-92</v>
      </c>
      <c r="N57">
        <v>-93</v>
      </c>
      <c r="O57">
        <f t="shared" si="0"/>
        <v>-51</v>
      </c>
      <c r="P57">
        <f t="shared" si="1"/>
        <v>-86</v>
      </c>
      <c r="Q57">
        <f t="shared" si="2"/>
        <v>35</v>
      </c>
    </row>
    <row r="58" spans="1:17" x14ac:dyDescent="0.2">
      <c r="A58">
        <v>10001</v>
      </c>
      <c r="B58">
        <v>54480</v>
      </c>
      <c r="C58">
        <v>-50</v>
      </c>
      <c r="D58">
        <v>0.01</v>
      </c>
      <c r="E58" t="s">
        <v>7</v>
      </c>
      <c r="F58" t="s">
        <v>207</v>
      </c>
      <c r="G58">
        <v>14</v>
      </c>
      <c r="J58">
        <v>57</v>
      </c>
      <c r="K58">
        <v>-50</v>
      </c>
      <c r="L58">
        <v>-87</v>
      </c>
      <c r="M58">
        <v>-92</v>
      </c>
      <c r="N58">
        <v>-93</v>
      </c>
      <c r="O58">
        <f t="shared" si="0"/>
        <v>-50</v>
      </c>
      <c r="P58">
        <f t="shared" si="1"/>
        <v>-87</v>
      </c>
      <c r="Q58">
        <f t="shared" si="2"/>
        <v>37</v>
      </c>
    </row>
    <row r="59" spans="1:17" x14ac:dyDescent="0.2">
      <c r="A59">
        <v>10002</v>
      </c>
      <c r="B59">
        <v>54480</v>
      </c>
      <c r="C59">
        <v>-87</v>
      </c>
      <c r="D59">
        <v>1.22</v>
      </c>
      <c r="E59" t="s">
        <v>102</v>
      </c>
      <c r="F59" t="s">
        <v>207</v>
      </c>
      <c r="G59">
        <v>14</v>
      </c>
      <c r="J59">
        <v>58</v>
      </c>
      <c r="K59">
        <v>-51</v>
      </c>
      <c r="L59">
        <v>-88</v>
      </c>
      <c r="M59">
        <v>-92</v>
      </c>
      <c r="N59">
        <v>-92</v>
      </c>
      <c r="O59">
        <f t="shared" si="0"/>
        <v>-51</v>
      </c>
      <c r="P59">
        <f t="shared" si="1"/>
        <v>-88</v>
      </c>
      <c r="Q59">
        <f t="shared" si="2"/>
        <v>37</v>
      </c>
    </row>
    <row r="60" spans="1:17" x14ac:dyDescent="0.2">
      <c r="A60">
        <v>10003</v>
      </c>
      <c r="B60">
        <v>54480</v>
      </c>
      <c r="C60">
        <v>-94</v>
      </c>
      <c r="D60">
        <v>2.2599999999999998</v>
      </c>
      <c r="E60" t="s">
        <v>102</v>
      </c>
      <c r="F60" t="s">
        <v>207</v>
      </c>
      <c r="G60">
        <v>14</v>
      </c>
      <c r="J60">
        <v>59</v>
      </c>
      <c r="K60">
        <v>-51</v>
      </c>
      <c r="L60">
        <v>-86</v>
      </c>
      <c r="M60">
        <v>-91</v>
      </c>
      <c r="N60">
        <v>-92</v>
      </c>
      <c r="O60">
        <f t="shared" si="0"/>
        <v>-51</v>
      </c>
      <c r="P60">
        <f t="shared" si="1"/>
        <v>-86</v>
      </c>
      <c r="Q60">
        <f t="shared" si="2"/>
        <v>35</v>
      </c>
    </row>
    <row r="61" spans="1:17" x14ac:dyDescent="0.2">
      <c r="A61">
        <v>10004</v>
      </c>
      <c r="B61">
        <v>54480</v>
      </c>
      <c r="C61">
        <v>-94</v>
      </c>
      <c r="D61">
        <v>2.44</v>
      </c>
      <c r="E61" t="s">
        <v>102</v>
      </c>
      <c r="F61" t="s">
        <v>207</v>
      </c>
      <c r="G61">
        <v>15</v>
      </c>
      <c r="J61">
        <v>60</v>
      </c>
      <c r="K61">
        <v>-50</v>
      </c>
      <c r="L61">
        <v>-87</v>
      </c>
      <c r="M61">
        <v>-91</v>
      </c>
      <c r="N61">
        <v>-94</v>
      </c>
      <c r="O61">
        <f t="shared" si="0"/>
        <v>-50</v>
      </c>
      <c r="P61">
        <f t="shared" si="1"/>
        <v>-87</v>
      </c>
      <c r="Q61">
        <f t="shared" si="2"/>
        <v>37</v>
      </c>
    </row>
    <row r="62" spans="1:17" x14ac:dyDescent="0.2">
      <c r="A62">
        <v>10001</v>
      </c>
      <c r="B62">
        <v>54480</v>
      </c>
      <c r="C62">
        <v>-51</v>
      </c>
      <c r="D62">
        <v>0.01</v>
      </c>
      <c r="E62" t="s">
        <v>7</v>
      </c>
      <c r="F62" t="s">
        <v>208</v>
      </c>
      <c r="G62">
        <v>15</v>
      </c>
      <c r="J62">
        <v>61</v>
      </c>
      <c r="K62">
        <v>-50</v>
      </c>
      <c r="L62">
        <v>-87</v>
      </c>
      <c r="M62">
        <v>-93</v>
      </c>
      <c r="N62">
        <v>-94</v>
      </c>
      <c r="O62">
        <f t="shared" si="0"/>
        <v>-50</v>
      </c>
      <c r="P62">
        <f t="shared" si="1"/>
        <v>-87</v>
      </c>
      <c r="Q62">
        <f t="shared" si="2"/>
        <v>37</v>
      </c>
    </row>
    <row r="63" spans="1:17" x14ac:dyDescent="0.2">
      <c r="A63">
        <v>10002</v>
      </c>
      <c r="B63">
        <v>54480</v>
      </c>
      <c r="C63">
        <v>-87</v>
      </c>
      <c r="D63">
        <v>1.21</v>
      </c>
      <c r="E63" t="s">
        <v>102</v>
      </c>
      <c r="F63" t="s">
        <v>208</v>
      </c>
      <c r="G63">
        <v>15</v>
      </c>
      <c r="J63">
        <v>62</v>
      </c>
      <c r="K63">
        <v>-50</v>
      </c>
      <c r="L63">
        <v>-87</v>
      </c>
      <c r="M63">
        <v>-92</v>
      </c>
      <c r="N63">
        <v>-93</v>
      </c>
      <c r="O63">
        <f t="shared" si="0"/>
        <v>-50</v>
      </c>
      <c r="P63">
        <f t="shared" si="1"/>
        <v>-87</v>
      </c>
      <c r="Q63">
        <f t="shared" si="2"/>
        <v>37</v>
      </c>
    </row>
    <row r="64" spans="1:17" x14ac:dyDescent="0.2">
      <c r="A64">
        <v>10003</v>
      </c>
      <c r="B64">
        <v>54480</v>
      </c>
      <c r="C64">
        <v>-94</v>
      </c>
      <c r="D64">
        <v>2.31</v>
      </c>
      <c r="E64" t="s">
        <v>102</v>
      </c>
      <c r="F64" t="s">
        <v>208</v>
      </c>
      <c r="G64">
        <v>15</v>
      </c>
      <c r="J64">
        <v>63</v>
      </c>
      <c r="K64">
        <v>-50</v>
      </c>
      <c r="L64">
        <v>-87</v>
      </c>
      <c r="M64">
        <v>-92</v>
      </c>
      <c r="N64">
        <v>-93</v>
      </c>
      <c r="O64">
        <f t="shared" si="0"/>
        <v>-50</v>
      </c>
      <c r="P64">
        <f t="shared" si="1"/>
        <v>-87</v>
      </c>
      <c r="Q64">
        <f t="shared" si="2"/>
        <v>37</v>
      </c>
    </row>
    <row r="65" spans="1:17" x14ac:dyDescent="0.2">
      <c r="A65">
        <v>10004</v>
      </c>
      <c r="B65">
        <v>54480</v>
      </c>
      <c r="C65">
        <v>-95</v>
      </c>
      <c r="D65">
        <v>2.5</v>
      </c>
      <c r="E65" t="s">
        <v>102</v>
      </c>
      <c r="F65" t="s">
        <v>208</v>
      </c>
      <c r="G65">
        <v>16</v>
      </c>
      <c r="J65">
        <v>64</v>
      </c>
      <c r="K65">
        <v>-50</v>
      </c>
      <c r="L65">
        <v>-87</v>
      </c>
      <c r="M65">
        <v>-93</v>
      </c>
      <c r="N65">
        <v>-93</v>
      </c>
      <c r="O65">
        <f t="shared" si="0"/>
        <v>-50</v>
      </c>
      <c r="P65">
        <f t="shared" si="1"/>
        <v>-87</v>
      </c>
      <c r="Q65">
        <f t="shared" si="2"/>
        <v>37</v>
      </c>
    </row>
    <row r="66" spans="1:17" x14ac:dyDescent="0.2">
      <c r="A66">
        <v>10001</v>
      </c>
      <c r="B66">
        <v>54480</v>
      </c>
      <c r="C66">
        <v>-50</v>
      </c>
      <c r="D66">
        <v>0.01</v>
      </c>
      <c r="E66" t="s">
        <v>7</v>
      </c>
      <c r="F66" t="s">
        <v>209</v>
      </c>
      <c r="G66">
        <v>16</v>
      </c>
      <c r="J66">
        <v>65</v>
      </c>
      <c r="K66">
        <v>-51</v>
      </c>
      <c r="L66">
        <v>-87</v>
      </c>
      <c r="M66">
        <v>-92</v>
      </c>
      <c r="N66">
        <v>-93</v>
      </c>
      <c r="O66">
        <f t="shared" si="0"/>
        <v>-51</v>
      </c>
      <c r="P66">
        <f t="shared" si="1"/>
        <v>-87</v>
      </c>
      <c r="Q66">
        <f t="shared" si="2"/>
        <v>36</v>
      </c>
    </row>
    <row r="67" spans="1:17" x14ac:dyDescent="0.2">
      <c r="A67">
        <v>10002</v>
      </c>
      <c r="B67">
        <v>54480</v>
      </c>
      <c r="C67">
        <v>-87</v>
      </c>
      <c r="D67">
        <v>1.2</v>
      </c>
      <c r="E67" t="s">
        <v>102</v>
      </c>
      <c r="F67" t="s">
        <v>209</v>
      </c>
      <c r="G67">
        <v>16</v>
      </c>
      <c r="J67">
        <v>66</v>
      </c>
      <c r="K67">
        <v>-51</v>
      </c>
      <c r="L67">
        <v>-87</v>
      </c>
      <c r="M67">
        <v>-92</v>
      </c>
      <c r="N67">
        <v>-94</v>
      </c>
      <c r="O67">
        <f t="shared" ref="O67:O91" si="3">K67</f>
        <v>-51</v>
      </c>
      <c r="P67">
        <f t="shared" ref="P67:P91" si="4">MAX(L67:N67)</f>
        <v>-87</v>
      </c>
      <c r="Q67">
        <f t="shared" ref="Q67:Q91" si="5">O67-P67</f>
        <v>36</v>
      </c>
    </row>
    <row r="68" spans="1:17" x14ac:dyDescent="0.2">
      <c r="A68">
        <v>10003</v>
      </c>
      <c r="B68">
        <v>54480</v>
      </c>
      <c r="C68">
        <v>-94</v>
      </c>
      <c r="D68">
        <v>2.35</v>
      </c>
      <c r="E68" t="s">
        <v>102</v>
      </c>
      <c r="F68" t="s">
        <v>209</v>
      </c>
      <c r="G68">
        <v>16</v>
      </c>
      <c r="J68">
        <v>67</v>
      </c>
      <c r="K68">
        <v>-50</v>
      </c>
      <c r="L68">
        <v>-87</v>
      </c>
      <c r="M68">
        <v>-92</v>
      </c>
      <c r="N68">
        <v>-95</v>
      </c>
      <c r="O68">
        <f t="shared" si="3"/>
        <v>-50</v>
      </c>
      <c r="P68">
        <f t="shared" si="4"/>
        <v>-87</v>
      </c>
      <c r="Q68">
        <f t="shared" si="5"/>
        <v>37</v>
      </c>
    </row>
    <row r="69" spans="1:17" x14ac:dyDescent="0.2">
      <c r="A69">
        <v>10004</v>
      </c>
      <c r="B69">
        <v>54480</v>
      </c>
      <c r="C69">
        <v>-95</v>
      </c>
      <c r="D69">
        <v>2.5499999999999998</v>
      </c>
      <c r="E69" t="s">
        <v>102</v>
      </c>
      <c r="F69" t="s">
        <v>209</v>
      </c>
      <c r="G69">
        <v>17</v>
      </c>
      <c r="J69">
        <v>68</v>
      </c>
      <c r="K69">
        <v>-50</v>
      </c>
      <c r="L69">
        <v>-87</v>
      </c>
      <c r="M69">
        <v>-92</v>
      </c>
      <c r="N69">
        <v>-95</v>
      </c>
      <c r="O69">
        <f t="shared" si="3"/>
        <v>-50</v>
      </c>
      <c r="P69">
        <f t="shared" si="4"/>
        <v>-87</v>
      </c>
      <c r="Q69">
        <f t="shared" si="5"/>
        <v>37</v>
      </c>
    </row>
    <row r="70" spans="1:17" x14ac:dyDescent="0.2">
      <c r="A70">
        <v>10001</v>
      </c>
      <c r="B70">
        <v>54480</v>
      </c>
      <c r="C70">
        <v>-50</v>
      </c>
      <c r="D70">
        <v>0.01</v>
      </c>
      <c r="E70" t="s">
        <v>7</v>
      </c>
      <c r="F70" t="s">
        <v>210</v>
      </c>
      <c r="G70">
        <v>17</v>
      </c>
      <c r="J70">
        <v>69</v>
      </c>
      <c r="K70">
        <v>-50</v>
      </c>
      <c r="L70">
        <v>-87</v>
      </c>
      <c r="M70">
        <v>-92</v>
      </c>
      <c r="N70">
        <v>-94</v>
      </c>
      <c r="O70">
        <f t="shared" si="3"/>
        <v>-50</v>
      </c>
      <c r="P70">
        <f t="shared" si="4"/>
        <v>-87</v>
      </c>
      <c r="Q70">
        <f t="shared" si="5"/>
        <v>37</v>
      </c>
    </row>
    <row r="71" spans="1:17" x14ac:dyDescent="0.2">
      <c r="A71">
        <v>10002</v>
      </c>
      <c r="B71">
        <v>54480</v>
      </c>
      <c r="C71">
        <v>-87</v>
      </c>
      <c r="D71">
        <v>1.19</v>
      </c>
      <c r="E71" t="s">
        <v>102</v>
      </c>
      <c r="F71" t="s">
        <v>210</v>
      </c>
      <c r="G71">
        <v>17</v>
      </c>
      <c r="J71">
        <v>70</v>
      </c>
      <c r="K71">
        <v>-50</v>
      </c>
      <c r="L71">
        <v>-87</v>
      </c>
      <c r="M71">
        <v>-96</v>
      </c>
      <c r="N71">
        <v>-94</v>
      </c>
      <c r="O71">
        <f t="shared" si="3"/>
        <v>-50</v>
      </c>
      <c r="P71">
        <f t="shared" si="4"/>
        <v>-87</v>
      </c>
      <c r="Q71">
        <f t="shared" si="5"/>
        <v>37</v>
      </c>
    </row>
    <row r="72" spans="1:17" x14ac:dyDescent="0.2">
      <c r="A72">
        <v>10003</v>
      </c>
      <c r="B72">
        <v>54480</v>
      </c>
      <c r="C72">
        <v>-94</v>
      </c>
      <c r="D72">
        <v>2.38</v>
      </c>
      <c r="E72" t="s">
        <v>102</v>
      </c>
      <c r="F72" t="s">
        <v>210</v>
      </c>
      <c r="G72">
        <v>17</v>
      </c>
      <c r="J72">
        <v>71</v>
      </c>
      <c r="K72">
        <v>-50</v>
      </c>
      <c r="L72">
        <v>-87</v>
      </c>
      <c r="N72">
        <v>-93</v>
      </c>
      <c r="O72">
        <f t="shared" si="3"/>
        <v>-50</v>
      </c>
      <c r="P72">
        <f t="shared" si="4"/>
        <v>-87</v>
      </c>
      <c r="Q72">
        <f t="shared" si="5"/>
        <v>37</v>
      </c>
    </row>
    <row r="73" spans="1:17" x14ac:dyDescent="0.2">
      <c r="A73">
        <v>10004</v>
      </c>
      <c r="B73">
        <v>54480</v>
      </c>
      <c r="C73">
        <v>-95</v>
      </c>
      <c r="D73">
        <v>2.6</v>
      </c>
      <c r="E73" t="s">
        <v>9</v>
      </c>
      <c r="F73" t="s">
        <v>210</v>
      </c>
      <c r="G73">
        <v>18</v>
      </c>
      <c r="J73">
        <v>72</v>
      </c>
      <c r="K73">
        <v>-50</v>
      </c>
      <c r="L73">
        <v>-87</v>
      </c>
      <c r="N73">
        <v>-94</v>
      </c>
      <c r="O73">
        <f t="shared" si="3"/>
        <v>-50</v>
      </c>
      <c r="P73">
        <f t="shared" si="4"/>
        <v>-87</v>
      </c>
      <c r="Q73">
        <f t="shared" si="5"/>
        <v>37</v>
      </c>
    </row>
    <row r="74" spans="1:17" x14ac:dyDescent="0.2">
      <c r="A74">
        <v>10001</v>
      </c>
      <c r="B74">
        <v>54480</v>
      </c>
      <c r="C74">
        <v>-50</v>
      </c>
      <c r="D74">
        <v>0.01</v>
      </c>
      <c r="E74" t="s">
        <v>7</v>
      </c>
      <c r="F74" t="s">
        <v>211</v>
      </c>
      <c r="G74">
        <v>18</v>
      </c>
      <c r="J74">
        <v>73</v>
      </c>
      <c r="K74">
        <v>-50</v>
      </c>
      <c r="L74">
        <v>-87</v>
      </c>
      <c r="N74">
        <v>-94</v>
      </c>
      <c r="O74">
        <f t="shared" si="3"/>
        <v>-50</v>
      </c>
      <c r="P74">
        <f t="shared" si="4"/>
        <v>-87</v>
      </c>
      <c r="Q74">
        <f t="shared" si="5"/>
        <v>37</v>
      </c>
    </row>
    <row r="75" spans="1:17" x14ac:dyDescent="0.2">
      <c r="A75">
        <v>10002</v>
      </c>
      <c r="B75">
        <v>54480</v>
      </c>
      <c r="C75">
        <v>-88</v>
      </c>
      <c r="D75">
        <v>1.21</v>
      </c>
      <c r="E75" t="s">
        <v>102</v>
      </c>
      <c r="F75" t="s">
        <v>211</v>
      </c>
      <c r="G75">
        <v>18</v>
      </c>
      <c r="J75">
        <v>74</v>
      </c>
      <c r="K75">
        <v>-50</v>
      </c>
      <c r="L75">
        <v>-87</v>
      </c>
      <c r="N75">
        <v>-94</v>
      </c>
      <c r="O75">
        <f t="shared" si="3"/>
        <v>-50</v>
      </c>
      <c r="P75">
        <f t="shared" si="4"/>
        <v>-87</v>
      </c>
      <c r="Q75">
        <f t="shared" si="5"/>
        <v>37</v>
      </c>
    </row>
    <row r="76" spans="1:17" x14ac:dyDescent="0.2">
      <c r="A76">
        <v>10003</v>
      </c>
      <c r="B76">
        <v>54480</v>
      </c>
      <c r="C76">
        <v>-95</v>
      </c>
      <c r="D76">
        <v>2.44</v>
      </c>
      <c r="E76" t="s">
        <v>102</v>
      </c>
      <c r="F76" t="s">
        <v>211</v>
      </c>
      <c r="G76">
        <v>18</v>
      </c>
      <c r="J76">
        <v>75</v>
      </c>
      <c r="K76">
        <v>-50</v>
      </c>
      <c r="L76">
        <v>-87</v>
      </c>
      <c r="M76">
        <v>-98</v>
      </c>
      <c r="N76">
        <v>-94</v>
      </c>
      <c r="O76">
        <f t="shared" si="3"/>
        <v>-50</v>
      </c>
      <c r="P76">
        <f t="shared" si="4"/>
        <v>-87</v>
      </c>
      <c r="Q76">
        <f t="shared" si="5"/>
        <v>37</v>
      </c>
    </row>
    <row r="77" spans="1:17" x14ac:dyDescent="0.2">
      <c r="A77">
        <v>10004</v>
      </c>
      <c r="B77">
        <v>54480</v>
      </c>
      <c r="C77">
        <v>-93</v>
      </c>
      <c r="D77">
        <v>2.59</v>
      </c>
      <c r="E77" t="s">
        <v>9</v>
      </c>
      <c r="F77" t="s">
        <v>211</v>
      </c>
      <c r="G77">
        <v>19</v>
      </c>
      <c r="J77">
        <v>76</v>
      </c>
      <c r="K77">
        <v>-50</v>
      </c>
      <c r="L77">
        <v>-87</v>
      </c>
      <c r="M77">
        <v>-97</v>
      </c>
      <c r="N77">
        <v>-94</v>
      </c>
      <c r="O77">
        <f t="shared" si="3"/>
        <v>-50</v>
      </c>
      <c r="P77">
        <f t="shared" si="4"/>
        <v>-87</v>
      </c>
      <c r="Q77">
        <f t="shared" si="5"/>
        <v>37</v>
      </c>
    </row>
    <row r="78" spans="1:17" x14ac:dyDescent="0.2">
      <c r="A78">
        <v>10001</v>
      </c>
      <c r="B78">
        <v>54480</v>
      </c>
      <c r="C78">
        <v>-50</v>
      </c>
      <c r="D78">
        <v>0.01</v>
      </c>
      <c r="E78" t="s">
        <v>7</v>
      </c>
      <c r="F78" t="s">
        <v>212</v>
      </c>
      <c r="G78">
        <v>19</v>
      </c>
      <c r="J78">
        <v>77</v>
      </c>
      <c r="K78">
        <v>-50</v>
      </c>
      <c r="L78">
        <v>-87</v>
      </c>
      <c r="N78">
        <v>-94</v>
      </c>
      <c r="O78">
        <f t="shared" si="3"/>
        <v>-50</v>
      </c>
      <c r="P78">
        <f t="shared" si="4"/>
        <v>-87</v>
      </c>
      <c r="Q78">
        <f t="shared" si="5"/>
        <v>37</v>
      </c>
    </row>
    <row r="79" spans="1:17" x14ac:dyDescent="0.2">
      <c r="A79">
        <v>10002</v>
      </c>
      <c r="B79">
        <v>54480</v>
      </c>
      <c r="C79">
        <v>-87</v>
      </c>
      <c r="D79">
        <v>1.2</v>
      </c>
      <c r="E79" t="s">
        <v>102</v>
      </c>
      <c r="F79" t="s">
        <v>212</v>
      </c>
      <c r="G79">
        <v>19</v>
      </c>
      <c r="J79">
        <v>78</v>
      </c>
      <c r="K79">
        <v>-50</v>
      </c>
      <c r="L79">
        <v>-87</v>
      </c>
      <c r="N79">
        <v>-94</v>
      </c>
      <c r="O79">
        <f t="shared" si="3"/>
        <v>-50</v>
      </c>
      <c r="P79">
        <f t="shared" si="4"/>
        <v>-87</v>
      </c>
      <c r="Q79">
        <f t="shared" si="5"/>
        <v>37</v>
      </c>
    </row>
    <row r="80" spans="1:17" x14ac:dyDescent="0.2">
      <c r="A80">
        <v>10003</v>
      </c>
      <c r="B80">
        <v>54480</v>
      </c>
      <c r="C80">
        <v>-96</v>
      </c>
      <c r="D80">
        <v>2.52</v>
      </c>
      <c r="E80" t="s">
        <v>102</v>
      </c>
      <c r="F80" t="s">
        <v>212</v>
      </c>
      <c r="G80">
        <v>19</v>
      </c>
      <c r="J80">
        <v>79</v>
      </c>
      <c r="K80">
        <v>-50</v>
      </c>
      <c r="L80">
        <v>-87</v>
      </c>
      <c r="N80">
        <v>-94</v>
      </c>
      <c r="O80">
        <f t="shared" si="3"/>
        <v>-50</v>
      </c>
      <c r="P80">
        <f t="shared" si="4"/>
        <v>-87</v>
      </c>
      <c r="Q80">
        <f t="shared" si="5"/>
        <v>37</v>
      </c>
    </row>
    <row r="81" spans="1:17" x14ac:dyDescent="0.2">
      <c r="A81">
        <v>10004</v>
      </c>
      <c r="B81">
        <v>54480</v>
      </c>
      <c r="C81">
        <v>-93</v>
      </c>
      <c r="D81">
        <v>2.57</v>
      </c>
      <c r="E81" t="s">
        <v>9</v>
      </c>
      <c r="F81" t="s">
        <v>212</v>
      </c>
      <c r="G81">
        <v>20</v>
      </c>
      <c r="J81">
        <v>80</v>
      </c>
      <c r="K81">
        <v>-50</v>
      </c>
      <c r="L81">
        <v>-87</v>
      </c>
      <c r="N81">
        <v>-93</v>
      </c>
      <c r="O81">
        <f t="shared" si="3"/>
        <v>-50</v>
      </c>
      <c r="P81">
        <f t="shared" si="4"/>
        <v>-87</v>
      </c>
      <c r="Q81">
        <f t="shared" si="5"/>
        <v>37</v>
      </c>
    </row>
    <row r="82" spans="1:17" x14ac:dyDescent="0.2">
      <c r="A82">
        <v>10001</v>
      </c>
      <c r="B82">
        <v>54480</v>
      </c>
      <c r="C82">
        <v>-50</v>
      </c>
      <c r="D82">
        <v>0.01</v>
      </c>
      <c r="E82" t="s">
        <v>7</v>
      </c>
      <c r="F82" t="s">
        <v>213</v>
      </c>
      <c r="G82">
        <v>20</v>
      </c>
      <c r="J82">
        <v>81</v>
      </c>
      <c r="K82">
        <v>-51</v>
      </c>
      <c r="L82">
        <v>-87</v>
      </c>
      <c r="N82">
        <v>-93</v>
      </c>
      <c r="O82">
        <f t="shared" si="3"/>
        <v>-51</v>
      </c>
      <c r="P82">
        <f t="shared" si="4"/>
        <v>-87</v>
      </c>
      <c r="Q82">
        <f t="shared" si="5"/>
        <v>36</v>
      </c>
    </row>
    <row r="83" spans="1:17" x14ac:dyDescent="0.2">
      <c r="A83">
        <v>10002</v>
      </c>
      <c r="B83">
        <v>54480</v>
      </c>
      <c r="C83">
        <v>-87</v>
      </c>
      <c r="D83">
        <v>1.19</v>
      </c>
      <c r="E83" t="s">
        <v>102</v>
      </c>
      <c r="F83" t="s">
        <v>213</v>
      </c>
      <c r="G83">
        <v>20</v>
      </c>
      <c r="J83">
        <v>82</v>
      </c>
      <c r="K83">
        <v>-50</v>
      </c>
      <c r="L83">
        <v>-86</v>
      </c>
      <c r="N83">
        <v>-92</v>
      </c>
      <c r="O83">
        <f t="shared" si="3"/>
        <v>-50</v>
      </c>
      <c r="P83">
        <f t="shared" si="4"/>
        <v>-86</v>
      </c>
      <c r="Q83">
        <f t="shared" si="5"/>
        <v>36</v>
      </c>
    </row>
    <row r="84" spans="1:17" x14ac:dyDescent="0.2">
      <c r="A84">
        <v>10004</v>
      </c>
      <c r="B84">
        <v>54480</v>
      </c>
      <c r="C84">
        <v>-93</v>
      </c>
      <c r="D84">
        <v>2.56</v>
      </c>
      <c r="E84" t="s">
        <v>102</v>
      </c>
      <c r="F84" t="s">
        <v>213</v>
      </c>
      <c r="G84">
        <v>20</v>
      </c>
      <c r="J84">
        <v>83</v>
      </c>
      <c r="K84">
        <v>-50</v>
      </c>
      <c r="L84">
        <v>-87</v>
      </c>
      <c r="N84">
        <v>-92</v>
      </c>
      <c r="O84">
        <f t="shared" si="3"/>
        <v>-50</v>
      </c>
      <c r="P84">
        <f t="shared" si="4"/>
        <v>-87</v>
      </c>
      <c r="Q84">
        <f t="shared" si="5"/>
        <v>37</v>
      </c>
    </row>
    <row r="85" spans="1:17" x14ac:dyDescent="0.2">
      <c r="A85">
        <v>10003</v>
      </c>
      <c r="B85">
        <v>54480</v>
      </c>
      <c r="C85">
        <v>-95</v>
      </c>
      <c r="D85">
        <v>2.56</v>
      </c>
      <c r="E85" t="s">
        <v>102</v>
      </c>
      <c r="F85" t="s">
        <v>213</v>
      </c>
      <c r="G85">
        <v>21</v>
      </c>
      <c r="J85">
        <v>84</v>
      </c>
      <c r="K85">
        <v>-51</v>
      </c>
      <c r="L85">
        <v>-87</v>
      </c>
      <c r="N85">
        <v>-94</v>
      </c>
      <c r="O85">
        <f t="shared" si="3"/>
        <v>-51</v>
      </c>
      <c r="P85">
        <f t="shared" si="4"/>
        <v>-87</v>
      </c>
      <c r="Q85">
        <f t="shared" si="5"/>
        <v>36</v>
      </c>
    </row>
    <row r="86" spans="1:17" x14ac:dyDescent="0.2">
      <c r="A86">
        <v>10001</v>
      </c>
      <c r="B86">
        <v>54480</v>
      </c>
      <c r="C86">
        <v>-50</v>
      </c>
      <c r="D86">
        <v>0.01</v>
      </c>
      <c r="E86" t="s">
        <v>7</v>
      </c>
      <c r="F86" t="s">
        <v>214</v>
      </c>
      <c r="G86">
        <v>21</v>
      </c>
      <c r="J86">
        <v>85</v>
      </c>
      <c r="K86">
        <v>-50</v>
      </c>
      <c r="L86">
        <v>-87</v>
      </c>
      <c r="N86">
        <v>-94</v>
      </c>
      <c r="O86">
        <f t="shared" si="3"/>
        <v>-50</v>
      </c>
      <c r="P86">
        <f t="shared" si="4"/>
        <v>-87</v>
      </c>
      <c r="Q86">
        <f t="shared" si="5"/>
        <v>37</v>
      </c>
    </row>
    <row r="87" spans="1:17" x14ac:dyDescent="0.2">
      <c r="A87">
        <v>10002</v>
      </c>
      <c r="B87">
        <v>54480</v>
      </c>
      <c r="C87">
        <v>-87</v>
      </c>
      <c r="D87">
        <v>1.18</v>
      </c>
      <c r="E87" t="s">
        <v>102</v>
      </c>
      <c r="F87" t="s">
        <v>214</v>
      </c>
      <c r="G87">
        <v>21</v>
      </c>
      <c r="J87">
        <v>86</v>
      </c>
      <c r="K87">
        <v>-50</v>
      </c>
      <c r="L87">
        <v>-88</v>
      </c>
      <c r="M87">
        <v>-96</v>
      </c>
      <c r="N87">
        <v>-94</v>
      </c>
      <c r="O87">
        <f t="shared" si="3"/>
        <v>-50</v>
      </c>
      <c r="P87">
        <f t="shared" si="4"/>
        <v>-88</v>
      </c>
      <c r="Q87">
        <f t="shared" si="5"/>
        <v>38</v>
      </c>
    </row>
    <row r="88" spans="1:17" x14ac:dyDescent="0.2">
      <c r="A88">
        <v>10004</v>
      </c>
      <c r="B88">
        <v>54480</v>
      </c>
      <c r="C88">
        <v>-93</v>
      </c>
      <c r="D88">
        <v>2.5499999999999998</v>
      </c>
      <c r="E88" t="s">
        <v>102</v>
      </c>
      <c r="F88" t="s">
        <v>214</v>
      </c>
      <c r="G88">
        <v>21</v>
      </c>
      <c r="J88">
        <v>87</v>
      </c>
      <c r="K88">
        <v>-51</v>
      </c>
      <c r="L88">
        <v>-86</v>
      </c>
      <c r="M88">
        <v>-96</v>
      </c>
      <c r="N88">
        <v>-94</v>
      </c>
      <c r="O88">
        <f t="shared" si="3"/>
        <v>-51</v>
      </c>
      <c r="P88">
        <f t="shared" si="4"/>
        <v>-86</v>
      </c>
      <c r="Q88">
        <f t="shared" si="5"/>
        <v>35</v>
      </c>
    </row>
    <row r="89" spans="1:17" x14ac:dyDescent="0.2">
      <c r="A89">
        <v>10003</v>
      </c>
      <c r="B89">
        <v>54480</v>
      </c>
      <c r="C89">
        <v>-94</v>
      </c>
      <c r="D89">
        <v>2.58</v>
      </c>
      <c r="E89" t="s">
        <v>102</v>
      </c>
      <c r="F89" t="s">
        <v>214</v>
      </c>
      <c r="G89">
        <v>22</v>
      </c>
      <c r="J89">
        <v>88</v>
      </c>
      <c r="K89">
        <v>-50</v>
      </c>
      <c r="L89">
        <v>-87</v>
      </c>
      <c r="N89">
        <v>-94</v>
      </c>
      <c r="O89">
        <f t="shared" si="3"/>
        <v>-50</v>
      </c>
      <c r="P89">
        <f t="shared" si="4"/>
        <v>-87</v>
      </c>
      <c r="Q89">
        <f t="shared" si="5"/>
        <v>37</v>
      </c>
    </row>
    <row r="90" spans="1:17" x14ac:dyDescent="0.2">
      <c r="A90">
        <v>10001</v>
      </c>
      <c r="B90">
        <v>54480</v>
      </c>
      <c r="C90">
        <v>-51</v>
      </c>
      <c r="D90">
        <v>0.01</v>
      </c>
      <c r="E90" t="s">
        <v>7</v>
      </c>
      <c r="F90" t="s">
        <v>215</v>
      </c>
      <c r="G90">
        <v>22</v>
      </c>
      <c r="J90">
        <v>89</v>
      </c>
      <c r="K90">
        <v>-51</v>
      </c>
      <c r="L90">
        <v>-87</v>
      </c>
      <c r="N90">
        <v>-94</v>
      </c>
      <c r="O90">
        <f t="shared" si="3"/>
        <v>-51</v>
      </c>
      <c r="P90">
        <f t="shared" si="4"/>
        <v>-87</v>
      </c>
      <c r="Q90">
        <f t="shared" si="5"/>
        <v>36</v>
      </c>
    </row>
    <row r="91" spans="1:17" x14ac:dyDescent="0.2">
      <c r="A91">
        <v>10002</v>
      </c>
      <c r="B91">
        <v>54480</v>
      </c>
      <c r="C91">
        <v>-87</v>
      </c>
      <c r="D91">
        <v>1.18</v>
      </c>
      <c r="E91" t="s">
        <v>102</v>
      </c>
      <c r="F91" t="s">
        <v>215</v>
      </c>
      <c r="G91">
        <v>22</v>
      </c>
      <c r="J91">
        <v>90</v>
      </c>
      <c r="K91">
        <v>-51</v>
      </c>
      <c r="L91">
        <v>-87</v>
      </c>
      <c r="M91">
        <v>-96</v>
      </c>
      <c r="N91">
        <v>-93</v>
      </c>
      <c r="O91">
        <f t="shared" si="3"/>
        <v>-51</v>
      </c>
      <c r="P91">
        <f t="shared" si="4"/>
        <v>-87</v>
      </c>
      <c r="Q91">
        <f t="shared" si="5"/>
        <v>36</v>
      </c>
    </row>
    <row r="92" spans="1:17" x14ac:dyDescent="0.2">
      <c r="A92">
        <v>10004</v>
      </c>
      <c r="B92">
        <v>54480</v>
      </c>
      <c r="C92">
        <v>-93</v>
      </c>
      <c r="D92">
        <v>2.54</v>
      </c>
      <c r="E92" t="s">
        <v>102</v>
      </c>
      <c r="F92" t="s">
        <v>215</v>
      </c>
      <c r="G92">
        <v>22</v>
      </c>
      <c r="K92" s="1">
        <f>AVERAGE(K2:K91)</f>
        <v>-50.333333333333336</v>
      </c>
      <c r="L92" s="1">
        <f t="shared" ref="L92:O92" si="6">AVERAGE(L2:L91)</f>
        <v>-87.211111111111109</v>
      </c>
      <c r="M92" s="1">
        <f t="shared" si="6"/>
        <v>-93.32</v>
      </c>
      <c r="N92" s="1">
        <f t="shared" si="6"/>
        <v>-93.155555555555551</v>
      </c>
      <c r="O92" s="1"/>
      <c r="Q92">
        <f>AVERAGE(Q2:Q91)</f>
        <v>36.788888888888891</v>
      </c>
    </row>
    <row r="93" spans="1:17" x14ac:dyDescent="0.2">
      <c r="A93">
        <v>10003</v>
      </c>
      <c r="B93">
        <v>54480</v>
      </c>
      <c r="C93">
        <v>-94</v>
      </c>
      <c r="D93">
        <v>2.6</v>
      </c>
      <c r="E93" t="s">
        <v>9</v>
      </c>
      <c r="F93" t="s">
        <v>215</v>
      </c>
      <c r="G93">
        <v>23</v>
      </c>
    </row>
    <row r="94" spans="1:17" x14ac:dyDescent="0.2">
      <c r="A94">
        <v>10001</v>
      </c>
      <c r="B94">
        <v>54480</v>
      </c>
      <c r="C94">
        <v>-50</v>
      </c>
      <c r="D94">
        <v>0.01</v>
      </c>
      <c r="E94" t="s">
        <v>7</v>
      </c>
      <c r="F94" t="s">
        <v>216</v>
      </c>
      <c r="G94">
        <v>23</v>
      </c>
    </row>
    <row r="95" spans="1:17" x14ac:dyDescent="0.2">
      <c r="A95">
        <v>10002</v>
      </c>
      <c r="B95">
        <v>54480</v>
      </c>
      <c r="C95">
        <v>-87</v>
      </c>
      <c r="D95">
        <v>1.17</v>
      </c>
      <c r="E95" t="s">
        <v>102</v>
      </c>
      <c r="F95" t="s">
        <v>216</v>
      </c>
      <c r="G95">
        <v>23</v>
      </c>
    </row>
    <row r="96" spans="1:17" x14ac:dyDescent="0.2">
      <c r="A96">
        <v>10004</v>
      </c>
      <c r="B96">
        <v>54480</v>
      </c>
      <c r="C96">
        <v>-93</v>
      </c>
      <c r="D96">
        <v>2.5299999999999998</v>
      </c>
      <c r="E96" t="s">
        <v>102</v>
      </c>
      <c r="F96" t="s">
        <v>216</v>
      </c>
      <c r="G96">
        <v>23</v>
      </c>
    </row>
    <row r="97" spans="1:7" x14ac:dyDescent="0.2">
      <c r="A97">
        <v>10003</v>
      </c>
      <c r="B97">
        <v>54480</v>
      </c>
      <c r="C97">
        <v>-94</v>
      </c>
      <c r="D97">
        <v>2.61</v>
      </c>
      <c r="E97" t="s">
        <v>9</v>
      </c>
      <c r="F97" t="s">
        <v>216</v>
      </c>
      <c r="G97">
        <v>24</v>
      </c>
    </row>
    <row r="98" spans="1:7" x14ac:dyDescent="0.2">
      <c r="A98">
        <v>10001</v>
      </c>
      <c r="B98">
        <v>54480</v>
      </c>
      <c r="C98">
        <v>-51</v>
      </c>
      <c r="D98">
        <v>0.01</v>
      </c>
      <c r="E98" t="s">
        <v>7</v>
      </c>
      <c r="F98" t="s">
        <v>217</v>
      </c>
      <c r="G98">
        <v>24</v>
      </c>
    </row>
    <row r="99" spans="1:7" x14ac:dyDescent="0.2">
      <c r="A99">
        <v>10002</v>
      </c>
      <c r="B99">
        <v>54480</v>
      </c>
      <c r="C99">
        <v>-87</v>
      </c>
      <c r="D99">
        <v>1.17</v>
      </c>
      <c r="E99" t="s">
        <v>102</v>
      </c>
      <c r="F99" t="s">
        <v>217</v>
      </c>
      <c r="G99">
        <v>24</v>
      </c>
    </row>
    <row r="100" spans="1:7" x14ac:dyDescent="0.2">
      <c r="A100">
        <v>10004</v>
      </c>
      <c r="B100">
        <v>54480</v>
      </c>
      <c r="C100">
        <v>-95</v>
      </c>
      <c r="D100">
        <v>2.58</v>
      </c>
      <c r="E100" t="s">
        <v>102</v>
      </c>
      <c r="F100" t="s">
        <v>217</v>
      </c>
      <c r="G100">
        <v>24</v>
      </c>
    </row>
    <row r="101" spans="1:7" x14ac:dyDescent="0.2">
      <c r="A101">
        <v>10003</v>
      </c>
      <c r="B101">
        <v>54480</v>
      </c>
      <c r="C101">
        <v>-95</v>
      </c>
      <c r="D101">
        <v>2.65</v>
      </c>
      <c r="E101" t="s">
        <v>9</v>
      </c>
      <c r="F101" t="s">
        <v>217</v>
      </c>
      <c r="G101">
        <v>25</v>
      </c>
    </row>
    <row r="102" spans="1:7" x14ac:dyDescent="0.2">
      <c r="A102">
        <v>10001</v>
      </c>
      <c r="B102">
        <v>54480</v>
      </c>
      <c r="C102">
        <v>-50</v>
      </c>
      <c r="D102">
        <v>0.01</v>
      </c>
      <c r="E102" t="s">
        <v>7</v>
      </c>
      <c r="F102" t="s">
        <v>218</v>
      </c>
      <c r="G102">
        <v>25</v>
      </c>
    </row>
    <row r="103" spans="1:7" x14ac:dyDescent="0.2">
      <c r="A103">
        <v>10002</v>
      </c>
      <c r="B103">
        <v>54480</v>
      </c>
      <c r="C103">
        <v>-86</v>
      </c>
      <c r="D103">
        <v>1.1499999999999999</v>
      </c>
      <c r="E103" t="s">
        <v>102</v>
      </c>
      <c r="F103" t="s">
        <v>218</v>
      </c>
      <c r="G103">
        <v>25</v>
      </c>
    </row>
    <row r="104" spans="1:7" x14ac:dyDescent="0.2">
      <c r="A104">
        <v>10004</v>
      </c>
      <c r="B104">
        <v>54480</v>
      </c>
      <c r="C104">
        <v>-95</v>
      </c>
      <c r="D104">
        <v>2.62</v>
      </c>
      <c r="E104" t="s">
        <v>102</v>
      </c>
      <c r="F104" t="s">
        <v>218</v>
      </c>
      <c r="G104">
        <v>25</v>
      </c>
    </row>
    <row r="105" spans="1:7" x14ac:dyDescent="0.2">
      <c r="A105">
        <v>10003</v>
      </c>
      <c r="B105">
        <v>54480</v>
      </c>
      <c r="C105">
        <v>-94</v>
      </c>
      <c r="D105">
        <v>2.66</v>
      </c>
      <c r="E105" t="s">
        <v>9</v>
      </c>
      <c r="F105" t="s">
        <v>218</v>
      </c>
      <c r="G105">
        <v>26</v>
      </c>
    </row>
    <row r="106" spans="1:7" x14ac:dyDescent="0.2">
      <c r="A106">
        <v>10001</v>
      </c>
      <c r="B106">
        <v>54480</v>
      </c>
      <c r="C106">
        <v>-51</v>
      </c>
      <c r="D106">
        <v>0.01</v>
      </c>
      <c r="E106" t="s">
        <v>7</v>
      </c>
      <c r="F106" t="s">
        <v>219</v>
      </c>
      <c r="G106">
        <v>26</v>
      </c>
    </row>
    <row r="107" spans="1:7" x14ac:dyDescent="0.2">
      <c r="A107">
        <v>10002</v>
      </c>
      <c r="B107">
        <v>54480</v>
      </c>
      <c r="C107">
        <v>-87</v>
      </c>
      <c r="D107">
        <v>1.1499999999999999</v>
      </c>
      <c r="E107" t="s">
        <v>102</v>
      </c>
      <c r="F107" t="s">
        <v>219</v>
      </c>
      <c r="G107">
        <v>26</v>
      </c>
    </row>
    <row r="108" spans="1:7" x14ac:dyDescent="0.2">
      <c r="A108">
        <v>10004</v>
      </c>
      <c r="B108">
        <v>54480</v>
      </c>
      <c r="C108">
        <v>-93</v>
      </c>
      <c r="D108">
        <v>2.6</v>
      </c>
      <c r="E108" t="s">
        <v>102</v>
      </c>
      <c r="F108" t="s">
        <v>219</v>
      </c>
      <c r="G108">
        <v>26</v>
      </c>
    </row>
    <row r="109" spans="1:7" x14ac:dyDescent="0.2">
      <c r="A109">
        <v>10003</v>
      </c>
      <c r="B109">
        <v>54480</v>
      </c>
      <c r="C109">
        <v>-94</v>
      </c>
      <c r="D109">
        <v>2.67</v>
      </c>
      <c r="E109" t="s">
        <v>9</v>
      </c>
      <c r="F109" t="s">
        <v>219</v>
      </c>
      <c r="G109">
        <v>27</v>
      </c>
    </row>
    <row r="110" spans="1:7" x14ac:dyDescent="0.2">
      <c r="A110">
        <v>10001</v>
      </c>
      <c r="B110">
        <v>54480</v>
      </c>
      <c r="C110">
        <v>-51</v>
      </c>
      <c r="D110">
        <v>0.01</v>
      </c>
      <c r="E110" t="s">
        <v>7</v>
      </c>
      <c r="F110" t="s">
        <v>220</v>
      </c>
      <c r="G110">
        <v>27</v>
      </c>
    </row>
    <row r="111" spans="1:7" x14ac:dyDescent="0.2">
      <c r="A111">
        <v>10002</v>
      </c>
      <c r="B111">
        <v>54480</v>
      </c>
      <c r="C111">
        <v>-87</v>
      </c>
      <c r="D111">
        <v>1.1399999999999999</v>
      </c>
      <c r="E111" t="s">
        <v>102</v>
      </c>
      <c r="F111" t="s">
        <v>220</v>
      </c>
      <c r="G111">
        <v>27</v>
      </c>
    </row>
    <row r="112" spans="1:7" x14ac:dyDescent="0.2">
      <c r="A112">
        <v>10004</v>
      </c>
      <c r="B112">
        <v>54480</v>
      </c>
      <c r="C112">
        <v>-94</v>
      </c>
      <c r="D112">
        <v>2.62</v>
      </c>
      <c r="E112" t="s">
        <v>102</v>
      </c>
      <c r="F112" t="s">
        <v>220</v>
      </c>
      <c r="G112">
        <v>27</v>
      </c>
    </row>
    <row r="113" spans="1:7" x14ac:dyDescent="0.2">
      <c r="A113">
        <v>10003</v>
      </c>
      <c r="B113">
        <v>54480</v>
      </c>
      <c r="C113">
        <v>-93</v>
      </c>
      <c r="D113">
        <v>2.65</v>
      </c>
      <c r="E113" t="s">
        <v>9</v>
      </c>
      <c r="F113" t="s">
        <v>220</v>
      </c>
      <c r="G113">
        <v>28</v>
      </c>
    </row>
    <row r="114" spans="1:7" x14ac:dyDescent="0.2">
      <c r="A114">
        <v>10001</v>
      </c>
      <c r="B114">
        <v>54480</v>
      </c>
      <c r="C114">
        <v>-51</v>
      </c>
      <c r="D114">
        <v>0.01</v>
      </c>
      <c r="E114" t="s">
        <v>7</v>
      </c>
      <c r="F114" t="s">
        <v>221</v>
      </c>
      <c r="G114">
        <v>28</v>
      </c>
    </row>
    <row r="115" spans="1:7" x14ac:dyDescent="0.2">
      <c r="A115">
        <v>10002</v>
      </c>
      <c r="B115">
        <v>54480</v>
      </c>
      <c r="C115">
        <v>-87</v>
      </c>
      <c r="D115">
        <v>1.1399999999999999</v>
      </c>
      <c r="E115" t="s">
        <v>102</v>
      </c>
      <c r="F115" t="s">
        <v>221</v>
      </c>
      <c r="G115">
        <v>28</v>
      </c>
    </row>
    <row r="116" spans="1:7" x14ac:dyDescent="0.2">
      <c r="A116">
        <v>10004</v>
      </c>
      <c r="B116">
        <v>54480</v>
      </c>
      <c r="C116">
        <v>-94</v>
      </c>
      <c r="D116">
        <v>2.63</v>
      </c>
      <c r="E116" t="s">
        <v>102</v>
      </c>
      <c r="F116" t="s">
        <v>221</v>
      </c>
      <c r="G116">
        <v>28</v>
      </c>
    </row>
    <row r="117" spans="1:7" x14ac:dyDescent="0.2">
      <c r="A117">
        <v>10003</v>
      </c>
      <c r="B117">
        <v>54480</v>
      </c>
      <c r="C117">
        <v>-94</v>
      </c>
      <c r="D117">
        <v>2.66</v>
      </c>
      <c r="E117" t="s">
        <v>9</v>
      </c>
      <c r="F117" t="s">
        <v>221</v>
      </c>
      <c r="G117">
        <v>29</v>
      </c>
    </row>
    <row r="118" spans="1:7" x14ac:dyDescent="0.2">
      <c r="A118">
        <v>10001</v>
      </c>
      <c r="B118">
        <v>54480</v>
      </c>
      <c r="C118">
        <v>-51</v>
      </c>
      <c r="D118">
        <v>0.01</v>
      </c>
      <c r="E118" t="s">
        <v>7</v>
      </c>
      <c r="F118" t="s">
        <v>222</v>
      </c>
      <c r="G118">
        <v>29</v>
      </c>
    </row>
    <row r="119" spans="1:7" x14ac:dyDescent="0.2">
      <c r="A119">
        <v>10002</v>
      </c>
      <c r="B119">
        <v>54480</v>
      </c>
      <c r="C119">
        <v>-87</v>
      </c>
      <c r="D119">
        <v>1.1399999999999999</v>
      </c>
      <c r="E119" t="s">
        <v>102</v>
      </c>
      <c r="F119" t="s">
        <v>222</v>
      </c>
      <c r="G119">
        <v>29</v>
      </c>
    </row>
    <row r="120" spans="1:7" x14ac:dyDescent="0.2">
      <c r="A120">
        <v>10004</v>
      </c>
      <c r="B120">
        <v>54480</v>
      </c>
      <c r="C120">
        <v>-94</v>
      </c>
      <c r="D120">
        <v>2.64</v>
      </c>
      <c r="E120" t="s">
        <v>9</v>
      </c>
      <c r="F120" t="s">
        <v>222</v>
      </c>
      <c r="G120">
        <v>29</v>
      </c>
    </row>
    <row r="121" spans="1:7" x14ac:dyDescent="0.2">
      <c r="A121">
        <v>10003</v>
      </c>
      <c r="B121">
        <v>54480</v>
      </c>
      <c r="C121">
        <v>-95</v>
      </c>
      <c r="D121">
        <v>2.7</v>
      </c>
      <c r="E121" t="s">
        <v>9</v>
      </c>
      <c r="F121" t="s">
        <v>222</v>
      </c>
      <c r="G121">
        <v>30</v>
      </c>
    </row>
    <row r="122" spans="1:7" x14ac:dyDescent="0.2">
      <c r="A122">
        <v>10001</v>
      </c>
      <c r="B122">
        <v>54480</v>
      </c>
      <c r="C122">
        <v>-51</v>
      </c>
      <c r="D122">
        <v>0.01</v>
      </c>
      <c r="E122" t="s">
        <v>7</v>
      </c>
      <c r="F122" t="s">
        <v>223</v>
      </c>
      <c r="G122">
        <v>30</v>
      </c>
    </row>
    <row r="123" spans="1:7" x14ac:dyDescent="0.2">
      <c r="A123">
        <v>10002</v>
      </c>
      <c r="B123">
        <v>54480</v>
      </c>
      <c r="C123">
        <v>-87</v>
      </c>
      <c r="D123">
        <v>1.1399999999999999</v>
      </c>
      <c r="E123" t="s">
        <v>102</v>
      </c>
      <c r="F123" t="s">
        <v>223</v>
      </c>
      <c r="G123">
        <v>30</v>
      </c>
    </row>
    <row r="124" spans="1:7" x14ac:dyDescent="0.2">
      <c r="A124">
        <v>10004</v>
      </c>
      <c r="B124">
        <v>54480</v>
      </c>
      <c r="C124">
        <v>-94</v>
      </c>
      <c r="D124">
        <v>2.65</v>
      </c>
      <c r="E124" t="s">
        <v>9</v>
      </c>
      <c r="F124" t="s">
        <v>223</v>
      </c>
      <c r="G124">
        <v>30</v>
      </c>
    </row>
    <row r="125" spans="1:7" x14ac:dyDescent="0.2">
      <c r="A125">
        <v>10003</v>
      </c>
      <c r="B125">
        <v>54480</v>
      </c>
      <c r="C125">
        <v>-95</v>
      </c>
      <c r="D125">
        <v>2.73</v>
      </c>
      <c r="E125" t="s">
        <v>9</v>
      </c>
      <c r="F125" t="s">
        <v>223</v>
      </c>
      <c r="G125">
        <v>31</v>
      </c>
    </row>
    <row r="126" spans="1:7" x14ac:dyDescent="0.2">
      <c r="A126">
        <v>10001</v>
      </c>
      <c r="B126">
        <v>54480</v>
      </c>
      <c r="C126">
        <v>-51</v>
      </c>
      <c r="D126">
        <v>0.01</v>
      </c>
      <c r="E126" t="s">
        <v>7</v>
      </c>
      <c r="F126" t="s">
        <v>224</v>
      </c>
      <c r="G126">
        <v>31</v>
      </c>
    </row>
    <row r="127" spans="1:7" x14ac:dyDescent="0.2">
      <c r="A127">
        <v>10002</v>
      </c>
      <c r="B127">
        <v>54480</v>
      </c>
      <c r="C127">
        <v>-88</v>
      </c>
      <c r="D127">
        <v>1.1599999999999999</v>
      </c>
      <c r="E127" t="s">
        <v>102</v>
      </c>
      <c r="F127" t="s">
        <v>224</v>
      </c>
      <c r="G127">
        <v>31</v>
      </c>
    </row>
    <row r="128" spans="1:7" x14ac:dyDescent="0.2">
      <c r="A128">
        <v>10004</v>
      </c>
      <c r="B128">
        <v>54480</v>
      </c>
      <c r="C128">
        <v>-94</v>
      </c>
      <c r="D128">
        <v>2.66</v>
      </c>
      <c r="E128" t="s">
        <v>9</v>
      </c>
      <c r="F128" t="s">
        <v>224</v>
      </c>
      <c r="G128">
        <v>31</v>
      </c>
    </row>
    <row r="129" spans="1:7" x14ac:dyDescent="0.2">
      <c r="A129">
        <v>10003</v>
      </c>
      <c r="B129">
        <v>54480</v>
      </c>
      <c r="C129">
        <v>-96</v>
      </c>
      <c r="D129">
        <v>2.78</v>
      </c>
      <c r="E129" t="s">
        <v>9</v>
      </c>
      <c r="F129" t="s">
        <v>224</v>
      </c>
      <c r="G129">
        <v>32</v>
      </c>
    </row>
    <row r="130" spans="1:7" x14ac:dyDescent="0.2">
      <c r="A130">
        <v>10001</v>
      </c>
      <c r="B130">
        <v>54480</v>
      </c>
      <c r="C130">
        <v>-50</v>
      </c>
      <c r="D130">
        <v>0.01</v>
      </c>
      <c r="E130" t="s">
        <v>7</v>
      </c>
      <c r="F130" t="s">
        <v>225</v>
      </c>
      <c r="G130">
        <v>32</v>
      </c>
    </row>
    <row r="131" spans="1:7" x14ac:dyDescent="0.2">
      <c r="A131">
        <v>10002</v>
      </c>
      <c r="B131">
        <v>54480</v>
      </c>
      <c r="C131">
        <v>-87</v>
      </c>
      <c r="D131">
        <v>1.1499999999999999</v>
      </c>
      <c r="E131" t="s">
        <v>102</v>
      </c>
      <c r="F131" t="s">
        <v>225</v>
      </c>
      <c r="G131">
        <v>32</v>
      </c>
    </row>
    <row r="132" spans="1:7" x14ac:dyDescent="0.2">
      <c r="A132">
        <v>10004</v>
      </c>
      <c r="B132">
        <v>54480</v>
      </c>
      <c r="C132">
        <v>-93</v>
      </c>
      <c r="D132">
        <v>2.64</v>
      </c>
      <c r="E132" t="s">
        <v>9</v>
      </c>
      <c r="F132" t="s">
        <v>225</v>
      </c>
      <c r="G132">
        <v>32</v>
      </c>
    </row>
    <row r="133" spans="1:7" x14ac:dyDescent="0.2">
      <c r="A133">
        <v>10003</v>
      </c>
      <c r="B133">
        <v>54480</v>
      </c>
      <c r="C133">
        <v>-95</v>
      </c>
      <c r="D133">
        <v>2.81</v>
      </c>
      <c r="E133" t="s">
        <v>9</v>
      </c>
      <c r="F133" t="s">
        <v>225</v>
      </c>
      <c r="G133">
        <v>33</v>
      </c>
    </row>
    <row r="134" spans="1:7" x14ac:dyDescent="0.2">
      <c r="A134">
        <v>10001</v>
      </c>
      <c r="B134">
        <v>54480</v>
      </c>
      <c r="C134">
        <v>-51</v>
      </c>
      <c r="D134">
        <v>0.01</v>
      </c>
      <c r="E134" t="s">
        <v>7</v>
      </c>
      <c r="F134" t="s">
        <v>226</v>
      </c>
      <c r="G134">
        <v>33</v>
      </c>
    </row>
    <row r="135" spans="1:7" x14ac:dyDescent="0.2">
      <c r="A135">
        <v>10002</v>
      </c>
      <c r="B135">
        <v>54480</v>
      </c>
      <c r="C135">
        <v>-87</v>
      </c>
      <c r="D135">
        <v>1.1499999999999999</v>
      </c>
      <c r="E135" t="s">
        <v>102</v>
      </c>
      <c r="F135" t="s">
        <v>226</v>
      </c>
      <c r="G135">
        <v>33</v>
      </c>
    </row>
    <row r="136" spans="1:7" x14ac:dyDescent="0.2">
      <c r="A136">
        <v>10004</v>
      </c>
      <c r="B136">
        <v>54480</v>
      </c>
      <c r="C136">
        <v>-92</v>
      </c>
      <c r="D136">
        <v>2.6</v>
      </c>
      <c r="E136" t="s">
        <v>9</v>
      </c>
      <c r="F136" t="s">
        <v>226</v>
      </c>
      <c r="G136">
        <v>33</v>
      </c>
    </row>
    <row r="137" spans="1:7" x14ac:dyDescent="0.2">
      <c r="A137">
        <v>10003</v>
      </c>
      <c r="B137">
        <v>54480</v>
      </c>
      <c r="C137">
        <v>-95</v>
      </c>
      <c r="D137">
        <v>2.83</v>
      </c>
      <c r="E137" t="s">
        <v>9</v>
      </c>
      <c r="F137" t="s">
        <v>226</v>
      </c>
      <c r="G137">
        <v>34</v>
      </c>
    </row>
    <row r="138" spans="1:7" x14ac:dyDescent="0.2">
      <c r="A138">
        <v>10001</v>
      </c>
      <c r="B138">
        <v>54480</v>
      </c>
      <c r="C138">
        <v>-50</v>
      </c>
      <c r="D138">
        <v>0.01</v>
      </c>
      <c r="E138" t="s">
        <v>7</v>
      </c>
      <c r="F138" t="s">
        <v>227</v>
      </c>
      <c r="G138">
        <v>34</v>
      </c>
    </row>
    <row r="139" spans="1:7" x14ac:dyDescent="0.2">
      <c r="A139">
        <v>10002</v>
      </c>
      <c r="B139">
        <v>54480</v>
      </c>
      <c r="C139">
        <v>-87</v>
      </c>
      <c r="D139">
        <v>1.1499999999999999</v>
      </c>
      <c r="E139" t="s">
        <v>102</v>
      </c>
      <c r="F139" t="s">
        <v>227</v>
      </c>
      <c r="G139">
        <v>34</v>
      </c>
    </row>
    <row r="140" spans="1:7" x14ac:dyDescent="0.2">
      <c r="A140">
        <v>10004</v>
      </c>
      <c r="B140">
        <v>54480</v>
      </c>
      <c r="C140">
        <v>-93</v>
      </c>
      <c r="D140">
        <v>2.58</v>
      </c>
      <c r="E140" t="s">
        <v>9</v>
      </c>
      <c r="F140" t="s">
        <v>227</v>
      </c>
      <c r="G140">
        <v>34</v>
      </c>
    </row>
    <row r="141" spans="1:7" x14ac:dyDescent="0.2">
      <c r="A141">
        <v>10003</v>
      </c>
      <c r="B141">
        <v>54480</v>
      </c>
      <c r="C141">
        <v>-95</v>
      </c>
      <c r="D141">
        <v>2.86</v>
      </c>
      <c r="E141" t="s">
        <v>9</v>
      </c>
      <c r="F141" t="s">
        <v>227</v>
      </c>
      <c r="G141">
        <v>35</v>
      </c>
    </row>
    <row r="142" spans="1:7" x14ac:dyDescent="0.2">
      <c r="A142">
        <v>10001</v>
      </c>
      <c r="B142">
        <v>54480</v>
      </c>
      <c r="C142">
        <v>-50</v>
      </c>
      <c r="D142">
        <v>0.01</v>
      </c>
      <c r="E142" t="s">
        <v>7</v>
      </c>
      <c r="F142" t="s">
        <v>228</v>
      </c>
      <c r="G142">
        <v>35</v>
      </c>
    </row>
    <row r="143" spans="1:7" x14ac:dyDescent="0.2">
      <c r="A143">
        <v>10002</v>
      </c>
      <c r="B143">
        <v>54480</v>
      </c>
      <c r="C143">
        <v>-86</v>
      </c>
      <c r="D143">
        <v>1.1299999999999999</v>
      </c>
      <c r="E143" t="s">
        <v>102</v>
      </c>
      <c r="F143" t="s">
        <v>228</v>
      </c>
      <c r="G143">
        <v>35</v>
      </c>
    </row>
    <row r="144" spans="1:7" x14ac:dyDescent="0.2">
      <c r="A144">
        <v>10004</v>
      </c>
      <c r="B144">
        <v>54480</v>
      </c>
      <c r="C144">
        <v>-92</v>
      </c>
      <c r="D144">
        <v>2.54</v>
      </c>
      <c r="E144" t="s">
        <v>9</v>
      </c>
      <c r="F144" t="s">
        <v>228</v>
      </c>
      <c r="G144">
        <v>35</v>
      </c>
    </row>
    <row r="145" spans="1:7" x14ac:dyDescent="0.2">
      <c r="A145">
        <v>10003</v>
      </c>
      <c r="B145">
        <v>54480</v>
      </c>
      <c r="C145">
        <v>-93</v>
      </c>
      <c r="D145">
        <v>2.82</v>
      </c>
      <c r="E145" t="s">
        <v>9</v>
      </c>
      <c r="F145" t="s">
        <v>228</v>
      </c>
      <c r="G145">
        <v>36</v>
      </c>
    </row>
    <row r="146" spans="1:7" x14ac:dyDescent="0.2">
      <c r="A146">
        <v>10001</v>
      </c>
      <c r="B146">
        <v>54480</v>
      </c>
      <c r="C146">
        <v>-50</v>
      </c>
      <c r="D146">
        <v>0.01</v>
      </c>
      <c r="E146" t="s">
        <v>7</v>
      </c>
      <c r="F146" t="s">
        <v>229</v>
      </c>
      <c r="G146">
        <v>36</v>
      </c>
    </row>
    <row r="147" spans="1:7" x14ac:dyDescent="0.2">
      <c r="A147">
        <v>10002</v>
      </c>
      <c r="B147">
        <v>54480</v>
      </c>
      <c r="C147">
        <v>-86</v>
      </c>
      <c r="D147">
        <v>1.1100000000000001</v>
      </c>
      <c r="E147" t="s">
        <v>102</v>
      </c>
      <c r="F147" t="s">
        <v>229</v>
      </c>
      <c r="G147">
        <v>36</v>
      </c>
    </row>
    <row r="148" spans="1:7" x14ac:dyDescent="0.2">
      <c r="A148">
        <v>10004</v>
      </c>
      <c r="B148">
        <v>54480</v>
      </c>
      <c r="C148">
        <v>-93</v>
      </c>
      <c r="D148">
        <v>2.54</v>
      </c>
      <c r="E148" t="s">
        <v>9</v>
      </c>
      <c r="F148" t="s">
        <v>229</v>
      </c>
      <c r="G148">
        <v>36</v>
      </c>
    </row>
    <row r="149" spans="1:7" x14ac:dyDescent="0.2">
      <c r="A149">
        <v>10003</v>
      </c>
      <c r="B149">
        <v>54480</v>
      </c>
      <c r="C149">
        <v>-94</v>
      </c>
      <c r="D149">
        <v>2.82</v>
      </c>
      <c r="E149" t="s">
        <v>9</v>
      </c>
      <c r="F149" t="s">
        <v>229</v>
      </c>
      <c r="G149">
        <v>37</v>
      </c>
    </row>
    <row r="150" spans="1:7" x14ac:dyDescent="0.2">
      <c r="A150">
        <v>10001</v>
      </c>
      <c r="B150">
        <v>54480</v>
      </c>
      <c r="C150">
        <v>-50</v>
      </c>
      <c r="D150">
        <v>0.01</v>
      </c>
      <c r="E150" t="s">
        <v>7</v>
      </c>
      <c r="F150" t="s">
        <v>230</v>
      </c>
      <c r="G150">
        <v>37</v>
      </c>
    </row>
    <row r="151" spans="1:7" x14ac:dyDescent="0.2">
      <c r="A151">
        <v>10002</v>
      </c>
      <c r="B151">
        <v>54480</v>
      </c>
      <c r="C151">
        <v>-87</v>
      </c>
      <c r="D151">
        <v>1.1200000000000001</v>
      </c>
      <c r="E151" t="s">
        <v>102</v>
      </c>
      <c r="F151" t="s">
        <v>230</v>
      </c>
      <c r="G151">
        <v>37</v>
      </c>
    </row>
    <row r="152" spans="1:7" x14ac:dyDescent="0.2">
      <c r="A152">
        <v>10004</v>
      </c>
      <c r="B152">
        <v>54480</v>
      </c>
      <c r="C152">
        <v>-94</v>
      </c>
      <c r="D152">
        <v>2.5499999999999998</v>
      </c>
      <c r="E152" t="s">
        <v>9</v>
      </c>
      <c r="F152" t="s">
        <v>230</v>
      </c>
      <c r="G152">
        <v>37</v>
      </c>
    </row>
    <row r="153" spans="1:7" x14ac:dyDescent="0.2">
      <c r="A153">
        <v>10003</v>
      </c>
      <c r="B153">
        <v>54480</v>
      </c>
      <c r="C153">
        <v>-94</v>
      </c>
      <c r="D153">
        <v>2.82</v>
      </c>
      <c r="E153" t="s">
        <v>9</v>
      </c>
      <c r="F153" t="s">
        <v>230</v>
      </c>
      <c r="G153">
        <v>38</v>
      </c>
    </row>
    <row r="154" spans="1:7" x14ac:dyDescent="0.2">
      <c r="A154">
        <v>10001</v>
      </c>
      <c r="B154">
        <v>54480</v>
      </c>
      <c r="C154">
        <v>-50</v>
      </c>
      <c r="D154">
        <v>0.01</v>
      </c>
      <c r="E154" t="s">
        <v>7</v>
      </c>
      <c r="F154" t="s">
        <v>231</v>
      </c>
      <c r="G154">
        <v>38</v>
      </c>
    </row>
    <row r="155" spans="1:7" x14ac:dyDescent="0.2">
      <c r="A155">
        <v>10002</v>
      </c>
      <c r="B155">
        <v>54480</v>
      </c>
      <c r="C155">
        <v>-87</v>
      </c>
      <c r="D155">
        <v>1.1200000000000001</v>
      </c>
      <c r="E155" t="s">
        <v>102</v>
      </c>
      <c r="F155" t="s">
        <v>231</v>
      </c>
      <c r="G155">
        <v>38</v>
      </c>
    </row>
    <row r="156" spans="1:7" x14ac:dyDescent="0.2">
      <c r="A156">
        <v>10004</v>
      </c>
      <c r="B156">
        <v>54480</v>
      </c>
      <c r="C156">
        <v>-92</v>
      </c>
      <c r="D156">
        <v>2.52</v>
      </c>
      <c r="E156" t="s">
        <v>9</v>
      </c>
      <c r="F156" t="s">
        <v>231</v>
      </c>
      <c r="G156">
        <v>38</v>
      </c>
    </row>
    <row r="157" spans="1:7" x14ac:dyDescent="0.2">
      <c r="A157">
        <v>10003</v>
      </c>
      <c r="B157">
        <v>54480</v>
      </c>
      <c r="C157">
        <v>-94</v>
      </c>
      <c r="D157">
        <v>2.81</v>
      </c>
      <c r="E157" t="s">
        <v>9</v>
      </c>
      <c r="F157" t="s">
        <v>231</v>
      </c>
      <c r="G157">
        <v>39</v>
      </c>
    </row>
    <row r="158" spans="1:7" x14ac:dyDescent="0.2">
      <c r="A158">
        <v>10001</v>
      </c>
      <c r="B158">
        <v>54480</v>
      </c>
      <c r="C158">
        <v>-50</v>
      </c>
      <c r="D158">
        <v>0.01</v>
      </c>
      <c r="E158" t="s">
        <v>7</v>
      </c>
      <c r="F158" t="s">
        <v>232</v>
      </c>
      <c r="G158">
        <v>39</v>
      </c>
    </row>
    <row r="159" spans="1:7" x14ac:dyDescent="0.2">
      <c r="A159">
        <v>10002</v>
      </c>
      <c r="B159">
        <v>54480</v>
      </c>
      <c r="C159">
        <v>-87</v>
      </c>
      <c r="D159">
        <v>1.1200000000000001</v>
      </c>
      <c r="E159" t="s">
        <v>102</v>
      </c>
      <c r="F159" t="s">
        <v>232</v>
      </c>
      <c r="G159">
        <v>39</v>
      </c>
    </row>
    <row r="160" spans="1:7" x14ac:dyDescent="0.2">
      <c r="A160">
        <v>10004</v>
      </c>
      <c r="B160">
        <v>54480</v>
      </c>
      <c r="C160">
        <v>-93</v>
      </c>
      <c r="D160">
        <v>2.5099999999999998</v>
      </c>
      <c r="E160" t="s">
        <v>9</v>
      </c>
      <c r="F160" t="s">
        <v>232</v>
      </c>
      <c r="G160">
        <v>39</v>
      </c>
    </row>
    <row r="161" spans="1:7" x14ac:dyDescent="0.2">
      <c r="A161">
        <v>10003</v>
      </c>
      <c r="B161">
        <v>54480</v>
      </c>
      <c r="C161">
        <v>-94</v>
      </c>
      <c r="D161">
        <v>2.81</v>
      </c>
      <c r="E161" t="s">
        <v>9</v>
      </c>
      <c r="F161" t="s">
        <v>232</v>
      </c>
      <c r="G161">
        <v>40</v>
      </c>
    </row>
    <row r="162" spans="1:7" x14ac:dyDescent="0.2">
      <c r="A162">
        <v>10001</v>
      </c>
      <c r="B162">
        <v>54480</v>
      </c>
      <c r="C162">
        <v>-50</v>
      </c>
      <c r="D162">
        <v>0.01</v>
      </c>
      <c r="E162" t="s">
        <v>7</v>
      </c>
      <c r="F162" t="s">
        <v>233</v>
      </c>
      <c r="G162">
        <v>40</v>
      </c>
    </row>
    <row r="163" spans="1:7" x14ac:dyDescent="0.2">
      <c r="A163">
        <v>10002</v>
      </c>
      <c r="B163">
        <v>54480</v>
      </c>
      <c r="C163">
        <v>-87</v>
      </c>
      <c r="D163">
        <v>1.1200000000000001</v>
      </c>
      <c r="E163" t="s">
        <v>102</v>
      </c>
      <c r="F163" t="s">
        <v>233</v>
      </c>
      <c r="G163">
        <v>40</v>
      </c>
    </row>
    <row r="164" spans="1:7" x14ac:dyDescent="0.2">
      <c r="A164">
        <v>10004</v>
      </c>
      <c r="B164">
        <v>54480</v>
      </c>
      <c r="C164">
        <v>-93</v>
      </c>
      <c r="D164">
        <v>2.5099999999999998</v>
      </c>
      <c r="E164" t="s">
        <v>9</v>
      </c>
      <c r="F164" t="s">
        <v>233</v>
      </c>
      <c r="G164">
        <v>40</v>
      </c>
    </row>
    <row r="165" spans="1:7" x14ac:dyDescent="0.2">
      <c r="A165">
        <v>10003</v>
      </c>
      <c r="B165">
        <v>54480</v>
      </c>
      <c r="C165">
        <v>-94</v>
      </c>
      <c r="D165">
        <v>2.81</v>
      </c>
      <c r="E165" t="s">
        <v>9</v>
      </c>
      <c r="F165" t="s">
        <v>233</v>
      </c>
      <c r="G165">
        <v>41</v>
      </c>
    </row>
    <row r="166" spans="1:7" x14ac:dyDescent="0.2">
      <c r="A166">
        <v>10001</v>
      </c>
      <c r="B166">
        <v>54480</v>
      </c>
      <c r="C166">
        <v>-50</v>
      </c>
      <c r="D166">
        <v>0.01</v>
      </c>
      <c r="E166" t="s">
        <v>7</v>
      </c>
      <c r="F166" t="s">
        <v>234</v>
      </c>
      <c r="G166">
        <v>41</v>
      </c>
    </row>
    <row r="167" spans="1:7" x14ac:dyDescent="0.2">
      <c r="A167">
        <v>10002</v>
      </c>
      <c r="B167">
        <v>54480</v>
      </c>
      <c r="C167">
        <v>-88</v>
      </c>
      <c r="D167">
        <v>1.1399999999999999</v>
      </c>
      <c r="E167" t="s">
        <v>102</v>
      </c>
      <c r="F167" t="s">
        <v>234</v>
      </c>
      <c r="G167">
        <v>41</v>
      </c>
    </row>
    <row r="168" spans="1:7" x14ac:dyDescent="0.2">
      <c r="A168">
        <v>10004</v>
      </c>
      <c r="B168">
        <v>54480</v>
      </c>
      <c r="C168">
        <v>-92</v>
      </c>
      <c r="D168">
        <v>2.4700000000000002</v>
      </c>
      <c r="E168" t="s">
        <v>9</v>
      </c>
      <c r="F168" t="s">
        <v>234</v>
      </c>
      <c r="G168">
        <v>41</v>
      </c>
    </row>
    <row r="169" spans="1:7" x14ac:dyDescent="0.2">
      <c r="A169">
        <v>10003</v>
      </c>
      <c r="B169">
        <v>54480</v>
      </c>
      <c r="C169">
        <v>-95</v>
      </c>
      <c r="D169">
        <v>2.83</v>
      </c>
      <c r="E169" t="s">
        <v>9</v>
      </c>
      <c r="F169" t="s">
        <v>234</v>
      </c>
      <c r="G169">
        <v>42</v>
      </c>
    </row>
    <row r="170" spans="1:7" x14ac:dyDescent="0.2">
      <c r="A170">
        <v>10001</v>
      </c>
      <c r="B170">
        <v>54480</v>
      </c>
      <c r="C170">
        <v>-51</v>
      </c>
      <c r="D170">
        <v>0.01</v>
      </c>
      <c r="E170" t="s">
        <v>7</v>
      </c>
      <c r="F170" t="s">
        <v>235</v>
      </c>
      <c r="G170">
        <v>42</v>
      </c>
    </row>
    <row r="171" spans="1:7" x14ac:dyDescent="0.2">
      <c r="A171">
        <v>10002</v>
      </c>
      <c r="B171">
        <v>54480</v>
      </c>
      <c r="C171">
        <v>-87</v>
      </c>
      <c r="D171">
        <v>1.1399999999999999</v>
      </c>
      <c r="E171" t="s">
        <v>102</v>
      </c>
      <c r="F171" t="s">
        <v>235</v>
      </c>
      <c r="G171">
        <v>42</v>
      </c>
    </row>
    <row r="172" spans="1:7" x14ac:dyDescent="0.2">
      <c r="A172">
        <v>10004</v>
      </c>
      <c r="B172">
        <v>54480</v>
      </c>
      <c r="C172">
        <v>-93</v>
      </c>
      <c r="D172">
        <v>2.4700000000000002</v>
      </c>
      <c r="E172" t="s">
        <v>9</v>
      </c>
      <c r="F172" t="s">
        <v>235</v>
      </c>
      <c r="G172">
        <v>42</v>
      </c>
    </row>
    <row r="173" spans="1:7" x14ac:dyDescent="0.2">
      <c r="A173">
        <v>10003</v>
      </c>
      <c r="B173">
        <v>54480</v>
      </c>
      <c r="C173">
        <v>-94</v>
      </c>
      <c r="D173">
        <v>2.83</v>
      </c>
      <c r="E173" t="s">
        <v>9</v>
      </c>
      <c r="F173" t="s">
        <v>235</v>
      </c>
      <c r="G173">
        <v>43</v>
      </c>
    </row>
    <row r="174" spans="1:7" x14ac:dyDescent="0.2">
      <c r="A174">
        <v>10001</v>
      </c>
      <c r="B174">
        <v>54480</v>
      </c>
      <c r="C174">
        <v>-51</v>
      </c>
      <c r="D174">
        <v>0.01</v>
      </c>
      <c r="E174" t="s">
        <v>7</v>
      </c>
      <c r="F174" t="s">
        <v>236</v>
      </c>
      <c r="G174">
        <v>43</v>
      </c>
    </row>
    <row r="175" spans="1:7" x14ac:dyDescent="0.2">
      <c r="A175">
        <v>10002</v>
      </c>
      <c r="B175">
        <v>54480</v>
      </c>
      <c r="C175">
        <v>-87</v>
      </c>
      <c r="D175">
        <v>1.1399999999999999</v>
      </c>
      <c r="E175" t="s">
        <v>102</v>
      </c>
      <c r="F175" t="s">
        <v>236</v>
      </c>
      <c r="G175">
        <v>43</v>
      </c>
    </row>
    <row r="176" spans="1:7" x14ac:dyDescent="0.2">
      <c r="A176">
        <v>10004</v>
      </c>
      <c r="B176">
        <v>54480</v>
      </c>
      <c r="C176">
        <v>-93</v>
      </c>
      <c r="D176">
        <v>2.4700000000000002</v>
      </c>
      <c r="E176" t="s">
        <v>9</v>
      </c>
      <c r="F176" t="s">
        <v>236</v>
      </c>
      <c r="G176">
        <v>43</v>
      </c>
    </row>
    <row r="177" spans="1:7" x14ac:dyDescent="0.2">
      <c r="A177">
        <v>10003</v>
      </c>
      <c r="B177">
        <v>54480</v>
      </c>
      <c r="C177">
        <v>-93</v>
      </c>
      <c r="D177">
        <v>2.8</v>
      </c>
      <c r="E177" t="s">
        <v>9</v>
      </c>
      <c r="F177" t="s">
        <v>236</v>
      </c>
      <c r="G177">
        <v>44</v>
      </c>
    </row>
    <row r="178" spans="1:7" x14ac:dyDescent="0.2">
      <c r="A178">
        <v>10001</v>
      </c>
      <c r="B178">
        <v>54480</v>
      </c>
      <c r="C178">
        <v>-51</v>
      </c>
      <c r="D178">
        <v>0.01</v>
      </c>
      <c r="E178" t="s">
        <v>7</v>
      </c>
      <c r="F178" t="s">
        <v>237</v>
      </c>
      <c r="G178">
        <v>44</v>
      </c>
    </row>
    <row r="179" spans="1:7" x14ac:dyDescent="0.2">
      <c r="A179">
        <v>10002</v>
      </c>
      <c r="B179">
        <v>54480</v>
      </c>
      <c r="C179">
        <v>-87</v>
      </c>
      <c r="D179">
        <v>1.1399999999999999</v>
      </c>
      <c r="E179" t="s">
        <v>102</v>
      </c>
      <c r="F179" t="s">
        <v>237</v>
      </c>
      <c r="G179">
        <v>44</v>
      </c>
    </row>
    <row r="180" spans="1:7" x14ac:dyDescent="0.2">
      <c r="A180">
        <v>10004</v>
      </c>
      <c r="B180">
        <v>54480</v>
      </c>
      <c r="C180">
        <v>-92</v>
      </c>
      <c r="D180">
        <v>2.44</v>
      </c>
      <c r="E180" t="s">
        <v>9</v>
      </c>
      <c r="F180" t="s">
        <v>237</v>
      </c>
      <c r="G180">
        <v>44</v>
      </c>
    </row>
    <row r="181" spans="1:7" x14ac:dyDescent="0.2">
      <c r="A181">
        <v>10003</v>
      </c>
      <c r="B181">
        <v>54480</v>
      </c>
      <c r="C181">
        <v>-92</v>
      </c>
      <c r="D181">
        <v>2.73</v>
      </c>
      <c r="E181" t="s">
        <v>9</v>
      </c>
      <c r="F181" t="s">
        <v>237</v>
      </c>
      <c r="G181">
        <v>45</v>
      </c>
    </row>
    <row r="182" spans="1:7" x14ac:dyDescent="0.2">
      <c r="A182">
        <v>10001</v>
      </c>
      <c r="B182">
        <v>54480</v>
      </c>
      <c r="C182">
        <v>-51</v>
      </c>
      <c r="D182">
        <v>0.01</v>
      </c>
      <c r="E182" t="s">
        <v>7</v>
      </c>
      <c r="F182" t="s">
        <v>238</v>
      </c>
      <c r="G182">
        <v>45</v>
      </c>
    </row>
    <row r="183" spans="1:7" x14ac:dyDescent="0.2">
      <c r="A183">
        <v>10002</v>
      </c>
      <c r="B183">
        <v>54480</v>
      </c>
      <c r="C183">
        <v>-87</v>
      </c>
      <c r="D183">
        <v>1.1399999999999999</v>
      </c>
      <c r="E183" t="s">
        <v>102</v>
      </c>
      <c r="F183" t="s">
        <v>238</v>
      </c>
      <c r="G183">
        <v>45</v>
      </c>
    </row>
    <row r="184" spans="1:7" x14ac:dyDescent="0.2">
      <c r="A184">
        <v>10004</v>
      </c>
      <c r="B184">
        <v>54480</v>
      </c>
      <c r="C184">
        <v>-92</v>
      </c>
      <c r="D184">
        <v>2.42</v>
      </c>
      <c r="E184" t="s">
        <v>102</v>
      </c>
      <c r="F184" t="s">
        <v>238</v>
      </c>
      <c r="G184">
        <v>45</v>
      </c>
    </row>
    <row r="185" spans="1:7" x14ac:dyDescent="0.2">
      <c r="A185">
        <v>10003</v>
      </c>
      <c r="B185">
        <v>54480</v>
      </c>
      <c r="C185">
        <v>-92</v>
      </c>
      <c r="D185">
        <v>2.68</v>
      </c>
      <c r="E185" t="s">
        <v>9</v>
      </c>
      <c r="F185" t="s">
        <v>238</v>
      </c>
      <c r="G185">
        <v>46</v>
      </c>
    </row>
    <row r="186" spans="1:7" x14ac:dyDescent="0.2">
      <c r="A186">
        <v>10001</v>
      </c>
      <c r="B186">
        <v>54480</v>
      </c>
      <c r="C186">
        <v>-51</v>
      </c>
      <c r="D186">
        <v>0.01</v>
      </c>
      <c r="E186" t="s">
        <v>7</v>
      </c>
      <c r="F186" t="s">
        <v>239</v>
      </c>
      <c r="G186">
        <v>46</v>
      </c>
    </row>
    <row r="187" spans="1:7" x14ac:dyDescent="0.2">
      <c r="A187">
        <v>10002</v>
      </c>
      <c r="B187">
        <v>54480</v>
      </c>
      <c r="C187">
        <v>-87</v>
      </c>
      <c r="D187">
        <v>1.1399999999999999</v>
      </c>
      <c r="E187" t="s">
        <v>102</v>
      </c>
      <c r="F187" t="s">
        <v>239</v>
      </c>
      <c r="G187">
        <v>46</v>
      </c>
    </row>
    <row r="188" spans="1:7" x14ac:dyDescent="0.2">
      <c r="A188">
        <v>10004</v>
      </c>
      <c r="B188">
        <v>54480</v>
      </c>
      <c r="C188">
        <v>-93</v>
      </c>
      <c r="D188">
        <v>2.42</v>
      </c>
      <c r="E188" t="s">
        <v>102</v>
      </c>
      <c r="F188" t="s">
        <v>239</v>
      </c>
      <c r="G188">
        <v>46</v>
      </c>
    </row>
    <row r="189" spans="1:7" x14ac:dyDescent="0.2">
      <c r="A189">
        <v>10003</v>
      </c>
      <c r="B189">
        <v>54480</v>
      </c>
      <c r="C189">
        <v>-92</v>
      </c>
      <c r="D189">
        <v>2.63</v>
      </c>
      <c r="E189" t="s">
        <v>102</v>
      </c>
      <c r="F189" t="s">
        <v>239</v>
      </c>
      <c r="G189">
        <v>47</v>
      </c>
    </row>
    <row r="190" spans="1:7" x14ac:dyDescent="0.2">
      <c r="A190">
        <v>10001</v>
      </c>
      <c r="B190">
        <v>54480</v>
      </c>
      <c r="C190">
        <v>-50</v>
      </c>
      <c r="D190">
        <v>0.01</v>
      </c>
      <c r="E190" t="s">
        <v>7</v>
      </c>
      <c r="F190" t="s">
        <v>240</v>
      </c>
      <c r="G190">
        <v>47</v>
      </c>
    </row>
    <row r="191" spans="1:7" x14ac:dyDescent="0.2">
      <c r="A191">
        <v>10002</v>
      </c>
      <c r="B191">
        <v>54480</v>
      </c>
      <c r="C191">
        <v>-87</v>
      </c>
      <c r="D191">
        <v>1.1399999999999999</v>
      </c>
      <c r="E191" t="s">
        <v>102</v>
      </c>
      <c r="F191" t="s">
        <v>240</v>
      </c>
      <c r="G191">
        <v>47</v>
      </c>
    </row>
    <row r="192" spans="1:7" x14ac:dyDescent="0.2">
      <c r="A192">
        <v>10004</v>
      </c>
      <c r="B192">
        <v>54480</v>
      </c>
      <c r="C192">
        <v>-94</v>
      </c>
      <c r="D192">
        <v>2.44</v>
      </c>
      <c r="E192" t="s">
        <v>102</v>
      </c>
      <c r="F192" t="s">
        <v>240</v>
      </c>
      <c r="G192">
        <v>47</v>
      </c>
    </row>
    <row r="193" spans="1:7" x14ac:dyDescent="0.2">
      <c r="A193">
        <v>10003</v>
      </c>
      <c r="B193">
        <v>54480</v>
      </c>
      <c r="C193">
        <v>-91</v>
      </c>
      <c r="D193">
        <v>2.5499999999999998</v>
      </c>
      <c r="E193" t="s">
        <v>102</v>
      </c>
      <c r="F193" t="s">
        <v>240</v>
      </c>
      <c r="G193">
        <v>48</v>
      </c>
    </row>
    <row r="194" spans="1:7" x14ac:dyDescent="0.2">
      <c r="A194">
        <v>10001</v>
      </c>
      <c r="B194">
        <v>54480</v>
      </c>
      <c r="C194">
        <v>-51</v>
      </c>
      <c r="D194">
        <v>0.01</v>
      </c>
      <c r="E194" t="s">
        <v>7</v>
      </c>
      <c r="F194" t="s">
        <v>241</v>
      </c>
      <c r="G194">
        <v>48</v>
      </c>
    </row>
    <row r="195" spans="1:7" x14ac:dyDescent="0.2">
      <c r="A195">
        <v>10002</v>
      </c>
      <c r="B195">
        <v>54480</v>
      </c>
      <c r="C195">
        <v>-87</v>
      </c>
      <c r="D195">
        <v>1.1399999999999999</v>
      </c>
      <c r="E195" t="s">
        <v>102</v>
      </c>
      <c r="F195" t="s">
        <v>241</v>
      </c>
      <c r="G195">
        <v>48</v>
      </c>
    </row>
    <row r="196" spans="1:7" x14ac:dyDescent="0.2">
      <c r="A196">
        <v>10004</v>
      </c>
      <c r="B196">
        <v>54480</v>
      </c>
      <c r="C196">
        <v>-93</v>
      </c>
      <c r="D196">
        <v>2.44</v>
      </c>
      <c r="E196" t="s">
        <v>102</v>
      </c>
      <c r="F196" t="s">
        <v>241</v>
      </c>
      <c r="G196">
        <v>48</v>
      </c>
    </row>
    <row r="197" spans="1:7" x14ac:dyDescent="0.2">
      <c r="A197">
        <v>10003</v>
      </c>
      <c r="B197">
        <v>54480</v>
      </c>
      <c r="C197">
        <v>-91</v>
      </c>
      <c r="D197">
        <v>2.4900000000000002</v>
      </c>
      <c r="E197" t="s">
        <v>102</v>
      </c>
      <c r="F197" t="s">
        <v>241</v>
      </c>
      <c r="G197">
        <v>49</v>
      </c>
    </row>
    <row r="198" spans="1:7" x14ac:dyDescent="0.2">
      <c r="A198">
        <v>10001</v>
      </c>
      <c r="B198">
        <v>54480</v>
      </c>
      <c r="C198">
        <v>-50</v>
      </c>
      <c r="D198">
        <v>0.01</v>
      </c>
      <c r="E198" t="s">
        <v>7</v>
      </c>
      <c r="F198" t="s">
        <v>242</v>
      </c>
      <c r="G198">
        <v>49</v>
      </c>
    </row>
    <row r="199" spans="1:7" x14ac:dyDescent="0.2">
      <c r="A199">
        <v>10002</v>
      </c>
      <c r="B199">
        <v>54480</v>
      </c>
      <c r="C199">
        <v>-87</v>
      </c>
      <c r="D199">
        <v>1.1399999999999999</v>
      </c>
      <c r="E199" t="s">
        <v>102</v>
      </c>
      <c r="F199" t="s">
        <v>242</v>
      </c>
      <c r="G199">
        <v>49</v>
      </c>
    </row>
    <row r="200" spans="1:7" x14ac:dyDescent="0.2">
      <c r="A200">
        <v>10003</v>
      </c>
      <c r="B200">
        <v>54480</v>
      </c>
      <c r="C200">
        <v>-92</v>
      </c>
      <c r="D200">
        <v>2.46</v>
      </c>
      <c r="E200" t="s">
        <v>102</v>
      </c>
      <c r="F200" t="s">
        <v>242</v>
      </c>
      <c r="G200">
        <v>49</v>
      </c>
    </row>
    <row r="201" spans="1:7" x14ac:dyDescent="0.2">
      <c r="A201">
        <v>10004</v>
      </c>
      <c r="B201">
        <v>54480</v>
      </c>
      <c r="C201">
        <v>-94</v>
      </c>
      <c r="D201">
        <v>2.4700000000000002</v>
      </c>
      <c r="E201" t="s">
        <v>102</v>
      </c>
      <c r="F201" t="s">
        <v>242</v>
      </c>
      <c r="G201">
        <v>50</v>
      </c>
    </row>
    <row r="202" spans="1:7" x14ac:dyDescent="0.2">
      <c r="A202">
        <v>10001</v>
      </c>
      <c r="B202">
        <v>54480</v>
      </c>
      <c r="C202">
        <v>-50</v>
      </c>
      <c r="D202">
        <v>0.01</v>
      </c>
      <c r="E202" t="s">
        <v>7</v>
      </c>
      <c r="F202" t="s">
        <v>243</v>
      </c>
      <c r="G202">
        <v>50</v>
      </c>
    </row>
    <row r="203" spans="1:7" x14ac:dyDescent="0.2">
      <c r="A203">
        <v>10002</v>
      </c>
      <c r="B203">
        <v>54480</v>
      </c>
      <c r="C203">
        <v>-88</v>
      </c>
      <c r="D203">
        <v>1.1499999999999999</v>
      </c>
      <c r="E203" t="s">
        <v>102</v>
      </c>
      <c r="F203" t="s">
        <v>243</v>
      </c>
      <c r="G203">
        <v>50</v>
      </c>
    </row>
    <row r="204" spans="1:7" x14ac:dyDescent="0.2">
      <c r="A204">
        <v>10003</v>
      </c>
      <c r="B204">
        <v>54480</v>
      </c>
      <c r="C204">
        <v>-92</v>
      </c>
      <c r="D204">
        <v>2.4300000000000002</v>
      </c>
      <c r="E204" t="s">
        <v>102</v>
      </c>
      <c r="F204" t="s">
        <v>243</v>
      </c>
      <c r="G204">
        <v>50</v>
      </c>
    </row>
    <row r="205" spans="1:7" x14ac:dyDescent="0.2">
      <c r="A205">
        <v>10004</v>
      </c>
      <c r="B205">
        <v>54480</v>
      </c>
      <c r="C205">
        <v>-93</v>
      </c>
      <c r="D205">
        <v>2.4700000000000002</v>
      </c>
      <c r="E205" t="s">
        <v>102</v>
      </c>
      <c r="F205" t="s">
        <v>243</v>
      </c>
      <c r="G205">
        <v>51</v>
      </c>
    </row>
    <row r="206" spans="1:7" x14ac:dyDescent="0.2">
      <c r="A206">
        <v>10001</v>
      </c>
      <c r="B206">
        <v>54480</v>
      </c>
      <c r="C206">
        <v>-50</v>
      </c>
      <c r="D206">
        <v>0.01</v>
      </c>
      <c r="E206" t="s">
        <v>7</v>
      </c>
      <c r="F206" t="s">
        <v>244</v>
      </c>
      <c r="G206">
        <v>51</v>
      </c>
    </row>
    <row r="207" spans="1:7" x14ac:dyDescent="0.2">
      <c r="A207">
        <v>10002</v>
      </c>
      <c r="B207">
        <v>54480</v>
      </c>
      <c r="C207">
        <v>-87</v>
      </c>
      <c r="D207">
        <v>1.1499999999999999</v>
      </c>
      <c r="E207" t="s">
        <v>102</v>
      </c>
      <c r="F207" t="s">
        <v>244</v>
      </c>
      <c r="G207">
        <v>51</v>
      </c>
    </row>
    <row r="208" spans="1:7" x14ac:dyDescent="0.2">
      <c r="A208">
        <v>10003</v>
      </c>
      <c r="B208">
        <v>54480</v>
      </c>
      <c r="C208">
        <v>-95</v>
      </c>
      <c r="D208">
        <v>2.48</v>
      </c>
      <c r="E208" t="s">
        <v>102</v>
      </c>
      <c r="F208" t="s">
        <v>244</v>
      </c>
      <c r="G208">
        <v>51</v>
      </c>
    </row>
    <row r="209" spans="1:7" x14ac:dyDescent="0.2">
      <c r="A209">
        <v>10004</v>
      </c>
      <c r="B209">
        <v>54480</v>
      </c>
      <c r="C209">
        <v>-90</v>
      </c>
      <c r="D209">
        <v>2.38</v>
      </c>
      <c r="E209" t="s">
        <v>9</v>
      </c>
      <c r="F209" t="s">
        <v>244</v>
      </c>
      <c r="G209">
        <v>52</v>
      </c>
    </row>
    <row r="210" spans="1:7" x14ac:dyDescent="0.2">
      <c r="A210">
        <v>10001</v>
      </c>
      <c r="B210">
        <v>54480</v>
      </c>
      <c r="C210">
        <v>-50</v>
      </c>
      <c r="D210">
        <v>0.01</v>
      </c>
      <c r="E210" t="s">
        <v>7</v>
      </c>
      <c r="F210" t="s">
        <v>245</v>
      </c>
      <c r="G210">
        <v>52</v>
      </c>
    </row>
    <row r="211" spans="1:7" x14ac:dyDescent="0.2">
      <c r="A211">
        <v>10002</v>
      </c>
      <c r="B211">
        <v>54480</v>
      </c>
      <c r="C211">
        <v>-87</v>
      </c>
      <c r="D211">
        <v>1.1499999999999999</v>
      </c>
      <c r="E211" t="s">
        <v>102</v>
      </c>
      <c r="F211" t="s">
        <v>245</v>
      </c>
      <c r="G211">
        <v>52</v>
      </c>
    </row>
    <row r="212" spans="1:7" x14ac:dyDescent="0.2">
      <c r="A212">
        <v>10004</v>
      </c>
      <c r="B212">
        <v>54480</v>
      </c>
      <c r="C212">
        <v>-90</v>
      </c>
      <c r="D212">
        <v>2.2999999999999998</v>
      </c>
      <c r="E212" t="s">
        <v>102</v>
      </c>
      <c r="F212" t="s">
        <v>245</v>
      </c>
      <c r="G212">
        <v>52</v>
      </c>
    </row>
    <row r="213" spans="1:7" x14ac:dyDescent="0.2">
      <c r="A213">
        <v>10003</v>
      </c>
      <c r="B213">
        <v>54480</v>
      </c>
      <c r="C213">
        <v>-94</v>
      </c>
      <c r="D213">
        <v>2.5</v>
      </c>
      <c r="E213" t="s">
        <v>102</v>
      </c>
      <c r="F213" t="s">
        <v>245</v>
      </c>
      <c r="G213">
        <v>53</v>
      </c>
    </row>
    <row r="214" spans="1:7" x14ac:dyDescent="0.2">
      <c r="A214">
        <v>10001</v>
      </c>
      <c r="B214">
        <v>54480</v>
      </c>
      <c r="C214">
        <v>-50</v>
      </c>
      <c r="D214">
        <v>0.01</v>
      </c>
      <c r="E214" t="s">
        <v>7</v>
      </c>
      <c r="F214" t="s">
        <v>246</v>
      </c>
      <c r="G214">
        <v>53</v>
      </c>
    </row>
    <row r="215" spans="1:7" x14ac:dyDescent="0.2">
      <c r="A215">
        <v>10002</v>
      </c>
      <c r="B215">
        <v>54480</v>
      </c>
      <c r="C215">
        <v>-86</v>
      </c>
      <c r="D215">
        <v>1.1299999999999999</v>
      </c>
      <c r="E215" t="s">
        <v>102</v>
      </c>
      <c r="F215" t="s">
        <v>246</v>
      </c>
      <c r="G215">
        <v>53</v>
      </c>
    </row>
    <row r="216" spans="1:7" x14ac:dyDescent="0.2">
      <c r="A216">
        <v>10004</v>
      </c>
      <c r="B216">
        <v>54480</v>
      </c>
      <c r="C216">
        <v>-92</v>
      </c>
      <c r="D216">
        <v>2.2799999999999998</v>
      </c>
      <c r="E216" t="s">
        <v>102</v>
      </c>
      <c r="F216" t="s">
        <v>246</v>
      </c>
      <c r="G216">
        <v>53</v>
      </c>
    </row>
    <row r="217" spans="1:7" x14ac:dyDescent="0.2">
      <c r="A217">
        <v>10003</v>
      </c>
      <c r="B217">
        <v>54480</v>
      </c>
      <c r="C217">
        <v>-93</v>
      </c>
      <c r="D217">
        <v>2.4900000000000002</v>
      </c>
      <c r="E217" t="s">
        <v>102</v>
      </c>
      <c r="F217" t="s">
        <v>246</v>
      </c>
      <c r="G217">
        <v>54</v>
      </c>
    </row>
    <row r="218" spans="1:7" x14ac:dyDescent="0.2">
      <c r="A218">
        <v>10001</v>
      </c>
      <c r="B218">
        <v>54480</v>
      </c>
      <c r="C218">
        <v>-51</v>
      </c>
      <c r="D218">
        <v>0.01</v>
      </c>
      <c r="E218" t="s">
        <v>7</v>
      </c>
      <c r="F218" t="s">
        <v>247</v>
      </c>
      <c r="G218">
        <v>54</v>
      </c>
    </row>
    <row r="219" spans="1:7" x14ac:dyDescent="0.2">
      <c r="A219">
        <v>10002</v>
      </c>
      <c r="B219">
        <v>54480</v>
      </c>
      <c r="C219">
        <v>-86</v>
      </c>
      <c r="D219">
        <v>1.1100000000000001</v>
      </c>
      <c r="E219" t="s">
        <v>102</v>
      </c>
      <c r="F219" t="s">
        <v>247</v>
      </c>
      <c r="G219">
        <v>54</v>
      </c>
    </row>
    <row r="220" spans="1:7" x14ac:dyDescent="0.2">
      <c r="A220">
        <v>10004</v>
      </c>
      <c r="B220">
        <v>54480</v>
      </c>
      <c r="C220">
        <v>-92</v>
      </c>
      <c r="D220">
        <v>2.27</v>
      </c>
      <c r="E220" t="s">
        <v>102</v>
      </c>
      <c r="F220" t="s">
        <v>247</v>
      </c>
      <c r="G220">
        <v>54</v>
      </c>
    </row>
    <row r="221" spans="1:7" x14ac:dyDescent="0.2">
      <c r="A221">
        <v>10003</v>
      </c>
      <c r="B221">
        <v>54480</v>
      </c>
      <c r="C221">
        <v>-91</v>
      </c>
      <c r="D221">
        <v>2.4300000000000002</v>
      </c>
      <c r="E221" t="s">
        <v>102</v>
      </c>
      <c r="F221" t="s">
        <v>247</v>
      </c>
      <c r="G221">
        <v>55</v>
      </c>
    </row>
    <row r="222" spans="1:7" x14ac:dyDescent="0.2">
      <c r="A222">
        <v>10001</v>
      </c>
      <c r="B222">
        <v>54480</v>
      </c>
      <c r="C222">
        <v>-51</v>
      </c>
      <c r="D222">
        <v>0.01</v>
      </c>
      <c r="E222" t="s">
        <v>7</v>
      </c>
      <c r="F222" t="s">
        <v>248</v>
      </c>
      <c r="G222">
        <v>55</v>
      </c>
    </row>
    <row r="223" spans="1:7" x14ac:dyDescent="0.2">
      <c r="A223">
        <v>10002</v>
      </c>
      <c r="B223">
        <v>54480</v>
      </c>
      <c r="C223">
        <v>-86</v>
      </c>
      <c r="D223">
        <v>1.1000000000000001</v>
      </c>
      <c r="E223" t="s">
        <v>102</v>
      </c>
      <c r="F223" t="s">
        <v>248</v>
      </c>
      <c r="G223">
        <v>55</v>
      </c>
    </row>
    <row r="224" spans="1:7" x14ac:dyDescent="0.2">
      <c r="A224">
        <v>10004</v>
      </c>
      <c r="B224">
        <v>54480</v>
      </c>
      <c r="C224">
        <v>-93</v>
      </c>
      <c r="D224">
        <v>2.29</v>
      </c>
      <c r="E224" t="s">
        <v>102</v>
      </c>
      <c r="F224" t="s">
        <v>248</v>
      </c>
      <c r="G224">
        <v>55</v>
      </c>
    </row>
    <row r="225" spans="1:7" x14ac:dyDescent="0.2">
      <c r="A225">
        <v>10003</v>
      </c>
      <c r="B225">
        <v>54480</v>
      </c>
      <c r="C225">
        <v>-92</v>
      </c>
      <c r="D225">
        <v>2.41</v>
      </c>
      <c r="E225" t="s">
        <v>102</v>
      </c>
      <c r="F225" t="s">
        <v>248</v>
      </c>
      <c r="G225">
        <v>56</v>
      </c>
    </row>
    <row r="226" spans="1:7" x14ac:dyDescent="0.2">
      <c r="A226">
        <v>10001</v>
      </c>
      <c r="B226">
        <v>54480</v>
      </c>
      <c r="C226">
        <v>-50</v>
      </c>
      <c r="D226">
        <v>0.01</v>
      </c>
      <c r="E226" t="s">
        <v>7</v>
      </c>
      <c r="F226" t="s">
        <v>249</v>
      </c>
      <c r="G226">
        <v>56</v>
      </c>
    </row>
    <row r="227" spans="1:7" x14ac:dyDescent="0.2">
      <c r="A227">
        <v>10002</v>
      </c>
      <c r="B227">
        <v>54480</v>
      </c>
      <c r="C227">
        <v>-87</v>
      </c>
      <c r="D227">
        <v>1.1000000000000001</v>
      </c>
      <c r="E227" t="s">
        <v>102</v>
      </c>
      <c r="F227" t="s">
        <v>249</v>
      </c>
      <c r="G227">
        <v>56</v>
      </c>
    </row>
    <row r="228" spans="1:7" x14ac:dyDescent="0.2">
      <c r="A228">
        <v>10004</v>
      </c>
      <c r="B228">
        <v>54480</v>
      </c>
      <c r="C228">
        <v>-93</v>
      </c>
      <c r="D228">
        <v>2.2999999999999998</v>
      </c>
      <c r="E228" t="s">
        <v>102</v>
      </c>
      <c r="F228" t="s">
        <v>249</v>
      </c>
      <c r="G228">
        <v>56</v>
      </c>
    </row>
    <row r="229" spans="1:7" x14ac:dyDescent="0.2">
      <c r="A229">
        <v>10003</v>
      </c>
      <c r="B229">
        <v>54480</v>
      </c>
      <c r="C229">
        <v>-92</v>
      </c>
      <c r="D229">
        <v>2.39</v>
      </c>
      <c r="E229" t="s">
        <v>102</v>
      </c>
      <c r="F229" t="s">
        <v>249</v>
      </c>
      <c r="G229">
        <v>57</v>
      </c>
    </row>
    <row r="230" spans="1:7" x14ac:dyDescent="0.2">
      <c r="A230">
        <v>10001</v>
      </c>
      <c r="B230">
        <v>54480</v>
      </c>
      <c r="C230">
        <v>-51</v>
      </c>
      <c r="D230">
        <v>0.01</v>
      </c>
      <c r="E230" t="s">
        <v>7</v>
      </c>
      <c r="F230" t="s">
        <v>250</v>
      </c>
      <c r="G230">
        <v>57</v>
      </c>
    </row>
    <row r="231" spans="1:7" x14ac:dyDescent="0.2">
      <c r="A231">
        <v>10002</v>
      </c>
      <c r="B231">
        <v>54480</v>
      </c>
      <c r="C231">
        <v>-88</v>
      </c>
      <c r="D231">
        <v>1.1200000000000001</v>
      </c>
      <c r="E231" t="s">
        <v>102</v>
      </c>
      <c r="F231" t="s">
        <v>250</v>
      </c>
      <c r="G231">
        <v>57</v>
      </c>
    </row>
    <row r="232" spans="1:7" x14ac:dyDescent="0.2">
      <c r="A232">
        <v>10004</v>
      </c>
      <c r="B232">
        <v>54480</v>
      </c>
      <c r="C232">
        <v>-92</v>
      </c>
      <c r="D232">
        <v>2.29</v>
      </c>
      <c r="E232" t="s">
        <v>102</v>
      </c>
      <c r="F232" t="s">
        <v>250</v>
      </c>
      <c r="G232">
        <v>57</v>
      </c>
    </row>
    <row r="233" spans="1:7" x14ac:dyDescent="0.2">
      <c r="A233">
        <v>10003</v>
      </c>
      <c r="B233">
        <v>54480</v>
      </c>
      <c r="C233">
        <v>-92</v>
      </c>
      <c r="D233">
        <v>2.37</v>
      </c>
      <c r="E233" t="s">
        <v>102</v>
      </c>
      <c r="F233" t="s">
        <v>250</v>
      </c>
      <c r="G233">
        <v>58</v>
      </c>
    </row>
    <row r="234" spans="1:7" x14ac:dyDescent="0.2">
      <c r="A234">
        <v>10001</v>
      </c>
      <c r="B234">
        <v>54480</v>
      </c>
      <c r="C234">
        <v>-51</v>
      </c>
      <c r="D234">
        <v>0.01</v>
      </c>
      <c r="E234" t="s">
        <v>7</v>
      </c>
      <c r="F234" t="s">
        <v>251</v>
      </c>
      <c r="G234">
        <v>58</v>
      </c>
    </row>
    <row r="235" spans="1:7" x14ac:dyDescent="0.2">
      <c r="A235">
        <v>10002</v>
      </c>
      <c r="B235">
        <v>54480</v>
      </c>
      <c r="C235">
        <v>-86</v>
      </c>
      <c r="D235">
        <v>1.1100000000000001</v>
      </c>
      <c r="E235" t="s">
        <v>102</v>
      </c>
      <c r="F235" t="s">
        <v>251</v>
      </c>
      <c r="G235">
        <v>58</v>
      </c>
    </row>
    <row r="236" spans="1:7" x14ac:dyDescent="0.2">
      <c r="A236">
        <v>10004</v>
      </c>
      <c r="B236">
        <v>54480</v>
      </c>
      <c r="C236">
        <v>-92</v>
      </c>
      <c r="D236">
        <v>2.27</v>
      </c>
      <c r="E236" t="s">
        <v>102</v>
      </c>
      <c r="F236" t="s">
        <v>251</v>
      </c>
      <c r="G236">
        <v>58</v>
      </c>
    </row>
    <row r="237" spans="1:7" x14ac:dyDescent="0.2">
      <c r="A237">
        <v>10003</v>
      </c>
      <c r="B237">
        <v>54480</v>
      </c>
      <c r="C237">
        <v>-91</v>
      </c>
      <c r="D237">
        <v>2.3199999999999998</v>
      </c>
      <c r="E237" t="s">
        <v>102</v>
      </c>
      <c r="F237" t="s">
        <v>251</v>
      </c>
      <c r="G237">
        <v>59</v>
      </c>
    </row>
    <row r="238" spans="1:7" x14ac:dyDescent="0.2">
      <c r="A238">
        <v>10001</v>
      </c>
      <c r="B238">
        <v>54480</v>
      </c>
      <c r="C238">
        <v>-50</v>
      </c>
      <c r="D238">
        <v>0.01</v>
      </c>
      <c r="E238" t="s">
        <v>7</v>
      </c>
      <c r="F238" t="s">
        <v>252</v>
      </c>
      <c r="G238">
        <v>59</v>
      </c>
    </row>
    <row r="239" spans="1:7" x14ac:dyDescent="0.2">
      <c r="A239">
        <v>10002</v>
      </c>
      <c r="B239">
        <v>54480</v>
      </c>
      <c r="C239">
        <v>-87</v>
      </c>
      <c r="D239">
        <v>1.1100000000000001</v>
      </c>
      <c r="E239" t="s">
        <v>102</v>
      </c>
      <c r="F239" t="s">
        <v>252</v>
      </c>
      <c r="G239">
        <v>59</v>
      </c>
    </row>
    <row r="240" spans="1:7" x14ac:dyDescent="0.2">
      <c r="A240">
        <v>10003</v>
      </c>
      <c r="B240">
        <v>54480</v>
      </c>
      <c r="C240">
        <v>-91</v>
      </c>
      <c r="D240">
        <v>2.2799999999999998</v>
      </c>
      <c r="E240" t="s">
        <v>102</v>
      </c>
      <c r="F240" t="s">
        <v>252</v>
      </c>
      <c r="G240">
        <v>59</v>
      </c>
    </row>
    <row r="241" spans="1:7" x14ac:dyDescent="0.2">
      <c r="A241">
        <v>10004</v>
      </c>
      <c r="B241">
        <v>54480</v>
      </c>
      <c r="C241">
        <v>-94</v>
      </c>
      <c r="D241">
        <v>2.31</v>
      </c>
      <c r="E241" t="s">
        <v>102</v>
      </c>
      <c r="F241" t="s">
        <v>252</v>
      </c>
      <c r="G241">
        <v>60</v>
      </c>
    </row>
    <row r="242" spans="1:7" x14ac:dyDescent="0.2">
      <c r="A242">
        <v>10001</v>
      </c>
      <c r="B242">
        <v>54480</v>
      </c>
      <c r="C242">
        <v>-50</v>
      </c>
      <c r="D242">
        <v>0.01</v>
      </c>
      <c r="E242" t="s">
        <v>7</v>
      </c>
      <c r="F242" t="s">
        <v>253</v>
      </c>
      <c r="G242">
        <v>60</v>
      </c>
    </row>
    <row r="243" spans="1:7" x14ac:dyDescent="0.2">
      <c r="A243">
        <v>10002</v>
      </c>
      <c r="B243">
        <v>54480</v>
      </c>
      <c r="C243">
        <v>-87</v>
      </c>
      <c r="D243">
        <v>1.1100000000000001</v>
      </c>
      <c r="E243" t="s">
        <v>102</v>
      </c>
      <c r="F243" t="s">
        <v>253</v>
      </c>
      <c r="G243">
        <v>60</v>
      </c>
    </row>
    <row r="244" spans="1:7" x14ac:dyDescent="0.2">
      <c r="A244">
        <v>10003</v>
      </c>
      <c r="B244">
        <v>54480</v>
      </c>
      <c r="C244">
        <v>-93</v>
      </c>
      <c r="D244">
        <v>2.29</v>
      </c>
      <c r="E244" t="s">
        <v>102</v>
      </c>
      <c r="F244" t="s">
        <v>253</v>
      </c>
      <c r="G244">
        <v>60</v>
      </c>
    </row>
    <row r="245" spans="1:7" x14ac:dyDescent="0.2">
      <c r="A245">
        <v>10004</v>
      </c>
      <c r="B245">
        <v>54480</v>
      </c>
      <c r="C245">
        <v>-94</v>
      </c>
      <c r="D245">
        <v>2.34</v>
      </c>
      <c r="E245" t="s">
        <v>102</v>
      </c>
      <c r="F245" t="s">
        <v>253</v>
      </c>
      <c r="G245">
        <v>61</v>
      </c>
    </row>
    <row r="246" spans="1:7" x14ac:dyDescent="0.2">
      <c r="A246">
        <v>10001</v>
      </c>
      <c r="B246">
        <v>54480</v>
      </c>
      <c r="C246">
        <v>-50</v>
      </c>
      <c r="D246">
        <v>0.01</v>
      </c>
      <c r="E246" t="s">
        <v>7</v>
      </c>
      <c r="F246" t="s">
        <v>254</v>
      </c>
      <c r="G246">
        <v>61</v>
      </c>
    </row>
    <row r="247" spans="1:7" x14ac:dyDescent="0.2">
      <c r="A247">
        <v>10002</v>
      </c>
      <c r="B247">
        <v>54480</v>
      </c>
      <c r="C247">
        <v>-87</v>
      </c>
      <c r="D247">
        <v>1.1200000000000001</v>
      </c>
      <c r="E247" t="s">
        <v>102</v>
      </c>
      <c r="F247" t="s">
        <v>254</v>
      </c>
      <c r="G247">
        <v>61</v>
      </c>
    </row>
    <row r="248" spans="1:7" x14ac:dyDescent="0.2">
      <c r="A248">
        <v>10003</v>
      </c>
      <c r="B248">
        <v>54480</v>
      </c>
      <c r="C248">
        <v>-92</v>
      </c>
      <c r="D248">
        <v>2.2799999999999998</v>
      </c>
      <c r="E248" t="s">
        <v>102</v>
      </c>
      <c r="F248" t="s">
        <v>254</v>
      </c>
      <c r="G248">
        <v>61</v>
      </c>
    </row>
    <row r="249" spans="1:7" x14ac:dyDescent="0.2">
      <c r="A249">
        <v>10004</v>
      </c>
      <c r="B249">
        <v>54480</v>
      </c>
      <c r="C249">
        <v>-93</v>
      </c>
      <c r="D249">
        <v>2.35</v>
      </c>
      <c r="E249" t="s">
        <v>102</v>
      </c>
      <c r="F249" t="s">
        <v>254</v>
      </c>
      <c r="G249">
        <v>62</v>
      </c>
    </row>
    <row r="250" spans="1:7" x14ac:dyDescent="0.2">
      <c r="A250">
        <v>10001</v>
      </c>
      <c r="B250">
        <v>54480</v>
      </c>
      <c r="C250">
        <v>-50</v>
      </c>
      <c r="D250">
        <v>0.01</v>
      </c>
      <c r="E250" t="s">
        <v>7</v>
      </c>
      <c r="F250" t="s">
        <v>255</v>
      </c>
      <c r="G250">
        <v>62</v>
      </c>
    </row>
    <row r="251" spans="1:7" x14ac:dyDescent="0.2">
      <c r="A251">
        <v>10002</v>
      </c>
      <c r="B251">
        <v>54480</v>
      </c>
      <c r="C251">
        <v>-87</v>
      </c>
      <c r="D251">
        <v>1.1200000000000001</v>
      </c>
      <c r="E251" t="s">
        <v>102</v>
      </c>
      <c r="F251" t="s">
        <v>255</v>
      </c>
      <c r="G251">
        <v>62</v>
      </c>
    </row>
    <row r="252" spans="1:7" x14ac:dyDescent="0.2">
      <c r="A252">
        <v>10003</v>
      </c>
      <c r="B252">
        <v>54480</v>
      </c>
      <c r="C252">
        <v>-92</v>
      </c>
      <c r="D252">
        <v>2.27</v>
      </c>
      <c r="E252" t="s">
        <v>102</v>
      </c>
      <c r="F252" t="s">
        <v>255</v>
      </c>
      <c r="G252">
        <v>62</v>
      </c>
    </row>
    <row r="253" spans="1:7" x14ac:dyDescent="0.2">
      <c r="A253">
        <v>10004</v>
      </c>
      <c r="B253">
        <v>54480</v>
      </c>
      <c r="C253">
        <v>-93</v>
      </c>
      <c r="D253">
        <v>2.36</v>
      </c>
      <c r="E253" t="s">
        <v>102</v>
      </c>
      <c r="F253" t="s">
        <v>255</v>
      </c>
      <c r="G253">
        <v>63</v>
      </c>
    </row>
    <row r="254" spans="1:7" x14ac:dyDescent="0.2">
      <c r="A254">
        <v>10001</v>
      </c>
      <c r="B254">
        <v>54480</v>
      </c>
      <c r="C254">
        <v>-50</v>
      </c>
      <c r="D254">
        <v>0.01</v>
      </c>
      <c r="E254" t="s">
        <v>7</v>
      </c>
      <c r="F254" t="s">
        <v>256</v>
      </c>
      <c r="G254">
        <v>63</v>
      </c>
    </row>
    <row r="255" spans="1:7" x14ac:dyDescent="0.2">
      <c r="A255">
        <v>10002</v>
      </c>
      <c r="B255">
        <v>54480</v>
      </c>
      <c r="C255">
        <v>-87</v>
      </c>
      <c r="D255">
        <v>1.1200000000000001</v>
      </c>
      <c r="E255" t="s">
        <v>102</v>
      </c>
      <c r="F255" t="s">
        <v>256</v>
      </c>
      <c r="G255">
        <v>63</v>
      </c>
    </row>
    <row r="256" spans="1:7" x14ac:dyDescent="0.2">
      <c r="A256">
        <v>10003</v>
      </c>
      <c r="B256">
        <v>54480</v>
      </c>
      <c r="C256">
        <v>-93</v>
      </c>
      <c r="D256">
        <v>2.2799999999999998</v>
      </c>
      <c r="E256" t="s">
        <v>102</v>
      </c>
      <c r="F256" t="s">
        <v>256</v>
      </c>
      <c r="G256">
        <v>63</v>
      </c>
    </row>
    <row r="257" spans="1:7" x14ac:dyDescent="0.2">
      <c r="A257">
        <v>10004</v>
      </c>
      <c r="B257">
        <v>54480</v>
      </c>
      <c r="C257">
        <v>-93</v>
      </c>
      <c r="D257">
        <v>2.37</v>
      </c>
      <c r="E257" t="s">
        <v>9</v>
      </c>
      <c r="F257" t="s">
        <v>256</v>
      </c>
      <c r="G257">
        <v>64</v>
      </c>
    </row>
    <row r="258" spans="1:7" x14ac:dyDescent="0.2">
      <c r="A258">
        <v>10001</v>
      </c>
      <c r="B258">
        <v>54480</v>
      </c>
      <c r="C258">
        <v>-51</v>
      </c>
      <c r="D258">
        <v>0.01</v>
      </c>
      <c r="E258" t="s">
        <v>7</v>
      </c>
      <c r="F258" t="s">
        <v>257</v>
      </c>
      <c r="G258">
        <v>64</v>
      </c>
    </row>
    <row r="259" spans="1:7" x14ac:dyDescent="0.2">
      <c r="A259">
        <v>10002</v>
      </c>
      <c r="B259">
        <v>54480</v>
      </c>
      <c r="C259">
        <v>-87</v>
      </c>
      <c r="D259">
        <v>1.1200000000000001</v>
      </c>
      <c r="E259" t="s">
        <v>102</v>
      </c>
      <c r="F259" t="s">
        <v>257</v>
      </c>
      <c r="G259">
        <v>64</v>
      </c>
    </row>
    <row r="260" spans="1:7" x14ac:dyDescent="0.2">
      <c r="A260">
        <v>10003</v>
      </c>
      <c r="B260">
        <v>54480</v>
      </c>
      <c r="C260">
        <v>-92</v>
      </c>
      <c r="D260">
        <v>2.27</v>
      </c>
      <c r="E260" t="s">
        <v>102</v>
      </c>
      <c r="F260" t="s">
        <v>257</v>
      </c>
      <c r="G260">
        <v>64</v>
      </c>
    </row>
    <row r="261" spans="1:7" x14ac:dyDescent="0.2">
      <c r="A261">
        <v>10004</v>
      </c>
      <c r="B261">
        <v>54480</v>
      </c>
      <c r="C261">
        <v>-93</v>
      </c>
      <c r="D261">
        <v>2.37</v>
      </c>
      <c r="E261" t="s">
        <v>9</v>
      </c>
      <c r="F261" t="s">
        <v>257</v>
      </c>
      <c r="G261">
        <v>65</v>
      </c>
    </row>
    <row r="262" spans="1:7" x14ac:dyDescent="0.2">
      <c r="A262">
        <v>10001</v>
      </c>
      <c r="B262">
        <v>54480</v>
      </c>
      <c r="C262">
        <v>-51</v>
      </c>
      <c r="D262">
        <v>0.01</v>
      </c>
      <c r="E262" t="s">
        <v>7</v>
      </c>
      <c r="F262" t="s">
        <v>258</v>
      </c>
      <c r="G262">
        <v>65</v>
      </c>
    </row>
    <row r="263" spans="1:7" x14ac:dyDescent="0.2">
      <c r="A263">
        <v>10002</v>
      </c>
      <c r="B263">
        <v>54480</v>
      </c>
      <c r="C263">
        <v>-87</v>
      </c>
      <c r="D263">
        <v>1.1200000000000001</v>
      </c>
      <c r="E263" t="s">
        <v>102</v>
      </c>
      <c r="F263" t="s">
        <v>258</v>
      </c>
      <c r="G263">
        <v>65</v>
      </c>
    </row>
    <row r="264" spans="1:7" x14ac:dyDescent="0.2">
      <c r="A264">
        <v>10003</v>
      </c>
      <c r="B264">
        <v>54480</v>
      </c>
      <c r="C264">
        <v>-92</v>
      </c>
      <c r="D264">
        <v>2.2599999999999998</v>
      </c>
      <c r="E264" t="s">
        <v>102</v>
      </c>
      <c r="F264" t="s">
        <v>258</v>
      </c>
      <c r="G264">
        <v>65</v>
      </c>
    </row>
    <row r="265" spans="1:7" x14ac:dyDescent="0.2">
      <c r="A265">
        <v>10004</v>
      </c>
      <c r="B265">
        <v>54480</v>
      </c>
      <c r="C265">
        <v>-94</v>
      </c>
      <c r="D265">
        <v>2.4</v>
      </c>
      <c r="E265" t="s">
        <v>9</v>
      </c>
      <c r="F265" t="s">
        <v>258</v>
      </c>
      <c r="G265">
        <v>66</v>
      </c>
    </row>
    <row r="266" spans="1:7" x14ac:dyDescent="0.2">
      <c r="A266">
        <v>10001</v>
      </c>
      <c r="B266">
        <v>54480</v>
      </c>
      <c r="C266">
        <v>-50</v>
      </c>
      <c r="D266">
        <v>0.01</v>
      </c>
      <c r="E266" t="s">
        <v>7</v>
      </c>
      <c r="F266" t="s">
        <v>259</v>
      </c>
      <c r="G266">
        <v>66</v>
      </c>
    </row>
    <row r="267" spans="1:7" x14ac:dyDescent="0.2">
      <c r="A267">
        <v>10002</v>
      </c>
      <c r="B267">
        <v>54480</v>
      </c>
      <c r="C267">
        <v>-87</v>
      </c>
      <c r="D267">
        <v>1.1299999999999999</v>
      </c>
      <c r="E267" t="s">
        <v>102</v>
      </c>
      <c r="F267" t="s">
        <v>259</v>
      </c>
      <c r="G267">
        <v>66</v>
      </c>
    </row>
    <row r="268" spans="1:7" x14ac:dyDescent="0.2">
      <c r="A268">
        <v>10003</v>
      </c>
      <c r="B268">
        <v>54480</v>
      </c>
      <c r="C268">
        <v>-92</v>
      </c>
      <c r="D268">
        <v>2.25</v>
      </c>
      <c r="E268" t="s">
        <v>102</v>
      </c>
      <c r="F268" t="s">
        <v>259</v>
      </c>
      <c r="G268">
        <v>66</v>
      </c>
    </row>
    <row r="269" spans="1:7" x14ac:dyDescent="0.2">
      <c r="A269">
        <v>10004</v>
      </c>
      <c r="B269">
        <v>54480</v>
      </c>
      <c r="C269">
        <v>-95</v>
      </c>
      <c r="D269">
        <v>2.4500000000000002</v>
      </c>
      <c r="E269" t="s">
        <v>9</v>
      </c>
      <c r="F269" t="s">
        <v>259</v>
      </c>
      <c r="G269">
        <v>67</v>
      </c>
    </row>
    <row r="270" spans="1:7" x14ac:dyDescent="0.2">
      <c r="A270">
        <v>10001</v>
      </c>
      <c r="B270">
        <v>54480</v>
      </c>
      <c r="C270">
        <v>-50</v>
      </c>
      <c r="D270">
        <v>0.01</v>
      </c>
      <c r="E270" t="s">
        <v>7</v>
      </c>
      <c r="F270" t="s">
        <v>260</v>
      </c>
      <c r="G270">
        <v>67</v>
      </c>
    </row>
    <row r="271" spans="1:7" x14ac:dyDescent="0.2">
      <c r="A271">
        <v>10002</v>
      </c>
      <c r="B271">
        <v>54480</v>
      </c>
      <c r="C271">
        <v>-87</v>
      </c>
      <c r="D271">
        <v>1.1299999999999999</v>
      </c>
      <c r="E271" t="s">
        <v>102</v>
      </c>
      <c r="F271" t="s">
        <v>260</v>
      </c>
      <c r="G271">
        <v>67</v>
      </c>
    </row>
    <row r="272" spans="1:7" x14ac:dyDescent="0.2">
      <c r="A272">
        <v>10003</v>
      </c>
      <c r="B272">
        <v>54480</v>
      </c>
      <c r="C272">
        <v>-92</v>
      </c>
      <c r="D272">
        <v>2.2400000000000002</v>
      </c>
      <c r="E272" t="s">
        <v>102</v>
      </c>
      <c r="F272" t="s">
        <v>260</v>
      </c>
      <c r="G272">
        <v>67</v>
      </c>
    </row>
    <row r="273" spans="1:7" x14ac:dyDescent="0.2">
      <c r="A273">
        <v>10004</v>
      </c>
      <c r="B273">
        <v>54480</v>
      </c>
      <c r="C273">
        <v>-95</v>
      </c>
      <c r="D273">
        <v>2.5</v>
      </c>
      <c r="E273" t="s">
        <v>9</v>
      </c>
      <c r="F273" t="s">
        <v>260</v>
      </c>
      <c r="G273">
        <v>68</v>
      </c>
    </row>
    <row r="274" spans="1:7" x14ac:dyDescent="0.2">
      <c r="A274">
        <v>10001</v>
      </c>
      <c r="B274">
        <v>54480</v>
      </c>
      <c r="C274">
        <v>-50</v>
      </c>
      <c r="D274">
        <v>0.01</v>
      </c>
      <c r="E274" t="s">
        <v>7</v>
      </c>
      <c r="F274" t="s">
        <v>261</v>
      </c>
      <c r="G274">
        <v>68</v>
      </c>
    </row>
    <row r="275" spans="1:7" x14ac:dyDescent="0.2">
      <c r="A275">
        <v>10002</v>
      </c>
      <c r="B275">
        <v>54480</v>
      </c>
      <c r="C275">
        <v>-87</v>
      </c>
      <c r="D275">
        <v>1.1299999999999999</v>
      </c>
      <c r="E275" t="s">
        <v>102</v>
      </c>
      <c r="F275" t="s">
        <v>261</v>
      </c>
      <c r="G275">
        <v>68</v>
      </c>
    </row>
    <row r="276" spans="1:7" x14ac:dyDescent="0.2">
      <c r="A276">
        <v>10003</v>
      </c>
      <c r="B276">
        <v>54480</v>
      </c>
      <c r="C276">
        <v>-92</v>
      </c>
      <c r="D276">
        <v>2.2400000000000002</v>
      </c>
      <c r="E276" t="s">
        <v>102</v>
      </c>
      <c r="F276" t="s">
        <v>261</v>
      </c>
      <c r="G276">
        <v>68</v>
      </c>
    </row>
    <row r="277" spans="1:7" x14ac:dyDescent="0.2">
      <c r="A277">
        <v>10004</v>
      </c>
      <c r="B277">
        <v>54480</v>
      </c>
      <c r="C277">
        <v>-94</v>
      </c>
      <c r="D277">
        <v>2.52</v>
      </c>
      <c r="E277" t="s">
        <v>9</v>
      </c>
      <c r="F277" t="s">
        <v>261</v>
      </c>
      <c r="G277">
        <v>69</v>
      </c>
    </row>
    <row r="278" spans="1:7" x14ac:dyDescent="0.2">
      <c r="A278">
        <v>10001</v>
      </c>
      <c r="B278">
        <v>54480</v>
      </c>
      <c r="C278">
        <v>-50</v>
      </c>
      <c r="D278">
        <v>0.01</v>
      </c>
      <c r="E278" t="s">
        <v>7</v>
      </c>
      <c r="F278" t="s">
        <v>262</v>
      </c>
      <c r="G278">
        <v>69</v>
      </c>
    </row>
    <row r="279" spans="1:7" x14ac:dyDescent="0.2">
      <c r="A279">
        <v>10002</v>
      </c>
      <c r="B279">
        <v>54480</v>
      </c>
      <c r="C279">
        <v>-87</v>
      </c>
      <c r="D279">
        <v>1.1299999999999999</v>
      </c>
      <c r="E279" t="s">
        <v>102</v>
      </c>
      <c r="F279" t="s">
        <v>262</v>
      </c>
      <c r="G279">
        <v>69</v>
      </c>
    </row>
    <row r="280" spans="1:7" x14ac:dyDescent="0.2">
      <c r="A280">
        <v>10003</v>
      </c>
      <c r="B280">
        <v>54480</v>
      </c>
      <c r="C280">
        <v>-96</v>
      </c>
      <c r="D280">
        <v>2.31</v>
      </c>
      <c r="E280" t="s">
        <v>102</v>
      </c>
      <c r="F280" t="s">
        <v>262</v>
      </c>
      <c r="G280">
        <v>69</v>
      </c>
    </row>
    <row r="281" spans="1:7" x14ac:dyDescent="0.2">
      <c r="A281">
        <v>10004</v>
      </c>
      <c r="B281">
        <v>54480</v>
      </c>
      <c r="C281">
        <v>-94</v>
      </c>
      <c r="D281">
        <v>2.54</v>
      </c>
      <c r="E281" t="s">
        <v>9</v>
      </c>
      <c r="F281" t="s">
        <v>262</v>
      </c>
      <c r="G281">
        <v>70</v>
      </c>
    </row>
    <row r="282" spans="1:7" x14ac:dyDescent="0.2">
      <c r="A282">
        <v>10003</v>
      </c>
      <c r="B282">
        <v>54480</v>
      </c>
      <c r="C282">
        <v>0</v>
      </c>
      <c r="D282">
        <v>-1</v>
      </c>
      <c r="F282" t="s">
        <v>263</v>
      </c>
      <c r="G282">
        <v>70</v>
      </c>
    </row>
    <row r="283" spans="1:7" x14ac:dyDescent="0.2">
      <c r="A283">
        <v>10001</v>
      </c>
      <c r="B283">
        <v>54480</v>
      </c>
      <c r="C283">
        <v>-50</v>
      </c>
      <c r="D283">
        <v>0.01</v>
      </c>
      <c r="E283" t="s">
        <v>7</v>
      </c>
      <c r="F283" t="s">
        <v>263</v>
      </c>
      <c r="G283">
        <v>70</v>
      </c>
    </row>
    <row r="284" spans="1:7" x14ac:dyDescent="0.2">
      <c r="A284">
        <v>10002</v>
      </c>
      <c r="B284">
        <v>54480</v>
      </c>
      <c r="C284">
        <v>-87</v>
      </c>
      <c r="D284">
        <v>1.1299999999999999</v>
      </c>
      <c r="E284" t="s">
        <v>102</v>
      </c>
      <c r="F284" t="s">
        <v>263</v>
      </c>
      <c r="G284">
        <v>70</v>
      </c>
    </row>
    <row r="285" spans="1:7" x14ac:dyDescent="0.2">
      <c r="A285">
        <v>10004</v>
      </c>
      <c r="B285">
        <v>54480</v>
      </c>
      <c r="C285">
        <v>-93</v>
      </c>
      <c r="D285">
        <v>2.5299999999999998</v>
      </c>
      <c r="E285" t="s">
        <v>9</v>
      </c>
      <c r="F285" t="s">
        <v>263</v>
      </c>
      <c r="G285">
        <v>71</v>
      </c>
    </row>
    <row r="286" spans="1:7" x14ac:dyDescent="0.2">
      <c r="A286">
        <v>10003</v>
      </c>
      <c r="B286">
        <v>54480</v>
      </c>
      <c r="C286">
        <v>0</v>
      </c>
      <c r="D286">
        <v>-1</v>
      </c>
      <c r="F286" t="s">
        <v>264</v>
      </c>
      <c r="G286">
        <v>71</v>
      </c>
    </row>
    <row r="287" spans="1:7" x14ac:dyDescent="0.2">
      <c r="A287">
        <v>10001</v>
      </c>
      <c r="B287">
        <v>54480</v>
      </c>
      <c r="C287">
        <v>-50</v>
      </c>
      <c r="D287">
        <v>0.01</v>
      </c>
      <c r="E287" t="s">
        <v>7</v>
      </c>
      <c r="F287" t="s">
        <v>264</v>
      </c>
      <c r="G287">
        <v>71</v>
      </c>
    </row>
    <row r="288" spans="1:7" x14ac:dyDescent="0.2">
      <c r="A288">
        <v>10002</v>
      </c>
      <c r="B288">
        <v>54480</v>
      </c>
      <c r="C288">
        <v>-87</v>
      </c>
      <c r="D288">
        <v>1.1299999999999999</v>
      </c>
      <c r="E288" t="s">
        <v>102</v>
      </c>
      <c r="F288" t="s">
        <v>264</v>
      </c>
      <c r="G288">
        <v>71</v>
      </c>
    </row>
    <row r="289" spans="1:7" x14ac:dyDescent="0.2">
      <c r="A289">
        <v>10004</v>
      </c>
      <c r="B289">
        <v>54480</v>
      </c>
      <c r="C289">
        <v>-94</v>
      </c>
      <c r="D289">
        <v>2.5499999999999998</v>
      </c>
      <c r="E289" t="s">
        <v>9</v>
      </c>
      <c r="F289" t="s">
        <v>264</v>
      </c>
      <c r="G289">
        <v>72</v>
      </c>
    </row>
    <row r="290" spans="1:7" x14ac:dyDescent="0.2">
      <c r="A290">
        <v>10003</v>
      </c>
      <c r="B290">
        <v>54480</v>
      </c>
      <c r="C290">
        <v>0</v>
      </c>
      <c r="D290">
        <v>-1</v>
      </c>
      <c r="F290" t="s">
        <v>265</v>
      </c>
      <c r="G290">
        <v>72</v>
      </c>
    </row>
    <row r="291" spans="1:7" x14ac:dyDescent="0.2">
      <c r="A291">
        <v>10001</v>
      </c>
      <c r="B291">
        <v>54480</v>
      </c>
      <c r="C291">
        <v>-50</v>
      </c>
      <c r="D291">
        <v>0.01</v>
      </c>
      <c r="E291" t="s">
        <v>7</v>
      </c>
      <c r="F291" t="s">
        <v>265</v>
      </c>
      <c r="G291">
        <v>72</v>
      </c>
    </row>
    <row r="292" spans="1:7" x14ac:dyDescent="0.2">
      <c r="A292">
        <v>10002</v>
      </c>
      <c r="B292">
        <v>54480</v>
      </c>
      <c r="C292">
        <v>-87</v>
      </c>
      <c r="D292">
        <v>1.1299999999999999</v>
      </c>
      <c r="E292" t="s">
        <v>102</v>
      </c>
      <c r="F292" t="s">
        <v>265</v>
      </c>
      <c r="G292">
        <v>72</v>
      </c>
    </row>
    <row r="293" spans="1:7" x14ac:dyDescent="0.2">
      <c r="A293">
        <v>10004</v>
      </c>
      <c r="B293">
        <v>54480</v>
      </c>
      <c r="C293">
        <v>-94</v>
      </c>
      <c r="D293">
        <v>2.57</v>
      </c>
      <c r="E293" t="s">
        <v>9</v>
      </c>
      <c r="F293" t="s">
        <v>265</v>
      </c>
      <c r="G293">
        <v>73</v>
      </c>
    </row>
    <row r="294" spans="1:7" x14ac:dyDescent="0.2">
      <c r="A294">
        <v>10003</v>
      </c>
      <c r="B294">
        <v>54480</v>
      </c>
      <c r="C294">
        <v>0</v>
      </c>
      <c r="D294">
        <v>-1</v>
      </c>
      <c r="F294" t="s">
        <v>266</v>
      </c>
      <c r="G294">
        <v>73</v>
      </c>
    </row>
    <row r="295" spans="1:7" x14ac:dyDescent="0.2">
      <c r="A295">
        <v>10001</v>
      </c>
      <c r="B295">
        <v>54480</v>
      </c>
      <c r="C295">
        <v>-50</v>
      </c>
      <c r="D295">
        <v>0.01</v>
      </c>
      <c r="E295" t="s">
        <v>7</v>
      </c>
      <c r="F295" t="s">
        <v>266</v>
      </c>
      <c r="G295">
        <v>73</v>
      </c>
    </row>
    <row r="296" spans="1:7" x14ac:dyDescent="0.2">
      <c r="A296">
        <v>10002</v>
      </c>
      <c r="B296">
        <v>54480</v>
      </c>
      <c r="C296">
        <v>-87</v>
      </c>
      <c r="D296">
        <v>1.1299999999999999</v>
      </c>
      <c r="E296" t="s">
        <v>102</v>
      </c>
      <c r="F296" t="s">
        <v>266</v>
      </c>
      <c r="G296">
        <v>73</v>
      </c>
    </row>
    <row r="297" spans="1:7" x14ac:dyDescent="0.2">
      <c r="A297">
        <v>10004</v>
      </c>
      <c r="B297">
        <v>54480</v>
      </c>
      <c r="C297">
        <v>-94</v>
      </c>
      <c r="D297">
        <v>2.58</v>
      </c>
      <c r="E297" t="s">
        <v>9</v>
      </c>
      <c r="F297" t="s">
        <v>266</v>
      </c>
      <c r="G297">
        <v>74</v>
      </c>
    </row>
    <row r="298" spans="1:7" x14ac:dyDescent="0.2">
      <c r="A298">
        <v>10001</v>
      </c>
      <c r="B298">
        <v>54480</v>
      </c>
      <c r="C298">
        <v>-50</v>
      </c>
      <c r="D298">
        <v>0.01</v>
      </c>
      <c r="E298" t="s">
        <v>7</v>
      </c>
      <c r="F298" t="s">
        <v>267</v>
      </c>
      <c r="G298">
        <v>74</v>
      </c>
    </row>
    <row r="299" spans="1:7" x14ac:dyDescent="0.2">
      <c r="A299">
        <v>10002</v>
      </c>
      <c r="B299">
        <v>54480</v>
      </c>
      <c r="C299">
        <v>-87</v>
      </c>
      <c r="D299">
        <v>1.1299999999999999</v>
      </c>
      <c r="E299" t="s">
        <v>102</v>
      </c>
      <c r="F299" t="s">
        <v>267</v>
      </c>
      <c r="G299">
        <v>74</v>
      </c>
    </row>
    <row r="300" spans="1:7" x14ac:dyDescent="0.2">
      <c r="A300">
        <v>10003</v>
      </c>
      <c r="B300">
        <v>54480</v>
      </c>
      <c r="C300">
        <v>-98</v>
      </c>
      <c r="D300">
        <v>2.41</v>
      </c>
      <c r="E300" t="s">
        <v>102</v>
      </c>
      <c r="F300" t="s">
        <v>267</v>
      </c>
      <c r="G300">
        <v>74</v>
      </c>
    </row>
    <row r="301" spans="1:7" x14ac:dyDescent="0.2">
      <c r="A301">
        <v>10004</v>
      </c>
      <c r="B301">
        <v>54480</v>
      </c>
      <c r="C301">
        <v>-94</v>
      </c>
      <c r="D301">
        <v>2.6</v>
      </c>
      <c r="E301" t="s">
        <v>9</v>
      </c>
      <c r="F301" t="s">
        <v>267</v>
      </c>
      <c r="G301">
        <v>75</v>
      </c>
    </row>
    <row r="302" spans="1:7" x14ac:dyDescent="0.2">
      <c r="A302">
        <v>10001</v>
      </c>
      <c r="B302">
        <v>54480</v>
      </c>
      <c r="C302">
        <v>-50</v>
      </c>
      <c r="D302">
        <v>0.01</v>
      </c>
      <c r="E302" t="s">
        <v>7</v>
      </c>
      <c r="F302" t="s">
        <v>268</v>
      </c>
      <c r="G302">
        <v>75</v>
      </c>
    </row>
    <row r="303" spans="1:7" x14ac:dyDescent="0.2">
      <c r="A303">
        <v>10002</v>
      </c>
      <c r="B303">
        <v>54480</v>
      </c>
      <c r="C303">
        <v>-87</v>
      </c>
      <c r="D303">
        <v>1.1299999999999999</v>
      </c>
      <c r="E303" t="s">
        <v>102</v>
      </c>
      <c r="F303" t="s">
        <v>268</v>
      </c>
      <c r="G303">
        <v>75</v>
      </c>
    </row>
    <row r="304" spans="1:7" x14ac:dyDescent="0.2">
      <c r="A304">
        <v>10003</v>
      </c>
      <c r="B304">
        <v>54480</v>
      </c>
      <c r="C304">
        <v>-97</v>
      </c>
      <c r="D304">
        <v>2.64</v>
      </c>
      <c r="E304" t="s">
        <v>102</v>
      </c>
      <c r="F304" t="s">
        <v>268</v>
      </c>
      <c r="G304">
        <v>75</v>
      </c>
    </row>
    <row r="305" spans="1:7" x14ac:dyDescent="0.2">
      <c r="A305">
        <v>10004</v>
      </c>
      <c r="B305">
        <v>54480</v>
      </c>
      <c r="C305">
        <v>-94</v>
      </c>
      <c r="D305">
        <v>2.61</v>
      </c>
      <c r="E305" t="s">
        <v>9</v>
      </c>
      <c r="F305" t="s">
        <v>268</v>
      </c>
      <c r="G305">
        <v>76</v>
      </c>
    </row>
    <row r="306" spans="1:7" x14ac:dyDescent="0.2">
      <c r="A306">
        <v>10003</v>
      </c>
      <c r="B306">
        <v>54480</v>
      </c>
      <c r="C306">
        <v>0</v>
      </c>
      <c r="D306">
        <v>-1</v>
      </c>
      <c r="F306" t="s">
        <v>269</v>
      </c>
      <c r="G306">
        <v>76</v>
      </c>
    </row>
    <row r="307" spans="1:7" x14ac:dyDescent="0.2">
      <c r="A307">
        <v>10001</v>
      </c>
      <c r="B307">
        <v>54480</v>
      </c>
      <c r="C307">
        <v>-50</v>
      </c>
      <c r="D307">
        <v>0.01</v>
      </c>
      <c r="E307" t="s">
        <v>7</v>
      </c>
      <c r="F307" t="s">
        <v>269</v>
      </c>
      <c r="G307">
        <v>76</v>
      </c>
    </row>
    <row r="308" spans="1:7" x14ac:dyDescent="0.2">
      <c r="A308">
        <v>10002</v>
      </c>
      <c r="B308">
        <v>54480</v>
      </c>
      <c r="C308">
        <v>-87</v>
      </c>
      <c r="D308">
        <v>1.1299999999999999</v>
      </c>
      <c r="E308" t="s">
        <v>102</v>
      </c>
      <c r="F308" t="s">
        <v>269</v>
      </c>
      <c r="G308">
        <v>76</v>
      </c>
    </row>
    <row r="309" spans="1:7" x14ac:dyDescent="0.2">
      <c r="A309">
        <v>10004</v>
      </c>
      <c r="B309">
        <v>54480</v>
      </c>
      <c r="C309">
        <v>-94</v>
      </c>
      <c r="D309">
        <v>2.62</v>
      </c>
      <c r="E309" t="s">
        <v>9</v>
      </c>
      <c r="F309" t="s">
        <v>269</v>
      </c>
      <c r="G309">
        <v>77</v>
      </c>
    </row>
    <row r="310" spans="1:7" x14ac:dyDescent="0.2">
      <c r="A310">
        <v>10003</v>
      </c>
      <c r="B310">
        <v>54480</v>
      </c>
      <c r="C310">
        <v>0</v>
      </c>
      <c r="D310">
        <v>-1</v>
      </c>
      <c r="F310" t="s">
        <v>270</v>
      </c>
      <c r="G310">
        <v>77</v>
      </c>
    </row>
    <row r="311" spans="1:7" x14ac:dyDescent="0.2">
      <c r="A311">
        <v>10001</v>
      </c>
      <c r="B311">
        <v>54480</v>
      </c>
      <c r="C311">
        <v>-50</v>
      </c>
      <c r="D311">
        <v>0.01</v>
      </c>
      <c r="E311" t="s">
        <v>7</v>
      </c>
      <c r="F311" t="s">
        <v>270</v>
      </c>
      <c r="G311">
        <v>77</v>
      </c>
    </row>
    <row r="312" spans="1:7" x14ac:dyDescent="0.2">
      <c r="A312">
        <v>10002</v>
      </c>
      <c r="B312">
        <v>54480</v>
      </c>
      <c r="C312">
        <v>-87</v>
      </c>
      <c r="D312">
        <v>1.1299999999999999</v>
      </c>
      <c r="E312" t="s">
        <v>102</v>
      </c>
      <c r="F312" t="s">
        <v>270</v>
      </c>
      <c r="G312">
        <v>77</v>
      </c>
    </row>
    <row r="313" spans="1:7" x14ac:dyDescent="0.2">
      <c r="A313">
        <v>10004</v>
      </c>
      <c r="B313">
        <v>54480</v>
      </c>
      <c r="C313">
        <v>-94</v>
      </c>
      <c r="D313">
        <v>2.64</v>
      </c>
      <c r="E313" t="s">
        <v>9</v>
      </c>
      <c r="F313" t="s">
        <v>270</v>
      </c>
      <c r="G313">
        <v>78</v>
      </c>
    </row>
    <row r="314" spans="1:7" x14ac:dyDescent="0.2">
      <c r="A314">
        <v>10003</v>
      </c>
      <c r="B314">
        <v>54480</v>
      </c>
      <c r="C314">
        <v>0</v>
      </c>
      <c r="D314">
        <v>-1</v>
      </c>
      <c r="F314" t="s">
        <v>271</v>
      </c>
      <c r="G314">
        <v>78</v>
      </c>
    </row>
    <row r="315" spans="1:7" x14ac:dyDescent="0.2">
      <c r="A315">
        <v>10001</v>
      </c>
      <c r="B315">
        <v>54480</v>
      </c>
      <c r="C315">
        <v>-50</v>
      </c>
      <c r="D315">
        <v>0.01</v>
      </c>
      <c r="E315" t="s">
        <v>7</v>
      </c>
      <c r="F315" t="s">
        <v>271</v>
      </c>
      <c r="G315">
        <v>78</v>
      </c>
    </row>
    <row r="316" spans="1:7" x14ac:dyDescent="0.2">
      <c r="A316">
        <v>10002</v>
      </c>
      <c r="B316">
        <v>54480</v>
      </c>
      <c r="C316">
        <v>-87</v>
      </c>
      <c r="D316">
        <v>1.1299999999999999</v>
      </c>
      <c r="E316" t="s">
        <v>102</v>
      </c>
      <c r="F316" t="s">
        <v>271</v>
      </c>
      <c r="G316">
        <v>78</v>
      </c>
    </row>
    <row r="317" spans="1:7" x14ac:dyDescent="0.2">
      <c r="A317">
        <v>10004</v>
      </c>
      <c r="B317">
        <v>54480</v>
      </c>
      <c r="C317">
        <v>-94</v>
      </c>
      <c r="D317">
        <v>2.65</v>
      </c>
      <c r="E317" t="s">
        <v>9</v>
      </c>
      <c r="F317" t="s">
        <v>271</v>
      </c>
      <c r="G317">
        <v>79</v>
      </c>
    </row>
    <row r="318" spans="1:7" x14ac:dyDescent="0.2">
      <c r="A318">
        <v>10003</v>
      </c>
      <c r="B318">
        <v>54480</v>
      </c>
      <c r="C318">
        <v>0</v>
      </c>
      <c r="D318">
        <v>-1</v>
      </c>
      <c r="F318" t="s">
        <v>272</v>
      </c>
      <c r="G318">
        <v>79</v>
      </c>
    </row>
    <row r="319" spans="1:7" x14ac:dyDescent="0.2">
      <c r="A319">
        <v>10001</v>
      </c>
      <c r="B319">
        <v>54480</v>
      </c>
      <c r="C319">
        <v>-50</v>
      </c>
      <c r="D319">
        <v>0.01</v>
      </c>
      <c r="E319" t="s">
        <v>7</v>
      </c>
      <c r="F319" t="s">
        <v>272</v>
      </c>
      <c r="G319">
        <v>79</v>
      </c>
    </row>
    <row r="320" spans="1:7" x14ac:dyDescent="0.2">
      <c r="A320">
        <v>10002</v>
      </c>
      <c r="B320">
        <v>54480</v>
      </c>
      <c r="C320">
        <v>-87</v>
      </c>
      <c r="D320">
        <v>1.1299999999999999</v>
      </c>
      <c r="E320" t="s">
        <v>102</v>
      </c>
      <c r="F320" t="s">
        <v>272</v>
      </c>
      <c r="G320">
        <v>79</v>
      </c>
    </row>
    <row r="321" spans="1:7" x14ac:dyDescent="0.2">
      <c r="A321">
        <v>10004</v>
      </c>
      <c r="B321">
        <v>54480</v>
      </c>
      <c r="C321">
        <v>-93</v>
      </c>
      <c r="D321">
        <v>2.63</v>
      </c>
      <c r="E321" t="s">
        <v>9</v>
      </c>
      <c r="F321" t="s">
        <v>272</v>
      </c>
      <c r="G321">
        <v>80</v>
      </c>
    </row>
    <row r="322" spans="1:7" x14ac:dyDescent="0.2">
      <c r="A322">
        <v>10003</v>
      </c>
      <c r="B322">
        <v>54480</v>
      </c>
      <c r="C322">
        <v>0</v>
      </c>
      <c r="D322">
        <v>-1</v>
      </c>
      <c r="F322" t="s">
        <v>273</v>
      </c>
      <c r="G322">
        <v>80</v>
      </c>
    </row>
    <row r="323" spans="1:7" x14ac:dyDescent="0.2">
      <c r="A323">
        <v>10001</v>
      </c>
      <c r="B323">
        <v>54480</v>
      </c>
      <c r="C323">
        <v>-51</v>
      </c>
      <c r="D323">
        <v>0.01</v>
      </c>
      <c r="E323" t="s">
        <v>7</v>
      </c>
      <c r="F323" t="s">
        <v>273</v>
      </c>
      <c r="G323">
        <v>80</v>
      </c>
    </row>
    <row r="324" spans="1:7" x14ac:dyDescent="0.2">
      <c r="A324">
        <v>10002</v>
      </c>
      <c r="B324">
        <v>54480</v>
      </c>
      <c r="C324">
        <v>-87</v>
      </c>
      <c r="D324">
        <v>1.1299999999999999</v>
      </c>
      <c r="E324" t="s">
        <v>102</v>
      </c>
      <c r="F324" t="s">
        <v>273</v>
      </c>
      <c r="G324">
        <v>80</v>
      </c>
    </row>
    <row r="325" spans="1:7" x14ac:dyDescent="0.2">
      <c r="A325">
        <v>10004</v>
      </c>
      <c r="B325">
        <v>54480</v>
      </c>
      <c r="C325">
        <v>-93</v>
      </c>
      <c r="D325">
        <v>2.62</v>
      </c>
      <c r="E325" t="s">
        <v>9</v>
      </c>
      <c r="F325" t="s">
        <v>273</v>
      </c>
      <c r="G325">
        <v>81</v>
      </c>
    </row>
    <row r="326" spans="1:7" x14ac:dyDescent="0.2">
      <c r="A326">
        <v>10003</v>
      </c>
      <c r="B326">
        <v>54480</v>
      </c>
      <c r="C326">
        <v>0</v>
      </c>
      <c r="D326">
        <v>-1</v>
      </c>
      <c r="F326" t="s">
        <v>274</v>
      </c>
      <c r="G326">
        <v>81</v>
      </c>
    </row>
    <row r="327" spans="1:7" x14ac:dyDescent="0.2">
      <c r="A327">
        <v>10001</v>
      </c>
      <c r="B327">
        <v>54480</v>
      </c>
      <c r="C327">
        <v>-50</v>
      </c>
      <c r="D327">
        <v>0.01</v>
      </c>
      <c r="E327" t="s">
        <v>7</v>
      </c>
      <c r="F327" t="s">
        <v>274</v>
      </c>
      <c r="G327">
        <v>81</v>
      </c>
    </row>
    <row r="328" spans="1:7" x14ac:dyDescent="0.2">
      <c r="A328">
        <v>10002</v>
      </c>
      <c r="B328">
        <v>54480</v>
      </c>
      <c r="C328">
        <v>-86</v>
      </c>
      <c r="D328">
        <v>1.1200000000000001</v>
      </c>
      <c r="E328" t="s">
        <v>102</v>
      </c>
      <c r="F328" t="s">
        <v>274</v>
      </c>
      <c r="G328">
        <v>81</v>
      </c>
    </row>
    <row r="329" spans="1:7" x14ac:dyDescent="0.2">
      <c r="A329">
        <v>10004</v>
      </c>
      <c r="B329">
        <v>54480</v>
      </c>
      <c r="C329">
        <v>-92</v>
      </c>
      <c r="D329">
        <v>2.57</v>
      </c>
      <c r="E329" t="s">
        <v>9</v>
      </c>
      <c r="F329" t="s">
        <v>274</v>
      </c>
      <c r="G329">
        <v>82</v>
      </c>
    </row>
    <row r="330" spans="1:7" x14ac:dyDescent="0.2">
      <c r="A330">
        <v>10003</v>
      </c>
      <c r="B330">
        <v>54480</v>
      </c>
      <c r="C330">
        <v>0</v>
      </c>
      <c r="D330">
        <v>-1</v>
      </c>
      <c r="F330" t="s">
        <v>275</v>
      </c>
      <c r="G330">
        <v>82</v>
      </c>
    </row>
    <row r="331" spans="1:7" x14ac:dyDescent="0.2">
      <c r="A331">
        <v>10001</v>
      </c>
      <c r="B331">
        <v>54480</v>
      </c>
      <c r="C331">
        <v>-50</v>
      </c>
      <c r="D331">
        <v>0.01</v>
      </c>
      <c r="E331" t="s">
        <v>7</v>
      </c>
      <c r="F331" t="s">
        <v>275</v>
      </c>
      <c r="G331">
        <v>82</v>
      </c>
    </row>
    <row r="332" spans="1:7" x14ac:dyDescent="0.2">
      <c r="A332">
        <v>10002</v>
      </c>
      <c r="B332">
        <v>54480</v>
      </c>
      <c r="C332">
        <v>-87</v>
      </c>
      <c r="D332">
        <v>1.1200000000000001</v>
      </c>
      <c r="E332" t="s">
        <v>102</v>
      </c>
      <c r="F332" t="s">
        <v>275</v>
      </c>
      <c r="G332">
        <v>82</v>
      </c>
    </row>
    <row r="333" spans="1:7" x14ac:dyDescent="0.2">
      <c r="A333">
        <v>10004</v>
      </c>
      <c r="B333">
        <v>54480</v>
      </c>
      <c r="C333">
        <v>-92</v>
      </c>
      <c r="D333">
        <v>2.5299999999999998</v>
      </c>
      <c r="E333" t="s">
        <v>9</v>
      </c>
      <c r="F333" t="s">
        <v>275</v>
      </c>
      <c r="G333">
        <v>83</v>
      </c>
    </row>
    <row r="334" spans="1:7" x14ac:dyDescent="0.2">
      <c r="A334">
        <v>10003</v>
      </c>
      <c r="B334">
        <v>54480</v>
      </c>
      <c r="C334">
        <v>0</v>
      </c>
      <c r="D334">
        <v>-1</v>
      </c>
      <c r="F334" t="s">
        <v>276</v>
      </c>
      <c r="G334">
        <v>83</v>
      </c>
    </row>
    <row r="335" spans="1:7" x14ac:dyDescent="0.2">
      <c r="A335">
        <v>10001</v>
      </c>
      <c r="B335">
        <v>54480</v>
      </c>
      <c r="C335">
        <v>-51</v>
      </c>
      <c r="D335">
        <v>0.01</v>
      </c>
      <c r="E335" t="s">
        <v>7</v>
      </c>
      <c r="F335" t="s">
        <v>276</v>
      </c>
      <c r="G335">
        <v>83</v>
      </c>
    </row>
    <row r="336" spans="1:7" x14ac:dyDescent="0.2">
      <c r="A336">
        <v>10002</v>
      </c>
      <c r="B336">
        <v>54480</v>
      </c>
      <c r="C336">
        <v>-87</v>
      </c>
      <c r="D336">
        <v>1.1200000000000001</v>
      </c>
      <c r="E336" t="s">
        <v>102</v>
      </c>
      <c r="F336" t="s">
        <v>276</v>
      </c>
      <c r="G336">
        <v>83</v>
      </c>
    </row>
    <row r="337" spans="1:7" x14ac:dyDescent="0.2">
      <c r="A337">
        <v>10004</v>
      </c>
      <c r="B337">
        <v>54480</v>
      </c>
      <c r="C337">
        <v>-94</v>
      </c>
      <c r="D337">
        <v>2.5499999999999998</v>
      </c>
      <c r="E337" t="s">
        <v>9</v>
      </c>
      <c r="F337" t="s">
        <v>276</v>
      </c>
      <c r="G337">
        <v>84</v>
      </c>
    </row>
    <row r="338" spans="1:7" x14ac:dyDescent="0.2">
      <c r="A338">
        <v>10003</v>
      </c>
      <c r="B338">
        <v>54480</v>
      </c>
      <c r="C338">
        <v>0</v>
      </c>
      <c r="D338">
        <v>-1</v>
      </c>
      <c r="F338" t="s">
        <v>277</v>
      </c>
      <c r="G338">
        <v>84</v>
      </c>
    </row>
    <row r="339" spans="1:7" x14ac:dyDescent="0.2">
      <c r="A339">
        <v>10001</v>
      </c>
      <c r="B339">
        <v>54480</v>
      </c>
      <c r="C339">
        <v>-50</v>
      </c>
      <c r="D339">
        <v>0.01</v>
      </c>
      <c r="E339" t="s">
        <v>7</v>
      </c>
      <c r="F339" t="s">
        <v>277</v>
      </c>
      <c r="G339">
        <v>84</v>
      </c>
    </row>
    <row r="340" spans="1:7" x14ac:dyDescent="0.2">
      <c r="A340">
        <v>10002</v>
      </c>
      <c r="B340">
        <v>54480</v>
      </c>
      <c r="C340">
        <v>-87</v>
      </c>
      <c r="D340">
        <v>1.1200000000000001</v>
      </c>
      <c r="E340" t="s">
        <v>102</v>
      </c>
      <c r="F340" t="s">
        <v>277</v>
      </c>
      <c r="G340">
        <v>84</v>
      </c>
    </row>
    <row r="341" spans="1:7" x14ac:dyDescent="0.2">
      <c r="A341">
        <v>10004</v>
      </c>
      <c r="B341">
        <v>54480</v>
      </c>
      <c r="C341">
        <v>-94</v>
      </c>
      <c r="D341">
        <v>2.57</v>
      </c>
      <c r="E341" t="s">
        <v>9</v>
      </c>
      <c r="F341" t="s">
        <v>277</v>
      </c>
      <c r="G341">
        <v>85</v>
      </c>
    </row>
    <row r="342" spans="1:7" x14ac:dyDescent="0.2">
      <c r="A342">
        <v>10001</v>
      </c>
      <c r="B342">
        <v>54480</v>
      </c>
      <c r="C342">
        <v>-50</v>
      </c>
      <c r="D342">
        <v>0.01</v>
      </c>
      <c r="E342" t="s">
        <v>7</v>
      </c>
      <c r="F342" t="s">
        <v>278</v>
      </c>
      <c r="G342">
        <v>85</v>
      </c>
    </row>
    <row r="343" spans="1:7" x14ac:dyDescent="0.2">
      <c r="A343">
        <v>10002</v>
      </c>
      <c r="B343">
        <v>54480</v>
      </c>
      <c r="C343">
        <v>-88</v>
      </c>
      <c r="D343">
        <v>1.1399999999999999</v>
      </c>
      <c r="E343" t="s">
        <v>102</v>
      </c>
      <c r="F343" t="s">
        <v>278</v>
      </c>
      <c r="G343">
        <v>85</v>
      </c>
    </row>
    <row r="344" spans="1:7" x14ac:dyDescent="0.2">
      <c r="A344">
        <v>10004</v>
      </c>
      <c r="B344">
        <v>54480</v>
      </c>
      <c r="C344">
        <v>-94</v>
      </c>
      <c r="D344">
        <v>2.58</v>
      </c>
      <c r="E344" t="s">
        <v>9</v>
      </c>
      <c r="F344" t="s">
        <v>278</v>
      </c>
      <c r="G344">
        <v>85</v>
      </c>
    </row>
    <row r="345" spans="1:7" x14ac:dyDescent="0.2">
      <c r="A345">
        <v>10001</v>
      </c>
      <c r="B345">
        <v>54480</v>
      </c>
      <c r="C345">
        <v>-51</v>
      </c>
      <c r="D345">
        <v>0.01</v>
      </c>
      <c r="E345" t="s">
        <v>7</v>
      </c>
      <c r="F345" t="s">
        <v>279</v>
      </c>
      <c r="G345">
        <v>86</v>
      </c>
    </row>
    <row r="346" spans="1:7" x14ac:dyDescent="0.2">
      <c r="A346">
        <v>10002</v>
      </c>
      <c r="B346">
        <v>54480</v>
      </c>
      <c r="C346">
        <v>-86</v>
      </c>
      <c r="D346">
        <v>1.1200000000000001</v>
      </c>
      <c r="E346" t="s">
        <v>102</v>
      </c>
      <c r="F346" t="s">
        <v>279</v>
      </c>
      <c r="G346">
        <v>86</v>
      </c>
    </row>
    <row r="347" spans="1:7" x14ac:dyDescent="0.2">
      <c r="A347">
        <v>10004</v>
      </c>
      <c r="B347">
        <v>54480</v>
      </c>
      <c r="C347">
        <v>-94</v>
      </c>
      <c r="D347">
        <v>2.6</v>
      </c>
      <c r="E347" t="s">
        <v>9</v>
      </c>
      <c r="F347" t="s">
        <v>279</v>
      </c>
      <c r="G347">
        <v>86</v>
      </c>
    </row>
    <row r="348" spans="1:7" x14ac:dyDescent="0.2">
      <c r="A348">
        <v>10003</v>
      </c>
      <c r="B348">
        <v>54480</v>
      </c>
      <c r="C348">
        <v>-96</v>
      </c>
      <c r="D348">
        <v>3.59</v>
      </c>
      <c r="E348" t="s">
        <v>9</v>
      </c>
      <c r="F348" t="s">
        <v>279</v>
      </c>
      <c r="G348">
        <v>86</v>
      </c>
    </row>
    <row r="349" spans="1:7" x14ac:dyDescent="0.2">
      <c r="A349">
        <v>10001</v>
      </c>
      <c r="B349">
        <v>54480</v>
      </c>
      <c r="C349">
        <v>-50</v>
      </c>
      <c r="D349">
        <v>0.01</v>
      </c>
      <c r="E349" t="s">
        <v>7</v>
      </c>
      <c r="F349" t="s">
        <v>280</v>
      </c>
      <c r="G349">
        <v>87</v>
      </c>
    </row>
    <row r="350" spans="1:7" x14ac:dyDescent="0.2">
      <c r="A350">
        <v>10002</v>
      </c>
      <c r="B350">
        <v>54480</v>
      </c>
      <c r="C350">
        <v>-87</v>
      </c>
      <c r="D350">
        <v>1.1200000000000001</v>
      </c>
      <c r="E350" t="s">
        <v>102</v>
      </c>
      <c r="F350" t="s">
        <v>280</v>
      </c>
      <c r="G350">
        <v>87</v>
      </c>
    </row>
    <row r="351" spans="1:7" x14ac:dyDescent="0.2">
      <c r="A351">
        <v>10004</v>
      </c>
      <c r="B351">
        <v>54480</v>
      </c>
      <c r="C351">
        <v>-94</v>
      </c>
      <c r="D351">
        <v>2.61</v>
      </c>
      <c r="E351" t="s">
        <v>9</v>
      </c>
      <c r="F351" t="s">
        <v>280</v>
      </c>
      <c r="G351">
        <v>87</v>
      </c>
    </row>
    <row r="352" spans="1:7" x14ac:dyDescent="0.2">
      <c r="A352">
        <v>10003</v>
      </c>
      <c r="B352">
        <v>54480</v>
      </c>
      <c r="C352">
        <v>-96</v>
      </c>
      <c r="D352">
        <v>3.59</v>
      </c>
      <c r="E352" t="s">
        <v>9</v>
      </c>
      <c r="F352" t="s">
        <v>280</v>
      </c>
      <c r="G352">
        <v>87</v>
      </c>
    </row>
    <row r="353" spans="1:7" x14ac:dyDescent="0.2">
      <c r="A353">
        <v>10003</v>
      </c>
      <c r="B353">
        <v>54480</v>
      </c>
      <c r="C353">
        <v>0</v>
      </c>
      <c r="D353">
        <v>-1</v>
      </c>
      <c r="F353" t="s">
        <v>281</v>
      </c>
      <c r="G353">
        <v>88</v>
      </c>
    </row>
    <row r="354" spans="1:7" x14ac:dyDescent="0.2">
      <c r="A354">
        <v>10001</v>
      </c>
      <c r="B354">
        <v>54480</v>
      </c>
      <c r="C354">
        <v>-51</v>
      </c>
      <c r="D354">
        <v>0.01</v>
      </c>
      <c r="E354" t="s">
        <v>7</v>
      </c>
      <c r="F354" t="s">
        <v>281</v>
      </c>
      <c r="G354">
        <v>88</v>
      </c>
    </row>
    <row r="355" spans="1:7" x14ac:dyDescent="0.2">
      <c r="A355">
        <v>10002</v>
      </c>
      <c r="B355">
        <v>54480</v>
      </c>
      <c r="C355">
        <v>-87</v>
      </c>
      <c r="D355">
        <v>1.1299999999999999</v>
      </c>
      <c r="E355" t="s">
        <v>102</v>
      </c>
      <c r="F355" t="s">
        <v>281</v>
      </c>
      <c r="G355">
        <v>88</v>
      </c>
    </row>
    <row r="356" spans="1:7" x14ac:dyDescent="0.2">
      <c r="A356">
        <v>10004</v>
      </c>
      <c r="B356">
        <v>54480</v>
      </c>
      <c r="C356">
        <v>-94</v>
      </c>
      <c r="D356">
        <v>2.62</v>
      </c>
      <c r="E356" t="s">
        <v>9</v>
      </c>
      <c r="F356" t="s">
        <v>281</v>
      </c>
      <c r="G356">
        <v>88</v>
      </c>
    </row>
    <row r="357" spans="1:7" x14ac:dyDescent="0.2">
      <c r="A357">
        <v>10003</v>
      </c>
      <c r="B357">
        <v>54480</v>
      </c>
      <c r="C357">
        <v>0</v>
      </c>
      <c r="D357">
        <v>-1</v>
      </c>
      <c r="F357" t="s">
        <v>282</v>
      </c>
      <c r="G357">
        <v>89</v>
      </c>
    </row>
    <row r="358" spans="1:7" x14ac:dyDescent="0.2">
      <c r="A358">
        <v>10001</v>
      </c>
      <c r="B358">
        <v>54480</v>
      </c>
      <c r="C358">
        <v>-51</v>
      </c>
      <c r="D358">
        <v>0.01</v>
      </c>
      <c r="E358" t="s">
        <v>7</v>
      </c>
      <c r="F358" t="s">
        <v>282</v>
      </c>
      <c r="G358">
        <v>89</v>
      </c>
    </row>
    <row r="359" spans="1:7" x14ac:dyDescent="0.2">
      <c r="A359">
        <v>10002</v>
      </c>
      <c r="B359">
        <v>54480</v>
      </c>
      <c r="C359">
        <v>-87</v>
      </c>
      <c r="D359">
        <v>1.1299999999999999</v>
      </c>
      <c r="E359" t="s">
        <v>102</v>
      </c>
      <c r="F359" t="s">
        <v>282</v>
      </c>
      <c r="G359">
        <v>89</v>
      </c>
    </row>
    <row r="360" spans="1:7" x14ac:dyDescent="0.2">
      <c r="A360">
        <v>10004</v>
      </c>
      <c r="B360">
        <v>54480</v>
      </c>
      <c r="C360">
        <v>-93</v>
      </c>
      <c r="D360">
        <v>2.61</v>
      </c>
      <c r="E360" t="s">
        <v>9</v>
      </c>
      <c r="F360" t="s">
        <v>282</v>
      </c>
      <c r="G360">
        <v>89</v>
      </c>
    </row>
    <row r="361" spans="1:7" x14ac:dyDescent="0.2">
      <c r="A361">
        <v>10003</v>
      </c>
      <c r="B361">
        <v>54480</v>
      </c>
      <c r="C361">
        <v>0</v>
      </c>
      <c r="D361">
        <v>-1</v>
      </c>
      <c r="F361" t="s">
        <v>283</v>
      </c>
      <c r="G361">
        <v>90</v>
      </c>
    </row>
    <row r="362" spans="1:7" x14ac:dyDescent="0.2">
      <c r="A362">
        <v>10001</v>
      </c>
      <c r="B362">
        <v>54480</v>
      </c>
      <c r="C362">
        <v>-51</v>
      </c>
      <c r="D362">
        <v>0.01</v>
      </c>
      <c r="E362" t="s">
        <v>7</v>
      </c>
      <c r="F362" t="s">
        <v>283</v>
      </c>
      <c r="G362">
        <v>90</v>
      </c>
    </row>
    <row r="363" spans="1:7" x14ac:dyDescent="0.2">
      <c r="A363">
        <v>10002</v>
      </c>
      <c r="B363">
        <v>54480</v>
      </c>
      <c r="C363">
        <v>-87</v>
      </c>
      <c r="D363">
        <v>1.1299999999999999</v>
      </c>
      <c r="E363" t="s">
        <v>102</v>
      </c>
      <c r="F363" t="s">
        <v>283</v>
      </c>
      <c r="G363">
        <v>90</v>
      </c>
    </row>
    <row r="364" spans="1:7" x14ac:dyDescent="0.2">
      <c r="A364">
        <v>10004</v>
      </c>
      <c r="B364">
        <v>54480</v>
      </c>
      <c r="C364">
        <v>-94</v>
      </c>
      <c r="D364">
        <v>2.62</v>
      </c>
      <c r="E364" t="s">
        <v>9</v>
      </c>
      <c r="F364" t="s">
        <v>283</v>
      </c>
      <c r="G364">
        <v>90</v>
      </c>
    </row>
  </sheetData>
  <autoFilter ref="A1:G364" xr:uid="{778BE178-E4DC-1C4F-BB01-0D93D5E8F24A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4B56-7413-9749-9CB9-D9A77D2E98DC}">
  <dimension ref="A1:E92"/>
  <sheetViews>
    <sheetView workbookViewId="0">
      <selection activeCell="B1" sqref="B1:E1"/>
    </sheetView>
  </sheetViews>
  <sheetFormatPr baseColWidth="10" defaultRowHeight="16" x14ac:dyDescent="0.2"/>
  <cols>
    <col min="2" max="2" width="13.1640625" bestFit="1" customWidth="1"/>
    <col min="4" max="4" width="23.33203125" bestFit="1" customWidth="1"/>
    <col min="5" max="5" width="19.1640625" bestFit="1" customWidth="1"/>
  </cols>
  <sheetData>
    <row r="1" spans="1:5" x14ac:dyDescent="0.2">
      <c r="A1" t="s">
        <v>375</v>
      </c>
      <c r="B1" t="s">
        <v>379</v>
      </c>
      <c r="C1" t="s">
        <v>380</v>
      </c>
      <c r="D1" t="s">
        <v>381</v>
      </c>
      <c r="E1" t="s">
        <v>382</v>
      </c>
    </row>
    <row r="2" spans="1:5" x14ac:dyDescent="0.2">
      <c r="A2">
        <v>1</v>
      </c>
      <c r="B2">
        <v>-84</v>
      </c>
      <c r="C2">
        <v>-75</v>
      </c>
      <c r="D2">
        <v>-92</v>
      </c>
      <c r="E2">
        <v>-86</v>
      </c>
    </row>
    <row r="3" spans="1:5" x14ac:dyDescent="0.2">
      <c r="A3">
        <v>2</v>
      </c>
      <c r="B3">
        <v>-88</v>
      </c>
      <c r="C3">
        <v>-75</v>
      </c>
      <c r="D3">
        <v>-90</v>
      </c>
      <c r="E3">
        <v>-87</v>
      </c>
    </row>
    <row r="4" spans="1:5" x14ac:dyDescent="0.2">
      <c r="A4">
        <v>3</v>
      </c>
      <c r="B4">
        <v>-82</v>
      </c>
      <c r="C4">
        <v>-76</v>
      </c>
      <c r="D4">
        <v>-90</v>
      </c>
      <c r="E4">
        <v>-84</v>
      </c>
    </row>
    <row r="5" spans="1:5" x14ac:dyDescent="0.2">
      <c r="A5">
        <v>4</v>
      </c>
      <c r="B5">
        <v>-84</v>
      </c>
      <c r="C5">
        <v>-78</v>
      </c>
      <c r="D5">
        <v>-89</v>
      </c>
      <c r="E5">
        <v>-87</v>
      </c>
    </row>
    <row r="6" spans="1:5" x14ac:dyDescent="0.2">
      <c r="A6">
        <v>5</v>
      </c>
      <c r="B6">
        <v>-86</v>
      </c>
      <c r="C6">
        <v>-78</v>
      </c>
      <c r="D6">
        <v>-94</v>
      </c>
      <c r="E6">
        <v>-89</v>
      </c>
    </row>
    <row r="7" spans="1:5" x14ac:dyDescent="0.2">
      <c r="A7">
        <v>6</v>
      </c>
      <c r="B7">
        <v>-92</v>
      </c>
      <c r="C7">
        <v>-78</v>
      </c>
      <c r="E7">
        <v>-87</v>
      </c>
    </row>
    <row r="8" spans="1:5" x14ac:dyDescent="0.2">
      <c r="A8">
        <v>7</v>
      </c>
      <c r="B8">
        <v>-90</v>
      </c>
      <c r="C8">
        <v>-76</v>
      </c>
      <c r="E8">
        <v>-89</v>
      </c>
    </row>
    <row r="9" spans="1:5" x14ac:dyDescent="0.2">
      <c r="A9">
        <v>8</v>
      </c>
      <c r="B9">
        <v>-87</v>
      </c>
      <c r="C9">
        <v>-76</v>
      </c>
      <c r="D9">
        <v>-89</v>
      </c>
      <c r="E9">
        <v>-90</v>
      </c>
    </row>
    <row r="10" spans="1:5" x14ac:dyDescent="0.2">
      <c r="A10">
        <v>9</v>
      </c>
      <c r="B10">
        <v>-82</v>
      </c>
      <c r="C10">
        <v>-78</v>
      </c>
      <c r="E10">
        <v>-86</v>
      </c>
    </row>
    <row r="11" spans="1:5" x14ac:dyDescent="0.2">
      <c r="A11">
        <v>10</v>
      </c>
      <c r="B11">
        <v>-83</v>
      </c>
      <c r="C11">
        <v>-77</v>
      </c>
      <c r="E11">
        <v>-87</v>
      </c>
    </row>
    <row r="12" spans="1:5" x14ac:dyDescent="0.2">
      <c r="A12">
        <v>11</v>
      </c>
      <c r="B12">
        <v>-90</v>
      </c>
      <c r="C12">
        <v>-78</v>
      </c>
      <c r="D12">
        <v>-92</v>
      </c>
      <c r="E12">
        <v>-87</v>
      </c>
    </row>
    <row r="13" spans="1:5" x14ac:dyDescent="0.2">
      <c r="A13">
        <v>12</v>
      </c>
      <c r="B13">
        <v>-89</v>
      </c>
      <c r="C13">
        <v>-76</v>
      </c>
      <c r="D13">
        <v>-90</v>
      </c>
      <c r="E13">
        <v>-87</v>
      </c>
    </row>
    <row r="14" spans="1:5" x14ac:dyDescent="0.2">
      <c r="A14">
        <v>13</v>
      </c>
      <c r="B14">
        <v>-87</v>
      </c>
      <c r="C14">
        <v>-76</v>
      </c>
      <c r="D14">
        <v>-89</v>
      </c>
      <c r="E14">
        <v>-88</v>
      </c>
    </row>
    <row r="15" spans="1:5" x14ac:dyDescent="0.2">
      <c r="A15">
        <v>14</v>
      </c>
      <c r="B15">
        <v>-82</v>
      </c>
      <c r="C15">
        <v>-77</v>
      </c>
      <c r="E15">
        <v>-84</v>
      </c>
    </row>
    <row r="16" spans="1:5" x14ac:dyDescent="0.2">
      <c r="A16">
        <v>15</v>
      </c>
      <c r="B16">
        <v>-82</v>
      </c>
      <c r="C16">
        <v>-77</v>
      </c>
      <c r="D16">
        <v>-92</v>
      </c>
      <c r="E16">
        <v>-87</v>
      </c>
    </row>
    <row r="17" spans="1:5" x14ac:dyDescent="0.2">
      <c r="A17">
        <v>16</v>
      </c>
      <c r="B17">
        <v>-90</v>
      </c>
      <c r="C17">
        <v>-76</v>
      </c>
      <c r="D17">
        <v>-93</v>
      </c>
      <c r="E17">
        <v>-88</v>
      </c>
    </row>
    <row r="18" spans="1:5" x14ac:dyDescent="0.2">
      <c r="A18">
        <v>17</v>
      </c>
      <c r="B18">
        <v>-89</v>
      </c>
      <c r="C18">
        <v>-76</v>
      </c>
      <c r="D18">
        <v>-95</v>
      </c>
      <c r="E18">
        <v>-87</v>
      </c>
    </row>
    <row r="19" spans="1:5" x14ac:dyDescent="0.2">
      <c r="A19">
        <v>18</v>
      </c>
      <c r="B19">
        <v>-82</v>
      </c>
      <c r="C19">
        <v>-76</v>
      </c>
      <c r="D19">
        <v>-89</v>
      </c>
      <c r="E19">
        <v>-90</v>
      </c>
    </row>
    <row r="20" spans="1:5" x14ac:dyDescent="0.2">
      <c r="A20">
        <v>19</v>
      </c>
      <c r="B20">
        <v>-81</v>
      </c>
      <c r="C20">
        <v>-76</v>
      </c>
      <c r="D20">
        <v>-89</v>
      </c>
      <c r="E20">
        <v>-90</v>
      </c>
    </row>
    <row r="21" spans="1:5" x14ac:dyDescent="0.2">
      <c r="A21">
        <v>20</v>
      </c>
      <c r="B21">
        <v>-81</v>
      </c>
      <c r="C21">
        <v>-78</v>
      </c>
      <c r="E21">
        <v>-89</v>
      </c>
    </row>
    <row r="22" spans="1:5" x14ac:dyDescent="0.2">
      <c r="A22">
        <v>21</v>
      </c>
      <c r="B22">
        <v>-82</v>
      </c>
      <c r="C22">
        <v>-77</v>
      </c>
      <c r="E22">
        <v>-89</v>
      </c>
    </row>
    <row r="23" spans="1:5" x14ac:dyDescent="0.2">
      <c r="A23">
        <v>22</v>
      </c>
      <c r="B23">
        <v>-87</v>
      </c>
      <c r="C23">
        <v>-78</v>
      </c>
      <c r="D23">
        <v>-94</v>
      </c>
      <c r="E23">
        <v>-90</v>
      </c>
    </row>
    <row r="24" spans="1:5" x14ac:dyDescent="0.2">
      <c r="A24">
        <v>23</v>
      </c>
      <c r="B24">
        <v>-81</v>
      </c>
      <c r="C24">
        <v>-77</v>
      </c>
      <c r="D24">
        <v>-94</v>
      </c>
      <c r="E24">
        <v>-87</v>
      </c>
    </row>
    <row r="25" spans="1:5" x14ac:dyDescent="0.2">
      <c r="A25">
        <v>24</v>
      </c>
      <c r="B25">
        <v>-82</v>
      </c>
      <c r="C25">
        <v>-76</v>
      </c>
      <c r="D25">
        <v>-92</v>
      </c>
      <c r="E25">
        <v>-89</v>
      </c>
    </row>
    <row r="26" spans="1:5" x14ac:dyDescent="0.2">
      <c r="A26">
        <v>25</v>
      </c>
      <c r="B26">
        <v>-86</v>
      </c>
      <c r="C26">
        <v>-76</v>
      </c>
      <c r="E26">
        <v>-88</v>
      </c>
    </row>
    <row r="27" spans="1:5" x14ac:dyDescent="0.2">
      <c r="A27">
        <v>26</v>
      </c>
      <c r="B27">
        <v>-90</v>
      </c>
      <c r="C27">
        <v>-76</v>
      </c>
      <c r="D27">
        <v>-89</v>
      </c>
      <c r="E27">
        <v>-87</v>
      </c>
    </row>
    <row r="28" spans="1:5" x14ac:dyDescent="0.2">
      <c r="A28">
        <v>27</v>
      </c>
      <c r="B28">
        <v>-83</v>
      </c>
      <c r="C28">
        <v>-77</v>
      </c>
      <c r="D28">
        <v>-89</v>
      </c>
      <c r="E28">
        <v>-88</v>
      </c>
    </row>
    <row r="29" spans="1:5" x14ac:dyDescent="0.2">
      <c r="A29">
        <v>28</v>
      </c>
      <c r="B29">
        <v>-82</v>
      </c>
      <c r="C29">
        <v>-76</v>
      </c>
      <c r="D29">
        <v>-92</v>
      </c>
      <c r="E29">
        <v>-89</v>
      </c>
    </row>
    <row r="30" spans="1:5" x14ac:dyDescent="0.2">
      <c r="A30">
        <v>29</v>
      </c>
      <c r="B30">
        <v>-87</v>
      </c>
      <c r="C30">
        <v>-78</v>
      </c>
      <c r="D30">
        <v>-89</v>
      </c>
      <c r="E30">
        <v>-85</v>
      </c>
    </row>
    <row r="31" spans="1:5" x14ac:dyDescent="0.2">
      <c r="A31">
        <v>30</v>
      </c>
      <c r="B31">
        <v>-89</v>
      </c>
      <c r="C31">
        <v>-77</v>
      </c>
      <c r="D31">
        <v>-89</v>
      </c>
      <c r="E31">
        <v>-84</v>
      </c>
    </row>
    <row r="32" spans="1:5" x14ac:dyDescent="0.2">
      <c r="A32">
        <v>31</v>
      </c>
      <c r="B32">
        <v>-89</v>
      </c>
      <c r="C32">
        <v>-77</v>
      </c>
      <c r="D32">
        <v>-94</v>
      </c>
      <c r="E32">
        <v>-84</v>
      </c>
    </row>
    <row r="33" spans="1:5" x14ac:dyDescent="0.2">
      <c r="A33">
        <v>32</v>
      </c>
      <c r="B33">
        <v>-90</v>
      </c>
      <c r="C33">
        <v>-77</v>
      </c>
      <c r="D33">
        <v>-94</v>
      </c>
      <c r="E33">
        <v>-85</v>
      </c>
    </row>
    <row r="34" spans="1:5" x14ac:dyDescent="0.2">
      <c r="A34">
        <v>33</v>
      </c>
      <c r="B34">
        <v>-83</v>
      </c>
      <c r="C34">
        <v>-78</v>
      </c>
      <c r="D34">
        <v>-97</v>
      </c>
      <c r="E34">
        <v>-84</v>
      </c>
    </row>
    <row r="35" spans="1:5" x14ac:dyDescent="0.2">
      <c r="A35">
        <v>34</v>
      </c>
      <c r="B35">
        <v>-83</v>
      </c>
      <c r="C35">
        <v>-76</v>
      </c>
      <c r="D35">
        <v>-93</v>
      </c>
      <c r="E35">
        <v>-86</v>
      </c>
    </row>
    <row r="36" spans="1:5" x14ac:dyDescent="0.2">
      <c r="A36">
        <v>35</v>
      </c>
      <c r="B36">
        <v>-89</v>
      </c>
      <c r="C36">
        <v>-76</v>
      </c>
      <c r="D36">
        <v>-93</v>
      </c>
      <c r="E36">
        <v>-87</v>
      </c>
    </row>
    <row r="37" spans="1:5" x14ac:dyDescent="0.2">
      <c r="A37">
        <v>36</v>
      </c>
      <c r="B37">
        <v>-88</v>
      </c>
      <c r="C37">
        <v>-76</v>
      </c>
      <c r="E37">
        <v>-86</v>
      </c>
    </row>
    <row r="38" spans="1:5" x14ac:dyDescent="0.2">
      <c r="A38">
        <v>37</v>
      </c>
      <c r="B38">
        <v>-84</v>
      </c>
      <c r="C38">
        <v>-77</v>
      </c>
      <c r="E38">
        <v>-85</v>
      </c>
    </row>
    <row r="39" spans="1:5" x14ac:dyDescent="0.2">
      <c r="A39">
        <v>38</v>
      </c>
      <c r="B39">
        <v>-84</v>
      </c>
      <c r="C39">
        <v>-77</v>
      </c>
      <c r="D39">
        <v>-89</v>
      </c>
      <c r="E39">
        <v>-84</v>
      </c>
    </row>
    <row r="40" spans="1:5" x14ac:dyDescent="0.2">
      <c r="A40">
        <v>39</v>
      </c>
      <c r="B40">
        <v>-93</v>
      </c>
      <c r="C40">
        <v>-76</v>
      </c>
      <c r="D40">
        <v>-89</v>
      </c>
      <c r="E40">
        <v>-85</v>
      </c>
    </row>
    <row r="41" spans="1:5" x14ac:dyDescent="0.2">
      <c r="A41">
        <v>40</v>
      </c>
      <c r="B41">
        <v>-92</v>
      </c>
      <c r="C41">
        <v>-76</v>
      </c>
      <c r="D41">
        <v>-89</v>
      </c>
      <c r="E41">
        <v>-84</v>
      </c>
    </row>
    <row r="42" spans="1:5" x14ac:dyDescent="0.2">
      <c r="A42">
        <v>41</v>
      </c>
      <c r="B42">
        <v>-85</v>
      </c>
      <c r="C42">
        <v>-76</v>
      </c>
      <c r="D42">
        <v>-94</v>
      </c>
      <c r="E42">
        <v>-84</v>
      </c>
    </row>
    <row r="43" spans="1:5" x14ac:dyDescent="0.2">
      <c r="A43">
        <v>42</v>
      </c>
      <c r="B43">
        <v>-85</v>
      </c>
      <c r="C43">
        <v>-77</v>
      </c>
      <c r="E43">
        <v>-87</v>
      </c>
    </row>
    <row r="44" spans="1:5" x14ac:dyDescent="0.2">
      <c r="A44">
        <v>43</v>
      </c>
      <c r="B44">
        <v>-91</v>
      </c>
      <c r="C44">
        <v>-76</v>
      </c>
      <c r="D44">
        <v>-89</v>
      </c>
      <c r="E44">
        <v>-88</v>
      </c>
    </row>
    <row r="45" spans="1:5" x14ac:dyDescent="0.2">
      <c r="A45">
        <v>44</v>
      </c>
      <c r="B45">
        <v>-89</v>
      </c>
      <c r="C45">
        <v>-76</v>
      </c>
      <c r="D45">
        <v>-89</v>
      </c>
      <c r="E45">
        <v>-87</v>
      </c>
    </row>
    <row r="46" spans="1:5" x14ac:dyDescent="0.2">
      <c r="A46">
        <v>45</v>
      </c>
      <c r="B46">
        <v>-85</v>
      </c>
      <c r="C46">
        <v>-76</v>
      </c>
      <c r="D46">
        <v>-89</v>
      </c>
      <c r="E46">
        <v>-85</v>
      </c>
    </row>
    <row r="47" spans="1:5" x14ac:dyDescent="0.2">
      <c r="A47">
        <v>46</v>
      </c>
      <c r="B47">
        <v>-87</v>
      </c>
      <c r="C47">
        <v>-78</v>
      </c>
      <c r="E47">
        <v>-85</v>
      </c>
    </row>
    <row r="48" spans="1:5" x14ac:dyDescent="0.2">
      <c r="A48">
        <v>47</v>
      </c>
      <c r="B48">
        <v>-89</v>
      </c>
      <c r="C48">
        <v>-77</v>
      </c>
      <c r="E48">
        <v>-87</v>
      </c>
    </row>
    <row r="49" spans="1:5" x14ac:dyDescent="0.2">
      <c r="A49">
        <v>48</v>
      </c>
      <c r="B49">
        <v>-88</v>
      </c>
      <c r="C49">
        <v>-76</v>
      </c>
      <c r="D49">
        <v>-90</v>
      </c>
      <c r="E49">
        <v>-89</v>
      </c>
    </row>
    <row r="50" spans="1:5" x14ac:dyDescent="0.2">
      <c r="A50">
        <v>49</v>
      </c>
      <c r="B50">
        <v>-85</v>
      </c>
      <c r="C50">
        <v>-77</v>
      </c>
      <c r="D50">
        <v>-96</v>
      </c>
      <c r="E50">
        <v>-89</v>
      </c>
    </row>
    <row r="51" spans="1:5" x14ac:dyDescent="0.2">
      <c r="A51">
        <v>50</v>
      </c>
      <c r="B51">
        <v>-88</v>
      </c>
      <c r="C51">
        <v>-78</v>
      </c>
      <c r="D51">
        <v>-95</v>
      </c>
      <c r="E51">
        <v>-88</v>
      </c>
    </row>
    <row r="52" spans="1:5" x14ac:dyDescent="0.2">
      <c r="A52">
        <v>51</v>
      </c>
      <c r="B52">
        <v>-87</v>
      </c>
      <c r="C52">
        <v>-77</v>
      </c>
      <c r="D52">
        <v>-95</v>
      </c>
      <c r="E52">
        <v>-85</v>
      </c>
    </row>
    <row r="53" spans="1:5" x14ac:dyDescent="0.2">
      <c r="A53">
        <v>52</v>
      </c>
      <c r="B53">
        <v>-85</v>
      </c>
      <c r="C53">
        <v>-77</v>
      </c>
      <c r="D53">
        <v>-89</v>
      </c>
      <c r="E53">
        <v>-84</v>
      </c>
    </row>
    <row r="54" spans="1:5" x14ac:dyDescent="0.2">
      <c r="A54">
        <v>53</v>
      </c>
      <c r="B54">
        <v>-85</v>
      </c>
      <c r="C54">
        <v>-76</v>
      </c>
      <c r="D54">
        <v>-89</v>
      </c>
      <c r="E54">
        <v>-86</v>
      </c>
    </row>
    <row r="55" spans="1:5" x14ac:dyDescent="0.2">
      <c r="A55">
        <v>54</v>
      </c>
      <c r="B55">
        <v>-86</v>
      </c>
      <c r="C55">
        <v>-77</v>
      </c>
      <c r="D55">
        <v>-88</v>
      </c>
      <c r="E55">
        <v>-87</v>
      </c>
    </row>
    <row r="56" spans="1:5" x14ac:dyDescent="0.2">
      <c r="A56">
        <v>55</v>
      </c>
      <c r="B56">
        <v>-86</v>
      </c>
      <c r="C56">
        <v>-75</v>
      </c>
      <c r="E56">
        <v>-89</v>
      </c>
    </row>
    <row r="57" spans="1:5" x14ac:dyDescent="0.2">
      <c r="A57">
        <v>56</v>
      </c>
      <c r="B57">
        <v>-86</v>
      </c>
      <c r="C57">
        <v>-75</v>
      </c>
      <c r="D57">
        <v>-89</v>
      </c>
      <c r="E57">
        <v>-87</v>
      </c>
    </row>
    <row r="58" spans="1:5" x14ac:dyDescent="0.2">
      <c r="A58">
        <v>57</v>
      </c>
      <c r="B58">
        <v>-89</v>
      </c>
      <c r="C58">
        <v>-76</v>
      </c>
      <c r="D58">
        <v>-89</v>
      </c>
      <c r="E58">
        <v>-87</v>
      </c>
    </row>
    <row r="59" spans="1:5" x14ac:dyDescent="0.2">
      <c r="A59">
        <v>58</v>
      </c>
      <c r="B59">
        <v>-87</v>
      </c>
      <c r="C59">
        <v>-77</v>
      </c>
      <c r="D59">
        <v>-89</v>
      </c>
      <c r="E59">
        <v>-86</v>
      </c>
    </row>
    <row r="60" spans="1:5" x14ac:dyDescent="0.2">
      <c r="A60">
        <v>59</v>
      </c>
      <c r="B60">
        <v>-84</v>
      </c>
      <c r="C60">
        <v>-75</v>
      </c>
      <c r="D60">
        <v>-97</v>
      </c>
      <c r="E60">
        <v>-87</v>
      </c>
    </row>
    <row r="61" spans="1:5" x14ac:dyDescent="0.2">
      <c r="A61">
        <v>60</v>
      </c>
      <c r="B61">
        <v>-83</v>
      </c>
      <c r="C61">
        <v>-75</v>
      </c>
      <c r="D61">
        <v>-96</v>
      </c>
      <c r="E61">
        <v>-87</v>
      </c>
    </row>
    <row r="62" spans="1:5" x14ac:dyDescent="0.2">
      <c r="A62">
        <v>61</v>
      </c>
      <c r="B62">
        <v>-84</v>
      </c>
      <c r="C62">
        <v>-75</v>
      </c>
      <c r="D62">
        <v>-89</v>
      </c>
      <c r="E62">
        <v>-87</v>
      </c>
    </row>
    <row r="63" spans="1:5" x14ac:dyDescent="0.2">
      <c r="A63">
        <v>62</v>
      </c>
      <c r="B63">
        <v>-87</v>
      </c>
      <c r="C63">
        <v>-76</v>
      </c>
      <c r="D63">
        <v>-89</v>
      </c>
      <c r="E63">
        <v>-85</v>
      </c>
    </row>
    <row r="64" spans="1:5" x14ac:dyDescent="0.2">
      <c r="A64">
        <v>63</v>
      </c>
      <c r="B64">
        <v>-91</v>
      </c>
      <c r="C64">
        <v>-77</v>
      </c>
      <c r="D64">
        <v>-94</v>
      </c>
      <c r="E64">
        <v>-85</v>
      </c>
    </row>
    <row r="65" spans="1:5" x14ac:dyDescent="0.2">
      <c r="A65">
        <v>64</v>
      </c>
      <c r="B65">
        <v>-90</v>
      </c>
      <c r="C65">
        <v>-76</v>
      </c>
      <c r="D65">
        <v>-89</v>
      </c>
      <c r="E65">
        <v>-88</v>
      </c>
    </row>
    <row r="66" spans="1:5" x14ac:dyDescent="0.2">
      <c r="A66">
        <v>65</v>
      </c>
      <c r="B66">
        <v>-89</v>
      </c>
      <c r="C66">
        <v>-76</v>
      </c>
      <c r="D66">
        <v>-89</v>
      </c>
      <c r="E66">
        <v>-89</v>
      </c>
    </row>
    <row r="67" spans="1:5" x14ac:dyDescent="0.2">
      <c r="A67">
        <v>66</v>
      </c>
      <c r="B67">
        <v>-88</v>
      </c>
      <c r="C67">
        <v>-77</v>
      </c>
      <c r="D67">
        <v>-90</v>
      </c>
      <c r="E67">
        <v>-86</v>
      </c>
    </row>
    <row r="68" spans="1:5" x14ac:dyDescent="0.2">
      <c r="A68">
        <v>67</v>
      </c>
      <c r="B68">
        <v>-86</v>
      </c>
      <c r="C68">
        <v>-76</v>
      </c>
      <c r="D68">
        <v>-95</v>
      </c>
      <c r="E68">
        <v>-88</v>
      </c>
    </row>
    <row r="69" spans="1:5" x14ac:dyDescent="0.2">
      <c r="A69">
        <v>68</v>
      </c>
      <c r="B69">
        <v>-86</v>
      </c>
      <c r="C69">
        <v>-75</v>
      </c>
      <c r="D69">
        <v>-89</v>
      </c>
      <c r="E69">
        <v>-87</v>
      </c>
    </row>
    <row r="70" spans="1:5" x14ac:dyDescent="0.2">
      <c r="A70">
        <v>69</v>
      </c>
      <c r="B70">
        <v>-89</v>
      </c>
      <c r="C70">
        <v>-76</v>
      </c>
      <c r="D70">
        <v>-89</v>
      </c>
      <c r="E70">
        <v>-86</v>
      </c>
    </row>
    <row r="71" spans="1:5" x14ac:dyDescent="0.2">
      <c r="A71">
        <v>70</v>
      </c>
      <c r="B71">
        <v>-92</v>
      </c>
      <c r="C71">
        <v>-75</v>
      </c>
      <c r="E71">
        <v>-85</v>
      </c>
    </row>
    <row r="72" spans="1:5" x14ac:dyDescent="0.2">
      <c r="A72">
        <v>71</v>
      </c>
      <c r="B72">
        <v>-89</v>
      </c>
      <c r="C72">
        <v>-75</v>
      </c>
      <c r="D72">
        <v>-95</v>
      </c>
      <c r="E72">
        <v>-85</v>
      </c>
    </row>
    <row r="73" spans="1:5" x14ac:dyDescent="0.2">
      <c r="A73">
        <v>72</v>
      </c>
      <c r="B73">
        <v>-86</v>
      </c>
      <c r="C73">
        <v>-76</v>
      </c>
      <c r="D73">
        <v>-96</v>
      </c>
      <c r="E73">
        <v>-87</v>
      </c>
    </row>
    <row r="74" spans="1:5" x14ac:dyDescent="0.2">
      <c r="A74">
        <v>73</v>
      </c>
      <c r="B74">
        <v>-87</v>
      </c>
      <c r="C74">
        <v>-76</v>
      </c>
      <c r="E74">
        <v>-85</v>
      </c>
    </row>
    <row r="75" spans="1:5" x14ac:dyDescent="0.2">
      <c r="A75">
        <v>74</v>
      </c>
      <c r="B75">
        <v>-89</v>
      </c>
      <c r="C75">
        <v>-76</v>
      </c>
      <c r="E75">
        <v>-85</v>
      </c>
    </row>
    <row r="76" spans="1:5" x14ac:dyDescent="0.2">
      <c r="A76">
        <v>75</v>
      </c>
      <c r="B76">
        <v>-91</v>
      </c>
      <c r="C76">
        <v>-77</v>
      </c>
      <c r="D76">
        <v>-90</v>
      </c>
      <c r="E76">
        <v>-85</v>
      </c>
    </row>
    <row r="77" spans="1:5" x14ac:dyDescent="0.2">
      <c r="A77">
        <v>76</v>
      </c>
      <c r="B77">
        <v>-90</v>
      </c>
      <c r="C77">
        <v>-76</v>
      </c>
      <c r="D77">
        <v>-89</v>
      </c>
      <c r="E77">
        <v>-85</v>
      </c>
    </row>
    <row r="78" spans="1:5" x14ac:dyDescent="0.2">
      <c r="A78">
        <v>77</v>
      </c>
      <c r="B78">
        <v>-87</v>
      </c>
      <c r="C78">
        <v>-76</v>
      </c>
      <c r="D78">
        <v>-89</v>
      </c>
      <c r="E78">
        <v>-86</v>
      </c>
    </row>
    <row r="79" spans="1:5" x14ac:dyDescent="0.2">
      <c r="A79">
        <v>78</v>
      </c>
      <c r="B79">
        <v>-88</v>
      </c>
      <c r="C79">
        <v>-76</v>
      </c>
      <c r="D79">
        <v>-94</v>
      </c>
      <c r="E79">
        <v>-85</v>
      </c>
    </row>
    <row r="80" spans="1:5" x14ac:dyDescent="0.2">
      <c r="A80">
        <v>79</v>
      </c>
      <c r="B80">
        <v>-91</v>
      </c>
      <c r="C80">
        <v>-75</v>
      </c>
      <c r="E80">
        <v>-89</v>
      </c>
    </row>
    <row r="81" spans="1:5" x14ac:dyDescent="0.2">
      <c r="A81">
        <v>80</v>
      </c>
      <c r="B81">
        <v>-90</v>
      </c>
      <c r="C81">
        <v>-75</v>
      </c>
      <c r="D81">
        <v>-89</v>
      </c>
      <c r="E81">
        <v>-88</v>
      </c>
    </row>
    <row r="82" spans="1:5" x14ac:dyDescent="0.2">
      <c r="A82">
        <v>81</v>
      </c>
      <c r="B82">
        <v>-90</v>
      </c>
      <c r="C82">
        <v>-75</v>
      </c>
      <c r="D82">
        <v>-89</v>
      </c>
      <c r="E82">
        <v>-88</v>
      </c>
    </row>
    <row r="83" spans="1:5" x14ac:dyDescent="0.2">
      <c r="A83">
        <v>82</v>
      </c>
      <c r="B83">
        <v>-88</v>
      </c>
      <c r="C83">
        <v>-75</v>
      </c>
      <c r="D83">
        <v>-89</v>
      </c>
      <c r="E83">
        <v>-88</v>
      </c>
    </row>
    <row r="84" spans="1:5" x14ac:dyDescent="0.2">
      <c r="A84">
        <v>83</v>
      </c>
      <c r="B84">
        <v>-88</v>
      </c>
      <c r="C84">
        <v>-76</v>
      </c>
      <c r="E84">
        <v>-85</v>
      </c>
    </row>
    <row r="85" spans="1:5" x14ac:dyDescent="0.2">
      <c r="A85">
        <v>84</v>
      </c>
      <c r="B85">
        <v>-88</v>
      </c>
      <c r="C85">
        <v>-74</v>
      </c>
      <c r="D85">
        <v>-96</v>
      </c>
      <c r="E85">
        <v>-85</v>
      </c>
    </row>
    <row r="86" spans="1:5" x14ac:dyDescent="0.2">
      <c r="A86">
        <v>85</v>
      </c>
      <c r="B86">
        <v>-88</v>
      </c>
      <c r="C86">
        <v>-74</v>
      </c>
      <c r="E86">
        <v>-84</v>
      </c>
    </row>
    <row r="87" spans="1:5" x14ac:dyDescent="0.2">
      <c r="A87">
        <v>86</v>
      </c>
      <c r="B87">
        <v>-90</v>
      </c>
      <c r="C87">
        <v>-75</v>
      </c>
      <c r="D87">
        <v>-91</v>
      </c>
      <c r="E87">
        <v>-85</v>
      </c>
    </row>
    <row r="88" spans="1:5" x14ac:dyDescent="0.2">
      <c r="A88">
        <v>87</v>
      </c>
      <c r="B88">
        <v>-88</v>
      </c>
      <c r="C88">
        <v>-74</v>
      </c>
      <c r="D88">
        <v>-89</v>
      </c>
      <c r="E88">
        <v>-87</v>
      </c>
    </row>
    <row r="89" spans="1:5" x14ac:dyDescent="0.2">
      <c r="A89">
        <v>88</v>
      </c>
      <c r="B89">
        <v>-88</v>
      </c>
      <c r="C89">
        <v>-76</v>
      </c>
      <c r="D89">
        <v>-89</v>
      </c>
      <c r="E89">
        <v>-86</v>
      </c>
    </row>
    <row r="90" spans="1:5" x14ac:dyDescent="0.2">
      <c r="A90">
        <v>89</v>
      </c>
      <c r="B90">
        <v>-88</v>
      </c>
      <c r="C90">
        <v>-76</v>
      </c>
      <c r="D90">
        <v>-90</v>
      </c>
      <c r="E90">
        <v>-90</v>
      </c>
    </row>
    <row r="91" spans="1:5" x14ac:dyDescent="0.2">
      <c r="A91">
        <v>90</v>
      </c>
      <c r="B91">
        <v>-89</v>
      </c>
      <c r="C91">
        <v>-74</v>
      </c>
      <c r="D91">
        <v>-93</v>
      </c>
      <c r="E91">
        <v>-89</v>
      </c>
    </row>
    <row r="92" spans="1:5" x14ac:dyDescent="0.2">
      <c r="B92">
        <f>AVERAGE(B2:B91)</f>
        <v>-86.888888888888886</v>
      </c>
      <c r="C92" s="1">
        <f>AVERAGE(C2:C91)</f>
        <v>-76.222222222222229</v>
      </c>
      <c r="E9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D663-220E-5843-8BB4-7CDEA4A39225}">
  <dimension ref="A1:K92"/>
  <sheetViews>
    <sheetView workbookViewId="0">
      <selection activeCell="F5" sqref="F5"/>
    </sheetView>
  </sheetViews>
  <sheetFormatPr baseColWidth="10" defaultRowHeight="16" x14ac:dyDescent="0.2"/>
  <cols>
    <col min="2" max="2" width="13.1640625" bestFit="1" customWidth="1"/>
    <col min="3" max="3" width="9.1640625" bestFit="1" customWidth="1"/>
    <col min="4" max="4" width="15.1640625" bestFit="1" customWidth="1"/>
    <col min="5" max="5" width="19.1640625" bestFit="1" customWidth="1"/>
    <col min="8" max="8" width="15.6640625" bestFit="1" customWidth="1"/>
    <col min="9" max="9" width="11.6640625" bestFit="1" customWidth="1"/>
    <col min="10" max="10" width="15.1640625" bestFit="1" customWidth="1"/>
    <col min="11" max="11" width="11.1640625" bestFit="1" customWidth="1"/>
  </cols>
  <sheetData>
    <row r="1" spans="1:11" x14ac:dyDescent="0.2">
      <c r="A1" t="s">
        <v>375</v>
      </c>
      <c r="B1" t="s">
        <v>379</v>
      </c>
      <c r="C1" t="s">
        <v>380</v>
      </c>
      <c r="D1" t="s">
        <v>381</v>
      </c>
      <c r="E1" t="s">
        <v>382</v>
      </c>
    </row>
    <row r="2" spans="1:11" x14ac:dyDescent="0.2">
      <c r="A2">
        <v>1</v>
      </c>
      <c r="B2">
        <v>-51</v>
      </c>
      <c r="C2">
        <v>-51</v>
      </c>
      <c r="D2" s="1">
        <v>-93</v>
      </c>
      <c r="E2" s="1">
        <v>-89</v>
      </c>
      <c r="H2" s="1"/>
      <c r="I2" s="1"/>
      <c r="J2" s="1"/>
      <c r="K2" s="1"/>
    </row>
    <row r="3" spans="1:11" x14ac:dyDescent="0.2">
      <c r="A3">
        <v>2</v>
      </c>
      <c r="B3">
        <v>-50</v>
      </c>
      <c r="C3">
        <v>-50</v>
      </c>
      <c r="D3" s="1">
        <v>-92</v>
      </c>
      <c r="E3" s="1">
        <v>-89</v>
      </c>
      <c r="H3" s="1"/>
      <c r="I3" s="1"/>
      <c r="J3" s="1"/>
      <c r="K3" s="1"/>
    </row>
    <row r="4" spans="1:11" x14ac:dyDescent="0.2">
      <c r="A4">
        <v>3</v>
      </c>
      <c r="B4">
        <v>-50</v>
      </c>
      <c r="C4">
        <v>-50</v>
      </c>
      <c r="D4" s="1">
        <v>-92</v>
      </c>
      <c r="E4" s="1">
        <v>-90</v>
      </c>
      <c r="H4" s="1"/>
      <c r="I4" s="1"/>
      <c r="J4" s="1"/>
      <c r="K4" s="1"/>
    </row>
    <row r="5" spans="1:11" x14ac:dyDescent="0.2">
      <c r="A5">
        <v>4</v>
      </c>
      <c r="B5">
        <v>-50</v>
      </c>
      <c r="C5">
        <v>-50</v>
      </c>
      <c r="D5" s="1">
        <v>-89</v>
      </c>
      <c r="E5" s="1">
        <v>-90</v>
      </c>
      <c r="H5" s="1"/>
      <c r="I5" s="1"/>
      <c r="J5" s="1"/>
      <c r="K5" s="1"/>
    </row>
    <row r="6" spans="1:11" x14ac:dyDescent="0.2">
      <c r="A6">
        <v>5</v>
      </c>
      <c r="B6">
        <v>-50</v>
      </c>
      <c r="C6">
        <v>-50</v>
      </c>
      <c r="D6" s="1">
        <v>-89</v>
      </c>
      <c r="E6" s="1">
        <v>-89</v>
      </c>
      <c r="H6" s="1"/>
      <c r="I6" s="1"/>
      <c r="J6" s="1"/>
      <c r="K6" s="1"/>
    </row>
    <row r="7" spans="1:11" x14ac:dyDescent="0.2">
      <c r="A7">
        <v>6</v>
      </c>
      <c r="B7">
        <v>-50</v>
      </c>
      <c r="C7">
        <v>-50</v>
      </c>
      <c r="D7" s="1">
        <v>-89</v>
      </c>
      <c r="E7" s="1">
        <v>-87</v>
      </c>
      <c r="H7" s="1"/>
      <c r="I7" s="1"/>
      <c r="J7" s="1"/>
      <c r="K7" s="1"/>
    </row>
    <row r="8" spans="1:11" x14ac:dyDescent="0.2">
      <c r="A8">
        <v>7</v>
      </c>
      <c r="B8">
        <v>-50</v>
      </c>
      <c r="C8">
        <v>-50</v>
      </c>
      <c r="D8" s="1">
        <v>-89</v>
      </c>
      <c r="E8" s="1">
        <v>-87</v>
      </c>
      <c r="H8" s="1"/>
      <c r="I8" s="1"/>
      <c r="J8" s="1"/>
      <c r="K8" s="1"/>
    </row>
    <row r="9" spans="1:11" x14ac:dyDescent="0.2">
      <c r="A9">
        <v>8</v>
      </c>
      <c r="B9">
        <v>-50</v>
      </c>
      <c r="C9">
        <v>-51</v>
      </c>
      <c r="D9" s="1">
        <v>-90</v>
      </c>
      <c r="E9" s="1">
        <v>-87</v>
      </c>
      <c r="H9" s="1"/>
      <c r="I9" s="1"/>
      <c r="J9" s="1"/>
      <c r="K9" s="1"/>
    </row>
    <row r="10" spans="1:11" x14ac:dyDescent="0.2">
      <c r="A10">
        <v>9</v>
      </c>
      <c r="B10">
        <v>-50</v>
      </c>
      <c r="C10">
        <v>-50</v>
      </c>
      <c r="D10" s="1">
        <v>-89</v>
      </c>
      <c r="E10" s="1">
        <v>-87</v>
      </c>
      <c r="H10" s="1"/>
      <c r="I10" s="1"/>
      <c r="J10" s="1"/>
      <c r="K10" s="1"/>
    </row>
    <row r="11" spans="1:11" x14ac:dyDescent="0.2">
      <c r="A11">
        <v>10</v>
      </c>
      <c r="B11">
        <v>-50</v>
      </c>
      <c r="C11">
        <v>-50</v>
      </c>
      <c r="D11" s="1">
        <v>-90</v>
      </c>
      <c r="E11" s="1">
        <v>-88</v>
      </c>
      <c r="H11" s="1"/>
      <c r="I11" s="1"/>
      <c r="J11" s="1"/>
      <c r="K11" s="1"/>
    </row>
    <row r="12" spans="1:11" x14ac:dyDescent="0.2">
      <c r="A12">
        <v>11</v>
      </c>
      <c r="B12">
        <v>-50</v>
      </c>
      <c r="C12">
        <v>-51</v>
      </c>
      <c r="D12" s="1">
        <v>-92</v>
      </c>
      <c r="E12" s="1">
        <v>-88</v>
      </c>
      <c r="H12" s="1"/>
      <c r="I12" s="1"/>
      <c r="J12" s="1"/>
      <c r="K12" s="1"/>
    </row>
    <row r="13" spans="1:11" x14ac:dyDescent="0.2">
      <c r="A13">
        <v>12</v>
      </c>
      <c r="B13">
        <v>-51</v>
      </c>
      <c r="C13">
        <v>-50</v>
      </c>
      <c r="D13" s="1"/>
      <c r="E13" s="1">
        <v>-87</v>
      </c>
      <c r="H13" s="1"/>
      <c r="I13" s="1"/>
      <c r="J13" s="1"/>
      <c r="K13" s="1"/>
    </row>
    <row r="14" spans="1:11" x14ac:dyDescent="0.2">
      <c r="A14">
        <v>13</v>
      </c>
      <c r="B14">
        <v>-51</v>
      </c>
      <c r="C14">
        <v>-50</v>
      </c>
      <c r="D14" s="1">
        <v>-90</v>
      </c>
      <c r="E14" s="1">
        <v>-87</v>
      </c>
      <c r="H14" s="1"/>
      <c r="I14" s="1"/>
      <c r="J14" s="1"/>
      <c r="K14" s="1"/>
    </row>
    <row r="15" spans="1:11" x14ac:dyDescent="0.2">
      <c r="A15">
        <v>14</v>
      </c>
      <c r="B15">
        <v>-50</v>
      </c>
      <c r="C15">
        <v>-50</v>
      </c>
      <c r="D15" s="1">
        <v>-89</v>
      </c>
      <c r="E15" s="1">
        <v>-87</v>
      </c>
      <c r="H15" s="1"/>
      <c r="I15" s="1"/>
      <c r="J15" s="1"/>
      <c r="K15" s="1"/>
    </row>
    <row r="16" spans="1:11" x14ac:dyDescent="0.2">
      <c r="A16">
        <v>15</v>
      </c>
      <c r="B16">
        <v>-50</v>
      </c>
      <c r="C16">
        <v>-50</v>
      </c>
      <c r="D16" s="1">
        <v>-88</v>
      </c>
      <c r="E16" s="1">
        <v>-87</v>
      </c>
      <c r="H16" s="1"/>
      <c r="I16" s="1"/>
      <c r="J16" s="1"/>
      <c r="K16" s="1"/>
    </row>
    <row r="17" spans="1:11" x14ac:dyDescent="0.2">
      <c r="A17">
        <v>16</v>
      </c>
      <c r="B17">
        <v>-50</v>
      </c>
      <c r="C17">
        <v>-51</v>
      </c>
      <c r="D17" s="1">
        <v>-92</v>
      </c>
      <c r="E17" s="1">
        <v>-87</v>
      </c>
      <c r="H17" s="1"/>
      <c r="I17" s="1"/>
      <c r="J17" s="1"/>
      <c r="K17" s="1"/>
    </row>
    <row r="18" spans="1:11" x14ac:dyDescent="0.2">
      <c r="A18">
        <v>17</v>
      </c>
      <c r="B18">
        <v>-50</v>
      </c>
      <c r="C18">
        <v>-50</v>
      </c>
      <c r="D18" s="1">
        <v>-92</v>
      </c>
      <c r="E18" s="1">
        <v>-87</v>
      </c>
      <c r="H18" s="1"/>
      <c r="I18" s="1"/>
      <c r="J18" s="1"/>
      <c r="K18" s="1"/>
    </row>
    <row r="19" spans="1:11" x14ac:dyDescent="0.2">
      <c r="A19">
        <v>18</v>
      </c>
      <c r="B19">
        <v>-50</v>
      </c>
      <c r="C19">
        <v>-50</v>
      </c>
      <c r="D19" s="1">
        <v>-89</v>
      </c>
      <c r="E19" s="1">
        <v>-87</v>
      </c>
      <c r="H19" s="1"/>
      <c r="I19" s="1"/>
      <c r="J19" s="1"/>
      <c r="K19" s="1"/>
    </row>
    <row r="20" spans="1:11" x14ac:dyDescent="0.2">
      <c r="A20">
        <v>19</v>
      </c>
      <c r="B20">
        <v>-50</v>
      </c>
      <c r="C20">
        <v>-50</v>
      </c>
      <c r="D20" s="1">
        <v>-89</v>
      </c>
      <c r="E20" s="1">
        <v>-88</v>
      </c>
      <c r="H20" s="1"/>
      <c r="I20" s="1"/>
      <c r="J20" s="1"/>
      <c r="K20" s="1"/>
    </row>
    <row r="21" spans="1:11" x14ac:dyDescent="0.2">
      <c r="A21">
        <v>20</v>
      </c>
      <c r="B21">
        <v>-50</v>
      </c>
      <c r="C21">
        <v>-50</v>
      </c>
      <c r="D21" s="1">
        <v>-89</v>
      </c>
      <c r="E21" s="1">
        <v>-87</v>
      </c>
      <c r="H21" s="1"/>
      <c r="I21" s="1"/>
      <c r="J21" s="1"/>
      <c r="K21" s="1"/>
    </row>
    <row r="22" spans="1:11" x14ac:dyDescent="0.2">
      <c r="A22">
        <v>21</v>
      </c>
      <c r="B22">
        <v>-50</v>
      </c>
      <c r="C22">
        <v>-50</v>
      </c>
      <c r="D22" s="1">
        <v>-93</v>
      </c>
      <c r="E22" s="1">
        <v>-87</v>
      </c>
      <c r="H22" s="1"/>
      <c r="I22" s="1"/>
      <c r="J22" s="1"/>
      <c r="K22" s="1"/>
    </row>
    <row r="23" spans="1:11" x14ac:dyDescent="0.2">
      <c r="A23">
        <v>22</v>
      </c>
      <c r="B23">
        <v>-50</v>
      </c>
      <c r="C23">
        <v>-50</v>
      </c>
      <c r="D23" s="1">
        <v>-88</v>
      </c>
      <c r="E23" s="1">
        <v>-87</v>
      </c>
      <c r="H23" s="1"/>
      <c r="I23" s="1"/>
      <c r="J23" s="1"/>
      <c r="K23" s="1"/>
    </row>
    <row r="24" spans="1:11" x14ac:dyDescent="0.2">
      <c r="A24">
        <v>23</v>
      </c>
      <c r="B24">
        <v>-51</v>
      </c>
      <c r="C24">
        <v>-51</v>
      </c>
      <c r="D24" s="1">
        <v>-87</v>
      </c>
      <c r="E24" s="1">
        <v>-87</v>
      </c>
      <c r="H24" s="1"/>
      <c r="I24" s="1"/>
      <c r="J24" s="1"/>
      <c r="K24" s="1"/>
    </row>
    <row r="25" spans="1:11" x14ac:dyDescent="0.2">
      <c r="A25">
        <v>24</v>
      </c>
      <c r="B25">
        <v>-50</v>
      </c>
      <c r="C25">
        <v>-50</v>
      </c>
      <c r="D25" s="1">
        <v>-88</v>
      </c>
      <c r="E25" s="1">
        <v>-87</v>
      </c>
      <c r="H25" s="1"/>
      <c r="I25" s="1"/>
      <c r="J25" s="1"/>
      <c r="K25" s="1"/>
    </row>
    <row r="26" spans="1:11" x14ac:dyDescent="0.2">
      <c r="A26">
        <v>25</v>
      </c>
      <c r="B26">
        <v>-50</v>
      </c>
      <c r="C26">
        <v>-51</v>
      </c>
      <c r="D26" s="1">
        <v>-89</v>
      </c>
      <c r="E26" s="1">
        <v>-87</v>
      </c>
      <c r="H26" s="1"/>
      <c r="I26" s="1"/>
      <c r="J26" s="1"/>
      <c r="K26" s="1"/>
    </row>
    <row r="27" spans="1:11" x14ac:dyDescent="0.2">
      <c r="A27">
        <v>26</v>
      </c>
      <c r="B27">
        <v>-50</v>
      </c>
      <c r="C27">
        <v>-50</v>
      </c>
      <c r="D27" s="1">
        <v>-95</v>
      </c>
      <c r="E27" s="1">
        <v>-86</v>
      </c>
      <c r="H27" s="1"/>
      <c r="I27" s="1"/>
      <c r="J27" s="1"/>
      <c r="K27" s="1"/>
    </row>
    <row r="28" spans="1:11" x14ac:dyDescent="0.2">
      <c r="A28">
        <v>27</v>
      </c>
      <c r="B28">
        <v>-50</v>
      </c>
      <c r="C28">
        <v>-51</v>
      </c>
      <c r="D28" s="1">
        <v>-95</v>
      </c>
      <c r="E28" s="1">
        <v>-87</v>
      </c>
      <c r="H28" s="1"/>
      <c r="I28" s="1"/>
      <c r="J28" s="1"/>
      <c r="K28" s="1"/>
    </row>
    <row r="29" spans="1:11" x14ac:dyDescent="0.2">
      <c r="A29">
        <v>28</v>
      </c>
      <c r="B29">
        <v>-51</v>
      </c>
      <c r="C29">
        <v>-51</v>
      </c>
      <c r="D29" s="1">
        <v>-89</v>
      </c>
      <c r="E29" s="1">
        <v>-87</v>
      </c>
      <c r="H29" s="1"/>
      <c r="I29" s="1"/>
      <c r="J29" s="1"/>
      <c r="K29" s="1"/>
    </row>
    <row r="30" spans="1:11" x14ac:dyDescent="0.2">
      <c r="A30">
        <v>29</v>
      </c>
      <c r="B30">
        <v>-50</v>
      </c>
      <c r="C30">
        <v>-51</v>
      </c>
      <c r="D30" s="1">
        <v>-89</v>
      </c>
      <c r="E30" s="1">
        <v>-87</v>
      </c>
      <c r="H30" s="1"/>
      <c r="I30" s="1"/>
      <c r="J30" s="1"/>
      <c r="K30" s="1"/>
    </row>
    <row r="31" spans="1:11" x14ac:dyDescent="0.2">
      <c r="A31">
        <v>30</v>
      </c>
      <c r="B31">
        <v>-50</v>
      </c>
      <c r="C31">
        <v>-51</v>
      </c>
      <c r="D31" s="1">
        <v>-91</v>
      </c>
      <c r="E31" s="1">
        <v>-87</v>
      </c>
      <c r="H31" s="1"/>
      <c r="I31" s="1"/>
      <c r="J31" s="1"/>
      <c r="K31" s="1"/>
    </row>
    <row r="32" spans="1:11" x14ac:dyDescent="0.2">
      <c r="A32">
        <v>31</v>
      </c>
      <c r="B32">
        <v>-50</v>
      </c>
      <c r="C32">
        <v>-51</v>
      </c>
      <c r="D32" s="1">
        <v>-95</v>
      </c>
      <c r="E32" s="1">
        <v>-87</v>
      </c>
      <c r="H32" s="1"/>
      <c r="I32" s="1"/>
      <c r="J32" s="1"/>
      <c r="K32" s="1"/>
    </row>
    <row r="33" spans="1:11" x14ac:dyDescent="0.2">
      <c r="A33">
        <v>32</v>
      </c>
      <c r="B33">
        <v>-51</v>
      </c>
      <c r="C33">
        <v>-51</v>
      </c>
      <c r="D33" s="1">
        <v>-90</v>
      </c>
      <c r="E33" s="1">
        <v>-88</v>
      </c>
      <c r="H33" s="1"/>
      <c r="I33" s="1"/>
      <c r="J33" s="1"/>
      <c r="K33" s="1"/>
    </row>
    <row r="34" spans="1:11" x14ac:dyDescent="0.2">
      <c r="A34">
        <v>33</v>
      </c>
      <c r="B34">
        <v>-51</v>
      </c>
      <c r="C34">
        <v>-50</v>
      </c>
      <c r="D34" s="1">
        <v>-90</v>
      </c>
      <c r="E34" s="1">
        <v>-87</v>
      </c>
      <c r="H34" s="1"/>
      <c r="I34" s="1"/>
      <c r="J34" s="1"/>
      <c r="K34" s="1"/>
    </row>
    <row r="35" spans="1:11" x14ac:dyDescent="0.2">
      <c r="A35">
        <v>34</v>
      </c>
      <c r="C35">
        <v>-51</v>
      </c>
      <c r="D35" s="1">
        <v>-90</v>
      </c>
      <c r="E35" s="1">
        <v>-87</v>
      </c>
      <c r="H35" s="1"/>
      <c r="I35" s="1"/>
      <c r="J35" s="1"/>
      <c r="K35" s="1"/>
    </row>
    <row r="36" spans="1:11" x14ac:dyDescent="0.2">
      <c r="A36">
        <v>35</v>
      </c>
      <c r="B36">
        <v>-50</v>
      </c>
      <c r="C36">
        <v>-50</v>
      </c>
      <c r="D36" s="1">
        <v>-89</v>
      </c>
      <c r="E36" s="1">
        <v>-87</v>
      </c>
      <c r="H36" s="1"/>
      <c r="I36" s="1"/>
      <c r="J36" s="1"/>
      <c r="K36" s="1"/>
    </row>
    <row r="37" spans="1:11" x14ac:dyDescent="0.2">
      <c r="A37">
        <v>36</v>
      </c>
      <c r="B37">
        <v>-50</v>
      </c>
      <c r="C37">
        <v>-50</v>
      </c>
      <c r="D37" s="1">
        <v>-89</v>
      </c>
      <c r="E37" s="1">
        <v>-86</v>
      </c>
      <c r="H37" s="1"/>
      <c r="I37" s="1"/>
      <c r="J37" s="1"/>
      <c r="K37" s="1"/>
    </row>
    <row r="38" spans="1:11" x14ac:dyDescent="0.2">
      <c r="A38">
        <v>37</v>
      </c>
      <c r="B38">
        <v>-50</v>
      </c>
      <c r="C38">
        <v>-50</v>
      </c>
      <c r="D38" s="1">
        <v>-89</v>
      </c>
      <c r="E38" s="1">
        <v>-86</v>
      </c>
      <c r="H38" s="1"/>
      <c r="I38" s="1"/>
      <c r="J38" s="1"/>
      <c r="K38" s="1"/>
    </row>
    <row r="39" spans="1:11" x14ac:dyDescent="0.2">
      <c r="A39">
        <v>38</v>
      </c>
      <c r="B39">
        <v>-50</v>
      </c>
      <c r="C39">
        <v>-50</v>
      </c>
      <c r="D39" s="1">
        <v>-89</v>
      </c>
      <c r="E39" s="1">
        <v>-87</v>
      </c>
      <c r="H39" s="1"/>
      <c r="I39" s="1"/>
      <c r="J39" s="1"/>
      <c r="K39" s="1"/>
    </row>
    <row r="40" spans="1:11" x14ac:dyDescent="0.2">
      <c r="A40">
        <v>39</v>
      </c>
      <c r="B40">
        <v>-50</v>
      </c>
      <c r="C40">
        <v>-50</v>
      </c>
      <c r="D40" s="1">
        <v>-89</v>
      </c>
      <c r="E40" s="1">
        <v>-87</v>
      </c>
      <c r="H40" s="1"/>
      <c r="I40" s="1"/>
      <c r="J40" s="1"/>
      <c r="K40" s="1"/>
    </row>
    <row r="41" spans="1:11" x14ac:dyDescent="0.2">
      <c r="A41">
        <v>40</v>
      </c>
      <c r="B41">
        <v>-50</v>
      </c>
      <c r="C41">
        <v>-50</v>
      </c>
      <c r="D41" s="1">
        <v>-89</v>
      </c>
      <c r="E41" s="1">
        <v>-87</v>
      </c>
      <c r="H41" s="1"/>
      <c r="I41" s="1"/>
      <c r="J41" s="1"/>
      <c r="K41" s="1"/>
    </row>
    <row r="42" spans="1:11" x14ac:dyDescent="0.2">
      <c r="A42">
        <v>41</v>
      </c>
      <c r="B42">
        <v>-50</v>
      </c>
      <c r="C42">
        <v>-50</v>
      </c>
      <c r="D42" s="1">
        <v>-92</v>
      </c>
      <c r="E42" s="1">
        <v>-87</v>
      </c>
      <c r="H42" s="1"/>
      <c r="I42" s="1"/>
      <c r="J42" s="1"/>
      <c r="K42" s="1"/>
    </row>
    <row r="43" spans="1:11" x14ac:dyDescent="0.2">
      <c r="A43">
        <v>42</v>
      </c>
      <c r="B43">
        <v>-50</v>
      </c>
      <c r="C43">
        <v>-50</v>
      </c>
      <c r="D43" s="1">
        <v>-93</v>
      </c>
      <c r="E43" s="1">
        <v>-88</v>
      </c>
      <c r="H43" s="1"/>
      <c r="I43" s="1"/>
      <c r="J43" s="1"/>
      <c r="K43" s="1"/>
    </row>
    <row r="44" spans="1:11" x14ac:dyDescent="0.2">
      <c r="A44">
        <v>43</v>
      </c>
      <c r="B44">
        <v>-50</v>
      </c>
      <c r="C44">
        <v>-51</v>
      </c>
      <c r="D44" s="1">
        <v>-89</v>
      </c>
      <c r="E44" s="1">
        <v>-87</v>
      </c>
      <c r="H44" s="1"/>
      <c r="I44" s="1"/>
      <c r="J44" s="1"/>
      <c r="K44" s="1"/>
    </row>
    <row r="45" spans="1:11" x14ac:dyDescent="0.2">
      <c r="A45">
        <v>44</v>
      </c>
      <c r="C45">
        <v>-51</v>
      </c>
      <c r="D45" s="1">
        <v>-89</v>
      </c>
      <c r="E45" s="1">
        <v>-87</v>
      </c>
      <c r="H45" s="1"/>
      <c r="I45" s="1"/>
      <c r="J45" s="1"/>
      <c r="K45" s="1"/>
    </row>
    <row r="46" spans="1:11" x14ac:dyDescent="0.2">
      <c r="A46">
        <v>45</v>
      </c>
      <c r="B46">
        <v>-50</v>
      </c>
      <c r="C46">
        <v>-51</v>
      </c>
      <c r="D46" s="1">
        <v>-90</v>
      </c>
      <c r="E46" s="1">
        <v>-87</v>
      </c>
      <c r="H46" s="1"/>
      <c r="I46" s="1"/>
      <c r="J46" s="1"/>
      <c r="K46" s="1"/>
    </row>
    <row r="47" spans="1:11" x14ac:dyDescent="0.2">
      <c r="A47">
        <v>46</v>
      </c>
      <c r="B47">
        <v>-50</v>
      </c>
      <c r="C47">
        <v>-51</v>
      </c>
      <c r="D47" s="1">
        <v>-91</v>
      </c>
      <c r="E47" s="1">
        <v>-87</v>
      </c>
      <c r="H47" s="1"/>
      <c r="I47" s="1"/>
      <c r="J47" s="1"/>
      <c r="K47" s="1"/>
    </row>
    <row r="48" spans="1:11" x14ac:dyDescent="0.2">
      <c r="A48">
        <v>47</v>
      </c>
      <c r="B48">
        <v>-50</v>
      </c>
      <c r="C48">
        <v>-51</v>
      </c>
      <c r="D48" s="1">
        <v>-91</v>
      </c>
      <c r="E48" s="1">
        <v>-87</v>
      </c>
      <c r="H48" s="1"/>
      <c r="I48" s="1"/>
      <c r="J48" s="1"/>
      <c r="K48" s="1"/>
    </row>
    <row r="49" spans="1:11" x14ac:dyDescent="0.2">
      <c r="A49">
        <v>48</v>
      </c>
      <c r="B49">
        <v>-50</v>
      </c>
      <c r="C49">
        <v>-50</v>
      </c>
      <c r="D49" s="1">
        <v>-89</v>
      </c>
      <c r="E49" s="1">
        <v>-87</v>
      </c>
      <c r="H49" s="1"/>
      <c r="I49" s="1"/>
      <c r="J49" s="1"/>
      <c r="K49" s="1"/>
    </row>
    <row r="50" spans="1:11" x14ac:dyDescent="0.2">
      <c r="A50">
        <v>49</v>
      </c>
      <c r="B50">
        <v>-51</v>
      </c>
      <c r="C50">
        <v>-51</v>
      </c>
      <c r="D50" s="1">
        <v>-90</v>
      </c>
      <c r="E50" s="1">
        <v>-87</v>
      </c>
      <c r="H50" s="1"/>
      <c r="I50" s="1"/>
      <c r="J50" s="1"/>
      <c r="K50" s="1"/>
    </row>
    <row r="51" spans="1:11" x14ac:dyDescent="0.2">
      <c r="A51">
        <v>50</v>
      </c>
      <c r="B51">
        <v>-51</v>
      </c>
      <c r="C51">
        <v>-50</v>
      </c>
      <c r="D51" s="1">
        <v>-92</v>
      </c>
      <c r="E51" s="1">
        <v>-87</v>
      </c>
      <c r="H51" s="1"/>
      <c r="I51" s="1"/>
      <c r="J51" s="1"/>
      <c r="K51" s="1"/>
    </row>
    <row r="52" spans="1:11" x14ac:dyDescent="0.2">
      <c r="A52">
        <v>51</v>
      </c>
      <c r="B52">
        <v>-51</v>
      </c>
      <c r="C52">
        <v>-50</v>
      </c>
      <c r="D52" s="1">
        <v>-93</v>
      </c>
      <c r="E52" s="1">
        <v>-88</v>
      </c>
      <c r="H52" s="1"/>
      <c r="I52" s="1"/>
      <c r="J52" s="1"/>
      <c r="K52" s="1"/>
    </row>
    <row r="53" spans="1:11" x14ac:dyDescent="0.2">
      <c r="A53">
        <v>52</v>
      </c>
      <c r="B53">
        <v>-50</v>
      </c>
      <c r="C53">
        <v>-50</v>
      </c>
      <c r="D53" s="1">
        <v>-88</v>
      </c>
      <c r="E53" s="1">
        <v>-87</v>
      </c>
      <c r="H53" s="1"/>
      <c r="I53" s="1"/>
      <c r="J53" s="1"/>
      <c r="K53" s="1"/>
    </row>
    <row r="54" spans="1:11" x14ac:dyDescent="0.2">
      <c r="A54">
        <v>53</v>
      </c>
      <c r="B54">
        <v>-50</v>
      </c>
      <c r="C54">
        <v>-50</v>
      </c>
      <c r="D54" s="1">
        <v>-88</v>
      </c>
      <c r="E54" s="1">
        <v>-87</v>
      </c>
      <c r="H54" s="1"/>
      <c r="I54" s="1"/>
      <c r="J54" s="1"/>
      <c r="K54" s="1"/>
    </row>
    <row r="55" spans="1:11" x14ac:dyDescent="0.2">
      <c r="A55">
        <v>54</v>
      </c>
      <c r="B55">
        <v>-50</v>
      </c>
      <c r="C55">
        <v>-50</v>
      </c>
      <c r="D55" s="1">
        <v>-88</v>
      </c>
      <c r="E55" s="1">
        <v>-86</v>
      </c>
      <c r="H55" s="1"/>
      <c r="I55" s="1"/>
      <c r="J55" s="1"/>
      <c r="K55" s="1"/>
    </row>
    <row r="56" spans="1:11" x14ac:dyDescent="0.2">
      <c r="A56">
        <v>55</v>
      </c>
      <c r="B56">
        <v>-51</v>
      </c>
      <c r="C56">
        <v>-51</v>
      </c>
      <c r="D56" s="1">
        <v>-90</v>
      </c>
      <c r="E56" s="1">
        <v>-86</v>
      </c>
      <c r="H56" s="1"/>
      <c r="I56" s="1"/>
      <c r="J56" s="1"/>
      <c r="K56" s="1"/>
    </row>
    <row r="57" spans="1:11" x14ac:dyDescent="0.2">
      <c r="A57">
        <v>56</v>
      </c>
      <c r="B57">
        <v>-50</v>
      </c>
      <c r="C57">
        <v>-51</v>
      </c>
      <c r="D57" s="1">
        <v>-91</v>
      </c>
      <c r="E57" s="1">
        <v>-86</v>
      </c>
      <c r="H57" s="1"/>
      <c r="I57" s="1"/>
      <c r="J57" s="1"/>
      <c r="K57" s="1"/>
    </row>
    <row r="58" spans="1:11" x14ac:dyDescent="0.2">
      <c r="A58">
        <v>57</v>
      </c>
      <c r="B58">
        <v>-50</v>
      </c>
      <c r="C58">
        <v>-50</v>
      </c>
      <c r="D58" s="1">
        <v>-91</v>
      </c>
      <c r="E58" s="1">
        <v>-87</v>
      </c>
      <c r="H58" s="1"/>
      <c r="I58" s="1"/>
      <c r="J58" s="1"/>
      <c r="K58" s="1"/>
    </row>
    <row r="59" spans="1:11" x14ac:dyDescent="0.2">
      <c r="A59">
        <v>58</v>
      </c>
      <c r="B59">
        <v>-50</v>
      </c>
      <c r="C59">
        <v>-51</v>
      </c>
      <c r="D59" s="1">
        <v>-89</v>
      </c>
      <c r="E59" s="1">
        <v>-88</v>
      </c>
      <c r="H59" s="1"/>
      <c r="I59" s="1"/>
      <c r="J59" s="1"/>
      <c r="K59" s="1"/>
    </row>
    <row r="60" spans="1:11" x14ac:dyDescent="0.2">
      <c r="A60">
        <v>59</v>
      </c>
      <c r="B60">
        <v>-50</v>
      </c>
      <c r="C60">
        <v>-51</v>
      </c>
      <c r="D60" s="1">
        <v>-89</v>
      </c>
      <c r="E60" s="1">
        <v>-86</v>
      </c>
      <c r="H60" s="1"/>
      <c r="I60" s="1"/>
      <c r="J60" s="1"/>
      <c r="K60" s="1"/>
    </row>
    <row r="61" spans="1:11" x14ac:dyDescent="0.2">
      <c r="A61">
        <v>60</v>
      </c>
      <c r="B61">
        <v>-50</v>
      </c>
      <c r="C61">
        <v>-50</v>
      </c>
      <c r="D61" s="1">
        <v>-92</v>
      </c>
      <c r="E61" s="1">
        <v>-87</v>
      </c>
      <c r="H61" s="1"/>
      <c r="I61" s="1"/>
      <c r="J61" s="1"/>
      <c r="K61" s="1"/>
    </row>
    <row r="62" spans="1:11" x14ac:dyDescent="0.2">
      <c r="A62">
        <v>61</v>
      </c>
      <c r="C62">
        <v>-50</v>
      </c>
      <c r="D62" s="1">
        <v>-92</v>
      </c>
      <c r="E62" s="1">
        <v>-87</v>
      </c>
      <c r="H62" s="1"/>
      <c r="I62" s="1"/>
      <c r="J62" s="1"/>
      <c r="K62" s="1"/>
    </row>
    <row r="63" spans="1:11" x14ac:dyDescent="0.2">
      <c r="A63">
        <v>62</v>
      </c>
      <c r="B63">
        <v>-50</v>
      </c>
      <c r="C63">
        <v>-50</v>
      </c>
      <c r="D63" s="1">
        <v>-91</v>
      </c>
      <c r="E63" s="1">
        <v>-87</v>
      </c>
      <c r="H63" s="1"/>
      <c r="I63" s="1"/>
      <c r="J63" s="1"/>
      <c r="K63" s="1"/>
    </row>
    <row r="64" spans="1:11" x14ac:dyDescent="0.2">
      <c r="A64">
        <v>63</v>
      </c>
      <c r="B64">
        <v>-50</v>
      </c>
      <c r="C64">
        <v>-50</v>
      </c>
      <c r="D64" s="1">
        <v>-90</v>
      </c>
      <c r="E64" s="1">
        <v>-87</v>
      </c>
      <c r="H64" s="1"/>
      <c r="I64" s="1"/>
      <c r="J64" s="1"/>
      <c r="K64" s="1"/>
    </row>
    <row r="65" spans="1:11" x14ac:dyDescent="0.2">
      <c r="A65">
        <v>64</v>
      </c>
      <c r="B65">
        <v>-50</v>
      </c>
      <c r="C65">
        <v>-50</v>
      </c>
      <c r="D65" s="1">
        <v>-90</v>
      </c>
      <c r="E65" s="1">
        <v>-87</v>
      </c>
      <c r="H65" s="1"/>
      <c r="I65" s="1"/>
      <c r="J65" s="1"/>
      <c r="K65" s="1"/>
    </row>
    <row r="66" spans="1:11" x14ac:dyDescent="0.2">
      <c r="A66">
        <v>65</v>
      </c>
      <c r="B66">
        <v>-50</v>
      </c>
      <c r="C66">
        <v>-51</v>
      </c>
      <c r="D66" s="1">
        <v>-94</v>
      </c>
      <c r="E66" s="1">
        <v>-87</v>
      </c>
      <c r="H66" s="1"/>
      <c r="I66" s="1"/>
      <c r="J66" s="1"/>
      <c r="K66" s="1"/>
    </row>
    <row r="67" spans="1:11" x14ac:dyDescent="0.2">
      <c r="A67">
        <v>66</v>
      </c>
      <c r="B67">
        <v>-50</v>
      </c>
      <c r="C67">
        <v>-51</v>
      </c>
      <c r="D67" s="1">
        <v>-89</v>
      </c>
      <c r="E67" s="1">
        <v>-87</v>
      </c>
      <c r="H67" s="1"/>
      <c r="I67" s="1"/>
      <c r="J67" s="1"/>
      <c r="K67" s="1"/>
    </row>
    <row r="68" spans="1:11" x14ac:dyDescent="0.2">
      <c r="A68">
        <v>67</v>
      </c>
      <c r="B68">
        <v>-51</v>
      </c>
      <c r="C68">
        <v>-50</v>
      </c>
      <c r="D68" s="1">
        <v>-92</v>
      </c>
      <c r="E68" s="1">
        <v>-87</v>
      </c>
      <c r="H68" s="1"/>
      <c r="I68" s="1"/>
      <c r="J68" s="1"/>
      <c r="K68" s="1"/>
    </row>
    <row r="69" spans="1:11" x14ac:dyDescent="0.2">
      <c r="A69">
        <v>68</v>
      </c>
      <c r="B69">
        <v>-50</v>
      </c>
      <c r="C69">
        <v>-50</v>
      </c>
      <c r="D69" s="1">
        <v>-91</v>
      </c>
      <c r="E69" s="1">
        <v>-87</v>
      </c>
      <c r="H69" s="1"/>
      <c r="I69" s="1"/>
      <c r="J69" s="1"/>
      <c r="K69" s="1"/>
    </row>
    <row r="70" spans="1:11" x14ac:dyDescent="0.2">
      <c r="A70">
        <v>69</v>
      </c>
      <c r="B70">
        <v>-50</v>
      </c>
      <c r="C70">
        <v>-50</v>
      </c>
      <c r="D70" s="1">
        <v>-91</v>
      </c>
      <c r="E70" s="1">
        <v>-87</v>
      </c>
      <c r="H70" s="1"/>
      <c r="I70" s="1"/>
      <c r="J70" s="1"/>
      <c r="K70" s="1"/>
    </row>
    <row r="71" spans="1:11" x14ac:dyDescent="0.2">
      <c r="A71">
        <v>70</v>
      </c>
      <c r="B71">
        <v>-51</v>
      </c>
      <c r="C71">
        <v>-50</v>
      </c>
      <c r="D71" s="1">
        <v>-92</v>
      </c>
      <c r="E71" s="1">
        <v>-87</v>
      </c>
      <c r="H71" s="1"/>
      <c r="I71" s="1"/>
      <c r="J71" s="1"/>
      <c r="K71" s="1"/>
    </row>
    <row r="72" spans="1:11" x14ac:dyDescent="0.2">
      <c r="A72">
        <v>71</v>
      </c>
      <c r="B72">
        <v>-50</v>
      </c>
      <c r="C72">
        <v>-50</v>
      </c>
      <c r="D72" s="1">
        <v>-93</v>
      </c>
      <c r="E72" s="1">
        <v>-87</v>
      </c>
      <c r="H72" s="1"/>
      <c r="I72" s="1"/>
      <c r="J72" s="1"/>
      <c r="K72" s="1"/>
    </row>
    <row r="73" spans="1:11" x14ac:dyDescent="0.2">
      <c r="A73">
        <v>72</v>
      </c>
      <c r="B73">
        <v>-50</v>
      </c>
      <c r="C73">
        <v>-50</v>
      </c>
      <c r="D73" s="1">
        <v>-90</v>
      </c>
      <c r="E73" s="1">
        <v>-87</v>
      </c>
      <c r="H73" s="1"/>
      <c r="I73" s="1"/>
      <c r="J73" s="1"/>
      <c r="K73" s="1"/>
    </row>
    <row r="74" spans="1:11" x14ac:dyDescent="0.2">
      <c r="A74">
        <v>73</v>
      </c>
      <c r="B74">
        <v>-50</v>
      </c>
      <c r="C74">
        <v>-50</v>
      </c>
      <c r="D74" s="1">
        <v>-90</v>
      </c>
      <c r="E74" s="1">
        <v>-87</v>
      </c>
      <c r="H74" s="1"/>
      <c r="I74" s="1"/>
      <c r="J74" s="1"/>
      <c r="K74" s="1"/>
    </row>
    <row r="75" spans="1:11" x14ac:dyDescent="0.2">
      <c r="A75">
        <v>74</v>
      </c>
      <c r="B75">
        <v>-51</v>
      </c>
      <c r="C75">
        <v>-50</v>
      </c>
      <c r="D75" s="1">
        <v>-92</v>
      </c>
      <c r="E75" s="1">
        <v>-87</v>
      </c>
      <c r="H75" s="1"/>
      <c r="I75" s="1"/>
      <c r="J75" s="1"/>
      <c r="K75" s="1"/>
    </row>
    <row r="76" spans="1:11" x14ac:dyDescent="0.2">
      <c r="A76">
        <v>75</v>
      </c>
      <c r="B76">
        <v>-50</v>
      </c>
      <c r="C76">
        <v>-50</v>
      </c>
      <c r="D76" s="1">
        <v>-91</v>
      </c>
      <c r="E76" s="1">
        <v>-87</v>
      </c>
      <c r="H76" s="1"/>
      <c r="I76" s="1"/>
      <c r="J76" s="1"/>
      <c r="K76" s="1"/>
    </row>
    <row r="77" spans="1:11" x14ac:dyDescent="0.2">
      <c r="A77">
        <v>76</v>
      </c>
      <c r="B77">
        <v>-50</v>
      </c>
      <c r="C77">
        <v>-50</v>
      </c>
      <c r="D77" s="1">
        <v>-88</v>
      </c>
      <c r="E77" s="1">
        <v>-87</v>
      </c>
      <c r="H77" s="1"/>
      <c r="I77" s="1"/>
      <c r="J77" s="1"/>
      <c r="K77" s="1"/>
    </row>
    <row r="78" spans="1:11" x14ac:dyDescent="0.2">
      <c r="A78">
        <v>77</v>
      </c>
      <c r="B78">
        <v>-50</v>
      </c>
      <c r="C78">
        <v>-50</v>
      </c>
      <c r="D78" s="1">
        <v>-89</v>
      </c>
      <c r="E78" s="1">
        <v>-87</v>
      </c>
      <c r="H78" s="1"/>
      <c r="I78" s="1"/>
      <c r="J78" s="1"/>
      <c r="K78" s="1"/>
    </row>
    <row r="79" spans="1:11" x14ac:dyDescent="0.2">
      <c r="A79">
        <v>78</v>
      </c>
      <c r="B79">
        <v>-50</v>
      </c>
      <c r="C79">
        <v>-50</v>
      </c>
      <c r="D79" s="1">
        <v>-90</v>
      </c>
      <c r="E79" s="1">
        <v>-87</v>
      </c>
      <c r="H79" s="1"/>
      <c r="I79" s="1"/>
      <c r="J79" s="1"/>
      <c r="K79" s="1"/>
    </row>
    <row r="80" spans="1:11" x14ac:dyDescent="0.2">
      <c r="A80">
        <v>79</v>
      </c>
      <c r="B80">
        <v>-50</v>
      </c>
      <c r="C80">
        <v>-50</v>
      </c>
      <c r="D80" s="1">
        <v>-90</v>
      </c>
      <c r="E80" s="1">
        <v>-87</v>
      </c>
      <c r="H80" s="1"/>
      <c r="I80" s="1"/>
      <c r="J80" s="1"/>
      <c r="K80" s="1"/>
    </row>
    <row r="81" spans="1:11" x14ac:dyDescent="0.2">
      <c r="A81">
        <v>80</v>
      </c>
      <c r="B81">
        <v>-51</v>
      </c>
      <c r="C81">
        <v>-50</v>
      </c>
      <c r="D81" s="1">
        <v>-91</v>
      </c>
      <c r="E81" s="1">
        <v>-87</v>
      </c>
      <c r="H81" s="1"/>
      <c r="I81" s="1"/>
      <c r="J81" s="1"/>
      <c r="K81" s="1"/>
    </row>
    <row r="82" spans="1:11" x14ac:dyDescent="0.2">
      <c r="A82">
        <v>81</v>
      </c>
      <c r="B82">
        <v>-50</v>
      </c>
      <c r="C82">
        <v>-51</v>
      </c>
      <c r="D82" s="1">
        <v>-89</v>
      </c>
      <c r="E82" s="1">
        <v>-87</v>
      </c>
      <c r="H82" s="1"/>
      <c r="I82" s="1"/>
      <c r="J82" s="1"/>
      <c r="K82" s="1"/>
    </row>
    <row r="83" spans="1:11" x14ac:dyDescent="0.2">
      <c r="A83">
        <v>82</v>
      </c>
      <c r="B83">
        <v>-50</v>
      </c>
      <c r="C83">
        <v>-50</v>
      </c>
      <c r="D83" s="1">
        <v>-89</v>
      </c>
      <c r="E83" s="1">
        <v>-86</v>
      </c>
      <c r="H83" s="1"/>
      <c r="I83" s="1"/>
      <c r="J83" s="1"/>
      <c r="K83" s="1"/>
    </row>
    <row r="84" spans="1:11" x14ac:dyDescent="0.2">
      <c r="A84">
        <v>83</v>
      </c>
      <c r="B84">
        <v>-50</v>
      </c>
      <c r="C84">
        <v>-50</v>
      </c>
      <c r="D84" s="1">
        <v>-89</v>
      </c>
      <c r="E84" s="1">
        <v>-87</v>
      </c>
      <c r="H84" s="1"/>
      <c r="I84" s="1"/>
      <c r="J84" s="1"/>
      <c r="K84" s="1"/>
    </row>
    <row r="85" spans="1:11" x14ac:dyDescent="0.2">
      <c r="A85">
        <v>84</v>
      </c>
      <c r="B85">
        <v>-50</v>
      </c>
      <c r="C85">
        <v>-51</v>
      </c>
      <c r="D85" s="1">
        <v>-93</v>
      </c>
      <c r="E85" s="1">
        <v>-87</v>
      </c>
      <c r="H85" s="1"/>
      <c r="I85" s="1"/>
      <c r="J85" s="1"/>
      <c r="K85" s="1"/>
    </row>
    <row r="86" spans="1:11" x14ac:dyDescent="0.2">
      <c r="A86">
        <v>85</v>
      </c>
      <c r="B86">
        <v>-50</v>
      </c>
      <c r="C86">
        <v>-50</v>
      </c>
      <c r="D86" s="1">
        <v>-92</v>
      </c>
      <c r="E86" s="1">
        <v>-87</v>
      </c>
      <c r="H86" s="1"/>
      <c r="I86" s="1"/>
      <c r="J86" s="1"/>
      <c r="K86" s="1"/>
    </row>
    <row r="87" spans="1:11" x14ac:dyDescent="0.2">
      <c r="A87">
        <v>86</v>
      </c>
      <c r="B87">
        <v>-50</v>
      </c>
      <c r="C87">
        <v>-50</v>
      </c>
      <c r="D87" s="1">
        <v>-94</v>
      </c>
      <c r="E87" s="1">
        <v>-88</v>
      </c>
      <c r="H87" s="1"/>
      <c r="I87" s="1"/>
      <c r="J87" s="1"/>
      <c r="K87" s="1"/>
    </row>
    <row r="88" spans="1:11" x14ac:dyDescent="0.2">
      <c r="A88">
        <v>87</v>
      </c>
      <c r="B88">
        <v>-50</v>
      </c>
      <c r="C88">
        <v>-51</v>
      </c>
      <c r="D88" s="1">
        <v>-89</v>
      </c>
      <c r="E88" s="1">
        <v>-86</v>
      </c>
      <c r="H88" s="1"/>
      <c r="I88" s="1"/>
      <c r="J88" s="1"/>
      <c r="K88" s="1"/>
    </row>
    <row r="89" spans="1:11" x14ac:dyDescent="0.2">
      <c r="A89">
        <v>88</v>
      </c>
      <c r="B89">
        <v>-50</v>
      </c>
      <c r="C89">
        <v>-50</v>
      </c>
      <c r="D89" s="1">
        <v>-88</v>
      </c>
      <c r="E89" s="1">
        <v>-87</v>
      </c>
      <c r="H89" s="1"/>
      <c r="I89" s="1"/>
      <c r="J89" s="1"/>
      <c r="K89" s="1"/>
    </row>
    <row r="90" spans="1:11" x14ac:dyDescent="0.2">
      <c r="A90">
        <v>89</v>
      </c>
      <c r="C90">
        <v>-51</v>
      </c>
      <c r="D90" s="1">
        <v>-87</v>
      </c>
      <c r="E90" s="1">
        <v>-87</v>
      </c>
      <c r="H90" s="1"/>
      <c r="I90" s="1"/>
      <c r="J90" s="1"/>
      <c r="K90" s="1"/>
    </row>
    <row r="91" spans="1:11" x14ac:dyDescent="0.2">
      <c r="A91">
        <v>90</v>
      </c>
      <c r="B91">
        <v>-51</v>
      </c>
      <c r="C91">
        <v>-51</v>
      </c>
      <c r="D91" s="1">
        <v>-87</v>
      </c>
      <c r="E91" s="1">
        <v>-87</v>
      </c>
      <c r="H91" s="1"/>
      <c r="I91" s="1"/>
      <c r="J91" s="1"/>
      <c r="K91" s="1"/>
    </row>
    <row r="92" spans="1:11" x14ac:dyDescent="0.2">
      <c r="B92" s="1">
        <f>AVERAGE(B2:B91)</f>
        <v>-50.186046511627907</v>
      </c>
      <c r="C92" s="1">
        <f>AVERAGE(C2:C91)</f>
        <v>-50.333333333333336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Disk Beacon test 1m</vt:lpstr>
      <vt:lpstr>Estimote 1m</vt:lpstr>
      <vt:lpstr>Estimote Close range test</vt:lpstr>
      <vt:lpstr>Disk Beacon test Close range</vt:lpstr>
      <vt:lpstr>Comparisim 1m</vt:lpstr>
      <vt:lpstr>Comparisim Close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2018-08-15T11:22:00Z</dcterms:created>
  <dcterms:modified xsi:type="dcterms:W3CDTF">2018-08-22T13:19:05Z</dcterms:modified>
</cp:coreProperties>
</file>