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апка для папок\Универ\Прикладные приложения\Лабы\Ексель\"/>
    </mc:Choice>
  </mc:AlternateContent>
  <bookViews>
    <workbookView xWindow="0" yWindow="0" windowWidth="16170" windowHeight="588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" i="5" l="1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62" i="5"/>
  <c r="C161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37" i="5"/>
  <c r="C136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12" i="5"/>
  <c r="C111" i="5"/>
  <c r="C102" i="5"/>
  <c r="C103" i="5"/>
  <c r="C104" i="5"/>
  <c r="C105" i="5"/>
  <c r="C106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62" i="5"/>
  <c r="C58" i="5"/>
  <c r="C59" i="5"/>
  <c r="C60" i="5"/>
  <c r="C61" i="5"/>
  <c r="C57" i="5"/>
  <c r="C5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188" i="4"/>
  <c r="C188" i="4"/>
  <c r="C187" i="4"/>
  <c r="B187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48" i="4"/>
  <c r="C148" i="4"/>
  <c r="C147" i="4"/>
  <c r="B14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87" i="4"/>
  <c r="B86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64" i="4"/>
  <c r="B63" i="4"/>
  <c r="B50" i="4"/>
  <c r="B51" i="4"/>
  <c r="B52" i="4"/>
  <c r="B53" i="4"/>
  <c r="B54" i="4"/>
  <c r="B55" i="4"/>
  <c r="B56" i="4"/>
  <c r="B57" i="4"/>
  <c r="B58" i="4"/>
  <c r="B49" i="4"/>
  <c r="B48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5" i="4"/>
  <c r="B2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C12" i="3" l="1"/>
  <c r="C14" i="3" s="1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5" i="2" l="1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C11" i="2"/>
  <c r="C6" i="2"/>
  <c r="C7" i="2"/>
  <c r="C8" i="2"/>
  <c r="C9" i="2"/>
  <c r="C10" i="2"/>
  <c r="C5" i="2"/>
</calcChain>
</file>

<file path=xl/sharedStrings.xml><?xml version="1.0" encoding="utf-8"?>
<sst xmlns="http://schemas.openxmlformats.org/spreadsheetml/2006/main" count="76" uniqueCount="61">
  <si>
    <t>Nr. de lucrători</t>
  </si>
  <si>
    <t>Centru</t>
  </si>
  <si>
    <t>Nord</t>
  </si>
  <si>
    <t>Nord-Est</t>
  </si>
  <si>
    <t>Nord-West</t>
  </si>
  <si>
    <t>Sud</t>
  </si>
  <si>
    <t>West</t>
  </si>
  <si>
    <t>Est</t>
  </si>
  <si>
    <t>Sud-Est</t>
  </si>
  <si>
    <t>Sud-West</t>
  </si>
  <si>
    <t xml:space="preserve">Raionul </t>
  </si>
  <si>
    <t>Mai potrivita este reprezentarea zezultatelor cu coloane, deaorice ne arata valori exacte al elementelor tabelari.</t>
  </si>
  <si>
    <t>Note de Simestru</t>
  </si>
  <si>
    <t>Nume Prenume</t>
  </si>
  <si>
    <t>Matematica</t>
  </si>
  <si>
    <t>Aplicatii Generice</t>
  </si>
  <si>
    <t>Structuri Discrete</t>
  </si>
  <si>
    <t>Bazele Programarii</t>
  </si>
  <si>
    <t>Proectarea WEB</t>
  </si>
  <si>
    <t>Nr</t>
  </si>
  <si>
    <t>Example Name1</t>
  </si>
  <si>
    <t>Example Name2</t>
  </si>
  <si>
    <t>Example Name3</t>
  </si>
  <si>
    <t>Example Name4</t>
  </si>
  <si>
    <t>Example Name5</t>
  </si>
  <si>
    <t>Example Name6</t>
  </si>
  <si>
    <t>Example Name7</t>
  </si>
  <si>
    <t>Binefacere</t>
  </si>
  <si>
    <t>Suma depusă</t>
  </si>
  <si>
    <t>Calcul % din suma adunată</t>
  </si>
  <si>
    <t>Calcul % din suma preconizată</t>
  </si>
  <si>
    <t>Moraru Maria</t>
  </si>
  <si>
    <t>Candu Ion</t>
  </si>
  <si>
    <t>Borosciuc Natalia</t>
  </si>
  <si>
    <t>Romanov Alina</t>
  </si>
  <si>
    <t>Abram Magda</t>
  </si>
  <si>
    <t>Negura Angela</t>
  </si>
  <si>
    <t>Crudu Mihai</t>
  </si>
  <si>
    <t>Negru Dan</t>
  </si>
  <si>
    <t>Bacalim Andrei</t>
  </si>
  <si>
    <t>Cucoara Ecaterina</t>
  </si>
  <si>
    <t>Suma totală adunată:</t>
  </si>
  <si>
    <t>Suma preconizată:</t>
  </si>
  <si>
    <t>Suma necesară:</t>
  </si>
  <si>
    <t>X</t>
  </si>
  <si>
    <t>Y=2*x^2-2*x+1</t>
  </si>
  <si>
    <t>Y= -3x^2</t>
  </si>
  <si>
    <t>Y=sin2x+x</t>
  </si>
  <si>
    <t>Y=x^2+2x-(sqrt((2x+1)^2+x))/cos(2x+e^(x+1))</t>
  </si>
  <si>
    <t>Y=|2*sinx|</t>
  </si>
  <si>
    <t>Y=sinx</t>
  </si>
  <si>
    <t>F=cosx</t>
  </si>
  <si>
    <t>Y=sin2x</t>
  </si>
  <si>
    <t>z=0.5(sinx+cosx)</t>
  </si>
  <si>
    <t>Y</t>
  </si>
  <si>
    <t>f(x,y)=x^2-y^2</t>
  </si>
  <si>
    <t>f(x,y)=x^2/9+y^2/16</t>
  </si>
  <si>
    <t>f(x,y) = y^2</t>
  </si>
  <si>
    <t>f(x,y)=cos^2x+cos^2y</t>
  </si>
  <si>
    <t>f(x,y) = x^2+y^2+z^2 = 16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</si>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</sst>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_);_([$$-409]* \(#,##0\);_([$$-409]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 applyAlignment="1">
      <alignment horizontal="right" vertical="center"/>
    </xf>
    <xf numFmtId="10" fontId="0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4" fillId="0" borderId="7" xfId="0" applyFont="1" applyBorder="1" applyAlignment="1">
      <alignment horizontal="right" vertical="center"/>
    </xf>
    <xf numFmtId="164" fontId="0" fillId="0" borderId="10" xfId="1" applyNumberFormat="1" applyFont="1" applyBorder="1"/>
    <xf numFmtId="0" fontId="0" fillId="0" borderId="0" xfId="0" applyBorder="1"/>
    <xf numFmtId="0" fontId="4" fillId="0" borderId="11" xfId="0" applyFont="1" applyBorder="1" applyAlignment="1">
      <alignment horizontal="right" vertical="center"/>
    </xf>
    <xf numFmtId="164" fontId="0" fillId="0" borderId="12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8C-4C3B-AEF4-244E8CD9E9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8C-4C3B-AEF4-244E8CD9E9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8C-4C3B-AEF4-244E8CD9E9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8C-4C3B-AEF4-244E8CD9E9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8C-4C3B-AEF4-244E8CD9E9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8C-4C3B-AEF4-244E8CD9E9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8C-4C3B-AEF4-244E8CD9E9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8C-4C3B-AEF4-244E8CD9E9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8C-4C3B-AEF4-244E8CD9E930}"/>
              </c:ext>
            </c:extLst>
          </c:dPt>
          <c:cat>
            <c:strRef>
              <c:f>Sheet1!$B$4:$B$12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272.10000000000002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2-41CC-8C8D-951F237E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Y=sinx      F=cosx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Sheet4!$A$147:$A$182</c:f>
              <c:numCache>
                <c:formatCode>General</c:formatCode>
                <c:ptCount val="3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5.2</c:v>
                </c:pt>
                <c:pt idx="32">
                  <c:v>5.4</c:v>
                </c:pt>
                <c:pt idx="33">
                  <c:v>5.6</c:v>
                </c:pt>
                <c:pt idx="34">
                  <c:v>5.8</c:v>
                </c:pt>
                <c:pt idx="35">
                  <c:v>6</c:v>
                </c:pt>
              </c:numCache>
            </c:numRef>
          </c:xVal>
          <c:yVal>
            <c:numRef>
              <c:f>Sheet4!$B$147:$B$182</c:f>
              <c:numCache>
                <c:formatCode>General</c:formatCode>
                <c:ptCount val="36"/>
                <c:pt idx="0">
                  <c:v>-0.8414709848078965</c:v>
                </c:pt>
                <c:pt idx="1">
                  <c:v>-0.71735609089952279</c:v>
                </c:pt>
                <c:pt idx="2">
                  <c:v>-0.56464247339503537</c:v>
                </c:pt>
                <c:pt idx="3">
                  <c:v>-0.38941834230865052</c:v>
                </c:pt>
                <c:pt idx="4">
                  <c:v>-0.19866933079506122</c:v>
                </c:pt>
                <c:pt idx="5">
                  <c:v>0</c:v>
                </c:pt>
                <c:pt idx="6">
                  <c:v>0.19866933079506122</c:v>
                </c:pt>
                <c:pt idx="7">
                  <c:v>0.38941834230865052</c:v>
                </c:pt>
                <c:pt idx="8">
                  <c:v>0.56464247339503537</c:v>
                </c:pt>
                <c:pt idx="9">
                  <c:v>0.71735609089952279</c:v>
                </c:pt>
                <c:pt idx="10">
                  <c:v>0.8414709848078965</c:v>
                </c:pt>
                <c:pt idx="11">
                  <c:v>0.93203908596722629</c:v>
                </c:pt>
                <c:pt idx="12">
                  <c:v>0.98544972998846014</c:v>
                </c:pt>
                <c:pt idx="13">
                  <c:v>0.99957360304150511</c:v>
                </c:pt>
                <c:pt idx="14">
                  <c:v>0.97384763087819515</c:v>
                </c:pt>
                <c:pt idx="15">
                  <c:v>0.90929742682568171</c:v>
                </c:pt>
                <c:pt idx="16">
                  <c:v>0.80849640381959009</c:v>
                </c:pt>
                <c:pt idx="17">
                  <c:v>0.67546318055115095</c:v>
                </c:pt>
                <c:pt idx="18">
                  <c:v>0.51550137182146416</c:v>
                </c:pt>
                <c:pt idx="19">
                  <c:v>0.33498815015590511</c:v>
                </c:pt>
                <c:pt idx="20">
                  <c:v>0.14112000805986721</c:v>
                </c:pt>
                <c:pt idx="21">
                  <c:v>-5.8374143427580086E-2</c:v>
                </c:pt>
                <c:pt idx="22">
                  <c:v>-0.25554110202683122</c:v>
                </c:pt>
                <c:pt idx="23">
                  <c:v>-0.44252044329485246</c:v>
                </c:pt>
                <c:pt idx="24">
                  <c:v>-0.61185789094271892</c:v>
                </c:pt>
                <c:pt idx="25">
                  <c:v>-0.7568024953079282</c:v>
                </c:pt>
                <c:pt idx="26">
                  <c:v>-0.87157577241358819</c:v>
                </c:pt>
                <c:pt idx="27">
                  <c:v>-0.95160207388951601</c:v>
                </c:pt>
                <c:pt idx="28">
                  <c:v>-0.99369100363346441</c:v>
                </c:pt>
                <c:pt idx="29">
                  <c:v>-0.99616460883584068</c:v>
                </c:pt>
                <c:pt idx="30">
                  <c:v>-0.95892427466313845</c:v>
                </c:pt>
                <c:pt idx="31">
                  <c:v>-0.88345465572015314</c:v>
                </c:pt>
                <c:pt idx="32">
                  <c:v>-0.77276448755598715</c:v>
                </c:pt>
                <c:pt idx="33">
                  <c:v>-0.63126663787232162</c:v>
                </c:pt>
                <c:pt idx="34">
                  <c:v>-0.46460217941375737</c:v>
                </c:pt>
                <c:pt idx="35">
                  <c:v>-0.27941549819892586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9-4666-8369-83001DCF8A6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Sheet4!$A$147:$A$182</c:f>
              <c:numCache>
                <c:formatCode>General</c:formatCode>
                <c:ptCount val="3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5.2</c:v>
                </c:pt>
                <c:pt idx="32">
                  <c:v>5.4</c:v>
                </c:pt>
                <c:pt idx="33">
                  <c:v>5.6</c:v>
                </c:pt>
                <c:pt idx="34">
                  <c:v>5.8</c:v>
                </c:pt>
                <c:pt idx="35">
                  <c:v>6</c:v>
                </c:pt>
              </c:numCache>
            </c:numRef>
          </c:xVal>
          <c:yVal>
            <c:numRef>
              <c:f>Sheet4!$C$147:$C$182</c:f>
              <c:numCache>
                <c:formatCode>General</c:formatCode>
                <c:ptCount val="36"/>
                <c:pt idx="0">
                  <c:v>0.54030230586813977</c:v>
                </c:pt>
                <c:pt idx="1">
                  <c:v>0.69670670934716539</c:v>
                </c:pt>
                <c:pt idx="2">
                  <c:v>0.82533561490967833</c:v>
                </c:pt>
                <c:pt idx="3">
                  <c:v>0.9210609940028851</c:v>
                </c:pt>
                <c:pt idx="4">
                  <c:v>0.98006657784124163</c:v>
                </c:pt>
                <c:pt idx="5">
                  <c:v>1</c:v>
                </c:pt>
                <c:pt idx="6">
                  <c:v>0.98006657784124163</c:v>
                </c:pt>
                <c:pt idx="7">
                  <c:v>0.9210609940028851</c:v>
                </c:pt>
                <c:pt idx="8">
                  <c:v>0.82533561490967833</c:v>
                </c:pt>
                <c:pt idx="9">
                  <c:v>0.69670670934716539</c:v>
                </c:pt>
                <c:pt idx="10">
                  <c:v>0.54030230586813977</c:v>
                </c:pt>
                <c:pt idx="11">
                  <c:v>0.36235775447667362</c:v>
                </c:pt>
                <c:pt idx="12">
                  <c:v>0.16996714290024104</c:v>
                </c:pt>
                <c:pt idx="13">
                  <c:v>-2.9199522301288815E-2</c:v>
                </c:pt>
                <c:pt idx="14">
                  <c:v>-0.22720209469308711</c:v>
                </c:pt>
                <c:pt idx="15">
                  <c:v>-0.41614683654714241</c:v>
                </c:pt>
                <c:pt idx="16">
                  <c:v>-0.58850111725534582</c:v>
                </c:pt>
                <c:pt idx="17">
                  <c:v>-0.73739371554124544</c:v>
                </c:pt>
                <c:pt idx="18">
                  <c:v>-0.85688875336894732</c:v>
                </c:pt>
                <c:pt idx="19">
                  <c:v>-0.94222234066865806</c:v>
                </c:pt>
                <c:pt idx="20">
                  <c:v>-0.98999249660044542</c:v>
                </c:pt>
                <c:pt idx="21">
                  <c:v>-0.99829477579475312</c:v>
                </c:pt>
                <c:pt idx="22">
                  <c:v>-0.96679819257946109</c:v>
                </c:pt>
                <c:pt idx="23">
                  <c:v>-0.89675841633414699</c:v>
                </c:pt>
                <c:pt idx="24">
                  <c:v>-0.79096771191441684</c:v>
                </c:pt>
                <c:pt idx="25">
                  <c:v>-0.65364362086361194</c:v>
                </c:pt>
                <c:pt idx="26">
                  <c:v>-0.49026082134069943</c:v>
                </c:pt>
                <c:pt idx="27">
                  <c:v>-0.30733286997841935</c:v>
                </c:pt>
                <c:pt idx="28">
                  <c:v>-0.11215252693505487</c:v>
                </c:pt>
                <c:pt idx="29">
                  <c:v>8.7498983439446398E-2</c:v>
                </c:pt>
                <c:pt idx="30">
                  <c:v>0.28366218546322625</c:v>
                </c:pt>
                <c:pt idx="31">
                  <c:v>0.46851667130037711</c:v>
                </c:pt>
                <c:pt idx="32">
                  <c:v>0.63469287594263468</c:v>
                </c:pt>
                <c:pt idx="33">
                  <c:v>0.77556587851024961</c:v>
                </c:pt>
                <c:pt idx="34">
                  <c:v>0.88551951694131892</c:v>
                </c:pt>
                <c:pt idx="35">
                  <c:v>0.96017028665036597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9-4666-8369-83001DCF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18432"/>
        <c:axId val="1621421760"/>
      </c:scatterChart>
      <c:valAx>
        <c:axId val="16214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21760"/>
        <c:crosses val="autoZero"/>
        <c:crossBetween val="midCat"/>
      </c:valAx>
      <c:valAx>
        <c:axId val="16214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Y=sin2x    z=0.5(sinx+cosx)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Sheet4!$A$187:$A$227</c:f>
              <c:numCache>
                <c:formatCode>General</c:formatCode>
                <c:ptCount val="41"/>
                <c:pt idx="0">
                  <c:v>-3</c:v>
                </c:pt>
                <c:pt idx="1">
                  <c:v>-2.7</c:v>
                </c:pt>
                <c:pt idx="2">
                  <c:v>-2.4</c:v>
                </c:pt>
                <c:pt idx="3">
                  <c:v>-2.1</c:v>
                </c:pt>
                <c:pt idx="4">
                  <c:v>-1.8</c:v>
                </c:pt>
                <c:pt idx="5">
                  <c:v>-1.5</c:v>
                </c:pt>
                <c:pt idx="6">
                  <c:v>-1.2</c:v>
                </c:pt>
                <c:pt idx="7">
                  <c:v>-0.9</c:v>
                </c:pt>
                <c:pt idx="8">
                  <c:v>-0.6</c:v>
                </c:pt>
                <c:pt idx="9">
                  <c:v>-0.3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0.9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2.7</c:v>
                </c:pt>
                <c:pt idx="20">
                  <c:v>3</c:v>
                </c:pt>
                <c:pt idx="21">
                  <c:v>3.3</c:v>
                </c:pt>
                <c:pt idx="22">
                  <c:v>3.6</c:v>
                </c:pt>
                <c:pt idx="23">
                  <c:v>3.9</c:v>
                </c:pt>
                <c:pt idx="24">
                  <c:v>4.2</c:v>
                </c:pt>
                <c:pt idx="25">
                  <c:v>4.5</c:v>
                </c:pt>
                <c:pt idx="26">
                  <c:v>4.8</c:v>
                </c:pt>
                <c:pt idx="27">
                  <c:v>5.0999999999999899</c:v>
                </c:pt>
                <c:pt idx="28">
                  <c:v>5.4</c:v>
                </c:pt>
                <c:pt idx="29">
                  <c:v>5.7</c:v>
                </c:pt>
                <c:pt idx="30">
                  <c:v>5.9999999999999902</c:v>
                </c:pt>
                <c:pt idx="31">
                  <c:v>6.2999999999999901</c:v>
                </c:pt>
                <c:pt idx="32">
                  <c:v>6.5999999999999899</c:v>
                </c:pt>
                <c:pt idx="33">
                  <c:v>6.9</c:v>
                </c:pt>
                <c:pt idx="34">
                  <c:v>7.2</c:v>
                </c:pt>
                <c:pt idx="35">
                  <c:v>7.5</c:v>
                </c:pt>
                <c:pt idx="36">
                  <c:v>7.8</c:v>
                </c:pt>
                <c:pt idx="37">
                  <c:v>8.1</c:v>
                </c:pt>
                <c:pt idx="38">
                  <c:v>8.4</c:v>
                </c:pt>
                <c:pt idx="39">
                  <c:v>8.6999999999999993</c:v>
                </c:pt>
                <c:pt idx="40">
                  <c:v>9</c:v>
                </c:pt>
              </c:numCache>
            </c:numRef>
          </c:xVal>
          <c:yVal>
            <c:numRef>
              <c:f>Sheet4!$B$187:$B$227</c:f>
              <c:numCache>
                <c:formatCode>General</c:formatCode>
                <c:ptCount val="41"/>
                <c:pt idx="0">
                  <c:v>0.27941549819892586</c:v>
                </c:pt>
                <c:pt idx="1">
                  <c:v>0.77276448755598715</c:v>
                </c:pt>
                <c:pt idx="2">
                  <c:v>0.99616460883584068</c:v>
                </c:pt>
                <c:pt idx="3">
                  <c:v>0.87157577241358819</c:v>
                </c:pt>
                <c:pt idx="4">
                  <c:v>0.44252044329485246</c:v>
                </c:pt>
                <c:pt idx="5">
                  <c:v>-0.14112000805986721</c:v>
                </c:pt>
                <c:pt idx="6">
                  <c:v>-0.67546318055115095</c:v>
                </c:pt>
                <c:pt idx="7">
                  <c:v>-0.97384763087819515</c:v>
                </c:pt>
                <c:pt idx="8">
                  <c:v>-0.93203908596722629</c:v>
                </c:pt>
                <c:pt idx="9">
                  <c:v>-0.56464247339503537</c:v>
                </c:pt>
                <c:pt idx="10">
                  <c:v>0</c:v>
                </c:pt>
                <c:pt idx="11">
                  <c:v>0.56464247339503537</c:v>
                </c:pt>
                <c:pt idx="12">
                  <c:v>0.93203908596722629</c:v>
                </c:pt>
                <c:pt idx="13">
                  <c:v>0.97384763087819515</c:v>
                </c:pt>
                <c:pt idx="14">
                  <c:v>0.67546318055115095</c:v>
                </c:pt>
                <c:pt idx="15">
                  <c:v>0.14112000805986721</c:v>
                </c:pt>
                <c:pt idx="16">
                  <c:v>-0.44252044329485246</c:v>
                </c:pt>
                <c:pt idx="17">
                  <c:v>-0.87157577241358819</c:v>
                </c:pt>
                <c:pt idx="18">
                  <c:v>-0.99616460883584068</c:v>
                </c:pt>
                <c:pt idx="19">
                  <c:v>-0.77276448755598715</c:v>
                </c:pt>
                <c:pt idx="20">
                  <c:v>-0.27941549819892586</c:v>
                </c:pt>
                <c:pt idx="21">
                  <c:v>0.31154136351337786</c:v>
                </c:pt>
                <c:pt idx="22">
                  <c:v>0.79366786384915311</c:v>
                </c:pt>
                <c:pt idx="23">
                  <c:v>0.99854334537460498</c:v>
                </c:pt>
                <c:pt idx="24">
                  <c:v>0.85459890808828043</c:v>
                </c:pt>
                <c:pt idx="25">
                  <c:v>0.41211848524175659</c:v>
                </c:pt>
                <c:pt idx="26">
                  <c:v>-0.17432678122297965</c:v>
                </c:pt>
                <c:pt idx="27">
                  <c:v>-0.69987468759352844</c:v>
                </c:pt>
                <c:pt idx="28">
                  <c:v>-0.98093623006649155</c:v>
                </c:pt>
                <c:pt idx="29">
                  <c:v>-0.91932852566467571</c:v>
                </c:pt>
                <c:pt idx="30">
                  <c:v>-0.53657291800045148</c:v>
                </c:pt>
                <c:pt idx="31">
                  <c:v>3.3623047221117162E-2</c:v>
                </c:pt>
                <c:pt idx="32">
                  <c:v>0.59207351470720726</c:v>
                </c:pt>
                <c:pt idx="33">
                  <c:v>0.94369566944410477</c:v>
                </c:pt>
                <c:pt idx="34">
                  <c:v>0.96565777654927742</c:v>
                </c:pt>
                <c:pt idx="35">
                  <c:v>0.65028784015711683</c:v>
                </c:pt>
                <c:pt idx="36">
                  <c:v>0.10775365229944406</c:v>
                </c:pt>
                <c:pt idx="37">
                  <c:v>-0.47242198639846616</c:v>
                </c:pt>
                <c:pt idx="38">
                  <c:v>-0.88756703358150457</c:v>
                </c:pt>
                <c:pt idx="39">
                  <c:v>-0.99265938047063318</c:v>
                </c:pt>
                <c:pt idx="40">
                  <c:v>-0.75098724677167605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5-41A3-AD03-169B12BF4DE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Sheet4!$A$187:$A$227</c:f>
              <c:numCache>
                <c:formatCode>General</c:formatCode>
                <c:ptCount val="41"/>
                <c:pt idx="0">
                  <c:v>-3</c:v>
                </c:pt>
                <c:pt idx="1">
                  <c:v>-2.7</c:v>
                </c:pt>
                <c:pt idx="2">
                  <c:v>-2.4</c:v>
                </c:pt>
                <c:pt idx="3">
                  <c:v>-2.1</c:v>
                </c:pt>
                <c:pt idx="4">
                  <c:v>-1.8</c:v>
                </c:pt>
                <c:pt idx="5">
                  <c:v>-1.5</c:v>
                </c:pt>
                <c:pt idx="6">
                  <c:v>-1.2</c:v>
                </c:pt>
                <c:pt idx="7">
                  <c:v>-0.9</c:v>
                </c:pt>
                <c:pt idx="8">
                  <c:v>-0.6</c:v>
                </c:pt>
                <c:pt idx="9">
                  <c:v>-0.3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0.9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2.7</c:v>
                </c:pt>
                <c:pt idx="20">
                  <c:v>3</c:v>
                </c:pt>
                <c:pt idx="21">
                  <c:v>3.3</c:v>
                </c:pt>
                <c:pt idx="22">
                  <c:v>3.6</c:v>
                </c:pt>
                <c:pt idx="23">
                  <c:v>3.9</c:v>
                </c:pt>
                <c:pt idx="24">
                  <c:v>4.2</c:v>
                </c:pt>
                <c:pt idx="25">
                  <c:v>4.5</c:v>
                </c:pt>
                <c:pt idx="26">
                  <c:v>4.8</c:v>
                </c:pt>
                <c:pt idx="27">
                  <c:v>5.0999999999999899</c:v>
                </c:pt>
                <c:pt idx="28">
                  <c:v>5.4</c:v>
                </c:pt>
                <c:pt idx="29">
                  <c:v>5.7</c:v>
                </c:pt>
                <c:pt idx="30">
                  <c:v>5.9999999999999902</c:v>
                </c:pt>
                <c:pt idx="31">
                  <c:v>6.2999999999999901</c:v>
                </c:pt>
                <c:pt idx="32">
                  <c:v>6.5999999999999899</c:v>
                </c:pt>
                <c:pt idx="33">
                  <c:v>6.9</c:v>
                </c:pt>
                <c:pt idx="34">
                  <c:v>7.2</c:v>
                </c:pt>
                <c:pt idx="35">
                  <c:v>7.5</c:v>
                </c:pt>
                <c:pt idx="36">
                  <c:v>7.8</c:v>
                </c:pt>
                <c:pt idx="37">
                  <c:v>8.1</c:v>
                </c:pt>
                <c:pt idx="38">
                  <c:v>8.4</c:v>
                </c:pt>
                <c:pt idx="39">
                  <c:v>8.6999999999999993</c:v>
                </c:pt>
                <c:pt idx="40">
                  <c:v>9</c:v>
                </c:pt>
              </c:numCache>
            </c:numRef>
          </c:xVal>
          <c:yVal>
            <c:numRef>
              <c:f>Sheet4!$C$187:$C$227</c:f>
              <c:numCache>
                <c:formatCode>General</c:formatCode>
                <c:ptCount val="41"/>
                <c:pt idx="0">
                  <c:v>-0.56555625233015627</c:v>
                </c:pt>
                <c:pt idx="1">
                  <c:v>-0.66572601112544549</c:v>
                </c:pt>
                <c:pt idx="2">
                  <c:v>-0.7064284480461982</c:v>
                </c:pt>
                <c:pt idx="3">
                  <c:v>-0.68402773562436558</c:v>
                </c:pt>
                <c:pt idx="4">
                  <c:v>-0.6005248627856411</c:v>
                </c:pt>
                <c:pt idx="5">
                  <c:v>-0.46337889246817576</c:v>
                </c:pt>
                <c:pt idx="6">
                  <c:v>-0.28484066574527633</c:v>
                </c:pt>
                <c:pt idx="7">
                  <c:v>-8.0858470678409511E-2</c:v>
                </c:pt>
                <c:pt idx="8">
                  <c:v>0.13034657075732148</c:v>
                </c:pt>
                <c:pt idx="9">
                  <c:v>0.32990814123213319</c:v>
                </c:pt>
                <c:pt idx="10">
                  <c:v>0.5</c:v>
                </c:pt>
                <c:pt idx="11">
                  <c:v>0.62542834789347279</c:v>
                </c:pt>
                <c:pt idx="12">
                  <c:v>0.69498904415235685</c:v>
                </c:pt>
                <c:pt idx="13">
                  <c:v>0.70246843894907385</c:v>
                </c:pt>
                <c:pt idx="14">
                  <c:v>0.64719842022194995</c:v>
                </c:pt>
                <c:pt idx="15">
                  <c:v>0.53411609413587868</c:v>
                </c:pt>
                <c:pt idx="16">
                  <c:v>0.37332276809255405</c:v>
                </c:pt>
                <c:pt idx="17">
                  <c:v>0.17918163102450807</c:v>
                </c:pt>
                <c:pt idx="18">
                  <c:v>-3.0965267495047244E-2</c:v>
                </c:pt>
                <c:pt idx="19">
                  <c:v>-0.23834613089161572</c:v>
                </c:pt>
                <c:pt idx="20">
                  <c:v>-0.42443624427028909</c:v>
                </c:pt>
                <c:pt idx="21">
                  <c:v>-0.57261273202605656</c:v>
                </c:pt>
                <c:pt idx="22">
                  <c:v>-0.66963942981449975</c:v>
                </c:pt>
                <c:pt idx="23">
                  <c:v>-0.70684923169205693</c:v>
                </c:pt>
                <c:pt idx="24">
                  <c:v>-0.68091829687714378</c:v>
                </c:pt>
                <c:pt idx="25">
                  <c:v>-0.59416295854793832</c:v>
                </c:pt>
                <c:pt idx="26">
                  <c:v>-0.45433281269819714</c:v>
                </c:pt>
                <c:pt idx="27">
                  <c:v>-0.27391846980738244</c:v>
                </c:pt>
                <c:pt idx="28">
                  <c:v>-6.9035805806676231E-2</c:v>
                </c:pt>
                <c:pt idx="29">
                  <c:v>0.1420136211207611</c:v>
                </c:pt>
                <c:pt idx="30">
                  <c:v>0.340377394225714</c:v>
                </c:pt>
                <c:pt idx="31">
                  <c:v>0.50833626843387758</c:v>
                </c:pt>
                <c:pt idx="32">
                  <c:v>0.63088697773595059</c:v>
                </c:pt>
                <c:pt idx="33">
                  <c:v>0.69708243225677846</c:v>
                </c:pt>
                <c:pt idx="34">
                  <c:v>0.70100958919070377</c:v>
                </c:pt>
                <c:pt idx="35">
                  <c:v>0.64231764730488239</c:v>
                </c:pt>
                <c:pt idx="36">
                  <c:v>0.52624938296862733</c:v>
                </c:pt>
                <c:pt idx="37">
                  <c:v>0.36317282855464761</c:v>
                </c:pt>
                <c:pt idx="38">
                  <c:v>0.16765512698579743</c:v>
                </c:pt>
                <c:pt idx="39">
                  <c:v>-4.2838707757607675E-2</c:v>
                </c:pt>
                <c:pt idx="40">
                  <c:v>-0.24950588832146017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5-41A3-AD03-169B12BF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52128"/>
        <c:axId val="1557352960"/>
      </c:scatterChart>
      <c:valAx>
        <c:axId val="15573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52960"/>
        <c:crosses val="autoZero"/>
        <c:crossBetween val="midCat"/>
      </c:valAx>
      <c:valAx>
        <c:axId val="15573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5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f(x,y)=x^2-y^2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Sheet5!$C$2:$C$52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B-4520-8D92-51B13562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56720"/>
        <c:axId val="1550657136"/>
      </c:scatterChart>
      <c:valAx>
        <c:axId val="15506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57136"/>
        <c:crosses val="autoZero"/>
        <c:crossBetween val="midCat"/>
      </c:valAx>
      <c:valAx>
        <c:axId val="1550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Sheet5!$C$55</c:f>
              <c:strCache>
                <c:ptCount val="1"/>
                <c:pt idx="0">
                  <c:v>f(x,y)=x^2/9+y^2/16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Sheet5!$C$56:$C$106</c:f>
              <c:numCache>
                <c:formatCode>General</c:formatCode>
                <c:ptCount val="51"/>
                <c:pt idx="0">
                  <c:v>1.5625</c:v>
                </c:pt>
                <c:pt idx="1">
                  <c:v>1.44</c:v>
                </c:pt>
                <c:pt idx="2">
                  <c:v>1.3224999999999998</c:v>
                </c:pt>
                <c:pt idx="3">
                  <c:v>1.2100000000000002</c:v>
                </c:pt>
                <c:pt idx="4">
                  <c:v>1.1025</c:v>
                </c:pt>
                <c:pt idx="5">
                  <c:v>2.7777777777777777</c:v>
                </c:pt>
                <c:pt idx="6">
                  <c:v>2.5069444444444442</c:v>
                </c:pt>
                <c:pt idx="7">
                  <c:v>2.25</c:v>
                </c:pt>
                <c:pt idx="8">
                  <c:v>2.0069444444444442</c:v>
                </c:pt>
                <c:pt idx="9">
                  <c:v>1.7777777777777781</c:v>
                </c:pt>
                <c:pt idx="10">
                  <c:v>1.5625</c:v>
                </c:pt>
                <c:pt idx="11">
                  <c:v>1.3611111111111109</c:v>
                </c:pt>
                <c:pt idx="12">
                  <c:v>1.1736111111111112</c:v>
                </c:pt>
                <c:pt idx="13">
                  <c:v>1</c:v>
                </c:pt>
                <c:pt idx="14">
                  <c:v>0.8402777777777779</c:v>
                </c:pt>
                <c:pt idx="15">
                  <c:v>0.69444444444444442</c:v>
                </c:pt>
                <c:pt idx="16">
                  <c:v>0.5625</c:v>
                </c:pt>
                <c:pt idx="17">
                  <c:v>0.44444444444444453</c:v>
                </c:pt>
                <c:pt idx="18">
                  <c:v>0.34027777777777773</c:v>
                </c:pt>
                <c:pt idx="19">
                  <c:v>0.25</c:v>
                </c:pt>
                <c:pt idx="20">
                  <c:v>0.1736111111111111</c:v>
                </c:pt>
                <c:pt idx="21">
                  <c:v>0.11111111111111113</c:v>
                </c:pt>
                <c:pt idx="22">
                  <c:v>6.25E-2</c:v>
                </c:pt>
                <c:pt idx="23">
                  <c:v>2.7777777777777783E-2</c:v>
                </c:pt>
                <c:pt idx="24">
                  <c:v>6.9444444444444458E-3</c:v>
                </c:pt>
                <c:pt idx="25">
                  <c:v>0</c:v>
                </c:pt>
                <c:pt idx="26">
                  <c:v>6.9444444444444458E-3</c:v>
                </c:pt>
                <c:pt idx="27">
                  <c:v>2.7777777777777783E-2</c:v>
                </c:pt>
                <c:pt idx="28">
                  <c:v>6.25E-2</c:v>
                </c:pt>
                <c:pt idx="29">
                  <c:v>0.11111111111111113</c:v>
                </c:pt>
                <c:pt idx="30">
                  <c:v>0.1736111111111111</c:v>
                </c:pt>
                <c:pt idx="31">
                  <c:v>0.25</c:v>
                </c:pt>
                <c:pt idx="32">
                  <c:v>0.34027777777777773</c:v>
                </c:pt>
                <c:pt idx="33">
                  <c:v>0.44444444444444453</c:v>
                </c:pt>
                <c:pt idx="34">
                  <c:v>0.56250000000000633</c:v>
                </c:pt>
                <c:pt idx="35">
                  <c:v>0.69444444444445153</c:v>
                </c:pt>
                <c:pt idx="36">
                  <c:v>0.84027777777778523</c:v>
                </c:pt>
                <c:pt idx="37">
                  <c:v>1.0000000000000084</c:v>
                </c:pt>
                <c:pt idx="38">
                  <c:v>1.17361111111112</c:v>
                </c:pt>
                <c:pt idx="39">
                  <c:v>1.3611111111111207</c:v>
                </c:pt>
                <c:pt idx="40">
                  <c:v>1.5625000000000104</c:v>
                </c:pt>
                <c:pt idx="41">
                  <c:v>1.7777777777777888</c:v>
                </c:pt>
                <c:pt idx="42">
                  <c:v>2.0069444444444562</c:v>
                </c:pt>
                <c:pt idx="43">
                  <c:v>2.250000000000012</c:v>
                </c:pt>
                <c:pt idx="44">
                  <c:v>2.5069444444444575</c:v>
                </c:pt>
                <c:pt idx="45">
                  <c:v>2.7777777777777914</c:v>
                </c:pt>
                <c:pt idx="46">
                  <c:v>1.1025000000000051</c:v>
                </c:pt>
                <c:pt idx="47">
                  <c:v>1.2100000000000055</c:v>
                </c:pt>
                <c:pt idx="48">
                  <c:v>1.322500000000006</c:v>
                </c:pt>
                <c:pt idx="49">
                  <c:v>1.4400000000000057</c:v>
                </c:pt>
                <c:pt idx="50">
                  <c:v>1.5625000000000062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A-4549-BE75-0D39FD34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71232"/>
        <c:axId val="1624072064"/>
      </c:scatterChart>
      <c:valAx>
        <c:axId val="16240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2064"/>
        <c:crosses val="autoZero"/>
        <c:crossBetween val="midCat"/>
      </c:valAx>
      <c:valAx>
        <c:axId val="1624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Sheet5!$C$110</c:f>
              <c:strCache>
                <c:ptCount val="1"/>
                <c:pt idx="0">
                  <c:v>f(x,y) = y^2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Sheet5!$C$111:$C$131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1-4A51-9A6C-6888A461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71232"/>
        <c:axId val="1624079136"/>
      </c:scatterChart>
      <c:valAx>
        <c:axId val="16240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9136"/>
        <c:crosses val="autoZero"/>
        <c:crossBetween val="midCat"/>
      </c:valAx>
      <c:valAx>
        <c:axId val="1624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Sheet5!$C$135</c:f>
              <c:strCache>
                <c:ptCount val="1"/>
                <c:pt idx="0">
                  <c:v>f(x,y)=cos^2x+cos^2y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Sheet5!$C$136:$C$156</c:f>
              <c:numCache>
                <c:formatCode>General</c:formatCode>
                <c:ptCount val="21"/>
                <c:pt idx="0">
                  <c:v>0.34635637913638812</c:v>
                </c:pt>
                <c:pt idx="1">
                  <c:v>0.10324158366585304</c:v>
                </c:pt>
                <c:pt idx="2">
                  <c:v>1.7052242052469258E-3</c:v>
                </c:pt>
                <c:pt idx="3">
                  <c:v>5.7777659331341914E-2</c:v>
                </c:pt>
                <c:pt idx="4">
                  <c:v>0.26260628445875456</c:v>
                </c:pt>
                <c:pt idx="5">
                  <c:v>0.58385316345285776</c:v>
                </c:pt>
                <c:pt idx="6">
                  <c:v>0.97080047769871114</c:v>
                </c:pt>
                <c:pt idx="7">
                  <c:v>1.3623577544766736</c:v>
                </c:pt>
                <c:pt idx="8">
                  <c:v>1.6967067093471655</c:v>
                </c:pt>
                <c:pt idx="9">
                  <c:v>1.9210609940028851</c:v>
                </c:pt>
                <c:pt idx="10">
                  <c:v>2</c:v>
                </c:pt>
                <c:pt idx="11">
                  <c:v>1.9210609940028851</c:v>
                </c:pt>
                <c:pt idx="12">
                  <c:v>1.6967067093471655</c:v>
                </c:pt>
                <c:pt idx="13">
                  <c:v>1.3623577544766736</c:v>
                </c:pt>
                <c:pt idx="14">
                  <c:v>0.97080047769871114</c:v>
                </c:pt>
                <c:pt idx="15">
                  <c:v>0.58385316345285776</c:v>
                </c:pt>
                <c:pt idx="16">
                  <c:v>0.26260628445875456</c:v>
                </c:pt>
                <c:pt idx="17">
                  <c:v>5.7777659331341914E-2</c:v>
                </c:pt>
                <c:pt idx="18">
                  <c:v>1.7052242052469258E-3</c:v>
                </c:pt>
                <c:pt idx="19">
                  <c:v>0.10324158366585304</c:v>
                </c:pt>
                <c:pt idx="20">
                  <c:v>0.34635637913638812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0-4219-B8F7-68E372A8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80384"/>
        <c:axId val="1624082880"/>
      </c:scatterChart>
      <c:valAx>
        <c:axId val="16240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82880"/>
        <c:crosses val="autoZero"/>
        <c:crossBetween val="midCat"/>
      </c:valAx>
      <c:valAx>
        <c:axId val="16240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Sheet5!$C$160</c:f>
              <c:strCache>
                <c:ptCount val="1"/>
                <c:pt idx="0">
                  <c:v>f(x,y) = x^2+y^2+z^2 = 16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Sheet5!$C$161:$C$177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D-4703-8AB0-0DFF88D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82464"/>
        <c:axId val="1624073728"/>
      </c:scatterChart>
      <c:valAx>
        <c:axId val="16240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3728"/>
        <c:crosses val="autoZero"/>
        <c:crossBetween val="midCat"/>
      </c:valAx>
      <c:valAx>
        <c:axId val="1624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Sheet1!$B$4:$B$12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272.10000000000002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E-4271-81BC-44D2CAF5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2099008"/>
        <c:axId val="1732090272"/>
      </c:barChart>
      <c:catAx>
        <c:axId val="17320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90272"/>
        <c:crosses val="autoZero"/>
        <c:auto val="1"/>
        <c:lblAlgn val="ctr"/>
        <c:lblOffset val="100"/>
        <c:noMultiLvlLbl val="0"/>
      </c:catAx>
      <c:valAx>
        <c:axId val="17320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Note de Simestru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Matematica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F1B-B99F-BE563F6CA2DC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Aplicatii Generice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D-4F1B-B99F-BE563F6CA2DC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Structuri Discrete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D-4F1B-B99F-BE563F6CA2DC}"/>
            </c:ext>
          </c:extLst>
        </c:ser>
        <c:ser>
          <c:idx val="3"/>
          <c:order val="3"/>
          <c:tx>
            <c:strRef>
              <c:f>Sheet2!$F$4</c:f>
              <c:strCache>
                <c:ptCount val="1"/>
                <c:pt idx="0">
                  <c:v>Bazele Programarii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D-4F1B-B99F-BE563F6CA2DC}"/>
            </c:ext>
          </c:extLst>
        </c:ser>
        <c:ser>
          <c:idx val="4"/>
          <c:order val="4"/>
          <c:tx>
            <c:strRef>
              <c:f>Sheet2!$G$4</c:f>
              <c:strCache>
                <c:ptCount val="1"/>
                <c:pt idx="0">
                  <c:v>Proectarea WEB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D-4F1B-B99F-BE563F6CA2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32132288"/>
        <c:axId val="1732108160"/>
      </c:barChart>
      <c:catAx>
        <c:axId val="17321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8160"/>
        <c:crosses val="autoZero"/>
        <c:auto val="1"/>
        <c:lblAlgn val="ctr"/>
        <c:lblOffset val="100"/>
        <c:noMultiLvlLbl val="0"/>
      </c:catAx>
      <c:valAx>
        <c:axId val="173210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21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Calcul</a:t>
            </a:r>
            <a:r>
              <a:rPr lang="en-US" baseline="0"/>
              <a:t> de summa adunata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ED-486D-877B-6F76AB4150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ED-486D-877B-6F76AB4150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ED-486D-877B-6F76AB4150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ED-486D-877B-6F76AB41507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ED-486D-877B-6F76AB41507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ED-486D-877B-6F76AB41507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ED-486D-877B-6F76AB41507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FED-486D-877B-6F76AB41507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FED-486D-877B-6F76AB41507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FED-486D-877B-6F76AB41507B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Sheet3!$B$2:$B$11</c:f>
              <c:strCache>
                <c:ptCount val="10"/>
                <c:pt idx="0">
                  <c:v>Moraru Maria</c:v>
                </c:pt>
                <c:pt idx="1">
                  <c:v>Candu Ion</c:v>
                </c:pt>
                <c:pt idx="2">
                  <c:v>Borosciuc Natalia</c:v>
                </c:pt>
                <c:pt idx="3">
                  <c:v>Romanov Alina</c:v>
                </c:pt>
                <c:pt idx="4">
                  <c:v>Abram Magda</c:v>
                </c:pt>
                <c:pt idx="5">
                  <c:v>Negura Angela</c:v>
                </c:pt>
                <c:pt idx="6">
                  <c:v>Crudu Mihai</c:v>
                </c:pt>
                <c:pt idx="7">
                  <c:v>Negru Dan</c:v>
                </c:pt>
                <c:pt idx="8">
                  <c:v>Bacalim Andrei</c:v>
                </c:pt>
                <c:pt idx="9">
                  <c:v>Cucoara Ecaterina</c:v>
                </c:pt>
              </c:strCache>
            </c:strRef>
          </c:cat>
          <c:val>
            <c:numRef>
              <c:f>Sheet3!$C$2:$C$11</c:f>
              <c:numCache>
                <c:formatCode>_([$$-409]* #,##0_);_([$$-409]* \(#,##0\);_([$$-409]* "-"_);_(@_)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25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330</c:v>
                </c:pt>
                <c:pt idx="8">
                  <c:v>150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BC-447F-A0C8-07242E0C845A}"/>
            </c:ext>
          </c:extLst>
        </c:ser>
        <c:ser>
          <c:idx val="1"/>
          <c:order val="1"/>
          <c:tx>
            <c:strRef>
              <c:f>Sheet3!$B$13</c:f>
              <c:strCache>
                <c:ptCount val="1"/>
                <c:pt idx="0">
                  <c:v>Suma preconizată: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FED-486D-877B-6F76AB415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Sheet3!$B$2:$B$11</c:f>
              <c:strCache>
                <c:ptCount val="10"/>
                <c:pt idx="0">
                  <c:v>Moraru Maria</c:v>
                </c:pt>
                <c:pt idx="1">
                  <c:v>Candu Ion</c:v>
                </c:pt>
                <c:pt idx="2">
                  <c:v>Borosciuc Natalia</c:v>
                </c:pt>
                <c:pt idx="3">
                  <c:v>Romanov Alina</c:v>
                </c:pt>
                <c:pt idx="4">
                  <c:v>Abram Magda</c:v>
                </c:pt>
                <c:pt idx="5">
                  <c:v>Negura Angela</c:v>
                </c:pt>
                <c:pt idx="6">
                  <c:v>Crudu Mihai</c:v>
                </c:pt>
                <c:pt idx="7">
                  <c:v>Negru Dan</c:v>
                </c:pt>
                <c:pt idx="8">
                  <c:v>Bacalim Andrei</c:v>
                </c:pt>
                <c:pt idx="9">
                  <c:v>Cucoara Ecaterina</c:v>
                </c:pt>
              </c:strCache>
            </c:strRef>
          </c:cat>
          <c:val>
            <c:numRef>
              <c:f>Sheet3!$C$13</c:f>
              <c:numCache>
                <c:formatCode>_([$$-409]* #,##0_);_([$$-409]* \(#,##0\);_([$$-409]* "-"_);_(@_)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BC-447F-A0C8-07242E0C84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Sheet4!$B$3:$B$21</c:f>
              <c:numCache>
                <c:formatCode>General</c:formatCode>
                <c:ptCount val="19"/>
                <c:pt idx="0">
                  <c:v>41</c:v>
                </c:pt>
                <c:pt idx="1">
                  <c:v>32.5</c:v>
                </c:pt>
                <c:pt idx="2">
                  <c:v>25</c:v>
                </c:pt>
                <c:pt idx="3">
                  <c:v>18.5</c:v>
                </c:pt>
                <c:pt idx="4">
                  <c:v>13</c:v>
                </c:pt>
                <c:pt idx="5">
                  <c:v>8.5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8.5</c:v>
                </c:pt>
                <c:pt idx="14">
                  <c:v>13</c:v>
                </c:pt>
                <c:pt idx="15">
                  <c:v>18.5</c:v>
                </c:pt>
                <c:pt idx="16">
                  <c:v>25</c:v>
                </c:pt>
                <c:pt idx="17">
                  <c:v>32.5</c:v>
                </c:pt>
                <c:pt idx="18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0-43E7-96C2-773E823F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48800"/>
        <c:axId val="1557354624"/>
      </c:scatterChart>
      <c:valAx>
        <c:axId val="1557348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54624"/>
        <c:crosses val="autoZero"/>
        <c:crossBetween val="midCat"/>
      </c:valAx>
      <c:valAx>
        <c:axId val="1557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4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 -3x^2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Sheet4!$A$25:$A$45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Sheet4!$B$25:$B$45</c:f>
              <c:numCache>
                <c:formatCode>General</c:formatCode>
                <c:ptCount val="21"/>
                <c:pt idx="0">
                  <c:v>-75</c:v>
                </c:pt>
                <c:pt idx="1">
                  <c:v>-60.75</c:v>
                </c:pt>
                <c:pt idx="2">
                  <c:v>-48</c:v>
                </c:pt>
                <c:pt idx="3">
                  <c:v>-36.75</c:v>
                </c:pt>
                <c:pt idx="4">
                  <c:v>-27</c:v>
                </c:pt>
                <c:pt idx="5">
                  <c:v>-18.75</c:v>
                </c:pt>
                <c:pt idx="6">
                  <c:v>-12</c:v>
                </c:pt>
                <c:pt idx="7">
                  <c:v>-6.75</c:v>
                </c:pt>
                <c:pt idx="8">
                  <c:v>-3</c:v>
                </c:pt>
                <c:pt idx="9">
                  <c:v>-0.75</c:v>
                </c:pt>
                <c:pt idx="10">
                  <c:v>0</c:v>
                </c:pt>
                <c:pt idx="11">
                  <c:v>-0.75</c:v>
                </c:pt>
                <c:pt idx="12">
                  <c:v>-3</c:v>
                </c:pt>
                <c:pt idx="13">
                  <c:v>-6.75</c:v>
                </c:pt>
                <c:pt idx="14">
                  <c:v>-12</c:v>
                </c:pt>
                <c:pt idx="15">
                  <c:v>-18.75</c:v>
                </c:pt>
                <c:pt idx="16">
                  <c:v>-27</c:v>
                </c:pt>
                <c:pt idx="17">
                  <c:v>-36.75</c:v>
                </c:pt>
                <c:pt idx="18">
                  <c:v>-48</c:v>
                </c:pt>
                <c:pt idx="19">
                  <c:v>-60.75</c:v>
                </c:pt>
                <c:pt idx="20">
                  <c:v>-75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A-4276-8522-6B547C4F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75392"/>
        <c:axId val="1624078720"/>
      </c:scatterChart>
      <c:valAx>
        <c:axId val="16240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8720"/>
        <c:crosses val="autoZero"/>
        <c:crossBetween val="midCat"/>
      </c:valAx>
      <c:valAx>
        <c:axId val="16240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Y=sin2x+x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Sheet4!$A$48:$A$58</c:f>
              <c:numCache>
                <c:formatCode>General</c:formatCode>
                <c:ptCount val="11"/>
                <c:pt idx="0">
                  <c:v>-3</c:v>
                </c:pt>
                <c:pt idx="1">
                  <c:v>-2.7</c:v>
                </c:pt>
                <c:pt idx="2">
                  <c:v>-2.4</c:v>
                </c:pt>
                <c:pt idx="3">
                  <c:v>-2.1</c:v>
                </c:pt>
                <c:pt idx="4">
                  <c:v>-1.8</c:v>
                </c:pt>
                <c:pt idx="5">
                  <c:v>-1.5</c:v>
                </c:pt>
                <c:pt idx="6">
                  <c:v>-1.2</c:v>
                </c:pt>
                <c:pt idx="7">
                  <c:v>-0.9</c:v>
                </c:pt>
                <c:pt idx="8">
                  <c:v>-0.6</c:v>
                </c:pt>
                <c:pt idx="9">
                  <c:v>-0.3</c:v>
                </c:pt>
                <c:pt idx="10">
                  <c:v>0</c:v>
                </c:pt>
              </c:numCache>
            </c:numRef>
          </c:xVal>
          <c:yVal>
            <c:numRef>
              <c:f>Sheet4!$B$48:$B$58</c:f>
              <c:numCache>
                <c:formatCode>General</c:formatCode>
                <c:ptCount val="11"/>
                <c:pt idx="0">
                  <c:v>-2.7205845018010741</c:v>
                </c:pt>
                <c:pt idx="1">
                  <c:v>-1.927235512444013</c:v>
                </c:pt>
                <c:pt idx="2">
                  <c:v>-1.4038353911641592</c:v>
                </c:pt>
                <c:pt idx="3">
                  <c:v>-1.2284242275864119</c:v>
                </c:pt>
                <c:pt idx="4">
                  <c:v>-1.3574795567051476</c:v>
                </c:pt>
                <c:pt idx="5">
                  <c:v>-1.6411200080598671</c:v>
                </c:pt>
                <c:pt idx="6">
                  <c:v>-1.8754631805511508</c:v>
                </c:pt>
                <c:pt idx="7">
                  <c:v>-1.8738476308781951</c:v>
                </c:pt>
                <c:pt idx="8">
                  <c:v>-1.5320390859672264</c:v>
                </c:pt>
                <c:pt idx="9">
                  <c:v>-0.8646424733950353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5-4F02-B14B-05A3D3B0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22176"/>
        <c:axId val="1621423008"/>
      </c:scatterChart>
      <c:valAx>
        <c:axId val="1621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23008"/>
        <c:crosses val="autoZero"/>
        <c:crossBetween val="midCat"/>
      </c:valAx>
      <c:valAx>
        <c:axId val="16214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Y=x^2+2x-(sqrt((2x+1)^2+x))/cos(2x+e^(x+1))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Sheet4!$A$63:$A$81</c:f>
              <c:numCache>
                <c:formatCode>General</c:formatCode>
                <c:ptCount val="19"/>
                <c:pt idx="0" formatCode="0.00">
                  <c:v>-3</c:v>
                </c:pt>
                <c:pt idx="1">
                  <c:v>-2.5</c:v>
                </c:pt>
                <c:pt idx="2" formatCode="0.00">
                  <c:v>-2</c:v>
                </c:pt>
                <c:pt idx="3">
                  <c:v>-1.5</c:v>
                </c:pt>
                <c:pt idx="4" formatCode="0.00">
                  <c:v>-1</c:v>
                </c:pt>
                <c:pt idx="5">
                  <c:v>-0.5</c:v>
                </c:pt>
                <c:pt idx="6" formatCode="0.00">
                  <c:v>0</c:v>
                </c:pt>
                <c:pt idx="7">
                  <c:v>0.5</c:v>
                </c:pt>
                <c:pt idx="8" formatCode="0.00">
                  <c:v>1</c:v>
                </c:pt>
                <c:pt idx="9">
                  <c:v>1.5</c:v>
                </c:pt>
                <c:pt idx="10" formatCode="0.00">
                  <c:v>2</c:v>
                </c:pt>
                <c:pt idx="11">
                  <c:v>2.5</c:v>
                </c:pt>
                <c:pt idx="12" formatCode="0.00">
                  <c:v>3</c:v>
                </c:pt>
                <c:pt idx="13">
                  <c:v>3.5</c:v>
                </c:pt>
                <c:pt idx="14" formatCode="0.00">
                  <c:v>4</c:v>
                </c:pt>
                <c:pt idx="15">
                  <c:v>4.5</c:v>
                </c:pt>
                <c:pt idx="16" formatCode="0.00">
                  <c:v>5</c:v>
                </c:pt>
                <c:pt idx="17">
                  <c:v>5.5</c:v>
                </c:pt>
                <c:pt idx="18" formatCode="0.00">
                  <c:v>6</c:v>
                </c:pt>
              </c:numCache>
            </c:numRef>
          </c:xVal>
          <c:yVal>
            <c:numRef>
              <c:f>Sheet4!$B$63:$B$81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1.1321758620818707</c:v>
                </c:pt>
                <c:pt idx="3">
                  <c:v>0</c:v>
                </c:pt>
                <c:pt idx="4">
                  <c:v>0</c:v>
                </c:pt>
                <c:pt idx="5">
                  <c:v>-0.75</c:v>
                </c:pt>
                <c:pt idx="6">
                  <c:v>1.1061064195263397</c:v>
                </c:pt>
                <c:pt idx="7">
                  <c:v>-2.3400089967350213</c:v>
                </c:pt>
                <c:pt idx="8">
                  <c:v>8.2437065957141993</c:v>
                </c:pt>
                <c:pt idx="9">
                  <c:v>20.422736234030715</c:v>
                </c:pt>
                <c:pt idx="10">
                  <c:v>-199.02279117895722</c:v>
                </c:pt>
                <c:pt idx="11">
                  <c:v>-48.87655068974037</c:v>
                </c:pt>
                <c:pt idx="12">
                  <c:v>166.7121137552792</c:v>
                </c:pt>
                <c:pt idx="13">
                  <c:v>-286.08911156662958</c:v>
                </c:pt>
                <c:pt idx="14">
                  <c:v>-923.27736856773879</c:v>
                </c:pt>
                <c:pt idx="15">
                  <c:v>-1814.6702911211471</c:v>
                </c:pt>
                <c:pt idx="16">
                  <c:v>489537.14650681749</c:v>
                </c:pt>
                <c:pt idx="17">
                  <c:v>-12208.604333532212</c:v>
                </c:pt>
                <c:pt idx="18">
                  <c:v>36820.755103361415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C-4D02-9A85-6CAAB0C8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82880"/>
        <c:axId val="1624069152"/>
      </c:scatterChart>
      <c:valAx>
        <c:axId val="16240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69152"/>
        <c:crosses val="autoZero"/>
        <c:crossBetween val="midCat"/>
      </c:valAx>
      <c:valAx>
        <c:axId val="16240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Y=|2*sinx|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Sheet4!$A$86:$A$142</c:f>
              <c:numCache>
                <c:formatCode>General</c:formatCode>
                <c:ptCount val="57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</c:numCache>
            </c:numRef>
          </c:xVal>
          <c:yVal>
            <c:numRef>
              <c:f>Sheet4!$B$86:$B$142</c:f>
              <c:numCache>
                <c:formatCode>General</c:formatCode>
                <c:ptCount val="57"/>
                <c:pt idx="0">
                  <c:v>1.3139731974375781</c:v>
                </c:pt>
                <c:pt idx="1">
                  <c:v>0.90008814756123523</c:v>
                </c:pt>
                <c:pt idx="2">
                  <c:v>0.43023997617563103</c:v>
                </c:pt>
                <c:pt idx="3">
                  <c:v>6.6358433095113634E-2</c:v>
                </c:pt>
                <c:pt idx="4">
                  <c:v>0.55883099639785172</c:v>
                </c:pt>
                <c:pt idx="5">
                  <c:v>1.0165581549985168</c:v>
                </c:pt>
                <c:pt idx="6">
                  <c:v>1.4110806511407838</c:v>
                </c:pt>
                <c:pt idx="7">
                  <c:v>1.717868986853184</c:v>
                </c:pt>
                <c:pt idx="8">
                  <c:v>1.9178485493262769</c:v>
                </c:pt>
                <c:pt idx="9">
                  <c:v>1.998585577950756</c:v>
                </c:pt>
                <c:pt idx="10">
                  <c:v>1.955060235330194</c:v>
                </c:pt>
                <c:pt idx="11">
                  <c:v>1.789978716457167</c:v>
                </c:pt>
                <c:pt idx="12">
                  <c:v>1.5136049906158564</c:v>
                </c:pt>
                <c:pt idx="13">
                  <c:v>1.1431226374846875</c:v>
                </c:pt>
                <c:pt idx="14">
                  <c:v>0.70156645537923967</c:v>
                </c:pt>
                <c:pt idx="15">
                  <c:v>0.21639026906021674</c:v>
                </c:pt>
                <c:pt idx="16">
                  <c:v>0.28224001611973443</c:v>
                </c:pt>
                <c:pt idx="17">
                  <c:v>0.76332198410466334</c:v>
                </c:pt>
                <c:pt idx="18">
                  <c:v>1.1969442882079131</c:v>
                </c:pt>
                <c:pt idx="19">
                  <c:v>1.5561463937758424</c:v>
                </c:pt>
                <c:pt idx="20">
                  <c:v>1.8185948536513634</c:v>
                </c:pt>
                <c:pt idx="21">
                  <c:v>1.9679718937478738</c:v>
                </c:pt>
                <c:pt idx="22">
                  <c:v>1.9949899732081089</c:v>
                </c:pt>
                <c:pt idx="23">
                  <c:v>1.8979692387111724</c:v>
                </c:pt>
                <c:pt idx="24">
                  <c:v>1.682941969615793</c:v>
                </c:pt>
                <c:pt idx="25">
                  <c:v>1.3632775200466682</c:v>
                </c:pt>
                <c:pt idx="26">
                  <c:v>0.95885107720840601</c:v>
                </c:pt>
                <c:pt idx="27">
                  <c:v>0.49480791850904587</c:v>
                </c:pt>
                <c:pt idx="28">
                  <c:v>0</c:v>
                </c:pt>
                <c:pt idx="29">
                  <c:v>0.49480791850904587</c:v>
                </c:pt>
                <c:pt idx="30">
                  <c:v>0.95885107720840601</c:v>
                </c:pt>
                <c:pt idx="31">
                  <c:v>1.3632775200466682</c:v>
                </c:pt>
                <c:pt idx="32">
                  <c:v>1.682941969615793</c:v>
                </c:pt>
                <c:pt idx="33">
                  <c:v>1.8979692387111724</c:v>
                </c:pt>
                <c:pt idx="34">
                  <c:v>1.9949899732081089</c:v>
                </c:pt>
                <c:pt idx="35">
                  <c:v>1.9679718937478738</c:v>
                </c:pt>
                <c:pt idx="36">
                  <c:v>1.8185948536513634</c:v>
                </c:pt>
                <c:pt idx="37">
                  <c:v>1.5561463937758424</c:v>
                </c:pt>
                <c:pt idx="38">
                  <c:v>1.1969442882079131</c:v>
                </c:pt>
                <c:pt idx="39">
                  <c:v>0.76332198410466334</c:v>
                </c:pt>
                <c:pt idx="40">
                  <c:v>0.28224001611973443</c:v>
                </c:pt>
                <c:pt idx="41">
                  <c:v>0.21639026906021674</c:v>
                </c:pt>
                <c:pt idx="42">
                  <c:v>0.70156645537923967</c:v>
                </c:pt>
                <c:pt idx="43">
                  <c:v>1.1431226374846875</c:v>
                </c:pt>
                <c:pt idx="44">
                  <c:v>1.5136049906158564</c:v>
                </c:pt>
                <c:pt idx="45">
                  <c:v>1.789978716457167</c:v>
                </c:pt>
                <c:pt idx="46">
                  <c:v>1.955060235330194</c:v>
                </c:pt>
                <c:pt idx="47">
                  <c:v>1.998585577950756</c:v>
                </c:pt>
                <c:pt idx="48">
                  <c:v>1.9178485493262769</c:v>
                </c:pt>
                <c:pt idx="49">
                  <c:v>1.717868986853184</c:v>
                </c:pt>
                <c:pt idx="50">
                  <c:v>1.4110806511407838</c:v>
                </c:pt>
                <c:pt idx="51">
                  <c:v>1.0165581549985168</c:v>
                </c:pt>
                <c:pt idx="52">
                  <c:v>0.55883099639785172</c:v>
                </c:pt>
                <c:pt idx="53">
                  <c:v>6.6358433095113634E-2</c:v>
                </c:pt>
                <c:pt idx="54">
                  <c:v>0.43023997617563103</c:v>
                </c:pt>
                <c:pt idx="55">
                  <c:v>0.90008814756123523</c:v>
                </c:pt>
                <c:pt idx="56">
                  <c:v>1.3139731974375781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8-4360-BA1C-F29A1222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82880"/>
        <c:axId val="1624080800"/>
      </c:scatterChart>
      <c:valAx>
        <c:axId val="16240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80800"/>
        <c:crosses val="autoZero"/>
        <c:crossBetween val="midCat"/>
      </c:valAx>
      <c:valAx>
        <c:axId val="16240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</xdr:rowOff>
    </xdr:from>
    <xdr:to>
      <xdr:col>8</xdr:col>
      <xdr:colOff>219075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13</xdr:row>
      <xdr:rowOff>14287</xdr:rowOff>
    </xdr:from>
    <xdr:to>
      <xdr:col>18</xdr:col>
      <xdr:colOff>9525</xdr:colOff>
      <xdr:row>32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4762</xdr:rowOff>
    </xdr:from>
    <xdr:to>
      <xdr:col>17</xdr:col>
      <xdr:colOff>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17</xdr:row>
      <xdr:rowOff>33336</xdr:rowOff>
    </xdr:from>
    <xdr:to>
      <xdr:col>16</xdr:col>
      <xdr:colOff>609599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133350</xdr:rowOff>
    </xdr:from>
    <xdr:to>
      <xdr:col>11</xdr:col>
      <xdr:colOff>333375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142875</xdr:colOff>
      <xdr:row>3</xdr:row>
      <xdr:rowOff>180975</xdr:rowOff>
    </xdr:from>
    <xdr:ext cx="1516056" cy="342786"/>
    <xdr:sp macro="" textlink="">
      <xdr:nvSpPr>
        <xdr:cNvPr id="4" name="TextBox 3"/>
        <xdr:cNvSpPr txBox="1"/>
      </xdr:nvSpPr>
      <xdr:spPr>
        <a:xfrm>
          <a:off x="4429125" y="752475"/>
          <a:ext cx="151605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Y=2*x^2-2*x+1</a:t>
          </a:r>
          <a:r>
            <a:rPr lang="en-US" sz="1600" b="1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3</xdr:col>
      <xdr:colOff>190500</xdr:colOff>
      <xdr:row>25</xdr:row>
      <xdr:rowOff>104774</xdr:rowOff>
    </xdr:from>
    <xdr:to>
      <xdr:col>12</xdr:col>
      <xdr:colOff>0</xdr:colOff>
      <xdr:row>41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45</xdr:row>
      <xdr:rowOff>28575</xdr:rowOff>
    </xdr:from>
    <xdr:to>
      <xdr:col>11</xdr:col>
      <xdr:colOff>295275</xdr:colOff>
      <xdr:row>59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447675</xdr:colOff>
      <xdr:row>61</xdr:row>
      <xdr:rowOff>104775</xdr:rowOff>
    </xdr:from>
    <xdr:to>
      <xdr:col>12</xdr:col>
      <xdr:colOff>47625</xdr:colOff>
      <xdr:row>79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238125</xdr:colOff>
      <xdr:row>94</xdr:row>
      <xdr:rowOff>36376</xdr:rowOff>
    </xdr:from>
    <xdr:to>
      <xdr:col>28</xdr:col>
      <xdr:colOff>381001</xdr:colOff>
      <xdr:row>129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272143</xdr:colOff>
      <xdr:row>149</xdr:row>
      <xdr:rowOff>43543</xdr:rowOff>
    </xdr:from>
    <xdr:to>
      <xdr:col>20</xdr:col>
      <xdr:colOff>426357</xdr:colOff>
      <xdr:row>180</xdr:row>
      <xdr:rowOff>108857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367393</xdr:colOff>
      <xdr:row>194</xdr:row>
      <xdr:rowOff>182337</xdr:rowOff>
    </xdr:from>
    <xdr:to>
      <xdr:col>18</xdr:col>
      <xdr:colOff>353785</xdr:colOff>
      <xdr:row>223</xdr:row>
      <xdr:rowOff>160565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0.38958</cdr:x>
      <cdr:y>0.07292</cdr:y>
    </cdr:from>
    <cdr:to>
      <cdr:x>0.58958</cdr:x>
      <cdr:y>0.40625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200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12</xdr:row>
      <xdr:rowOff>135255</xdr:rowOff>
    </xdr:from>
    <xdr:to>
      <xdr:col>18</xdr:col>
      <xdr:colOff>485774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371474</xdr:colOff>
      <xdr:row>66</xdr:row>
      <xdr:rowOff>118110</xdr:rowOff>
    </xdr:from>
    <xdr:to>
      <xdr:col>18</xdr:col>
      <xdr:colOff>323849</xdr:colOff>
      <xdr:row>93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110</xdr:row>
      <xdr:rowOff>57150</xdr:rowOff>
    </xdr:from>
    <xdr:to>
      <xdr:col>12</xdr:col>
      <xdr:colOff>561975</xdr:colOff>
      <xdr:row>128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209549</xdr:colOff>
      <xdr:row>135</xdr:row>
      <xdr:rowOff>186690</xdr:rowOff>
    </xdr:from>
    <xdr:to>
      <xdr:col>13</xdr:col>
      <xdr:colOff>104774</xdr:colOff>
      <xdr:row>154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314324</xdr:colOff>
      <xdr:row>158</xdr:row>
      <xdr:rowOff>167640</xdr:rowOff>
    </xdr:from>
    <xdr:to>
      <xdr:col>14</xdr:col>
      <xdr:colOff>304799</xdr:colOff>
      <xdr:row>178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5"/>
  <sheetViews>
    <sheetView topLeftCell="A13" workbookViewId="0">
      <selection activeCell="T9" sqref="T9"/>
    </sheetView>
  </sheetViews>
  <sheetFormatPr defaultRowHeight="15" x14ac:dyDescent="0.25"/>
  <cols>
    <col min="2" max="2" width="16.42578125" customWidth="1"/>
    <col min="3" max="3" width="15.140625" customWidth="1"/>
  </cols>
  <sheetData>
    <row r="3" spans="2:3" x14ac:dyDescent="0.25">
      <c r="B3" s="2" t="s">
        <v>10</v>
      </c>
      <c r="C3" s="2" t="s">
        <v>0</v>
      </c>
    </row>
    <row r="4" spans="2:3" x14ac:dyDescent="0.25">
      <c r="B4" s="1" t="s">
        <v>1</v>
      </c>
      <c r="C4" s="1">
        <v>1197.7</v>
      </c>
    </row>
    <row r="5" spans="2:3" x14ac:dyDescent="0.25">
      <c r="B5" s="1" t="s">
        <v>2</v>
      </c>
      <c r="C5" s="1">
        <v>512.79999999999995</v>
      </c>
    </row>
    <row r="6" spans="2:3" x14ac:dyDescent="0.25">
      <c r="B6" s="1" t="s">
        <v>3</v>
      </c>
      <c r="C6" s="1">
        <v>196.6</v>
      </c>
    </row>
    <row r="7" spans="2:3" x14ac:dyDescent="0.25">
      <c r="B7" s="1" t="s">
        <v>4</v>
      </c>
      <c r="C7" s="1">
        <v>353.2</v>
      </c>
    </row>
    <row r="8" spans="2:3" x14ac:dyDescent="0.25">
      <c r="B8" s="1" t="s">
        <v>5</v>
      </c>
      <c r="C8" s="1">
        <v>438.9</v>
      </c>
    </row>
    <row r="9" spans="2:3" x14ac:dyDescent="0.25">
      <c r="B9" s="1" t="s">
        <v>6</v>
      </c>
      <c r="C9" s="1">
        <v>366.4</v>
      </c>
    </row>
    <row r="10" spans="2:3" x14ac:dyDescent="0.25">
      <c r="B10" s="1" t="s">
        <v>7</v>
      </c>
      <c r="C10" s="1">
        <v>427.8</v>
      </c>
    </row>
    <row r="11" spans="2:3" x14ac:dyDescent="0.25">
      <c r="B11" s="1" t="s">
        <v>8</v>
      </c>
      <c r="C11" s="1">
        <v>272.10000000000002</v>
      </c>
    </row>
    <row r="12" spans="2:3" x14ac:dyDescent="0.25">
      <c r="B12" s="1" t="s">
        <v>9</v>
      </c>
      <c r="C12" s="1">
        <v>373.8</v>
      </c>
    </row>
    <row r="35" spans="2:18" ht="65.25" customHeight="1" x14ac:dyDescent="0.25">
      <c r="B35" s="22" t="s">
        <v>11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</sheetData>
  <mergeCells count="1">
    <mergeCell ref="B35:R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L7" sqref="L7"/>
    </sheetView>
  </sheetViews>
  <sheetFormatPr defaultRowHeight="15" x14ac:dyDescent="0.25"/>
  <cols>
    <col min="1" max="1" width="5.28515625" customWidth="1"/>
    <col min="2" max="2" width="15.42578125" customWidth="1"/>
    <col min="3" max="3" width="12.5703125" customWidth="1"/>
    <col min="4" max="4" width="18.140625" customWidth="1"/>
    <col min="5" max="5" width="17" customWidth="1"/>
    <col min="6" max="6" width="18.28515625" customWidth="1"/>
    <col min="7" max="7" width="17.85546875" customWidth="1"/>
  </cols>
  <sheetData>
    <row r="3" spans="1:9" x14ac:dyDescent="0.25">
      <c r="A3" s="23" t="s">
        <v>12</v>
      </c>
      <c r="B3" s="23"/>
      <c r="C3" s="23"/>
      <c r="D3" s="23"/>
      <c r="E3" s="23"/>
      <c r="F3" s="23"/>
      <c r="G3" s="23"/>
      <c r="H3" s="3"/>
      <c r="I3" s="3"/>
    </row>
    <row r="4" spans="1:9" x14ac:dyDescent="0.25">
      <c r="A4" s="5" t="s">
        <v>19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</row>
    <row r="5" spans="1:9" x14ac:dyDescent="0.25">
      <c r="A5" s="4">
        <v>1</v>
      </c>
      <c r="B5" s="4" t="s">
        <v>20</v>
      </c>
      <c r="C5" s="4">
        <f ca="1">RANDBETWEEN(5, 10)</f>
        <v>7</v>
      </c>
      <c r="D5" s="4">
        <f t="shared" ref="D5:G5" ca="1" si="0">RANDBETWEEN(5, 10)</f>
        <v>10</v>
      </c>
      <c r="E5" s="4">
        <f t="shared" ca="1" si="0"/>
        <v>6</v>
      </c>
      <c r="F5" s="4">
        <f t="shared" ca="1" si="0"/>
        <v>9</v>
      </c>
      <c r="G5" s="4">
        <f t="shared" ca="1" si="0"/>
        <v>7</v>
      </c>
    </row>
    <row r="6" spans="1:9" x14ac:dyDescent="0.25">
      <c r="A6" s="4">
        <v>2</v>
      </c>
      <c r="B6" s="4" t="s">
        <v>21</v>
      </c>
      <c r="C6" s="4">
        <f t="shared" ref="C6:G11" ca="1" si="1">RANDBETWEEN(5, 10)</f>
        <v>9</v>
      </c>
      <c r="D6" s="4">
        <f t="shared" ca="1" si="1"/>
        <v>10</v>
      </c>
      <c r="E6" s="4">
        <f t="shared" ca="1" si="1"/>
        <v>7</v>
      </c>
      <c r="F6" s="4">
        <f t="shared" ca="1" si="1"/>
        <v>6</v>
      </c>
      <c r="G6" s="4">
        <f t="shared" ca="1" si="1"/>
        <v>9</v>
      </c>
    </row>
    <row r="7" spans="1:9" x14ac:dyDescent="0.25">
      <c r="A7" s="4">
        <v>3</v>
      </c>
      <c r="B7" s="4" t="s">
        <v>22</v>
      </c>
      <c r="C7" s="4">
        <f t="shared" ca="1" si="1"/>
        <v>10</v>
      </c>
      <c r="D7" s="4">
        <f t="shared" ca="1" si="1"/>
        <v>7</v>
      </c>
      <c r="E7" s="4">
        <f t="shared" ca="1" si="1"/>
        <v>5</v>
      </c>
      <c r="F7" s="4">
        <f t="shared" ca="1" si="1"/>
        <v>5</v>
      </c>
      <c r="G7" s="4">
        <f t="shared" ca="1" si="1"/>
        <v>6</v>
      </c>
    </row>
    <row r="8" spans="1:9" x14ac:dyDescent="0.25">
      <c r="A8" s="4">
        <v>4</v>
      </c>
      <c r="B8" s="4" t="s">
        <v>23</v>
      </c>
      <c r="C8" s="4">
        <f t="shared" ca="1" si="1"/>
        <v>7</v>
      </c>
      <c r="D8" s="4">
        <f t="shared" ca="1" si="1"/>
        <v>9</v>
      </c>
      <c r="E8" s="4">
        <f t="shared" ca="1" si="1"/>
        <v>8</v>
      </c>
      <c r="F8" s="4">
        <f t="shared" ca="1" si="1"/>
        <v>6</v>
      </c>
      <c r="G8" s="4">
        <f t="shared" ca="1" si="1"/>
        <v>5</v>
      </c>
    </row>
    <row r="9" spans="1:9" x14ac:dyDescent="0.25">
      <c r="A9" s="4">
        <v>5</v>
      </c>
      <c r="B9" s="4" t="s">
        <v>24</v>
      </c>
      <c r="C9" s="4">
        <f t="shared" ca="1" si="1"/>
        <v>9</v>
      </c>
      <c r="D9" s="4">
        <f t="shared" ca="1" si="1"/>
        <v>5</v>
      </c>
      <c r="E9" s="4">
        <f t="shared" ca="1" si="1"/>
        <v>10</v>
      </c>
      <c r="F9" s="4">
        <f t="shared" ca="1" si="1"/>
        <v>9</v>
      </c>
      <c r="G9" s="4">
        <f t="shared" ca="1" si="1"/>
        <v>9</v>
      </c>
    </row>
    <row r="10" spans="1:9" x14ac:dyDescent="0.25">
      <c r="A10" s="4">
        <v>6</v>
      </c>
      <c r="B10" s="4" t="s">
        <v>25</v>
      </c>
      <c r="C10" s="4">
        <f t="shared" ca="1" si="1"/>
        <v>7</v>
      </c>
      <c r="D10" s="4">
        <f t="shared" ca="1" si="1"/>
        <v>5</v>
      </c>
      <c r="E10" s="4">
        <f t="shared" ca="1" si="1"/>
        <v>9</v>
      </c>
      <c r="F10" s="4">
        <f t="shared" ca="1" si="1"/>
        <v>8</v>
      </c>
      <c r="G10" s="4">
        <f t="shared" ca="1" si="1"/>
        <v>5</v>
      </c>
    </row>
    <row r="11" spans="1:9" x14ac:dyDescent="0.25">
      <c r="A11" s="4">
        <v>7</v>
      </c>
      <c r="B11" s="4" t="s">
        <v>26</v>
      </c>
      <c r="C11" s="4">
        <f ca="1">RANDBETWEEN(5, 10)</f>
        <v>9</v>
      </c>
      <c r="D11" s="4">
        <f t="shared" ca="1" si="1"/>
        <v>10</v>
      </c>
      <c r="E11" s="4">
        <f t="shared" ca="1" si="1"/>
        <v>10</v>
      </c>
      <c r="F11" s="4">
        <f t="shared" ca="1" si="1"/>
        <v>9</v>
      </c>
      <c r="G11" s="4">
        <f t="shared" ca="1" si="1"/>
        <v>5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7" workbookViewId="0">
      <selection activeCell="S15" sqref="S15"/>
    </sheetView>
  </sheetViews>
  <sheetFormatPr defaultRowHeight="15" x14ac:dyDescent="0.25"/>
  <cols>
    <col min="2" max="2" width="14.140625" customWidth="1"/>
  </cols>
  <sheetData>
    <row r="1" spans="1:8" ht="61.5" thickTop="1" thickBot="1" x14ac:dyDescent="0.3">
      <c r="A1" s="24" t="s">
        <v>27</v>
      </c>
      <c r="B1" s="25"/>
      <c r="C1" s="9" t="s">
        <v>28</v>
      </c>
      <c r="D1" s="9" t="s">
        <v>29</v>
      </c>
      <c r="E1" s="10" t="s">
        <v>30</v>
      </c>
    </row>
    <row r="2" spans="1:8" ht="15.75" thickBot="1" x14ac:dyDescent="0.3">
      <c r="A2" s="11">
        <v>1</v>
      </c>
      <c r="B2" s="12" t="s">
        <v>31</v>
      </c>
      <c r="C2" s="13">
        <v>30</v>
      </c>
      <c r="D2" s="14">
        <f>C2/C$12</f>
        <v>2.6785714285714284E-2</v>
      </c>
      <c r="E2" s="14">
        <f>C2/C$13</f>
        <v>1.4999999999999999E-2</v>
      </c>
      <c r="F2" s="26"/>
      <c r="G2" s="26"/>
      <c r="H2" s="6"/>
    </row>
    <row r="3" spans="1:8" ht="15.75" thickBot="1" x14ac:dyDescent="0.3">
      <c r="A3" s="11">
        <v>2</v>
      </c>
      <c r="B3" s="12" t="s">
        <v>32</v>
      </c>
      <c r="C3" s="13">
        <v>70</v>
      </c>
      <c r="D3" s="14">
        <f t="shared" ref="D3:D11" si="0">C3/C$12</f>
        <v>6.25E-2</v>
      </c>
      <c r="E3" s="14">
        <f t="shared" ref="E3:E11" si="1">C3/C$13</f>
        <v>3.5000000000000003E-2</v>
      </c>
      <c r="F3" s="8"/>
      <c r="G3" s="6"/>
      <c r="H3" s="6"/>
    </row>
    <row r="4" spans="1:8" ht="15.75" thickBot="1" x14ac:dyDescent="0.3">
      <c r="A4" s="11">
        <v>3</v>
      </c>
      <c r="B4" s="12" t="s">
        <v>33</v>
      </c>
      <c r="C4" s="13">
        <v>25</v>
      </c>
      <c r="D4" s="14">
        <f t="shared" si="0"/>
        <v>2.2321428571428572E-2</v>
      </c>
      <c r="E4" s="14">
        <f t="shared" si="1"/>
        <v>1.2500000000000001E-2</v>
      </c>
      <c r="F4" s="8"/>
      <c r="G4" s="6"/>
      <c r="H4" s="6"/>
    </row>
    <row r="5" spans="1:8" ht="15.75" thickBot="1" x14ac:dyDescent="0.3">
      <c r="A5" s="11">
        <v>4</v>
      </c>
      <c r="B5" s="12" t="s">
        <v>34</v>
      </c>
      <c r="C5" s="13">
        <v>90</v>
      </c>
      <c r="D5" s="14">
        <f t="shared" si="0"/>
        <v>8.0357142857142863E-2</v>
      </c>
      <c r="E5" s="14">
        <f t="shared" si="1"/>
        <v>4.4999999999999998E-2</v>
      </c>
      <c r="F5" s="8"/>
      <c r="G5" s="6"/>
      <c r="H5" s="6"/>
    </row>
    <row r="6" spans="1:8" ht="15.75" thickBot="1" x14ac:dyDescent="0.3">
      <c r="A6" s="11">
        <v>5</v>
      </c>
      <c r="B6" s="12" t="s">
        <v>35</v>
      </c>
      <c r="C6" s="13">
        <v>100</v>
      </c>
      <c r="D6" s="14">
        <f t="shared" si="0"/>
        <v>8.9285714285714288E-2</v>
      </c>
      <c r="E6" s="14">
        <f t="shared" si="1"/>
        <v>0.05</v>
      </c>
      <c r="F6" s="8"/>
      <c r="G6" s="6"/>
      <c r="H6" s="6"/>
    </row>
    <row r="7" spans="1:8" ht="15.75" thickBot="1" x14ac:dyDescent="0.3">
      <c r="A7" s="11">
        <v>6</v>
      </c>
      <c r="B7" s="12" t="s">
        <v>36</v>
      </c>
      <c r="C7" s="13">
        <v>100</v>
      </c>
      <c r="D7" s="14">
        <f t="shared" si="0"/>
        <v>8.9285714285714288E-2</v>
      </c>
      <c r="E7" s="14">
        <f t="shared" si="1"/>
        <v>0.05</v>
      </c>
      <c r="F7" s="8"/>
      <c r="G7" s="6"/>
      <c r="H7" s="6"/>
    </row>
    <row r="8" spans="1:8" ht="15.75" thickBot="1" x14ac:dyDescent="0.3">
      <c r="A8" s="11">
        <v>7</v>
      </c>
      <c r="B8" s="12" t="s">
        <v>37</v>
      </c>
      <c r="C8" s="13">
        <v>200</v>
      </c>
      <c r="D8" s="14">
        <f t="shared" si="0"/>
        <v>0.17857142857142858</v>
      </c>
      <c r="E8" s="14">
        <f t="shared" si="1"/>
        <v>0.1</v>
      </c>
      <c r="F8" s="8"/>
      <c r="G8" s="6"/>
      <c r="H8" s="6"/>
    </row>
    <row r="9" spans="1:8" ht="15.75" thickBot="1" x14ac:dyDescent="0.3">
      <c r="A9" s="11">
        <v>8</v>
      </c>
      <c r="B9" s="12" t="s">
        <v>38</v>
      </c>
      <c r="C9" s="13">
        <v>330</v>
      </c>
      <c r="D9" s="14">
        <f t="shared" si="0"/>
        <v>0.29464285714285715</v>
      </c>
      <c r="E9" s="14">
        <f t="shared" si="1"/>
        <v>0.16500000000000001</v>
      </c>
      <c r="F9" s="8"/>
      <c r="G9" s="6"/>
      <c r="H9" s="6"/>
    </row>
    <row r="10" spans="1:8" ht="15.75" thickBot="1" x14ac:dyDescent="0.3">
      <c r="A10" s="11">
        <v>9</v>
      </c>
      <c r="B10" s="12" t="s">
        <v>39</v>
      </c>
      <c r="C10" s="13">
        <v>150</v>
      </c>
      <c r="D10" s="14">
        <f t="shared" si="0"/>
        <v>0.13392857142857142</v>
      </c>
      <c r="E10" s="14">
        <f t="shared" si="1"/>
        <v>7.4999999999999997E-2</v>
      </c>
      <c r="F10" s="8"/>
      <c r="G10" s="6"/>
      <c r="H10" s="6"/>
    </row>
    <row r="11" spans="1:8" ht="15.75" thickBot="1" x14ac:dyDescent="0.3">
      <c r="A11" s="15">
        <v>10</v>
      </c>
      <c r="B11" s="12" t="s">
        <v>40</v>
      </c>
      <c r="C11" s="13">
        <v>25</v>
      </c>
      <c r="D11" s="14">
        <f t="shared" si="0"/>
        <v>2.2321428571428572E-2</v>
      </c>
      <c r="E11" s="14">
        <f t="shared" si="1"/>
        <v>1.2500000000000001E-2</v>
      </c>
      <c r="F11" s="8"/>
      <c r="G11" s="6"/>
      <c r="H11" s="6"/>
    </row>
    <row r="12" spans="1:8" ht="16.5" thickTop="1" thickBot="1" x14ac:dyDescent="0.3">
      <c r="A12" s="16"/>
      <c r="B12" s="17" t="s">
        <v>41</v>
      </c>
      <c r="C12" s="18">
        <f>C2+C3+C4+C5+C6+C7+C8+C9+C10+C11</f>
        <v>1120</v>
      </c>
      <c r="D12" s="19"/>
      <c r="E12" s="19"/>
      <c r="F12" s="8"/>
      <c r="G12" s="6"/>
      <c r="H12" s="6"/>
    </row>
    <row r="13" spans="1:8" ht="15.75" thickBot="1" x14ac:dyDescent="0.3">
      <c r="A13" s="19"/>
      <c r="B13" s="17" t="s">
        <v>42</v>
      </c>
      <c r="C13" s="13">
        <v>2000</v>
      </c>
      <c r="D13" s="19"/>
      <c r="E13" s="19"/>
      <c r="F13" s="6"/>
      <c r="G13" s="6"/>
      <c r="H13" s="6"/>
    </row>
    <row r="14" spans="1:8" ht="15.75" thickBot="1" x14ac:dyDescent="0.3">
      <c r="A14" s="19"/>
      <c r="B14" s="20" t="s">
        <v>43</v>
      </c>
      <c r="C14" s="21">
        <f>C13-C12</f>
        <v>880</v>
      </c>
      <c r="D14" s="19"/>
      <c r="E14" s="19"/>
      <c r="F14" s="6"/>
      <c r="G14" s="6"/>
      <c r="H14" s="6"/>
    </row>
    <row r="15" spans="1:8" ht="15.75" thickTop="1" x14ac:dyDescent="0.25">
      <c r="B15" s="26"/>
      <c r="C15" s="26"/>
      <c r="D15" s="7"/>
      <c r="E15" s="6"/>
      <c r="F15" s="6"/>
      <c r="G15" s="6"/>
      <c r="H15" s="6"/>
    </row>
  </sheetData>
  <mergeCells count="3">
    <mergeCell ref="A1:B1"/>
    <mergeCell ref="B15:C15"/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7"/>
  <sheetViews>
    <sheetView topLeftCell="G190" zoomScale="70" zoomScaleNormal="70" workbookViewId="0">
      <selection activeCell="P194" sqref="P194"/>
    </sheetView>
  </sheetViews>
  <sheetFormatPr defaultRowHeight="15" x14ac:dyDescent="0.25"/>
  <cols>
    <col min="2" max="2" width="18.5703125" customWidth="1"/>
    <col min="3" max="3" width="21.42578125" customWidth="1"/>
  </cols>
  <sheetData>
    <row r="2" spans="1:2" x14ac:dyDescent="0.25">
      <c r="A2" s="2" t="s">
        <v>44</v>
      </c>
      <c r="B2" s="2" t="s">
        <v>45</v>
      </c>
    </row>
    <row r="3" spans="1:2" x14ac:dyDescent="0.25">
      <c r="A3" s="1">
        <v>-4</v>
      </c>
      <c r="B3" s="1">
        <f>2*(A3*A3)-2*A3+1</f>
        <v>41</v>
      </c>
    </row>
    <row r="4" spans="1:2" x14ac:dyDescent="0.25">
      <c r="A4" s="1">
        <v>-3.5</v>
      </c>
      <c r="B4" s="1">
        <f t="shared" ref="B4:B21" si="0">2*(A4*A4)-2*A4+1</f>
        <v>32.5</v>
      </c>
    </row>
    <row r="5" spans="1:2" x14ac:dyDescent="0.25">
      <c r="A5" s="1">
        <v>-3</v>
      </c>
      <c r="B5" s="1">
        <f t="shared" si="0"/>
        <v>25</v>
      </c>
    </row>
    <row r="6" spans="1:2" x14ac:dyDescent="0.25">
      <c r="A6" s="1">
        <v>-2.5</v>
      </c>
      <c r="B6" s="1">
        <f t="shared" si="0"/>
        <v>18.5</v>
      </c>
    </row>
    <row r="7" spans="1:2" x14ac:dyDescent="0.25">
      <c r="A7" s="1">
        <v>-2</v>
      </c>
      <c r="B7" s="1">
        <f t="shared" si="0"/>
        <v>13</v>
      </c>
    </row>
    <row r="8" spans="1:2" x14ac:dyDescent="0.25">
      <c r="A8" s="1">
        <v>-1.5</v>
      </c>
      <c r="B8" s="1">
        <f t="shared" si="0"/>
        <v>8.5</v>
      </c>
    </row>
    <row r="9" spans="1:2" x14ac:dyDescent="0.25">
      <c r="A9" s="1">
        <v>-1</v>
      </c>
      <c r="B9" s="1">
        <f t="shared" si="0"/>
        <v>5</v>
      </c>
    </row>
    <row r="10" spans="1:2" x14ac:dyDescent="0.25">
      <c r="A10" s="1">
        <v>-0.5</v>
      </c>
      <c r="B10" s="1">
        <f t="shared" si="0"/>
        <v>2.5</v>
      </c>
    </row>
    <row r="11" spans="1:2" x14ac:dyDescent="0.25">
      <c r="A11" s="1">
        <v>0</v>
      </c>
      <c r="B11" s="1">
        <f t="shared" si="0"/>
        <v>1</v>
      </c>
    </row>
    <row r="12" spans="1:2" x14ac:dyDescent="0.25">
      <c r="A12" s="1">
        <v>0.5</v>
      </c>
      <c r="B12" s="1">
        <f t="shared" si="0"/>
        <v>0.5</v>
      </c>
    </row>
    <row r="13" spans="1:2" x14ac:dyDescent="0.25">
      <c r="A13" s="1">
        <v>1</v>
      </c>
      <c r="B13" s="1">
        <f t="shared" si="0"/>
        <v>1</v>
      </c>
    </row>
    <row r="14" spans="1:2" x14ac:dyDescent="0.25">
      <c r="A14" s="1">
        <v>1.5</v>
      </c>
      <c r="B14" s="1">
        <f t="shared" si="0"/>
        <v>2.5</v>
      </c>
    </row>
    <row r="15" spans="1:2" x14ac:dyDescent="0.25">
      <c r="A15" s="1">
        <v>2</v>
      </c>
      <c r="B15" s="1">
        <f t="shared" si="0"/>
        <v>5</v>
      </c>
    </row>
    <row r="16" spans="1:2" x14ac:dyDescent="0.25">
      <c r="A16" s="1">
        <v>2.5</v>
      </c>
      <c r="B16" s="1">
        <f t="shared" si="0"/>
        <v>8.5</v>
      </c>
    </row>
    <row r="17" spans="1:2" x14ac:dyDescent="0.25">
      <c r="A17" s="1">
        <v>3</v>
      </c>
      <c r="B17" s="1">
        <f t="shared" si="0"/>
        <v>13</v>
      </c>
    </row>
    <row r="18" spans="1:2" x14ac:dyDescent="0.25">
      <c r="A18" s="1">
        <v>3.5</v>
      </c>
      <c r="B18" s="1">
        <f t="shared" si="0"/>
        <v>18.5</v>
      </c>
    </row>
    <row r="19" spans="1:2" x14ac:dyDescent="0.25">
      <c r="A19" s="1">
        <v>4</v>
      </c>
      <c r="B19" s="1">
        <f t="shared" si="0"/>
        <v>25</v>
      </c>
    </row>
    <row r="20" spans="1:2" x14ac:dyDescent="0.25">
      <c r="A20" s="1">
        <v>4.5</v>
      </c>
      <c r="B20" s="1">
        <f t="shared" si="0"/>
        <v>32.5</v>
      </c>
    </row>
    <row r="21" spans="1:2" x14ac:dyDescent="0.25">
      <c r="A21" s="1">
        <v>5</v>
      </c>
      <c r="B21" s="1">
        <f t="shared" si="0"/>
        <v>41</v>
      </c>
    </row>
    <row r="24" spans="1:2" x14ac:dyDescent="0.25">
      <c r="A24" s="2" t="s">
        <v>44</v>
      </c>
      <c r="B24" s="2" t="s">
        <v>46</v>
      </c>
    </row>
    <row r="25" spans="1:2" x14ac:dyDescent="0.25">
      <c r="A25" s="1">
        <v>-5</v>
      </c>
      <c r="B25" s="1">
        <f>-3*(A25*A25)</f>
        <v>-75</v>
      </c>
    </row>
    <row r="26" spans="1:2" x14ac:dyDescent="0.25">
      <c r="A26" s="1">
        <v>-4.5</v>
      </c>
      <c r="B26" s="1">
        <f>-3*(A26*A26)</f>
        <v>-60.75</v>
      </c>
    </row>
    <row r="27" spans="1:2" x14ac:dyDescent="0.25">
      <c r="A27" s="1">
        <v>-4</v>
      </c>
      <c r="B27" s="1">
        <f t="shared" ref="B27:B45" si="1">-3*(A27*A27)</f>
        <v>-48</v>
      </c>
    </row>
    <row r="28" spans="1:2" x14ac:dyDescent="0.25">
      <c r="A28" s="1">
        <v>-3.5</v>
      </c>
      <c r="B28" s="1">
        <f t="shared" si="1"/>
        <v>-36.75</v>
      </c>
    </row>
    <row r="29" spans="1:2" x14ac:dyDescent="0.25">
      <c r="A29" s="1">
        <v>-3</v>
      </c>
      <c r="B29" s="1">
        <f t="shared" si="1"/>
        <v>-27</v>
      </c>
    </row>
    <row r="30" spans="1:2" x14ac:dyDescent="0.25">
      <c r="A30" s="1">
        <v>-2.5</v>
      </c>
      <c r="B30" s="1">
        <f t="shared" si="1"/>
        <v>-18.75</v>
      </c>
    </row>
    <row r="31" spans="1:2" x14ac:dyDescent="0.25">
      <c r="A31" s="1">
        <v>-2</v>
      </c>
      <c r="B31" s="1">
        <f t="shared" si="1"/>
        <v>-12</v>
      </c>
    </row>
    <row r="32" spans="1:2" x14ac:dyDescent="0.25">
      <c r="A32" s="1">
        <v>-1.5</v>
      </c>
      <c r="B32" s="1">
        <f t="shared" si="1"/>
        <v>-6.75</v>
      </c>
    </row>
    <row r="33" spans="1:2" x14ac:dyDescent="0.25">
      <c r="A33" s="1">
        <v>-1</v>
      </c>
      <c r="B33" s="1">
        <f t="shared" si="1"/>
        <v>-3</v>
      </c>
    </row>
    <row r="34" spans="1:2" x14ac:dyDescent="0.25">
      <c r="A34" s="1">
        <v>-0.5</v>
      </c>
      <c r="B34" s="1">
        <f t="shared" si="1"/>
        <v>-0.75</v>
      </c>
    </row>
    <row r="35" spans="1:2" x14ac:dyDescent="0.25">
      <c r="A35" s="1">
        <v>0</v>
      </c>
      <c r="B35" s="1">
        <f t="shared" si="1"/>
        <v>0</v>
      </c>
    </row>
    <row r="36" spans="1:2" x14ac:dyDescent="0.25">
      <c r="A36" s="1">
        <v>0.5</v>
      </c>
      <c r="B36" s="1">
        <f t="shared" si="1"/>
        <v>-0.75</v>
      </c>
    </row>
    <row r="37" spans="1:2" x14ac:dyDescent="0.25">
      <c r="A37" s="1">
        <v>1</v>
      </c>
      <c r="B37" s="1">
        <f t="shared" si="1"/>
        <v>-3</v>
      </c>
    </row>
    <row r="38" spans="1:2" x14ac:dyDescent="0.25">
      <c r="A38" s="1">
        <v>1.5</v>
      </c>
      <c r="B38" s="1">
        <f t="shared" si="1"/>
        <v>-6.75</v>
      </c>
    </row>
    <row r="39" spans="1:2" x14ac:dyDescent="0.25">
      <c r="A39" s="1">
        <v>2</v>
      </c>
      <c r="B39" s="1">
        <f t="shared" si="1"/>
        <v>-12</v>
      </c>
    </row>
    <row r="40" spans="1:2" x14ac:dyDescent="0.25">
      <c r="A40" s="1">
        <v>2.5</v>
      </c>
      <c r="B40" s="1">
        <f t="shared" si="1"/>
        <v>-18.75</v>
      </c>
    </row>
    <row r="41" spans="1:2" x14ac:dyDescent="0.25">
      <c r="A41" s="1">
        <v>3</v>
      </c>
      <c r="B41" s="1">
        <f t="shared" si="1"/>
        <v>-27</v>
      </c>
    </row>
    <row r="42" spans="1:2" x14ac:dyDescent="0.25">
      <c r="A42" s="1">
        <v>3.5</v>
      </c>
      <c r="B42" s="1">
        <f t="shared" si="1"/>
        <v>-36.75</v>
      </c>
    </row>
    <row r="43" spans="1:2" x14ac:dyDescent="0.25">
      <c r="A43" s="1">
        <v>4</v>
      </c>
      <c r="B43" s="1">
        <f t="shared" si="1"/>
        <v>-48</v>
      </c>
    </row>
    <row r="44" spans="1:2" x14ac:dyDescent="0.25">
      <c r="A44" s="1">
        <v>4.5</v>
      </c>
      <c r="B44" s="1">
        <f t="shared" si="1"/>
        <v>-60.75</v>
      </c>
    </row>
    <row r="45" spans="1:2" x14ac:dyDescent="0.25">
      <c r="A45" s="1">
        <v>5</v>
      </c>
      <c r="B45" s="1">
        <f t="shared" si="1"/>
        <v>-75</v>
      </c>
    </row>
    <row r="47" spans="1:2" x14ac:dyDescent="0.25">
      <c r="A47" s="2" t="s">
        <v>44</v>
      </c>
      <c r="B47" s="2" t="s">
        <v>47</v>
      </c>
    </row>
    <row r="48" spans="1:2" x14ac:dyDescent="0.25">
      <c r="A48" s="27">
        <v>-3</v>
      </c>
      <c r="B48" s="1">
        <f>SIN(2*A48)+A48</f>
        <v>-2.7205845018010741</v>
      </c>
    </row>
    <row r="49" spans="1:2" x14ac:dyDescent="0.25">
      <c r="A49" s="27">
        <v>-2.7</v>
      </c>
      <c r="B49" s="1">
        <f>SIN(2*A49)+A49</f>
        <v>-1.927235512444013</v>
      </c>
    </row>
    <row r="50" spans="1:2" x14ac:dyDescent="0.25">
      <c r="A50" s="27">
        <v>-2.4</v>
      </c>
      <c r="B50" s="1">
        <f t="shared" ref="B50:B58" si="2">SIN(2*A50)+A50</f>
        <v>-1.4038353911641592</v>
      </c>
    </row>
    <row r="51" spans="1:2" x14ac:dyDescent="0.25">
      <c r="A51" s="27">
        <v>-2.1</v>
      </c>
      <c r="B51" s="1">
        <f t="shared" si="2"/>
        <v>-1.2284242275864119</v>
      </c>
    </row>
    <row r="52" spans="1:2" x14ac:dyDescent="0.25">
      <c r="A52" s="27">
        <v>-1.8</v>
      </c>
      <c r="B52" s="1">
        <f t="shared" si="2"/>
        <v>-1.3574795567051476</v>
      </c>
    </row>
    <row r="53" spans="1:2" x14ac:dyDescent="0.25">
      <c r="A53" s="27">
        <v>-1.5</v>
      </c>
      <c r="B53" s="1">
        <f t="shared" si="2"/>
        <v>-1.6411200080598671</v>
      </c>
    </row>
    <row r="54" spans="1:2" x14ac:dyDescent="0.25">
      <c r="A54" s="27">
        <v>-1.2</v>
      </c>
      <c r="B54" s="1">
        <f t="shared" si="2"/>
        <v>-1.8754631805511508</v>
      </c>
    </row>
    <row r="55" spans="1:2" x14ac:dyDescent="0.25">
      <c r="A55" s="27">
        <v>-0.9</v>
      </c>
      <c r="B55" s="1">
        <f t="shared" si="2"/>
        <v>-1.8738476308781951</v>
      </c>
    </row>
    <row r="56" spans="1:2" x14ac:dyDescent="0.25">
      <c r="A56" s="27">
        <v>-0.6</v>
      </c>
      <c r="B56" s="1">
        <f t="shared" si="2"/>
        <v>-1.5320390859672264</v>
      </c>
    </row>
    <row r="57" spans="1:2" x14ac:dyDescent="0.25">
      <c r="A57" s="27">
        <v>-0.3</v>
      </c>
      <c r="B57" s="1">
        <f t="shared" si="2"/>
        <v>-0.8646424733950353</v>
      </c>
    </row>
    <row r="58" spans="1:2" x14ac:dyDescent="0.25">
      <c r="A58" s="27">
        <v>0</v>
      </c>
      <c r="B58" s="1">
        <f t="shared" si="2"/>
        <v>0</v>
      </c>
    </row>
    <row r="62" spans="1:2" ht="45" customHeight="1" x14ac:dyDescent="0.25">
      <c r="A62" s="2" t="s">
        <v>44</v>
      </c>
      <c r="B62" s="29" t="s">
        <v>48</v>
      </c>
    </row>
    <row r="63" spans="1:2" x14ac:dyDescent="0.25">
      <c r="A63" s="28">
        <v>-3</v>
      </c>
      <c r="B63" s="1" t="e">
        <f>(A63*A63)+2*A63-(SQRT(POWER((2*A63+1),(2+A63)))/COS(2*A63+POWER(2.7,(A63+1))))</f>
        <v>#NUM!</v>
      </c>
    </row>
    <row r="64" spans="1:2" x14ac:dyDescent="0.25">
      <c r="A64" s="1">
        <v>-2.5</v>
      </c>
      <c r="B64" s="1" t="e">
        <f>(A64*A64)+2*A64-(SQRT(POWER((2*A64+1),(2+A64)))/COS(2*A64+POWER(2.7,(A64+1))))</f>
        <v>#NUM!</v>
      </c>
    </row>
    <row r="65" spans="1:2" x14ac:dyDescent="0.25">
      <c r="A65" s="28">
        <v>-2</v>
      </c>
      <c r="B65" s="1">
        <f t="shared" ref="B65:B81" si="3">(A65*A65)+2*A65-(SQRT(POWER((2*A65+1),(2+A65)))/COS(2*A65+POWER(2.7,(A65+1))))</f>
        <v>1.1321758620818707</v>
      </c>
    </row>
    <row r="66" spans="1:2" x14ac:dyDescent="0.25">
      <c r="A66" s="1">
        <v>-1.5</v>
      </c>
      <c r="B66" s="1" t="e">
        <f t="shared" si="3"/>
        <v>#NUM!</v>
      </c>
    </row>
    <row r="67" spans="1:2" x14ac:dyDescent="0.25">
      <c r="A67" s="28">
        <v>-1</v>
      </c>
      <c r="B67" s="1" t="e">
        <f t="shared" si="3"/>
        <v>#NUM!</v>
      </c>
    </row>
    <row r="68" spans="1:2" x14ac:dyDescent="0.25">
      <c r="A68" s="1">
        <v>-0.5</v>
      </c>
      <c r="B68" s="1">
        <f t="shared" si="3"/>
        <v>-0.75</v>
      </c>
    </row>
    <row r="69" spans="1:2" x14ac:dyDescent="0.25">
      <c r="A69" s="28">
        <v>0</v>
      </c>
      <c r="B69" s="1">
        <f t="shared" si="3"/>
        <v>1.1061064195263397</v>
      </c>
    </row>
    <row r="70" spans="1:2" x14ac:dyDescent="0.25">
      <c r="A70" s="1">
        <v>0.5</v>
      </c>
      <c r="B70" s="1">
        <f t="shared" si="3"/>
        <v>-2.3400089967350213</v>
      </c>
    </row>
    <row r="71" spans="1:2" x14ac:dyDescent="0.25">
      <c r="A71" s="28">
        <v>1</v>
      </c>
      <c r="B71" s="1">
        <f t="shared" si="3"/>
        <v>8.2437065957141993</v>
      </c>
    </row>
    <row r="72" spans="1:2" x14ac:dyDescent="0.25">
      <c r="A72" s="1">
        <v>1.5</v>
      </c>
      <c r="B72" s="1">
        <f t="shared" si="3"/>
        <v>20.422736234030715</v>
      </c>
    </row>
    <row r="73" spans="1:2" x14ac:dyDescent="0.25">
      <c r="A73" s="28">
        <v>2</v>
      </c>
      <c r="B73" s="1">
        <f t="shared" si="3"/>
        <v>-199.02279117895722</v>
      </c>
    </row>
    <row r="74" spans="1:2" x14ac:dyDescent="0.25">
      <c r="A74" s="1">
        <v>2.5</v>
      </c>
      <c r="B74" s="1">
        <f t="shared" si="3"/>
        <v>-48.87655068974037</v>
      </c>
    </row>
    <row r="75" spans="1:2" x14ac:dyDescent="0.25">
      <c r="A75" s="28">
        <v>3</v>
      </c>
      <c r="B75" s="1">
        <f t="shared" si="3"/>
        <v>166.7121137552792</v>
      </c>
    </row>
    <row r="76" spans="1:2" x14ac:dyDescent="0.25">
      <c r="A76" s="1">
        <v>3.5</v>
      </c>
      <c r="B76" s="1">
        <f t="shared" si="3"/>
        <v>-286.08911156662958</v>
      </c>
    </row>
    <row r="77" spans="1:2" x14ac:dyDescent="0.25">
      <c r="A77" s="28">
        <v>4</v>
      </c>
      <c r="B77" s="1">
        <f t="shared" si="3"/>
        <v>-923.27736856773879</v>
      </c>
    </row>
    <row r="78" spans="1:2" x14ac:dyDescent="0.25">
      <c r="A78" s="1">
        <v>4.5</v>
      </c>
      <c r="B78" s="1">
        <f t="shared" si="3"/>
        <v>-1814.6702911211471</v>
      </c>
    </row>
    <row r="79" spans="1:2" x14ac:dyDescent="0.25">
      <c r="A79" s="28">
        <v>5</v>
      </c>
      <c r="B79" s="1">
        <f t="shared" si="3"/>
        <v>489537.14650681749</v>
      </c>
    </row>
    <row r="80" spans="1:2" x14ac:dyDescent="0.25">
      <c r="A80" s="1">
        <v>5.5</v>
      </c>
      <c r="B80" s="1">
        <f t="shared" si="3"/>
        <v>-12208.604333532212</v>
      </c>
    </row>
    <row r="81" spans="1:2" x14ac:dyDescent="0.25">
      <c r="A81" s="28">
        <v>6</v>
      </c>
      <c r="B81" s="1">
        <f t="shared" si="3"/>
        <v>36820.755103361415</v>
      </c>
    </row>
    <row r="85" spans="1:2" x14ac:dyDescent="0.25">
      <c r="A85" s="2" t="s">
        <v>44</v>
      </c>
      <c r="B85" s="2" t="s">
        <v>49</v>
      </c>
    </row>
    <row r="86" spans="1:2" x14ac:dyDescent="0.25">
      <c r="A86" s="1">
        <v>-7</v>
      </c>
      <c r="B86" s="1">
        <f>ABS(2*SIN(A86))</f>
        <v>1.3139731974375781</v>
      </c>
    </row>
    <row r="87" spans="1:2" x14ac:dyDescent="0.25">
      <c r="A87" s="1">
        <v>-6.75</v>
      </c>
      <c r="B87" s="1">
        <f>ABS(2*SIN(A87))</f>
        <v>0.90008814756123523</v>
      </c>
    </row>
    <row r="88" spans="1:2" x14ac:dyDescent="0.25">
      <c r="A88" s="1">
        <v>-6.5</v>
      </c>
      <c r="B88" s="1">
        <f t="shared" ref="B88:B142" si="4">ABS(2*SIN(A88))</f>
        <v>0.43023997617563103</v>
      </c>
    </row>
    <row r="89" spans="1:2" x14ac:dyDescent="0.25">
      <c r="A89" s="1">
        <v>-6.25</v>
      </c>
      <c r="B89" s="1">
        <f t="shared" si="4"/>
        <v>6.6358433095113634E-2</v>
      </c>
    </row>
    <row r="90" spans="1:2" x14ac:dyDescent="0.25">
      <c r="A90" s="1">
        <v>-6</v>
      </c>
      <c r="B90" s="1">
        <f t="shared" si="4"/>
        <v>0.55883099639785172</v>
      </c>
    </row>
    <row r="91" spans="1:2" x14ac:dyDescent="0.25">
      <c r="A91" s="1">
        <v>-5.75</v>
      </c>
      <c r="B91" s="1">
        <f t="shared" si="4"/>
        <v>1.0165581549985168</v>
      </c>
    </row>
    <row r="92" spans="1:2" x14ac:dyDescent="0.25">
      <c r="A92" s="1">
        <v>-5.5</v>
      </c>
      <c r="B92" s="1">
        <f t="shared" si="4"/>
        <v>1.4110806511407838</v>
      </c>
    </row>
    <row r="93" spans="1:2" x14ac:dyDescent="0.25">
      <c r="A93" s="1">
        <v>-5.25</v>
      </c>
      <c r="B93" s="1">
        <f t="shared" si="4"/>
        <v>1.717868986853184</v>
      </c>
    </row>
    <row r="94" spans="1:2" x14ac:dyDescent="0.25">
      <c r="A94" s="1">
        <v>-5</v>
      </c>
      <c r="B94" s="1">
        <f t="shared" si="4"/>
        <v>1.9178485493262769</v>
      </c>
    </row>
    <row r="95" spans="1:2" x14ac:dyDescent="0.25">
      <c r="A95" s="1">
        <v>-4.75</v>
      </c>
      <c r="B95" s="1">
        <f t="shared" si="4"/>
        <v>1.998585577950756</v>
      </c>
    </row>
    <row r="96" spans="1:2" x14ac:dyDescent="0.25">
      <c r="A96" s="1">
        <v>-4.5</v>
      </c>
      <c r="B96" s="1">
        <f t="shared" si="4"/>
        <v>1.955060235330194</v>
      </c>
    </row>
    <row r="97" spans="1:2" x14ac:dyDescent="0.25">
      <c r="A97" s="1">
        <v>-4.25</v>
      </c>
      <c r="B97" s="1">
        <f t="shared" si="4"/>
        <v>1.789978716457167</v>
      </c>
    </row>
    <row r="98" spans="1:2" x14ac:dyDescent="0.25">
      <c r="A98" s="1">
        <v>-4</v>
      </c>
      <c r="B98" s="1">
        <f t="shared" si="4"/>
        <v>1.5136049906158564</v>
      </c>
    </row>
    <row r="99" spans="1:2" x14ac:dyDescent="0.25">
      <c r="A99" s="1">
        <v>-3.75</v>
      </c>
      <c r="B99" s="1">
        <f t="shared" si="4"/>
        <v>1.1431226374846875</v>
      </c>
    </row>
    <row r="100" spans="1:2" x14ac:dyDescent="0.25">
      <c r="A100" s="1">
        <v>-3.5</v>
      </c>
      <c r="B100" s="1">
        <f t="shared" si="4"/>
        <v>0.70156645537923967</v>
      </c>
    </row>
    <row r="101" spans="1:2" x14ac:dyDescent="0.25">
      <c r="A101" s="1">
        <v>-3.25</v>
      </c>
      <c r="B101" s="1">
        <f t="shared" si="4"/>
        <v>0.21639026906021674</v>
      </c>
    </row>
    <row r="102" spans="1:2" x14ac:dyDescent="0.25">
      <c r="A102" s="1">
        <v>-3</v>
      </c>
      <c r="B102" s="1">
        <f t="shared" si="4"/>
        <v>0.28224001611973443</v>
      </c>
    </row>
    <row r="103" spans="1:2" x14ac:dyDescent="0.25">
      <c r="A103" s="1">
        <v>-2.75</v>
      </c>
      <c r="B103" s="1">
        <f t="shared" si="4"/>
        <v>0.76332198410466334</v>
      </c>
    </row>
    <row r="104" spans="1:2" x14ac:dyDescent="0.25">
      <c r="A104" s="1">
        <v>-2.5</v>
      </c>
      <c r="B104" s="1">
        <f t="shared" si="4"/>
        <v>1.1969442882079131</v>
      </c>
    </row>
    <row r="105" spans="1:2" x14ac:dyDescent="0.25">
      <c r="A105" s="1">
        <v>-2.25</v>
      </c>
      <c r="B105" s="1">
        <f t="shared" si="4"/>
        <v>1.5561463937758424</v>
      </c>
    </row>
    <row r="106" spans="1:2" x14ac:dyDescent="0.25">
      <c r="A106" s="1">
        <v>-2</v>
      </c>
      <c r="B106" s="1">
        <f t="shared" si="4"/>
        <v>1.8185948536513634</v>
      </c>
    </row>
    <row r="107" spans="1:2" x14ac:dyDescent="0.25">
      <c r="A107" s="1">
        <v>-1.75</v>
      </c>
      <c r="B107" s="1">
        <f t="shared" si="4"/>
        <v>1.9679718937478738</v>
      </c>
    </row>
    <row r="108" spans="1:2" x14ac:dyDescent="0.25">
      <c r="A108" s="1">
        <v>-1.5</v>
      </c>
      <c r="B108" s="1">
        <f t="shared" si="4"/>
        <v>1.9949899732081089</v>
      </c>
    </row>
    <row r="109" spans="1:2" x14ac:dyDescent="0.25">
      <c r="A109" s="1">
        <v>-1.25</v>
      </c>
      <c r="B109" s="1">
        <f t="shared" si="4"/>
        <v>1.8979692387111724</v>
      </c>
    </row>
    <row r="110" spans="1:2" x14ac:dyDescent="0.25">
      <c r="A110" s="1">
        <v>-1</v>
      </c>
      <c r="B110" s="1">
        <f t="shared" si="4"/>
        <v>1.682941969615793</v>
      </c>
    </row>
    <row r="111" spans="1:2" x14ac:dyDescent="0.25">
      <c r="A111" s="1">
        <v>-0.75</v>
      </c>
      <c r="B111" s="1">
        <f t="shared" si="4"/>
        <v>1.3632775200466682</v>
      </c>
    </row>
    <row r="112" spans="1:2" x14ac:dyDescent="0.25">
      <c r="A112" s="1">
        <v>-0.5</v>
      </c>
      <c r="B112" s="1">
        <f t="shared" si="4"/>
        <v>0.95885107720840601</v>
      </c>
    </row>
    <row r="113" spans="1:2" x14ac:dyDescent="0.25">
      <c r="A113" s="1">
        <v>-0.25</v>
      </c>
      <c r="B113" s="1">
        <f t="shared" si="4"/>
        <v>0.49480791850904587</v>
      </c>
    </row>
    <row r="114" spans="1:2" x14ac:dyDescent="0.25">
      <c r="A114" s="1">
        <v>0</v>
      </c>
      <c r="B114" s="1">
        <f t="shared" si="4"/>
        <v>0</v>
      </c>
    </row>
    <row r="115" spans="1:2" x14ac:dyDescent="0.25">
      <c r="A115" s="1">
        <v>0.25</v>
      </c>
      <c r="B115" s="1">
        <f t="shared" si="4"/>
        <v>0.49480791850904587</v>
      </c>
    </row>
    <row r="116" spans="1:2" x14ac:dyDescent="0.25">
      <c r="A116" s="1">
        <v>0.5</v>
      </c>
      <c r="B116" s="1">
        <f t="shared" si="4"/>
        <v>0.95885107720840601</v>
      </c>
    </row>
    <row r="117" spans="1:2" x14ac:dyDescent="0.25">
      <c r="A117" s="1">
        <v>0.75</v>
      </c>
      <c r="B117" s="1">
        <f t="shared" si="4"/>
        <v>1.3632775200466682</v>
      </c>
    </row>
    <row r="118" spans="1:2" x14ac:dyDescent="0.25">
      <c r="A118" s="1">
        <v>1</v>
      </c>
      <c r="B118" s="1">
        <f t="shared" si="4"/>
        <v>1.682941969615793</v>
      </c>
    </row>
    <row r="119" spans="1:2" x14ac:dyDescent="0.25">
      <c r="A119" s="1">
        <v>1.25</v>
      </c>
      <c r="B119" s="1">
        <f t="shared" si="4"/>
        <v>1.8979692387111724</v>
      </c>
    </row>
    <row r="120" spans="1:2" x14ac:dyDescent="0.25">
      <c r="A120" s="1">
        <v>1.5</v>
      </c>
      <c r="B120" s="1">
        <f t="shared" si="4"/>
        <v>1.9949899732081089</v>
      </c>
    </row>
    <row r="121" spans="1:2" x14ac:dyDescent="0.25">
      <c r="A121" s="1">
        <v>1.75</v>
      </c>
      <c r="B121" s="1">
        <f t="shared" si="4"/>
        <v>1.9679718937478738</v>
      </c>
    </row>
    <row r="122" spans="1:2" x14ac:dyDescent="0.25">
      <c r="A122" s="1">
        <v>2</v>
      </c>
      <c r="B122" s="1">
        <f t="shared" si="4"/>
        <v>1.8185948536513634</v>
      </c>
    </row>
    <row r="123" spans="1:2" x14ac:dyDescent="0.25">
      <c r="A123" s="1">
        <v>2.25</v>
      </c>
      <c r="B123" s="1">
        <f t="shared" si="4"/>
        <v>1.5561463937758424</v>
      </c>
    </row>
    <row r="124" spans="1:2" x14ac:dyDescent="0.25">
      <c r="A124" s="1">
        <v>2.5</v>
      </c>
      <c r="B124" s="1">
        <f t="shared" si="4"/>
        <v>1.1969442882079131</v>
      </c>
    </row>
    <row r="125" spans="1:2" x14ac:dyDescent="0.25">
      <c r="A125" s="1">
        <v>2.75</v>
      </c>
      <c r="B125" s="1">
        <f t="shared" si="4"/>
        <v>0.76332198410466334</v>
      </c>
    </row>
    <row r="126" spans="1:2" x14ac:dyDescent="0.25">
      <c r="A126" s="1">
        <v>3</v>
      </c>
      <c r="B126" s="1">
        <f t="shared" si="4"/>
        <v>0.28224001611973443</v>
      </c>
    </row>
    <row r="127" spans="1:2" x14ac:dyDescent="0.25">
      <c r="A127" s="1">
        <v>3.25</v>
      </c>
      <c r="B127" s="1">
        <f t="shared" si="4"/>
        <v>0.21639026906021674</v>
      </c>
    </row>
    <row r="128" spans="1:2" x14ac:dyDescent="0.25">
      <c r="A128" s="1">
        <v>3.5</v>
      </c>
      <c r="B128" s="1">
        <f t="shared" si="4"/>
        <v>0.70156645537923967</v>
      </c>
    </row>
    <row r="129" spans="1:2" x14ac:dyDescent="0.25">
      <c r="A129" s="1">
        <v>3.75</v>
      </c>
      <c r="B129" s="1">
        <f t="shared" si="4"/>
        <v>1.1431226374846875</v>
      </c>
    </row>
    <row r="130" spans="1:2" x14ac:dyDescent="0.25">
      <c r="A130" s="1">
        <v>4</v>
      </c>
      <c r="B130" s="1">
        <f t="shared" si="4"/>
        <v>1.5136049906158564</v>
      </c>
    </row>
    <row r="131" spans="1:2" x14ac:dyDescent="0.25">
      <c r="A131" s="1">
        <v>4.25</v>
      </c>
      <c r="B131" s="1">
        <f t="shared" si="4"/>
        <v>1.789978716457167</v>
      </c>
    </row>
    <row r="132" spans="1:2" x14ac:dyDescent="0.25">
      <c r="A132" s="1">
        <v>4.5</v>
      </c>
      <c r="B132" s="1">
        <f t="shared" si="4"/>
        <v>1.955060235330194</v>
      </c>
    </row>
    <row r="133" spans="1:2" x14ac:dyDescent="0.25">
      <c r="A133" s="1">
        <v>4.75</v>
      </c>
      <c r="B133" s="1">
        <f t="shared" si="4"/>
        <v>1.998585577950756</v>
      </c>
    </row>
    <row r="134" spans="1:2" x14ac:dyDescent="0.25">
      <c r="A134" s="1">
        <v>5</v>
      </c>
      <c r="B134" s="1">
        <f t="shared" si="4"/>
        <v>1.9178485493262769</v>
      </c>
    </row>
    <row r="135" spans="1:2" x14ac:dyDescent="0.25">
      <c r="A135" s="1">
        <v>5.25</v>
      </c>
      <c r="B135" s="1">
        <f t="shared" si="4"/>
        <v>1.717868986853184</v>
      </c>
    </row>
    <row r="136" spans="1:2" x14ac:dyDescent="0.25">
      <c r="A136" s="1">
        <v>5.5</v>
      </c>
      <c r="B136" s="1">
        <f t="shared" si="4"/>
        <v>1.4110806511407838</v>
      </c>
    </row>
    <row r="137" spans="1:2" x14ac:dyDescent="0.25">
      <c r="A137" s="1">
        <v>5.75</v>
      </c>
      <c r="B137" s="1">
        <f t="shared" si="4"/>
        <v>1.0165581549985168</v>
      </c>
    </row>
    <row r="138" spans="1:2" x14ac:dyDescent="0.25">
      <c r="A138" s="1">
        <v>6</v>
      </c>
      <c r="B138" s="1">
        <f t="shared" si="4"/>
        <v>0.55883099639785172</v>
      </c>
    </row>
    <row r="139" spans="1:2" x14ac:dyDescent="0.25">
      <c r="A139" s="1">
        <v>6.25</v>
      </c>
      <c r="B139" s="1">
        <f t="shared" si="4"/>
        <v>6.6358433095113634E-2</v>
      </c>
    </row>
    <row r="140" spans="1:2" x14ac:dyDescent="0.25">
      <c r="A140" s="1">
        <v>6.5</v>
      </c>
      <c r="B140" s="1">
        <f t="shared" si="4"/>
        <v>0.43023997617563103</v>
      </c>
    </row>
    <row r="141" spans="1:2" x14ac:dyDescent="0.25">
      <c r="A141" s="1">
        <v>6.75</v>
      </c>
      <c r="B141" s="1">
        <f t="shared" si="4"/>
        <v>0.90008814756123523</v>
      </c>
    </row>
    <row r="142" spans="1:2" x14ac:dyDescent="0.25">
      <c r="A142" s="1">
        <v>7</v>
      </c>
      <c r="B142" s="1">
        <f t="shared" si="4"/>
        <v>1.3139731974375781</v>
      </c>
    </row>
    <row r="146" spans="1:3" x14ac:dyDescent="0.25">
      <c r="A146" s="2" t="s">
        <v>44</v>
      </c>
      <c r="B146" s="2" t="s">
        <v>50</v>
      </c>
      <c r="C146" s="2" t="s">
        <v>51</v>
      </c>
    </row>
    <row r="147" spans="1:3" x14ac:dyDescent="0.25">
      <c r="A147" s="1">
        <v>-1</v>
      </c>
      <c r="B147" s="1">
        <f>SIN(A147)</f>
        <v>-0.8414709848078965</v>
      </c>
      <c r="C147" s="1">
        <f>COS(A147)</f>
        <v>0.54030230586813977</v>
      </c>
    </row>
    <row r="148" spans="1:3" x14ac:dyDescent="0.25">
      <c r="A148" s="1">
        <v>-0.8</v>
      </c>
      <c r="B148" s="1">
        <f>SIN(A148)</f>
        <v>-0.71735609089952279</v>
      </c>
      <c r="C148" s="1">
        <f>COS(A148)</f>
        <v>0.69670670934716539</v>
      </c>
    </row>
    <row r="149" spans="1:3" x14ac:dyDescent="0.25">
      <c r="A149" s="1">
        <v>-0.6</v>
      </c>
      <c r="B149" s="1">
        <f t="shared" ref="B149:B182" si="5">SIN(A149)</f>
        <v>-0.56464247339503537</v>
      </c>
      <c r="C149" s="1">
        <f t="shared" ref="C149:C182" si="6">COS(A149)</f>
        <v>0.82533561490967833</v>
      </c>
    </row>
    <row r="150" spans="1:3" x14ac:dyDescent="0.25">
      <c r="A150" s="1">
        <v>-0.4</v>
      </c>
      <c r="B150" s="1">
        <f t="shared" si="5"/>
        <v>-0.38941834230865052</v>
      </c>
      <c r="C150" s="1">
        <f t="shared" si="6"/>
        <v>0.9210609940028851</v>
      </c>
    </row>
    <row r="151" spans="1:3" x14ac:dyDescent="0.25">
      <c r="A151" s="1">
        <v>-0.2</v>
      </c>
      <c r="B151" s="1">
        <f t="shared" si="5"/>
        <v>-0.19866933079506122</v>
      </c>
      <c r="C151" s="1">
        <f t="shared" si="6"/>
        <v>0.98006657784124163</v>
      </c>
    </row>
    <row r="152" spans="1:3" x14ac:dyDescent="0.25">
      <c r="A152" s="1">
        <v>0</v>
      </c>
      <c r="B152" s="1">
        <f t="shared" si="5"/>
        <v>0</v>
      </c>
      <c r="C152" s="1">
        <f t="shared" si="6"/>
        <v>1</v>
      </c>
    </row>
    <row r="153" spans="1:3" x14ac:dyDescent="0.25">
      <c r="A153" s="1">
        <v>0.2</v>
      </c>
      <c r="B153" s="1">
        <f t="shared" si="5"/>
        <v>0.19866933079506122</v>
      </c>
      <c r="C153" s="1">
        <f t="shared" si="6"/>
        <v>0.98006657784124163</v>
      </c>
    </row>
    <row r="154" spans="1:3" x14ac:dyDescent="0.25">
      <c r="A154" s="1">
        <v>0.4</v>
      </c>
      <c r="B154" s="1">
        <f t="shared" si="5"/>
        <v>0.38941834230865052</v>
      </c>
      <c r="C154" s="1">
        <f t="shared" si="6"/>
        <v>0.9210609940028851</v>
      </c>
    </row>
    <row r="155" spans="1:3" x14ac:dyDescent="0.25">
      <c r="A155" s="1">
        <v>0.6</v>
      </c>
      <c r="B155" s="1">
        <f t="shared" si="5"/>
        <v>0.56464247339503537</v>
      </c>
      <c r="C155" s="1">
        <f t="shared" si="6"/>
        <v>0.82533561490967833</v>
      </c>
    </row>
    <row r="156" spans="1:3" x14ac:dyDescent="0.25">
      <c r="A156" s="1">
        <v>0.8</v>
      </c>
      <c r="B156" s="1">
        <f t="shared" si="5"/>
        <v>0.71735609089952279</v>
      </c>
      <c r="C156" s="1">
        <f t="shared" si="6"/>
        <v>0.69670670934716539</v>
      </c>
    </row>
    <row r="157" spans="1:3" x14ac:dyDescent="0.25">
      <c r="A157" s="1">
        <v>1</v>
      </c>
      <c r="B157" s="1">
        <f t="shared" si="5"/>
        <v>0.8414709848078965</v>
      </c>
      <c r="C157" s="1">
        <f t="shared" si="6"/>
        <v>0.54030230586813977</v>
      </c>
    </row>
    <row r="158" spans="1:3" x14ac:dyDescent="0.25">
      <c r="A158" s="1">
        <v>1.2</v>
      </c>
      <c r="B158" s="1">
        <f t="shared" si="5"/>
        <v>0.93203908596722629</v>
      </c>
      <c r="C158" s="1">
        <f t="shared" si="6"/>
        <v>0.36235775447667362</v>
      </c>
    </row>
    <row r="159" spans="1:3" x14ac:dyDescent="0.25">
      <c r="A159" s="1">
        <v>1.4</v>
      </c>
      <c r="B159" s="1">
        <f t="shared" si="5"/>
        <v>0.98544972998846014</v>
      </c>
      <c r="C159" s="1">
        <f t="shared" si="6"/>
        <v>0.16996714290024104</v>
      </c>
    </row>
    <row r="160" spans="1:3" x14ac:dyDescent="0.25">
      <c r="A160" s="1">
        <v>1.6</v>
      </c>
      <c r="B160" s="1">
        <f t="shared" si="5"/>
        <v>0.99957360304150511</v>
      </c>
      <c r="C160" s="1">
        <f t="shared" si="6"/>
        <v>-2.9199522301288815E-2</v>
      </c>
    </row>
    <row r="161" spans="1:3" x14ac:dyDescent="0.25">
      <c r="A161" s="1">
        <v>1.8</v>
      </c>
      <c r="B161" s="1">
        <f t="shared" si="5"/>
        <v>0.97384763087819515</v>
      </c>
      <c r="C161" s="1">
        <f t="shared" si="6"/>
        <v>-0.22720209469308711</v>
      </c>
    </row>
    <row r="162" spans="1:3" x14ac:dyDescent="0.25">
      <c r="A162" s="1">
        <v>2</v>
      </c>
      <c r="B162" s="1">
        <f t="shared" si="5"/>
        <v>0.90929742682568171</v>
      </c>
      <c r="C162" s="1">
        <f t="shared" si="6"/>
        <v>-0.41614683654714241</v>
      </c>
    </row>
    <row r="163" spans="1:3" x14ac:dyDescent="0.25">
      <c r="A163" s="1">
        <v>2.2000000000000002</v>
      </c>
      <c r="B163" s="1">
        <f t="shared" si="5"/>
        <v>0.80849640381959009</v>
      </c>
      <c r="C163" s="1">
        <f t="shared" si="6"/>
        <v>-0.58850111725534582</v>
      </c>
    </row>
    <row r="164" spans="1:3" x14ac:dyDescent="0.25">
      <c r="A164" s="1">
        <v>2.4</v>
      </c>
      <c r="B164" s="1">
        <f t="shared" si="5"/>
        <v>0.67546318055115095</v>
      </c>
      <c r="C164" s="1">
        <f t="shared" si="6"/>
        <v>-0.73739371554124544</v>
      </c>
    </row>
    <row r="165" spans="1:3" x14ac:dyDescent="0.25">
      <c r="A165" s="1">
        <v>2.6</v>
      </c>
      <c r="B165" s="1">
        <f t="shared" si="5"/>
        <v>0.51550137182146416</v>
      </c>
      <c r="C165" s="1">
        <f t="shared" si="6"/>
        <v>-0.85688875336894732</v>
      </c>
    </row>
    <row r="166" spans="1:3" x14ac:dyDescent="0.25">
      <c r="A166" s="1">
        <v>2.8</v>
      </c>
      <c r="B166" s="1">
        <f t="shared" si="5"/>
        <v>0.33498815015590511</v>
      </c>
      <c r="C166" s="1">
        <f t="shared" si="6"/>
        <v>-0.94222234066865806</v>
      </c>
    </row>
    <row r="167" spans="1:3" x14ac:dyDescent="0.25">
      <c r="A167" s="1">
        <v>3</v>
      </c>
      <c r="B167" s="1">
        <f t="shared" si="5"/>
        <v>0.14112000805986721</v>
      </c>
      <c r="C167" s="1">
        <f t="shared" si="6"/>
        <v>-0.98999249660044542</v>
      </c>
    </row>
    <row r="168" spans="1:3" x14ac:dyDescent="0.25">
      <c r="A168" s="1">
        <v>3.2</v>
      </c>
      <c r="B168" s="1">
        <f t="shared" si="5"/>
        <v>-5.8374143427580086E-2</v>
      </c>
      <c r="C168" s="1">
        <f t="shared" si="6"/>
        <v>-0.99829477579475312</v>
      </c>
    </row>
    <row r="169" spans="1:3" x14ac:dyDescent="0.25">
      <c r="A169" s="1">
        <v>3.4</v>
      </c>
      <c r="B169" s="1">
        <f t="shared" si="5"/>
        <v>-0.25554110202683122</v>
      </c>
      <c r="C169" s="1">
        <f t="shared" si="6"/>
        <v>-0.96679819257946109</v>
      </c>
    </row>
    <row r="170" spans="1:3" x14ac:dyDescent="0.25">
      <c r="A170" s="1">
        <v>3.6</v>
      </c>
      <c r="B170" s="1">
        <f t="shared" si="5"/>
        <v>-0.44252044329485246</v>
      </c>
      <c r="C170" s="1">
        <f t="shared" si="6"/>
        <v>-0.89675841633414699</v>
      </c>
    </row>
    <row r="171" spans="1:3" x14ac:dyDescent="0.25">
      <c r="A171" s="1">
        <v>3.8</v>
      </c>
      <c r="B171" s="1">
        <f t="shared" si="5"/>
        <v>-0.61185789094271892</v>
      </c>
      <c r="C171" s="1">
        <f t="shared" si="6"/>
        <v>-0.79096771191441684</v>
      </c>
    </row>
    <row r="172" spans="1:3" x14ac:dyDescent="0.25">
      <c r="A172" s="1">
        <v>4</v>
      </c>
      <c r="B172" s="1">
        <f t="shared" si="5"/>
        <v>-0.7568024953079282</v>
      </c>
      <c r="C172" s="1">
        <f t="shared" si="6"/>
        <v>-0.65364362086361194</v>
      </c>
    </row>
    <row r="173" spans="1:3" x14ac:dyDescent="0.25">
      <c r="A173" s="1">
        <v>4.2</v>
      </c>
      <c r="B173" s="1">
        <f t="shared" si="5"/>
        <v>-0.87157577241358819</v>
      </c>
      <c r="C173" s="1">
        <f t="shared" si="6"/>
        <v>-0.49026082134069943</v>
      </c>
    </row>
    <row r="174" spans="1:3" x14ac:dyDescent="0.25">
      <c r="A174" s="1">
        <v>4.4000000000000004</v>
      </c>
      <c r="B174" s="1">
        <f t="shared" si="5"/>
        <v>-0.95160207388951601</v>
      </c>
      <c r="C174" s="1">
        <f t="shared" si="6"/>
        <v>-0.30733286997841935</v>
      </c>
    </row>
    <row r="175" spans="1:3" x14ac:dyDescent="0.25">
      <c r="A175" s="1">
        <v>4.5999999999999996</v>
      </c>
      <c r="B175" s="1">
        <f t="shared" si="5"/>
        <v>-0.99369100363346441</v>
      </c>
      <c r="C175" s="1">
        <f t="shared" si="6"/>
        <v>-0.11215252693505487</v>
      </c>
    </row>
    <row r="176" spans="1:3" x14ac:dyDescent="0.25">
      <c r="A176" s="1">
        <v>4.8</v>
      </c>
      <c r="B176" s="1">
        <f t="shared" si="5"/>
        <v>-0.99616460883584068</v>
      </c>
      <c r="C176" s="1">
        <f t="shared" si="6"/>
        <v>8.7498983439446398E-2</v>
      </c>
    </row>
    <row r="177" spans="1:3" x14ac:dyDescent="0.25">
      <c r="A177" s="1">
        <v>5</v>
      </c>
      <c r="B177" s="1">
        <f t="shared" si="5"/>
        <v>-0.95892427466313845</v>
      </c>
      <c r="C177" s="1">
        <f t="shared" si="6"/>
        <v>0.28366218546322625</v>
      </c>
    </row>
    <row r="178" spans="1:3" x14ac:dyDescent="0.25">
      <c r="A178" s="1">
        <v>5.2</v>
      </c>
      <c r="B178" s="1">
        <f t="shared" si="5"/>
        <v>-0.88345465572015314</v>
      </c>
      <c r="C178" s="1">
        <f t="shared" si="6"/>
        <v>0.46851667130037711</v>
      </c>
    </row>
    <row r="179" spans="1:3" x14ac:dyDescent="0.25">
      <c r="A179" s="1">
        <v>5.4</v>
      </c>
      <c r="B179" s="1">
        <f t="shared" si="5"/>
        <v>-0.77276448755598715</v>
      </c>
      <c r="C179" s="1">
        <f t="shared" si="6"/>
        <v>0.63469287594263468</v>
      </c>
    </row>
    <row r="180" spans="1:3" x14ac:dyDescent="0.25">
      <c r="A180" s="1">
        <v>5.6</v>
      </c>
      <c r="B180" s="1">
        <f t="shared" si="5"/>
        <v>-0.63126663787232162</v>
      </c>
      <c r="C180" s="1">
        <f t="shared" si="6"/>
        <v>0.77556587851024961</v>
      </c>
    </row>
    <row r="181" spans="1:3" x14ac:dyDescent="0.25">
      <c r="A181" s="1">
        <v>5.8</v>
      </c>
      <c r="B181" s="1">
        <f t="shared" si="5"/>
        <v>-0.46460217941375737</v>
      </c>
      <c r="C181" s="1">
        <f t="shared" si="6"/>
        <v>0.88551951694131892</v>
      </c>
    </row>
    <row r="182" spans="1:3" x14ac:dyDescent="0.25">
      <c r="A182" s="1">
        <v>6</v>
      </c>
      <c r="B182" s="1">
        <f t="shared" si="5"/>
        <v>-0.27941549819892586</v>
      </c>
      <c r="C182" s="1">
        <f t="shared" si="6"/>
        <v>0.96017028665036597</v>
      </c>
    </row>
    <row r="186" spans="1:3" x14ac:dyDescent="0.25">
      <c r="A186" s="2" t="s">
        <v>44</v>
      </c>
      <c r="B186" s="2" t="s">
        <v>52</v>
      </c>
      <c r="C186" s="2" t="s">
        <v>53</v>
      </c>
    </row>
    <row r="187" spans="1:3" x14ac:dyDescent="0.25">
      <c r="A187" s="1">
        <v>-3</v>
      </c>
      <c r="B187" s="1">
        <f>SIN(A187*2)</f>
        <v>0.27941549819892586</v>
      </c>
      <c r="C187" s="1">
        <f>0.5*(SIN(A187)+COS(A187))</f>
        <v>-0.56555625233015627</v>
      </c>
    </row>
    <row r="188" spans="1:3" x14ac:dyDescent="0.25">
      <c r="A188" s="1">
        <v>-2.7</v>
      </c>
      <c r="B188" s="1">
        <f>SIN(A188*2)</f>
        <v>0.77276448755598715</v>
      </c>
      <c r="C188" s="1">
        <f>0.5*(SIN(A188)+COS(A188))</f>
        <v>-0.66572601112544549</v>
      </c>
    </row>
    <row r="189" spans="1:3" x14ac:dyDescent="0.25">
      <c r="A189" s="1">
        <v>-2.4</v>
      </c>
      <c r="B189" s="1">
        <f t="shared" ref="B189:B227" si="7">SIN(A189*2)</f>
        <v>0.99616460883584068</v>
      </c>
      <c r="C189" s="1">
        <f t="shared" ref="C189:C227" si="8">0.5*(SIN(A189)+COS(A189))</f>
        <v>-0.7064284480461982</v>
      </c>
    </row>
    <row r="190" spans="1:3" x14ac:dyDescent="0.25">
      <c r="A190" s="1">
        <v>-2.1</v>
      </c>
      <c r="B190" s="1">
        <f t="shared" si="7"/>
        <v>0.87157577241358819</v>
      </c>
      <c r="C190" s="1">
        <f t="shared" si="8"/>
        <v>-0.68402773562436558</v>
      </c>
    </row>
    <row r="191" spans="1:3" x14ac:dyDescent="0.25">
      <c r="A191" s="1">
        <v>-1.8</v>
      </c>
      <c r="B191" s="1">
        <f t="shared" si="7"/>
        <v>0.44252044329485246</v>
      </c>
      <c r="C191" s="1">
        <f t="shared" si="8"/>
        <v>-0.6005248627856411</v>
      </c>
    </row>
    <row r="192" spans="1:3" x14ac:dyDescent="0.25">
      <c r="A192" s="1">
        <v>-1.5</v>
      </c>
      <c r="B192" s="1">
        <f t="shared" si="7"/>
        <v>-0.14112000805986721</v>
      </c>
      <c r="C192" s="1">
        <f t="shared" si="8"/>
        <v>-0.46337889246817576</v>
      </c>
    </row>
    <row r="193" spans="1:3" x14ac:dyDescent="0.25">
      <c r="A193" s="1">
        <v>-1.2</v>
      </c>
      <c r="B193" s="1">
        <f t="shared" si="7"/>
        <v>-0.67546318055115095</v>
      </c>
      <c r="C193" s="1">
        <f t="shared" si="8"/>
        <v>-0.28484066574527633</v>
      </c>
    </row>
    <row r="194" spans="1:3" x14ac:dyDescent="0.25">
      <c r="A194" s="1">
        <v>-0.9</v>
      </c>
      <c r="B194" s="1">
        <f t="shared" si="7"/>
        <v>-0.97384763087819515</v>
      </c>
      <c r="C194" s="1">
        <f t="shared" si="8"/>
        <v>-8.0858470678409511E-2</v>
      </c>
    </row>
    <row r="195" spans="1:3" x14ac:dyDescent="0.25">
      <c r="A195" s="1">
        <v>-0.6</v>
      </c>
      <c r="B195" s="1">
        <f t="shared" si="7"/>
        <v>-0.93203908596722629</v>
      </c>
      <c r="C195" s="1">
        <f t="shared" si="8"/>
        <v>0.13034657075732148</v>
      </c>
    </row>
    <row r="196" spans="1:3" x14ac:dyDescent="0.25">
      <c r="A196" s="1">
        <v>-0.3</v>
      </c>
      <c r="B196" s="1">
        <f t="shared" si="7"/>
        <v>-0.56464247339503537</v>
      </c>
      <c r="C196" s="1">
        <f t="shared" si="8"/>
        <v>0.32990814123213319</v>
      </c>
    </row>
    <row r="197" spans="1:3" x14ac:dyDescent="0.25">
      <c r="A197" s="1">
        <v>0</v>
      </c>
      <c r="B197" s="1">
        <f t="shared" si="7"/>
        <v>0</v>
      </c>
      <c r="C197" s="1">
        <f t="shared" si="8"/>
        <v>0.5</v>
      </c>
    </row>
    <row r="198" spans="1:3" x14ac:dyDescent="0.25">
      <c r="A198" s="1">
        <v>0.3</v>
      </c>
      <c r="B198" s="1">
        <f t="shared" si="7"/>
        <v>0.56464247339503537</v>
      </c>
      <c r="C198" s="1">
        <f t="shared" si="8"/>
        <v>0.62542834789347279</v>
      </c>
    </row>
    <row r="199" spans="1:3" x14ac:dyDescent="0.25">
      <c r="A199" s="1">
        <v>0.6</v>
      </c>
      <c r="B199" s="1">
        <f t="shared" si="7"/>
        <v>0.93203908596722629</v>
      </c>
      <c r="C199" s="1">
        <f t="shared" si="8"/>
        <v>0.69498904415235685</v>
      </c>
    </row>
    <row r="200" spans="1:3" x14ac:dyDescent="0.25">
      <c r="A200" s="1">
        <v>0.9</v>
      </c>
      <c r="B200" s="1">
        <f t="shared" si="7"/>
        <v>0.97384763087819515</v>
      </c>
      <c r="C200" s="1">
        <f t="shared" si="8"/>
        <v>0.70246843894907385</v>
      </c>
    </row>
    <row r="201" spans="1:3" x14ac:dyDescent="0.25">
      <c r="A201" s="1">
        <v>1.2</v>
      </c>
      <c r="B201" s="1">
        <f t="shared" si="7"/>
        <v>0.67546318055115095</v>
      </c>
      <c r="C201" s="1">
        <f t="shared" si="8"/>
        <v>0.64719842022194995</v>
      </c>
    </row>
    <row r="202" spans="1:3" x14ac:dyDescent="0.25">
      <c r="A202" s="1">
        <v>1.5</v>
      </c>
      <c r="B202" s="1">
        <f t="shared" si="7"/>
        <v>0.14112000805986721</v>
      </c>
      <c r="C202" s="1">
        <f t="shared" si="8"/>
        <v>0.53411609413587868</v>
      </c>
    </row>
    <row r="203" spans="1:3" x14ac:dyDescent="0.25">
      <c r="A203" s="1">
        <v>1.8</v>
      </c>
      <c r="B203" s="1">
        <f t="shared" si="7"/>
        <v>-0.44252044329485246</v>
      </c>
      <c r="C203" s="1">
        <f t="shared" si="8"/>
        <v>0.37332276809255405</v>
      </c>
    </row>
    <row r="204" spans="1:3" x14ac:dyDescent="0.25">
      <c r="A204" s="1">
        <v>2.1</v>
      </c>
      <c r="B204" s="1">
        <f t="shared" si="7"/>
        <v>-0.87157577241358819</v>
      </c>
      <c r="C204" s="1">
        <f t="shared" si="8"/>
        <v>0.17918163102450807</v>
      </c>
    </row>
    <row r="205" spans="1:3" x14ac:dyDescent="0.25">
      <c r="A205" s="1">
        <v>2.4</v>
      </c>
      <c r="B205" s="1">
        <f t="shared" si="7"/>
        <v>-0.99616460883584068</v>
      </c>
      <c r="C205" s="1">
        <f t="shared" si="8"/>
        <v>-3.0965267495047244E-2</v>
      </c>
    </row>
    <row r="206" spans="1:3" x14ac:dyDescent="0.25">
      <c r="A206" s="1">
        <v>2.7</v>
      </c>
      <c r="B206" s="1">
        <f t="shared" si="7"/>
        <v>-0.77276448755598715</v>
      </c>
      <c r="C206" s="1">
        <f t="shared" si="8"/>
        <v>-0.23834613089161572</v>
      </c>
    </row>
    <row r="207" spans="1:3" x14ac:dyDescent="0.25">
      <c r="A207" s="1">
        <v>3</v>
      </c>
      <c r="B207" s="1">
        <f t="shared" si="7"/>
        <v>-0.27941549819892586</v>
      </c>
      <c r="C207" s="1">
        <f t="shared" si="8"/>
        <v>-0.42443624427028909</v>
      </c>
    </row>
    <row r="208" spans="1:3" x14ac:dyDescent="0.25">
      <c r="A208" s="1">
        <v>3.3</v>
      </c>
      <c r="B208" s="1">
        <f t="shared" si="7"/>
        <v>0.31154136351337786</v>
      </c>
      <c r="C208" s="1">
        <f t="shared" si="8"/>
        <v>-0.57261273202605656</v>
      </c>
    </row>
    <row r="209" spans="1:3" x14ac:dyDescent="0.25">
      <c r="A209" s="1">
        <v>3.6</v>
      </c>
      <c r="B209" s="1">
        <f t="shared" si="7"/>
        <v>0.79366786384915311</v>
      </c>
      <c r="C209" s="1">
        <f t="shared" si="8"/>
        <v>-0.66963942981449975</v>
      </c>
    </row>
    <row r="210" spans="1:3" x14ac:dyDescent="0.25">
      <c r="A210" s="1">
        <v>3.9</v>
      </c>
      <c r="B210" s="1">
        <f t="shared" si="7"/>
        <v>0.99854334537460498</v>
      </c>
      <c r="C210" s="1">
        <f t="shared" si="8"/>
        <v>-0.70684923169205693</v>
      </c>
    </row>
    <row r="211" spans="1:3" x14ac:dyDescent="0.25">
      <c r="A211" s="1">
        <v>4.2</v>
      </c>
      <c r="B211" s="1">
        <f t="shared" si="7"/>
        <v>0.85459890808828043</v>
      </c>
      <c r="C211" s="1">
        <f t="shared" si="8"/>
        <v>-0.68091829687714378</v>
      </c>
    </row>
    <row r="212" spans="1:3" x14ac:dyDescent="0.25">
      <c r="A212" s="1">
        <v>4.5</v>
      </c>
      <c r="B212" s="1">
        <f t="shared" si="7"/>
        <v>0.41211848524175659</v>
      </c>
      <c r="C212" s="1">
        <f t="shared" si="8"/>
        <v>-0.59416295854793832</v>
      </c>
    </row>
    <row r="213" spans="1:3" x14ac:dyDescent="0.25">
      <c r="A213" s="1">
        <v>4.8</v>
      </c>
      <c r="B213" s="1">
        <f t="shared" si="7"/>
        <v>-0.17432678122297965</v>
      </c>
      <c r="C213" s="1">
        <f t="shared" si="8"/>
        <v>-0.45433281269819714</v>
      </c>
    </row>
    <row r="214" spans="1:3" x14ac:dyDescent="0.25">
      <c r="A214" s="1">
        <v>5.0999999999999899</v>
      </c>
      <c r="B214" s="1">
        <f t="shared" si="7"/>
        <v>-0.69987468759352844</v>
      </c>
      <c r="C214" s="1">
        <f t="shared" si="8"/>
        <v>-0.27391846980738244</v>
      </c>
    </row>
    <row r="215" spans="1:3" x14ac:dyDescent="0.25">
      <c r="A215" s="1">
        <v>5.4</v>
      </c>
      <c r="B215" s="1">
        <f t="shared" si="7"/>
        <v>-0.98093623006649155</v>
      </c>
      <c r="C215" s="1">
        <f t="shared" si="8"/>
        <v>-6.9035805806676231E-2</v>
      </c>
    </row>
    <row r="216" spans="1:3" x14ac:dyDescent="0.25">
      <c r="A216" s="1">
        <v>5.7</v>
      </c>
      <c r="B216" s="1">
        <f t="shared" si="7"/>
        <v>-0.91932852566467571</v>
      </c>
      <c r="C216" s="1">
        <f t="shared" si="8"/>
        <v>0.1420136211207611</v>
      </c>
    </row>
    <row r="217" spans="1:3" x14ac:dyDescent="0.25">
      <c r="A217" s="1">
        <v>5.9999999999999902</v>
      </c>
      <c r="B217" s="1">
        <f t="shared" si="7"/>
        <v>-0.53657291800045148</v>
      </c>
      <c r="C217" s="1">
        <f t="shared" si="8"/>
        <v>0.340377394225714</v>
      </c>
    </row>
    <row r="218" spans="1:3" x14ac:dyDescent="0.25">
      <c r="A218" s="1">
        <v>6.2999999999999901</v>
      </c>
      <c r="B218" s="1">
        <f t="shared" si="7"/>
        <v>3.3623047221117162E-2</v>
      </c>
      <c r="C218" s="1">
        <f t="shared" si="8"/>
        <v>0.50833626843387758</v>
      </c>
    </row>
    <row r="219" spans="1:3" x14ac:dyDescent="0.25">
      <c r="A219" s="1">
        <v>6.5999999999999899</v>
      </c>
      <c r="B219" s="1">
        <f t="shared" si="7"/>
        <v>0.59207351470720726</v>
      </c>
      <c r="C219" s="1">
        <f t="shared" si="8"/>
        <v>0.63088697773595059</v>
      </c>
    </row>
    <row r="220" spans="1:3" x14ac:dyDescent="0.25">
      <c r="A220" s="1">
        <v>6.9</v>
      </c>
      <c r="B220" s="1">
        <f t="shared" si="7"/>
        <v>0.94369566944410477</v>
      </c>
      <c r="C220" s="1">
        <f t="shared" si="8"/>
        <v>0.69708243225677846</v>
      </c>
    </row>
    <row r="221" spans="1:3" x14ac:dyDescent="0.25">
      <c r="A221" s="1">
        <v>7.2</v>
      </c>
      <c r="B221" s="1">
        <f t="shared" si="7"/>
        <v>0.96565777654927742</v>
      </c>
      <c r="C221" s="1">
        <f t="shared" si="8"/>
        <v>0.70100958919070377</v>
      </c>
    </row>
    <row r="222" spans="1:3" x14ac:dyDescent="0.25">
      <c r="A222" s="1">
        <v>7.5</v>
      </c>
      <c r="B222" s="1">
        <f t="shared" si="7"/>
        <v>0.65028784015711683</v>
      </c>
      <c r="C222" s="1">
        <f t="shared" si="8"/>
        <v>0.64231764730488239</v>
      </c>
    </row>
    <row r="223" spans="1:3" x14ac:dyDescent="0.25">
      <c r="A223" s="1">
        <v>7.8</v>
      </c>
      <c r="B223" s="1">
        <f t="shared" si="7"/>
        <v>0.10775365229944406</v>
      </c>
      <c r="C223" s="1">
        <f t="shared" si="8"/>
        <v>0.52624938296862733</v>
      </c>
    </row>
    <row r="224" spans="1:3" x14ac:dyDescent="0.25">
      <c r="A224" s="1">
        <v>8.1</v>
      </c>
      <c r="B224" s="1">
        <f t="shared" si="7"/>
        <v>-0.47242198639846616</v>
      </c>
      <c r="C224" s="1">
        <f t="shared" si="8"/>
        <v>0.36317282855464761</v>
      </c>
    </row>
    <row r="225" spans="1:3" x14ac:dyDescent="0.25">
      <c r="A225" s="1">
        <v>8.4</v>
      </c>
      <c r="B225" s="1">
        <f t="shared" si="7"/>
        <v>-0.88756703358150457</v>
      </c>
      <c r="C225" s="1">
        <f t="shared" si="8"/>
        <v>0.16765512698579743</v>
      </c>
    </row>
    <row r="226" spans="1:3" x14ac:dyDescent="0.25">
      <c r="A226" s="1">
        <v>8.6999999999999993</v>
      </c>
      <c r="B226" s="1">
        <f t="shared" si="7"/>
        <v>-0.99265938047063318</v>
      </c>
      <c r="C226" s="1">
        <f t="shared" si="8"/>
        <v>-4.2838707757607675E-2</v>
      </c>
    </row>
    <row r="227" spans="1:3" x14ac:dyDescent="0.25">
      <c r="A227" s="1">
        <v>9</v>
      </c>
      <c r="B227" s="1">
        <f t="shared" si="7"/>
        <v>-0.75098724677167605</v>
      </c>
      <c r="C227" s="1">
        <f t="shared" si="8"/>
        <v>-0.24950588832146017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topLeftCell="A97" zoomScale="25" zoomScaleNormal="25" workbookViewId="0">
      <selection activeCell="AC173" sqref="AC173"/>
    </sheetView>
  </sheetViews>
  <sheetFormatPr defaultRowHeight="15" x14ac:dyDescent="0.25"/>
  <cols>
    <col min="3" max="3" width="23.5703125" customWidth="1"/>
  </cols>
  <sheetData>
    <row r="1" spans="1:3" x14ac:dyDescent="0.25">
      <c r="A1" s="2" t="s">
        <v>44</v>
      </c>
      <c r="B1" s="2" t="s">
        <v>54</v>
      </c>
      <c r="C1" s="2" t="s">
        <v>55</v>
      </c>
    </row>
    <row r="2" spans="1:3" x14ac:dyDescent="0.25">
      <c r="A2" s="1">
        <v>-5</v>
      </c>
      <c r="B2" s="1">
        <v>-5</v>
      </c>
      <c r="C2" s="1">
        <f>POWER(A2,2)-POWER(B2,2)</f>
        <v>0</v>
      </c>
    </row>
    <row r="3" spans="1:3" x14ac:dyDescent="0.25">
      <c r="A3" s="1">
        <v>-4.8</v>
      </c>
      <c r="B3" s="1">
        <v>-4.8</v>
      </c>
      <c r="C3" s="1">
        <f t="shared" ref="C3:C52" si="0">POWER(A3,2)-POWER(B3,2)</f>
        <v>0</v>
      </c>
    </row>
    <row r="4" spans="1:3" x14ac:dyDescent="0.25">
      <c r="A4" s="1">
        <v>-4.5999999999999996</v>
      </c>
      <c r="B4" s="1">
        <v>-4.5999999999999996</v>
      </c>
      <c r="C4" s="1">
        <f t="shared" si="0"/>
        <v>0</v>
      </c>
    </row>
    <row r="5" spans="1:3" x14ac:dyDescent="0.25">
      <c r="A5" s="1">
        <v>-4.4000000000000004</v>
      </c>
      <c r="B5" s="1">
        <v>-4.4000000000000004</v>
      </c>
      <c r="C5" s="1">
        <f t="shared" si="0"/>
        <v>0</v>
      </c>
    </row>
    <row r="6" spans="1:3" x14ac:dyDescent="0.25">
      <c r="A6" s="1">
        <v>-4.2</v>
      </c>
      <c r="B6" s="1">
        <v>-4.2</v>
      </c>
      <c r="C6" s="1">
        <f t="shared" si="0"/>
        <v>0</v>
      </c>
    </row>
    <row r="7" spans="1:3" x14ac:dyDescent="0.25">
      <c r="A7" s="1">
        <v>-4</v>
      </c>
      <c r="B7" s="1">
        <v>-4</v>
      </c>
      <c r="C7" s="1">
        <f t="shared" si="0"/>
        <v>0</v>
      </c>
    </row>
    <row r="8" spans="1:3" x14ac:dyDescent="0.25">
      <c r="A8" s="1">
        <v>-3.8</v>
      </c>
      <c r="B8" s="1">
        <v>-3.8</v>
      </c>
      <c r="C8" s="1">
        <f t="shared" si="0"/>
        <v>0</v>
      </c>
    </row>
    <row r="9" spans="1:3" x14ac:dyDescent="0.25">
      <c r="A9" s="1">
        <v>-3.6</v>
      </c>
      <c r="B9" s="1">
        <v>-3.6</v>
      </c>
      <c r="C9" s="1">
        <f t="shared" si="0"/>
        <v>0</v>
      </c>
    </row>
    <row r="10" spans="1:3" x14ac:dyDescent="0.25">
      <c r="A10" s="1">
        <v>-3.4</v>
      </c>
      <c r="B10" s="1">
        <v>-3.4</v>
      </c>
      <c r="C10" s="1">
        <f t="shared" si="0"/>
        <v>0</v>
      </c>
    </row>
    <row r="11" spans="1:3" x14ac:dyDescent="0.25">
      <c r="A11" s="1">
        <v>-3.2</v>
      </c>
      <c r="B11" s="1">
        <v>-3.2</v>
      </c>
      <c r="C11" s="1">
        <f t="shared" si="0"/>
        <v>0</v>
      </c>
    </row>
    <row r="12" spans="1:3" x14ac:dyDescent="0.25">
      <c r="A12" s="1">
        <v>-3</v>
      </c>
      <c r="B12" s="1">
        <v>-3</v>
      </c>
      <c r="C12" s="1">
        <f t="shared" si="0"/>
        <v>0</v>
      </c>
    </row>
    <row r="13" spans="1:3" x14ac:dyDescent="0.25">
      <c r="A13" s="1">
        <v>-2.8</v>
      </c>
      <c r="B13" s="1">
        <v>-2.8</v>
      </c>
      <c r="C13" s="1">
        <f t="shared" si="0"/>
        <v>0</v>
      </c>
    </row>
    <row r="14" spans="1:3" x14ac:dyDescent="0.25">
      <c r="A14" s="1">
        <v>-2.6</v>
      </c>
      <c r="B14" s="1">
        <v>-2.6</v>
      </c>
      <c r="C14" s="1">
        <f t="shared" si="0"/>
        <v>0</v>
      </c>
    </row>
    <row r="15" spans="1:3" x14ac:dyDescent="0.25">
      <c r="A15" s="1">
        <v>-2.4</v>
      </c>
      <c r="B15" s="1">
        <v>-2.4</v>
      </c>
      <c r="C15" s="1">
        <f t="shared" si="0"/>
        <v>0</v>
      </c>
    </row>
    <row r="16" spans="1:3" x14ac:dyDescent="0.25">
      <c r="A16" s="1">
        <v>-2.2000000000000002</v>
      </c>
      <c r="B16" s="1">
        <v>-2.2000000000000002</v>
      </c>
      <c r="C16" s="1">
        <f t="shared" si="0"/>
        <v>0</v>
      </c>
    </row>
    <row r="17" spans="1:3" x14ac:dyDescent="0.25">
      <c r="A17" s="1">
        <v>-2</v>
      </c>
      <c r="B17" s="1">
        <v>-2</v>
      </c>
      <c r="C17" s="1">
        <f t="shared" si="0"/>
        <v>0</v>
      </c>
    </row>
    <row r="18" spans="1:3" x14ac:dyDescent="0.25">
      <c r="A18" s="1">
        <v>-1.8</v>
      </c>
      <c r="B18" s="1">
        <v>-1.8</v>
      </c>
      <c r="C18" s="1">
        <f t="shared" si="0"/>
        <v>0</v>
      </c>
    </row>
    <row r="19" spans="1:3" x14ac:dyDescent="0.25">
      <c r="A19" s="1">
        <v>-1.6</v>
      </c>
      <c r="B19" s="1">
        <v>-1.6</v>
      </c>
      <c r="C19" s="1">
        <f t="shared" si="0"/>
        <v>0</v>
      </c>
    </row>
    <row r="20" spans="1:3" x14ac:dyDescent="0.25">
      <c r="A20" s="1">
        <v>-1.4</v>
      </c>
      <c r="B20" s="1">
        <v>-1.4</v>
      </c>
      <c r="C20" s="1">
        <f t="shared" si="0"/>
        <v>0</v>
      </c>
    </row>
    <row r="21" spans="1:3" x14ac:dyDescent="0.25">
      <c r="A21" s="1">
        <v>-1.2</v>
      </c>
      <c r="B21" s="1">
        <v>-1.2</v>
      </c>
      <c r="C21" s="1">
        <f t="shared" si="0"/>
        <v>0</v>
      </c>
    </row>
    <row r="22" spans="1:3" x14ac:dyDescent="0.25">
      <c r="A22" s="1">
        <v>-1</v>
      </c>
      <c r="B22" s="1">
        <v>-1</v>
      </c>
      <c r="C22" s="1">
        <f t="shared" si="0"/>
        <v>0</v>
      </c>
    </row>
    <row r="23" spans="1:3" x14ac:dyDescent="0.25">
      <c r="A23" s="1">
        <v>-0.8</v>
      </c>
      <c r="B23" s="1">
        <v>-0.8</v>
      </c>
      <c r="C23" s="1">
        <f t="shared" si="0"/>
        <v>0</v>
      </c>
    </row>
    <row r="24" spans="1:3" x14ac:dyDescent="0.25">
      <c r="A24" s="1">
        <v>-0.6</v>
      </c>
      <c r="B24" s="1">
        <v>-0.6</v>
      </c>
      <c r="C24" s="1">
        <f t="shared" si="0"/>
        <v>0</v>
      </c>
    </row>
    <row r="25" spans="1:3" x14ac:dyDescent="0.25">
      <c r="A25" s="1">
        <v>-0.4</v>
      </c>
      <c r="B25" s="1">
        <v>-0.4</v>
      </c>
      <c r="C25" s="1">
        <f t="shared" si="0"/>
        <v>0</v>
      </c>
    </row>
    <row r="26" spans="1:3" x14ac:dyDescent="0.25">
      <c r="A26" s="1">
        <v>-0.2</v>
      </c>
      <c r="B26" s="1">
        <v>-0.2</v>
      </c>
      <c r="C26" s="1">
        <f t="shared" si="0"/>
        <v>0</v>
      </c>
    </row>
    <row r="27" spans="1:3" x14ac:dyDescent="0.25">
      <c r="A27" s="1">
        <v>0</v>
      </c>
      <c r="B27" s="1">
        <v>0</v>
      </c>
      <c r="C27" s="1">
        <f t="shared" si="0"/>
        <v>0</v>
      </c>
    </row>
    <row r="28" spans="1:3" x14ac:dyDescent="0.25">
      <c r="A28" s="1">
        <v>0.2</v>
      </c>
      <c r="B28" s="1">
        <v>0.2</v>
      </c>
      <c r="C28" s="1">
        <f t="shared" si="0"/>
        <v>0</v>
      </c>
    </row>
    <row r="29" spans="1:3" x14ac:dyDescent="0.25">
      <c r="A29" s="1">
        <v>0.4</v>
      </c>
      <c r="B29" s="1">
        <v>0.4</v>
      </c>
      <c r="C29" s="1">
        <f t="shared" si="0"/>
        <v>0</v>
      </c>
    </row>
    <row r="30" spans="1:3" x14ac:dyDescent="0.25">
      <c r="A30" s="1">
        <v>0.6</v>
      </c>
      <c r="B30" s="1">
        <v>0.6</v>
      </c>
      <c r="C30" s="1">
        <f t="shared" si="0"/>
        <v>0</v>
      </c>
    </row>
    <row r="31" spans="1:3" x14ac:dyDescent="0.25">
      <c r="A31" s="1">
        <v>0.80000000000001004</v>
      </c>
      <c r="B31" s="1">
        <v>0.80000000000001004</v>
      </c>
      <c r="C31" s="1">
        <f t="shared" si="0"/>
        <v>0</v>
      </c>
    </row>
    <row r="32" spans="1:3" x14ac:dyDescent="0.25">
      <c r="A32" s="1">
        <v>1.00000000000001</v>
      </c>
      <c r="B32" s="1">
        <v>1.00000000000001</v>
      </c>
      <c r="C32" s="1">
        <f t="shared" si="0"/>
        <v>0</v>
      </c>
    </row>
    <row r="33" spans="1:3" x14ac:dyDescent="0.25">
      <c r="A33" s="1">
        <v>1.2000000000000099</v>
      </c>
      <c r="B33" s="1">
        <v>1.2000000000000099</v>
      </c>
      <c r="C33" s="1">
        <f t="shared" si="0"/>
        <v>0</v>
      </c>
    </row>
    <row r="34" spans="1:3" x14ac:dyDescent="0.25">
      <c r="A34" s="1">
        <v>1.4000000000000099</v>
      </c>
      <c r="B34" s="1">
        <v>1.4000000000000099</v>
      </c>
      <c r="C34" s="1">
        <f t="shared" si="0"/>
        <v>0</v>
      </c>
    </row>
    <row r="35" spans="1:3" x14ac:dyDescent="0.25">
      <c r="A35" s="1">
        <v>1.6000000000000101</v>
      </c>
      <c r="B35" s="1">
        <v>1.6000000000000101</v>
      </c>
      <c r="C35" s="1">
        <f t="shared" si="0"/>
        <v>0</v>
      </c>
    </row>
    <row r="36" spans="1:3" x14ac:dyDescent="0.25">
      <c r="A36" s="1">
        <v>1.80000000000001</v>
      </c>
      <c r="B36" s="1">
        <v>1.80000000000001</v>
      </c>
      <c r="C36" s="1">
        <f t="shared" si="0"/>
        <v>0</v>
      </c>
    </row>
    <row r="37" spans="1:3" x14ac:dyDescent="0.25">
      <c r="A37" s="1">
        <v>2.0000000000000102</v>
      </c>
      <c r="B37" s="1">
        <v>2.0000000000000102</v>
      </c>
      <c r="C37" s="1">
        <f t="shared" si="0"/>
        <v>0</v>
      </c>
    </row>
    <row r="38" spans="1:3" x14ac:dyDescent="0.25">
      <c r="A38" s="1">
        <v>2.2000000000000099</v>
      </c>
      <c r="B38" s="1">
        <v>2.2000000000000099</v>
      </c>
      <c r="C38" s="1">
        <f t="shared" si="0"/>
        <v>0</v>
      </c>
    </row>
    <row r="39" spans="1:3" x14ac:dyDescent="0.25">
      <c r="A39" s="1">
        <v>2.4000000000000101</v>
      </c>
      <c r="B39" s="1">
        <v>2.4000000000000101</v>
      </c>
      <c r="C39" s="1">
        <f t="shared" si="0"/>
        <v>0</v>
      </c>
    </row>
    <row r="40" spans="1:3" x14ac:dyDescent="0.25">
      <c r="A40" s="1">
        <v>2.6000000000000099</v>
      </c>
      <c r="B40" s="1">
        <v>2.6000000000000099</v>
      </c>
      <c r="C40" s="1">
        <f t="shared" si="0"/>
        <v>0</v>
      </c>
    </row>
    <row r="41" spans="1:3" x14ac:dyDescent="0.25">
      <c r="A41" s="1">
        <v>2.80000000000001</v>
      </c>
      <c r="B41" s="1">
        <v>2.80000000000001</v>
      </c>
      <c r="C41" s="1">
        <f t="shared" si="0"/>
        <v>0</v>
      </c>
    </row>
    <row r="42" spans="1:3" x14ac:dyDescent="0.25">
      <c r="A42" s="1">
        <v>3.0000000000000102</v>
      </c>
      <c r="B42" s="1">
        <v>3.0000000000000102</v>
      </c>
      <c r="C42" s="1">
        <f t="shared" si="0"/>
        <v>0</v>
      </c>
    </row>
    <row r="43" spans="1:3" x14ac:dyDescent="0.25">
      <c r="A43" s="1">
        <v>3.2000000000000099</v>
      </c>
      <c r="B43" s="1">
        <v>3.2000000000000099</v>
      </c>
      <c r="C43" s="1">
        <f t="shared" si="0"/>
        <v>0</v>
      </c>
    </row>
    <row r="44" spans="1:3" x14ac:dyDescent="0.25">
      <c r="A44" s="1">
        <v>3.4000000000000101</v>
      </c>
      <c r="B44" s="1">
        <v>3.4000000000000101</v>
      </c>
      <c r="C44" s="1">
        <f t="shared" si="0"/>
        <v>0</v>
      </c>
    </row>
    <row r="45" spans="1:3" x14ac:dyDescent="0.25">
      <c r="A45" s="1">
        <v>3.6000000000000099</v>
      </c>
      <c r="B45" s="1">
        <v>3.6000000000000099</v>
      </c>
      <c r="C45" s="1">
        <f t="shared" si="0"/>
        <v>0</v>
      </c>
    </row>
    <row r="46" spans="1:3" x14ac:dyDescent="0.25">
      <c r="A46" s="1">
        <v>3.80000000000001</v>
      </c>
      <c r="B46" s="1">
        <v>3.80000000000001</v>
      </c>
      <c r="C46" s="1">
        <f t="shared" si="0"/>
        <v>0</v>
      </c>
    </row>
    <row r="47" spans="1:3" x14ac:dyDescent="0.25">
      <c r="A47" s="1">
        <v>4.0000000000000098</v>
      </c>
      <c r="B47" s="1">
        <v>4.0000000000000098</v>
      </c>
      <c r="C47" s="1">
        <f t="shared" si="0"/>
        <v>0</v>
      </c>
    </row>
    <row r="48" spans="1:3" x14ac:dyDescent="0.25">
      <c r="A48" s="1">
        <v>4.2000000000000099</v>
      </c>
      <c r="B48" s="1">
        <v>4.2000000000000099</v>
      </c>
      <c r="C48" s="1">
        <f t="shared" si="0"/>
        <v>0</v>
      </c>
    </row>
    <row r="49" spans="1:3" x14ac:dyDescent="0.25">
      <c r="A49" s="1">
        <v>4.4000000000000101</v>
      </c>
      <c r="B49" s="1">
        <v>4.4000000000000101</v>
      </c>
      <c r="C49" s="1">
        <f t="shared" si="0"/>
        <v>0</v>
      </c>
    </row>
    <row r="50" spans="1:3" x14ac:dyDescent="0.25">
      <c r="A50" s="1">
        <v>4.6000000000000103</v>
      </c>
      <c r="B50" s="1">
        <v>4.6000000000000103</v>
      </c>
      <c r="C50" s="1">
        <f t="shared" si="0"/>
        <v>0</v>
      </c>
    </row>
    <row r="51" spans="1:3" x14ac:dyDescent="0.25">
      <c r="A51" s="1">
        <v>4.8000000000000096</v>
      </c>
      <c r="B51" s="1">
        <v>4.8000000000000096</v>
      </c>
      <c r="C51" s="1">
        <f t="shared" si="0"/>
        <v>0</v>
      </c>
    </row>
    <row r="52" spans="1:3" x14ac:dyDescent="0.25">
      <c r="A52" s="1">
        <v>5</v>
      </c>
      <c r="B52" s="1">
        <v>5</v>
      </c>
      <c r="C52" s="1">
        <f t="shared" si="0"/>
        <v>0</v>
      </c>
    </row>
    <row r="55" spans="1:3" x14ac:dyDescent="0.25">
      <c r="A55" s="2" t="s">
        <v>44</v>
      </c>
      <c r="B55" s="2" t="s">
        <v>54</v>
      </c>
      <c r="C55" s="2" t="s">
        <v>56</v>
      </c>
    </row>
    <row r="56" spans="1:3" x14ac:dyDescent="0.25">
      <c r="A56" s="1"/>
      <c r="B56" s="1">
        <v>-5</v>
      </c>
      <c r="C56" s="1">
        <f>(POWER(A56,2)/9)+(POWER(B56,2)/16)</f>
        <v>1.5625</v>
      </c>
    </row>
    <row r="57" spans="1:3" x14ac:dyDescent="0.25">
      <c r="A57" s="1"/>
      <c r="B57" s="1">
        <v>-4.8</v>
      </c>
      <c r="C57" s="1">
        <f>(POWER(A57,2)/9)+(POWER(B57,2)/16)</f>
        <v>1.44</v>
      </c>
    </row>
    <row r="58" spans="1:3" x14ac:dyDescent="0.25">
      <c r="A58" s="1"/>
      <c r="B58" s="1">
        <v>-4.5999999999999996</v>
      </c>
      <c r="C58" s="1">
        <f t="shared" ref="C58:C61" si="1">(POWER(A58,2)/9)+(POWER(B58,2)/16)</f>
        <v>1.3224999999999998</v>
      </c>
    </row>
    <row r="59" spans="1:3" x14ac:dyDescent="0.25">
      <c r="A59" s="1"/>
      <c r="B59" s="1">
        <v>-4.4000000000000004</v>
      </c>
      <c r="C59" s="1">
        <f t="shared" si="1"/>
        <v>1.2100000000000002</v>
      </c>
    </row>
    <row r="60" spans="1:3" x14ac:dyDescent="0.25">
      <c r="A60" s="1"/>
      <c r="B60" s="1">
        <v>-4.2</v>
      </c>
      <c r="C60" s="1">
        <f t="shared" si="1"/>
        <v>1.1025</v>
      </c>
    </row>
    <row r="61" spans="1:3" x14ac:dyDescent="0.25">
      <c r="A61" s="1">
        <v>-4</v>
      </c>
      <c r="B61" s="1">
        <v>-4</v>
      </c>
      <c r="C61" s="1">
        <f t="shared" si="1"/>
        <v>2.7777777777777777</v>
      </c>
    </row>
    <row r="62" spans="1:3" x14ac:dyDescent="0.25">
      <c r="A62" s="1">
        <v>-3.8</v>
      </c>
      <c r="B62" s="1">
        <v>-3.8</v>
      </c>
      <c r="C62" s="1">
        <f t="shared" ref="C62:C63" si="2">(POWER(A62,2)/9)+(POWER(B62,2)/16)</f>
        <v>2.5069444444444442</v>
      </c>
    </row>
    <row r="63" spans="1:3" x14ac:dyDescent="0.25">
      <c r="A63" s="1">
        <v>-3.6</v>
      </c>
      <c r="B63" s="1">
        <v>-3.6</v>
      </c>
      <c r="C63" s="1">
        <f t="shared" si="2"/>
        <v>2.25</v>
      </c>
    </row>
    <row r="64" spans="1:3" x14ac:dyDescent="0.25">
      <c r="A64" s="1">
        <v>-3.4</v>
      </c>
      <c r="B64" s="1">
        <v>-3.4</v>
      </c>
      <c r="C64" s="1">
        <f t="shared" ref="C64:C101" si="3">(POWER(A64,2)/9)+(POWER(B64,2)/16)</f>
        <v>2.0069444444444442</v>
      </c>
    </row>
    <row r="65" spans="1:3" x14ac:dyDescent="0.25">
      <c r="A65" s="1">
        <v>-3.2</v>
      </c>
      <c r="B65" s="1">
        <v>-3.2</v>
      </c>
      <c r="C65" s="1">
        <f t="shared" si="3"/>
        <v>1.7777777777777781</v>
      </c>
    </row>
    <row r="66" spans="1:3" x14ac:dyDescent="0.25">
      <c r="A66" s="1">
        <v>-3</v>
      </c>
      <c r="B66" s="1">
        <v>-3</v>
      </c>
      <c r="C66" s="1">
        <f t="shared" si="3"/>
        <v>1.5625</v>
      </c>
    </row>
    <row r="67" spans="1:3" x14ac:dyDescent="0.25">
      <c r="A67" s="1">
        <v>-2.8</v>
      </c>
      <c r="B67" s="1">
        <v>-2.8</v>
      </c>
      <c r="C67" s="1">
        <f t="shared" si="3"/>
        <v>1.3611111111111109</v>
      </c>
    </row>
    <row r="68" spans="1:3" x14ac:dyDescent="0.25">
      <c r="A68" s="1">
        <v>-2.6</v>
      </c>
      <c r="B68" s="1">
        <v>-2.6</v>
      </c>
      <c r="C68" s="1">
        <f t="shared" si="3"/>
        <v>1.1736111111111112</v>
      </c>
    </row>
    <row r="69" spans="1:3" x14ac:dyDescent="0.25">
      <c r="A69" s="1">
        <v>-2.4</v>
      </c>
      <c r="B69" s="1">
        <v>-2.4</v>
      </c>
      <c r="C69" s="1">
        <f t="shared" si="3"/>
        <v>1</v>
      </c>
    </row>
    <row r="70" spans="1:3" x14ac:dyDescent="0.25">
      <c r="A70" s="1">
        <v>-2.2000000000000002</v>
      </c>
      <c r="B70" s="1">
        <v>-2.2000000000000002</v>
      </c>
      <c r="C70" s="1">
        <f t="shared" si="3"/>
        <v>0.8402777777777779</v>
      </c>
    </row>
    <row r="71" spans="1:3" x14ac:dyDescent="0.25">
      <c r="A71" s="1">
        <v>-2</v>
      </c>
      <c r="B71" s="1">
        <v>-2</v>
      </c>
      <c r="C71" s="1">
        <f t="shared" si="3"/>
        <v>0.69444444444444442</v>
      </c>
    </row>
    <row r="72" spans="1:3" x14ac:dyDescent="0.25">
      <c r="A72" s="1">
        <v>-1.8</v>
      </c>
      <c r="B72" s="1">
        <v>-1.8</v>
      </c>
      <c r="C72" s="1">
        <f t="shared" si="3"/>
        <v>0.5625</v>
      </c>
    </row>
    <row r="73" spans="1:3" x14ac:dyDescent="0.25">
      <c r="A73" s="1">
        <v>-1.6</v>
      </c>
      <c r="B73" s="1">
        <v>-1.6</v>
      </c>
      <c r="C73" s="1">
        <f t="shared" si="3"/>
        <v>0.44444444444444453</v>
      </c>
    </row>
    <row r="74" spans="1:3" x14ac:dyDescent="0.25">
      <c r="A74" s="1">
        <v>-1.4</v>
      </c>
      <c r="B74" s="1">
        <v>-1.4</v>
      </c>
      <c r="C74" s="1">
        <f t="shared" si="3"/>
        <v>0.34027777777777773</v>
      </c>
    </row>
    <row r="75" spans="1:3" x14ac:dyDescent="0.25">
      <c r="A75" s="1">
        <v>-1.2</v>
      </c>
      <c r="B75" s="1">
        <v>-1.2</v>
      </c>
      <c r="C75" s="1">
        <f t="shared" si="3"/>
        <v>0.25</v>
      </c>
    </row>
    <row r="76" spans="1:3" x14ac:dyDescent="0.25">
      <c r="A76" s="1">
        <v>-1</v>
      </c>
      <c r="B76" s="1">
        <v>-1</v>
      </c>
      <c r="C76" s="1">
        <f t="shared" si="3"/>
        <v>0.1736111111111111</v>
      </c>
    </row>
    <row r="77" spans="1:3" x14ac:dyDescent="0.25">
      <c r="A77" s="1">
        <v>-0.8</v>
      </c>
      <c r="B77" s="1">
        <v>-0.8</v>
      </c>
      <c r="C77" s="1">
        <f t="shared" si="3"/>
        <v>0.11111111111111113</v>
      </c>
    </row>
    <row r="78" spans="1:3" x14ac:dyDescent="0.25">
      <c r="A78" s="1">
        <v>-0.6</v>
      </c>
      <c r="B78" s="1">
        <v>-0.6</v>
      </c>
      <c r="C78" s="1">
        <f t="shared" si="3"/>
        <v>6.25E-2</v>
      </c>
    </row>
    <row r="79" spans="1:3" x14ac:dyDescent="0.25">
      <c r="A79" s="1">
        <v>-0.4</v>
      </c>
      <c r="B79" s="1">
        <v>-0.4</v>
      </c>
      <c r="C79" s="1">
        <f t="shared" si="3"/>
        <v>2.7777777777777783E-2</v>
      </c>
    </row>
    <row r="80" spans="1:3" x14ac:dyDescent="0.25">
      <c r="A80" s="1">
        <v>-0.2</v>
      </c>
      <c r="B80" s="1">
        <v>-0.2</v>
      </c>
      <c r="C80" s="1">
        <f t="shared" si="3"/>
        <v>6.9444444444444458E-3</v>
      </c>
    </row>
    <row r="81" spans="1:3" x14ac:dyDescent="0.25">
      <c r="A81" s="1">
        <v>0</v>
      </c>
      <c r="B81" s="1">
        <v>0</v>
      </c>
      <c r="C81" s="1">
        <f t="shared" si="3"/>
        <v>0</v>
      </c>
    </row>
    <row r="82" spans="1:3" x14ac:dyDescent="0.25">
      <c r="A82" s="1">
        <v>0.2</v>
      </c>
      <c r="B82" s="1">
        <v>0.2</v>
      </c>
      <c r="C82" s="1">
        <f t="shared" si="3"/>
        <v>6.9444444444444458E-3</v>
      </c>
    </row>
    <row r="83" spans="1:3" x14ac:dyDescent="0.25">
      <c r="A83" s="1">
        <v>0.4</v>
      </c>
      <c r="B83" s="1">
        <v>0.4</v>
      </c>
      <c r="C83" s="1">
        <f t="shared" si="3"/>
        <v>2.7777777777777783E-2</v>
      </c>
    </row>
    <row r="84" spans="1:3" x14ac:dyDescent="0.25">
      <c r="A84" s="1">
        <v>0.6</v>
      </c>
      <c r="B84" s="1">
        <v>0.6</v>
      </c>
      <c r="C84" s="1">
        <f t="shared" si="3"/>
        <v>6.25E-2</v>
      </c>
    </row>
    <row r="85" spans="1:3" x14ac:dyDescent="0.25">
      <c r="A85" s="1">
        <v>0.8</v>
      </c>
      <c r="B85" s="1">
        <v>0.8</v>
      </c>
      <c r="C85" s="1">
        <f t="shared" si="3"/>
        <v>0.11111111111111113</v>
      </c>
    </row>
    <row r="86" spans="1:3" x14ac:dyDescent="0.25">
      <c r="A86" s="1">
        <v>1</v>
      </c>
      <c r="B86" s="1">
        <v>1</v>
      </c>
      <c r="C86" s="1">
        <f t="shared" si="3"/>
        <v>0.1736111111111111</v>
      </c>
    </row>
    <row r="87" spans="1:3" x14ac:dyDescent="0.25">
      <c r="A87" s="1">
        <v>1.2</v>
      </c>
      <c r="B87" s="1">
        <v>1.2</v>
      </c>
      <c r="C87" s="1">
        <f t="shared" si="3"/>
        <v>0.25</v>
      </c>
    </row>
    <row r="88" spans="1:3" x14ac:dyDescent="0.25">
      <c r="A88" s="1">
        <v>1.4</v>
      </c>
      <c r="B88" s="1">
        <v>1.4</v>
      </c>
      <c r="C88" s="1">
        <f t="shared" si="3"/>
        <v>0.34027777777777773</v>
      </c>
    </row>
    <row r="89" spans="1:3" x14ac:dyDescent="0.25">
      <c r="A89" s="1">
        <v>1.6</v>
      </c>
      <c r="B89" s="1">
        <v>1.6</v>
      </c>
      <c r="C89" s="1">
        <f t="shared" si="3"/>
        <v>0.44444444444444453</v>
      </c>
    </row>
    <row r="90" spans="1:3" x14ac:dyDescent="0.25">
      <c r="A90" s="1">
        <v>1.80000000000001</v>
      </c>
      <c r="B90" s="1">
        <v>1.80000000000001</v>
      </c>
      <c r="C90" s="1">
        <f t="shared" si="3"/>
        <v>0.56250000000000633</v>
      </c>
    </row>
    <row r="91" spans="1:3" x14ac:dyDescent="0.25">
      <c r="A91" s="1">
        <v>2.0000000000000102</v>
      </c>
      <c r="B91" s="1">
        <v>2.0000000000000102</v>
      </c>
      <c r="C91" s="1">
        <f t="shared" si="3"/>
        <v>0.69444444444445153</v>
      </c>
    </row>
    <row r="92" spans="1:3" x14ac:dyDescent="0.25">
      <c r="A92" s="1">
        <v>2.2000000000000099</v>
      </c>
      <c r="B92" s="1">
        <v>2.2000000000000099</v>
      </c>
      <c r="C92" s="1">
        <f t="shared" si="3"/>
        <v>0.84027777777778523</v>
      </c>
    </row>
    <row r="93" spans="1:3" x14ac:dyDescent="0.25">
      <c r="A93" s="1">
        <v>2.4000000000000101</v>
      </c>
      <c r="B93" s="1">
        <v>2.4000000000000101</v>
      </c>
      <c r="C93" s="1">
        <f t="shared" si="3"/>
        <v>1.0000000000000084</v>
      </c>
    </row>
    <row r="94" spans="1:3" x14ac:dyDescent="0.25">
      <c r="A94" s="1">
        <v>2.6000000000000099</v>
      </c>
      <c r="B94" s="1">
        <v>2.6000000000000099</v>
      </c>
      <c r="C94" s="1">
        <f t="shared" si="3"/>
        <v>1.17361111111112</v>
      </c>
    </row>
    <row r="95" spans="1:3" x14ac:dyDescent="0.25">
      <c r="A95" s="1">
        <v>2.80000000000001</v>
      </c>
      <c r="B95" s="1">
        <v>2.80000000000001</v>
      </c>
      <c r="C95" s="1">
        <f t="shared" si="3"/>
        <v>1.3611111111111207</v>
      </c>
    </row>
    <row r="96" spans="1:3" x14ac:dyDescent="0.25">
      <c r="A96" s="1">
        <v>3.0000000000000102</v>
      </c>
      <c r="B96" s="1">
        <v>3.0000000000000102</v>
      </c>
      <c r="C96" s="1">
        <f t="shared" si="3"/>
        <v>1.5625000000000104</v>
      </c>
    </row>
    <row r="97" spans="1:3" x14ac:dyDescent="0.25">
      <c r="A97" s="1">
        <v>3.2000000000000099</v>
      </c>
      <c r="B97" s="1">
        <v>3.2000000000000099</v>
      </c>
      <c r="C97" s="1">
        <f t="shared" si="3"/>
        <v>1.7777777777777888</v>
      </c>
    </row>
    <row r="98" spans="1:3" x14ac:dyDescent="0.25">
      <c r="A98" s="1">
        <v>3.4000000000000101</v>
      </c>
      <c r="B98" s="1">
        <v>3.4000000000000101</v>
      </c>
      <c r="C98" s="1">
        <f t="shared" si="3"/>
        <v>2.0069444444444562</v>
      </c>
    </row>
    <row r="99" spans="1:3" x14ac:dyDescent="0.25">
      <c r="A99" s="1">
        <v>3.6000000000000099</v>
      </c>
      <c r="B99" s="1">
        <v>3.6000000000000099</v>
      </c>
      <c r="C99" s="1">
        <f t="shared" si="3"/>
        <v>2.250000000000012</v>
      </c>
    </row>
    <row r="100" spans="1:3" x14ac:dyDescent="0.25">
      <c r="A100" s="1">
        <v>3.80000000000001</v>
      </c>
      <c r="B100" s="1">
        <v>3.80000000000001</v>
      </c>
      <c r="C100" s="1">
        <f t="shared" si="3"/>
        <v>2.5069444444444575</v>
      </c>
    </row>
    <row r="101" spans="1:3" x14ac:dyDescent="0.25">
      <c r="A101" s="1">
        <v>4.0000000000000098</v>
      </c>
      <c r="B101" s="1">
        <v>4.0000000000000098</v>
      </c>
      <c r="C101" s="1">
        <f t="shared" si="3"/>
        <v>2.7777777777777914</v>
      </c>
    </row>
    <row r="102" spans="1:3" x14ac:dyDescent="0.25">
      <c r="A102" s="1"/>
      <c r="B102" s="1">
        <v>4.2000000000000099</v>
      </c>
      <c r="C102" s="1">
        <f t="shared" ref="C102:C106" si="4">(POWER(A102,2)/9)+(POWER(B102,2)/16)</f>
        <v>1.1025000000000051</v>
      </c>
    </row>
    <row r="103" spans="1:3" x14ac:dyDescent="0.25">
      <c r="A103" s="1"/>
      <c r="B103" s="1">
        <v>4.4000000000000101</v>
      </c>
      <c r="C103" s="1">
        <f t="shared" si="4"/>
        <v>1.2100000000000055</v>
      </c>
    </row>
    <row r="104" spans="1:3" x14ac:dyDescent="0.25">
      <c r="A104" s="1"/>
      <c r="B104" s="1">
        <v>4.6000000000000103</v>
      </c>
      <c r="C104" s="1">
        <f t="shared" si="4"/>
        <v>1.322500000000006</v>
      </c>
    </row>
    <row r="105" spans="1:3" x14ac:dyDescent="0.25">
      <c r="A105" s="1"/>
      <c r="B105" s="1">
        <v>4.8000000000000096</v>
      </c>
      <c r="C105" s="1">
        <f t="shared" si="4"/>
        <v>1.4400000000000057</v>
      </c>
    </row>
    <row r="106" spans="1:3" x14ac:dyDescent="0.25">
      <c r="A106" s="1"/>
      <c r="B106" s="1">
        <v>5.0000000000000098</v>
      </c>
      <c r="C106" s="1">
        <f t="shared" si="4"/>
        <v>1.5625000000000062</v>
      </c>
    </row>
    <row r="110" spans="1:3" x14ac:dyDescent="0.25">
      <c r="A110" s="2" t="s">
        <v>44</v>
      </c>
      <c r="B110" s="2" t="s">
        <v>54</v>
      </c>
      <c r="C110" s="2" t="s">
        <v>57</v>
      </c>
    </row>
    <row r="111" spans="1:3" x14ac:dyDescent="0.25">
      <c r="A111" s="1">
        <v>-1</v>
      </c>
      <c r="B111" s="1">
        <v>-1</v>
      </c>
      <c r="C111" s="1">
        <f>B111*B111</f>
        <v>1</v>
      </c>
    </row>
    <row r="112" spans="1:3" x14ac:dyDescent="0.25">
      <c r="A112" s="1">
        <v>-0.9</v>
      </c>
      <c r="B112" s="1">
        <v>-0.9</v>
      </c>
      <c r="C112" s="1">
        <f>B112*B112</f>
        <v>0.81</v>
      </c>
    </row>
    <row r="113" spans="1:3" x14ac:dyDescent="0.25">
      <c r="A113" s="1">
        <v>-0.8</v>
      </c>
      <c r="B113" s="1">
        <v>-0.8</v>
      </c>
      <c r="C113" s="1">
        <f t="shared" ref="C113:C131" si="5">B113*B113</f>
        <v>0.64000000000000012</v>
      </c>
    </row>
    <row r="114" spans="1:3" x14ac:dyDescent="0.25">
      <c r="A114" s="1">
        <v>-0.7</v>
      </c>
      <c r="B114" s="1">
        <v>-0.7</v>
      </c>
      <c r="C114" s="1">
        <f t="shared" si="5"/>
        <v>0.48999999999999994</v>
      </c>
    </row>
    <row r="115" spans="1:3" x14ac:dyDescent="0.25">
      <c r="A115" s="1">
        <v>-0.6</v>
      </c>
      <c r="B115" s="1">
        <v>-0.6</v>
      </c>
      <c r="C115" s="1">
        <f t="shared" si="5"/>
        <v>0.36</v>
      </c>
    </row>
    <row r="116" spans="1:3" x14ac:dyDescent="0.25">
      <c r="A116" s="1">
        <v>-0.5</v>
      </c>
      <c r="B116" s="1">
        <v>-0.5</v>
      </c>
      <c r="C116" s="1">
        <f t="shared" si="5"/>
        <v>0.25</v>
      </c>
    </row>
    <row r="117" spans="1:3" x14ac:dyDescent="0.25">
      <c r="A117" s="1">
        <v>-0.4</v>
      </c>
      <c r="B117" s="1">
        <v>-0.4</v>
      </c>
      <c r="C117" s="1">
        <f t="shared" si="5"/>
        <v>0.16000000000000003</v>
      </c>
    </row>
    <row r="118" spans="1:3" x14ac:dyDescent="0.25">
      <c r="A118" s="1">
        <v>-0.3</v>
      </c>
      <c r="B118" s="1">
        <v>-0.3</v>
      </c>
      <c r="C118" s="1">
        <f t="shared" si="5"/>
        <v>0.09</v>
      </c>
    </row>
    <row r="119" spans="1:3" x14ac:dyDescent="0.25">
      <c r="A119" s="1">
        <v>-0.2</v>
      </c>
      <c r="B119" s="1">
        <v>-0.2</v>
      </c>
      <c r="C119" s="1">
        <f t="shared" si="5"/>
        <v>4.0000000000000008E-2</v>
      </c>
    </row>
    <row r="120" spans="1:3" x14ac:dyDescent="0.25">
      <c r="A120" s="1">
        <v>-0.1</v>
      </c>
      <c r="B120" s="1">
        <v>-0.1</v>
      </c>
      <c r="C120" s="1">
        <f t="shared" si="5"/>
        <v>1.0000000000000002E-2</v>
      </c>
    </row>
    <row r="121" spans="1:3" x14ac:dyDescent="0.25">
      <c r="A121" s="1">
        <v>0</v>
      </c>
      <c r="B121" s="1">
        <v>0</v>
      </c>
      <c r="C121" s="1">
        <f t="shared" si="5"/>
        <v>0</v>
      </c>
    </row>
    <row r="122" spans="1:3" x14ac:dyDescent="0.25">
      <c r="A122" s="1">
        <v>0.1</v>
      </c>
      <c r="B122" s="1">
        <v>0.1</v>
      </c>
      <c r="C122" s="1">
        <f t="shared" si="5"/>
        <v>1.0000000000000002E-2</v>
      </c>
    </row>
    <row r="123" spans="1:3" x14ac:dyDescent="0.25">
      <c r="A123" s="1">
        <v>0.2</v>
      </c>
      <c r="B123" s="1">
        <v>0.2</v>
      </c>
      <c r="C123" s="1">
        <f t="shared" si="5"/>
        <v>4.0000000000000008E-2</v>
      </c>
    </row>
    <row r="124" spans="1:3" x14ac:dyDescent="0.25">
      <c r="A124" s="1">
        <v>0.3</v>
      </c>
      <c r="B124" s="1">
        <v>0.3</v>
      </c>
      <c r="C124" s="1">
        <f t="shared" si="5"/>
        <v>0.09</v>
      </c>
    </row>
    <row r="125" spans="1:3" x14ac:dyDescent="0.25">
      <c r="A125" s="1">
        <v>0.4</v>
      </c>
      <c r="B125" s="1">
        <v>0.4</v>
      </c>
      <c r="C125" s="1">
        <f t="shared" si="5"/>
        <v>0.16000000000000003</v>
      </c>
    </row>
    <row r="126" spans="1:3" x14ac:dyDescent="0.25">
      <c r="A126" s="1">
        <v>0.5</v>
      </c>
      <c r="B126" s="1">
        <v>0.5</v>
      </c>
      <c r="C126" s="1">
        <f t="shared" si="5"/>
        <v>0.25</v>
      </c>
    </row>
    <row r="127" spans="1:3" x14ac:dyDescent="0.25">
      <c r="A127" s="1">
        <v>0.6</v>
      </c>
      <c r="B127" s="1">
        <v>0.6</v>
      </c>
      <c r="C127" s="1">
        <f t="shared" si="5"/>
        <v>0.36</v>
      </c>
    </row>
    <row r="128" spans="1:3" x14ac:dyDescent="0.25">
      <c r="A128" s="1">
        <v>0.7</v>
      </c>
      <c r="B128" s="1">
        <v>0.7</v>
      </c>
      <c r="C128" s="1">
        <f t="shared" si="5"/>
        <v>0.48999999999999994</v>
      </c>
    </row>
    <row r="129" spans="1:3" x14ac:dyDescent="0.25">
      <c r="A129" s="1">
        <v>0.8</v>
      </c>
      <c r="B129" s="1">
        <v>0.8</v>
      </c>
      <c r="C129" s="1">
        <f t="shared" si="5"/>
        <v>0.64000000000000012</v>
      </c>
    </row>
    <row r="130" spans="1:3" x14ac:dyDescent="0.25">
      <c r="A130" s="1">
        <v>0.9</v>
      </c>
      <c r="B130" s="1">
        <v>0.9</v>
      </c>
      <c r="C130" s="1">
        <f t="shared" si="5"/>
        <v>0.81</v>
      </c>
    </row>
    <row r="131" spans="1:3" x14ac:dyDescent="0.25">
      <c r="A131" s="1">
        <v>1</v>
      </c>
      <c r="B131" s="1">
        <v>1</v>
      </c>
      <c r="C131" s="1">
        <f t="shared" si="5"/>
        <v>1</v>
      </c>
    </row>
    <row r="135" spans="1:3" x14ac:dyDescent="0.25">
      <c r="A135" s="2" t="s">
        <v>44</v>
      </c>
      <c r="B135" s="2" t="s">
        <v>54</v>
      </c>
      <c r="C135" s="2" t="s">
        <v>58</v>
      </c>
    </row>
    <row r="136" spans="1:3" x14ac:dyDescent="0.25">
      <c r="A136" s="1">
        <v>-2</v>
      </c>
      <c r="B136" s="1">
        <v>-2</v>
      </c>
      <c r="C136" s="1">
        <f>POWER(COS(A136), 2)+POWER(COS(B136), 2)</f>
        <v>0.34635637913638812</v>
      </c>
    </row>
    <row r="137" spans="1:3" x14ac:dyDescent="0.25">
      <c r="A137" s="1">
        <v>-1.8</v>
      </c>
      <c r="B137" s="1">
        <v>-1.8</v>
      </c>
      <c r="C137" s="1">
        <f>POWER(COS(A137), 2)+POWER(COS(B137), 2)</f>
        <v>0.10324158366585304</v>
      </c>
    </row>
    <row r="138" spans="1:3" x14ac:dyDescent="0.25">
      <c r="A138" s="1">
        <v>-1.6</v>
      </c>
      <c r="B138" s="1">
        <v>-1.6</v>
      </c>
      <c r="C138" s="1">
        <f t="shared" ref="C138:C156" si="6">POWER(COS(A138), 2)+POWER(COS(B138), 2)</f>
        <v>1.7052242052469258E-3</v>
      </c>
    </row>
    <row r="139" spans="1:3" x14ac:dyDescent="0.25">
      <c r="A139" s="1">
        <v>-1.4</v>
      </c>
      <c r="B139" s="1">
        <v>-1.4</v>
      </c>
      <c r="C139" s="1">
        <f t="shared" si="6"/>
        <v>5.7777659331341914E-2</v>
      </c>
    </row>
    <row r="140" spans="1:3" x14ac:dyDescent="0.25">
      <c r="A140" s="1">
        <v>-1.2</v>
      </c>
      <c r="B140" s="1">
        <v>-1.2</v>
      </c>
      <c r="C140" s="1">
        <f t="shared" si="6"/>
        <v>0.26260628445875456</v>
      </c>
    </row>
    <row r="141" spans="1:3" x14ac:dyDescent="0.25">
      <c r="A141" s="1">
        <v>-1</v>
      </c>
      <c r="B141" s="1">
        <v>-1</v>
      </c>
      <c r="C141" s="1">
        <f t="shared" si="6"/>
        <v>0.58385316345285776</v>
      </c>
    </row>
    <row r="142" spans="1:3" x14ac:dyDescent="0.25">
      <c r="A142" s="1">
        <v>-0.8</v>
      </c>
      <c r="B142" s="1">
        <v>-0.8</v>
      </c>
      <c r="C142" s="1">
        <f t="shared" si="6"/>
        <v>0.97080047769871114</v>
      </c>
    </row>
    <row r="143" spans="1:3" x14ac:dyDescent="0.25">
      <c r="A143" s="1">
        <v>-0.6</v>
      </c>
      <c r="B143" s="1">
        <v>-0.6</v>
      </c>
      <c r="C143" s="1">
        <f t="shared" si="6"/>
        <v>1.3623577544766736</v>
      </c>
    </row>
    <row r="144" spans="1:3" x14ac:dyDescent="0.25">
      <c r="A144" s="1">
        <v>-0.4</v>
      </c>
      <c r="B144" s="1">
        <v>-0.4</v>
      </c>
      <c r="C144" s="1">
        <f t="shared" si="6"/>
        <v>1.6967067093471655</v>
      </c>
    </row>
    <row r="145" spans="1:4" x14ac:dyDescent="0.25">
      <c r="A145" s="1">
        <v>-0.2</v>
      </c>
      <c r="B145" s="1">
        <v>-0.2</v>
      </c>
      <c r="C145" s="1">
        <f t="shared" si="6"/>
        <v>1.9210609940028851</v>
      </c>
    </row>
    <row r="146" spans="1:4" x14ac:dyDescent="0.25">
      <c r="A146" s="1">
        <v>0</v>
      </c>
      <c r="B146" s="1">
        <v>0</v>
      </c>
      <c r="C146" s="1">
        <f t="shared" si="6"/>
        <v>2</v>
      </c>
    </row>
    <row r="147" spans="1:4" x14ac:dyDescent="0.25">
      <c r="A147" s="1">
        <v>0.2</v>
      </c>
      <c r="B147" s="1">
        <v>0.2</v>
      </c>
      <c r="C147" s="1">
        <f t="shared" si="6"/>
        <v>1.9210609940028851</v>
      </c>
    </row>
    <row r="148" spans="1:4" x14ac:dyDescent="0.25">
      <c r="A148" s="1">
        <v>0.4</v>
      </c>
      <c r="B148" s="1">
        <v>0.4</v>
      </c>
      <c r="C148" s="1">
        <f t="shared" si="6"/>
        <v>1.6967067093471655</v>
      </c>
    </row>
    <row r="149" spans="1:4" x14ac:dyDescent="0.25">
      <c r="A149" s="1">
        <v>0.6</v>
      </c>
      <c r="B149" s="1">
        <v>0.6</v>
      </c>
      <c r="C149" s="1">
        <f t="shared" si="6"/>
        <v>1.3623577544766736</v>
      </c>
    </row>
    <row r="150" spans="1:4" x14ac:dyDescent="0.25">
      <c r="A150" s="1">
        <v>0.8</v>
      </c>
      <c r="B150" s="1">
        <v>0.8</v>
      </c>
      <c r="C150" s="1">
        <f t="shared" si="6"/>
        <v>0.97080047769871114</v>
      </c>
    </row>
    <row r="151" spans="1:4" x14ac:dyDescent="0.25">
      <c r="A151" s="1">
        <v>1</v>
      </c>
      <c r="B151" s="1">
        <v>1</v>
      </c>
      <c r="C151" s="1">
        <f t="shared" si="6"/>
        <v>0.58385316345285776</v>
      </c>
    </row>
    <row r="152" spans="1:4" x14ac:dyDescent="0.25">
      <c r="A152" s="1">
        <v>1.2</v>
      </c>
      <c r="B152" s="1">
        <v>1.2</v>
      </c>
      <c r="C152" s="1">
        <f t="shared" si="6"/>
        <v>0.26260628445875456</v>
      </c>
    </row>
    <row r="153" spans="1:4" x14ac:dyDescent="0.25">
      <c r="A153" s="1">
        <v>1.4</v>
      </c>
      <c r="B153" s="1">
        <v>1.4</v>
      </c>
      <c r="C153" s="1">
        <f t="shared" si="6"/>
        <v>5.7777659331341914E-2</v>
      </c>
    </row>
    <row r="154" spans="1:4" x14ac:dyDescent="0.25">
      <c r="A154" s="1">
        <v>1.6</v>
      </c>
      <c r="B154" s="1">
        <v>1.6</v>
      </c>
      <c r="C154" s="1">
        <f t="shared" si="6"/>
        <v>1.7052242052469258E-3</v>
      </c>
    </row>
    <row r="155" spans="1:4" x14ac:dyDescent="0.25">
      <c r="A155" s="1">
        <v>1.8</v>
      </c>
      <c r="B155" s="1">
        <v>1.8</v>
      </c>
      <c r="C155" s="1">
        <f t="shared" si="6"/>
        <v>0.10324158366585304</v>
      </c>
    </row>
    <row r="156" spans="1:4" x14ac:dyDescent="0.25">
      <c r="A156" s="1">
        <v>2</v>
      </c>
      <c r="B156" s="1">
        <v>2</v>
      </c>
      <c r="C156" s="1">
        <f t="shared" si="6"/>
        <v>0.34635637913638812</v>
      </c>
    </row>
    <row r="160" spans="1:4" x14ac:dyDescent="0.25">
      <c r="A160" s="2" t="s">
        <v>44</v>
      </c>
      <c r="B160" s="2" t="s">
        <v>54</v>
      </c>
      <c r="C160" s="2" t="s">
        <v>59</v>
      </c>
      <c r="D160" s="30" t="s">
        <v>60</v>
      </c>
    </row>
    <row r="161" spans="1:3" x14ac:dyDescent="0.25">
      <c r="A161" s="4">
        <v>-4</v>
      </c>
      <c r="B161" s="4">
        <v>-4</v>
      </c>
      <c r="C161" s="4" t="b">
        <f>POWER(A161,2)+POWER(B161,2)+POWER(D161,2)=16</f>
        <v>0</v>
      </c>
    </row>
    <row r="162" spans="1:3" x14ac:dyDescent="0.25">
      <c r="A162" s="4">
        <v>-3.5</v>
      </c>
      <c r="B162" s="4">
        <v>-3.5</v>
      </c>
      <c r="C162" s="4" t="b">
        <f>POWER(A162,2)+POWER(B162,2)+POWER(D162,2)=16</f>
        <v>0</v>
      </c>
    </row>
    <row r="163" spans="1:3" x14ac:dyDescent="0.25">
      <c r="A163" s="4">
        <v>-3</v>
      </c>
      <c r="B163" s="4">
        <v>-3</v>
      </c>
      <c r="C163" s="4" t="b">
        <f t="shared" ref="C163:C177" si="7">POWER(A163,2)+POWER(B163,2)+POWER(D163,2)=16</f>
        <v>0</v>
      </c>
    </row>
    <row r="164" spans="1:3" x14ac:dyDescent="0.25">
      <c r="A164" s="4">
        <v>-2.5</v>
      </c>
      <c r="B164" s="4">
        <v>-2.5</v>
      </c>
      <c r="C164" s="4" t="b">
        <f t="shared" si="7"/>
        <v>0</v>
      </c>
    </row>
    <row r="165" spans="1:3" x14ac:dyDescent="0.25">
      <c r="A165" s="4">
        <v>-2</v>
      </c>
      <c r="B165" s="4">
        <v>-2</v>
      </c>
      <c r="C165" s="4" t="b">
        <f t="shared" si="7"/>
        <v>0</v>
      </c>
    </row>
    <row r="166" spans="1:3" x14ac:dyDescent="0.25">
      <c r="A166" s="4">
        <v>-1.5</v>
      </c>
      <c r="B166" s="4">
        <v>-1.5</v>
      </c>
      <c r="C166" s="4" t="b">
        <f t="shared" si="7"/>
        <v>0</v>
      </c>
    </row>
    <row r="167" spans="1:3" x14ac:dyDescent="0.25">
      <c r="A167" s="4">
        <v>-1</v>
      </c>
      <c r="B167" s="4">
        <v>-1</v>
      </c>
      <c r="C167" s="4" t="b">
        <f t="shared" si="7"/>
        <v>0</v>
      </c>
    </row>
    <row r="168" spans="1:3" x14ac:dyDescent="0.25">
      <c r="A168" s="4">
        <v>-0.5</v>
      </c>
      <c r="B168" s="4">
        <v>-0.5</v>
      </c>
      <c r="C168" s="4" t="b">
        <f t="shared" si="7"/>
        <v>0</v>
      </c>
    </row>
    <row r="169" spans="1:3" x14ac:dyDescent="0.25">
      <c r="A169" s="4">
        <v>0</v>
      </c>
      <c r="B169" s="4">
        <v>0</v>
      </c>
      <c r="C169" s="4" t="b">
        <f t="shared" si="7"/>
        <v>0</v>
      </c>
    </row>
    <row r="170" spans="1:3" x14ac:dyDescent="0.25">
      <c r="A170" s="4">
        <v>0.5</v>
      </c>
      <c r="B170" s="4">
        <v>0.5</v>
      </c>
      <c r="C170" s="4" t="b">
        <f t="shared" si="7"/>
        <v>0</v>
      </c>
    </row>
    <row r="171" spans="1:3" x14ac:dyDescent="0.25">
      <c r="A171" s="4">
        <v>1</v>
      </c>
      <c r="B171" s="4">
        <v>1</v>
      </c>
      <c r="C171" s="4" t="b">
        <f t="shared" si="7"/>
        <v>0</v>
      </c>
    </row>
    <row r="172" spans="1:3" x14ac:dyDescent="0.25">
      <c r="A172" s="4">
        <v>1.5</v>
      </c>
      <c r="B172" s="4">
        <v>1.5</v>
      </c>
      <c r="C172" s="4" t="b">
        <f t="shared" si="7"/>
        <v>0</v>
      </c>
    </row>
    <row r="173" spans="1:3" x14ac:dyDescent="0.25">
      <c r="A173" s="4">
        <v>2</v>
      </c>
      <c r="B173" s="4">
        <v>2</v>
      </c>
      <c r="C173" s="4" t="b">
        <f t="shared" si="7"/>
        <v>0</v>
      </c>
    </row>
    <row r="174" spans="1:3" x14ac:dyDescent="0.25">
      <c r="A174" s="4">
        <v>2.5</v>
      </c>
      <c r="B174" s="4">
        <v>2.5</v>
      </c>
      <c r="C174" s="4" t="b">
        <f t="shared" si="7"/>
        <v>0</v>
      </c>
    </row>
    <row r="175" spans="1:3" x14ac:dyDescent="0.25">
      <c r="A175" s="4">
        <v>3</v>
      </c>
      <c r="B175" s="4">
        <v>3</v>
      </c>
      <c r="C175" s="4" t="b">
        <f t="shared" si="7"/>
        <v>0</v>
      </c>
    </row>
    <row r="176" spans="1:3" x14ac:dyDescent="0.25">
      <c r="A176" s="4">
        <v>3.5</v>
      </c>
      <c r="B176" s="4">
        <v>3.5</v>
      </c>
      <c r="C176" s="4" t="b">
        <f t="shared" si="7"/>
        <v>0</v>
      </c>
    </row>
    <row r="177" spans="1:3" x14ac:dyDescent="0.25">
      <c r="A177" s="4">
        <v>4</v>
      </c>
      <c r="B177" s="4">
        <v>4</v>
      </c>
      <c r="C177" s="4" t="b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Urarak</dc:creator>
  <cp:lastModifiedBy>Urarak</cp:lastModifiedBy>
  <dcterms:created xsi:type="dcterms:W3CDTF">2020-12-09T05:21:33Z</dcterms:created>
  <dcterms:modified xsi:type="dcterms:W3CDTF">2020-12-11T07:39:48Z</dcterms:modified>
</cp:coreProperties>
</file>