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gut\Box\My Box Notes\Blog\CEP learning curve\"/>
    </mc:Choice>
  </mc:AlternateContent>
  <xr:revisionPtr revIDLastSave="0" documentId="13_ncr:1_{10CAA112-5BDA-4DDF-929E-39E0311E7721}" xr6:coauthVersionLast="47" xr6:coauthVersionMax="47" xr10:uidLastSave="{00000000-0000-0000-0000-000000000000}"/>
  <bookViews>
    <workbookView xWindow="-28908" yWindow="-1968" windowWidth="29016" windowHeight="15816" activeTab="1"/>
  </bookViews>
  <sheets>
    <sheet name="State's DC" sheetId="1" r:id="rId1"/>
    <sheet name="Correlation with poverty" sheetId="2" r:id="rId2"/>
  </sheets>
  <calcPr calcId="191028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<sst xmlns="http://schemas.openxmlformats.org/spreadsheetml/2006/main" count="117" uniqueCount="110">
  <si>
    <t>fips</t>
  </si>
  <si>
    <t>pct_dc</t>
  </si>
  <si>
    <t>Medicaid States</t>
  </si>
  <si>
    <t>Illinois, Kentucky, New York, and Pennsylvania California, Connecticut, Florida, Indiana, Iowa, Massachusetts, Michigan, Nebraska, Nevada, Texas, Utah, Virginia, Washington, West Virginia, and Wisconsin</t>
  </si>
  <si>
    <t>Wyoming</t>
  </si>
  <si>
    <t xml:space="preserve">https://frac.org/wp-content/uploads/Medicaid-Direct-Cert-Demonstration-Project-RFP.pdf </t>
  </si>
  <si>
    <t>North Dakota</t>
  </si>
  <si>
    <t>South Dakota</t>
  </si>
  <si>
    <t>Washington</t>
  </si>
  <si>
    <t>Washington*</t>
  </si>
  <si>
    <t>*</t>
  </si>
  <si>
    <t>Colorado</t>
  </si>
  <si>
    <t>Maryland</t>
  </si>
  <si>
    <t>Missouri</t>
  </si>
  <si>
    <t>Georgia</t>
  </si>
  <si>
    <t>Maine</t>
  </si>
  <si>
    <t>Hawaii</t>
  </si>
  <si>
    <t>North Carolina</t>
  </si>
  <si>
    <t>Alaska</t>
  </si>
  <si>
    <t>Delaware</t>
  </si>
  <si>
    <t>Indiana</t>
  </si>
  <si>
    <t>Indiana*</t>
  </si>
  <si>
    <t>Oklahoma</t>
  </si>
  <si>
    <t>Arkansas</t>
  </si>
  <si>
    <t>Tennessee</t>
  </si>
  <si>
    <t>Massachusetts</t>
  </si>
  <si>
    <t>Massachusetts*</t>
  </si>
  <si>
    <t>Alabama</t>
  </si>
  <si>
    <t>California</t>
  </si>
  <si>
    <t>California*</t>
  </si>
  <si>
    <t>Nevada</t>
  </si>
  <si>
    <t>Nevada*</t>
  </si>
  <si>
    <t>Mississippi</t>
  </si>
  <si>
    <t>New Mexico</t>
  </si>
  <si>
    <t>District of Columbia</t>
  </si>
  <si>
    <t>Florida</t>
  </si>
  <si>
    <t>Florida*</t>
  </si>
  <si>
    <t>West Virginia</t>
  </si>
  <si>
    <t>West Virginia*</t>
  </si>
  <si>
    <t>Kentucky</t>
  </si>
  <si>
    <t>Kentucky*</t>
  </si>
  <si>
    <t>pct pov</t>
  </si>
  <si>
    <t>abbreviations</t>
  </si>
  <si>
    <t>ND</t>
  </si>
  <si>
    <t>WY</t>
  </si>
  <si>
    <t>CO</t>
  </si>
  <si>
    <t>HI</t>
  </si>
  <si>
    <t>MD</t>
  </si>
  <si>
    <t>MA</t>
  </si>
  <si>
    <t>WA</t>
  </si>
  <si>
    <t>MN</t>
  </si>
  <si>
    <t>AK</t>
  </si>
  <si>
    <t>SD</t>
  </si>
  <si>
    <t>NV</t>
  </si>
  <si>
    <t>IN</t>
  </si>
  <si>
    <t>DE</t>
  </si>
  <si>
    <t>MO</t>
  </si>
  <si>
    <t>CA</t>
  </si>
  <si>
    <t>FL</t>
  </si>
  <si>
    <t>OK</t>
  </si>
  <si>
    <t>NC</t>
  </si>
  <si>
    <t>TN</t>
  </si>
  <si>
    <t>GA</t>
  </si>
  <si>
    <t>WV</t>
  </si>
  <si>
    <t>AR</t>
  </si>
  <si>
    <t>KY</t>
  </si>
  <si>
    <t>AL</t>
  </si>
  <si>
    <t>NM</t>
  </si>
  <si>
    <t>DC</t>
  </si>
  <si>
    <t>MS</t>
  </si>
  <si>
    <t xml:space="preserve">https://nces.ed.gov/programs/edge/TableViewer/acsProfile/2019 </t>
  </si>
  <si>
    <t>fips</t>
  </si>
  <si>
    <t>Colorado</t>
  </si>
  <si>
    <t>Alaska</t>
  </si>
  <si>
    <t>Delaware</t>
  </si>
  <si>
    <t>Arkansas</t>
  </si>
  <si>
    <t>Alabama</t>
  </si>
  <si>
    <t>California</t>
  </si>
  <si>
    <t>District of Columbia</t>
  </si>
  <si>
    <t>Florida</t>
  </si>
  <si>
    <t>pct_dc</t>
  </si>
  <si>
    <t>fips</t>
  </si>
  <si>
    <t>Wyoming</t>
  </si>
  <si>
    <t>North Dakota</t>
  </si>
  <si>
    <t>South Dakota</t>
  </si>
  <si>
    <t>Washington</t>
  </si>
  <si>
    <t>Colorado</t>
  </si>
  <si>
    <t>Maryland</t>
  </si>
  <si>
    <t>Missouri</t>
  </si>
  <si>
    <t>Georgia</t>
  </si>
  <si>
    <t>Maine</t>
  </si>
  <si>
    <t>Hawaii</t>
  </si>
  <si>
    <t>North Carolina</t>
  </si>
  <si>
    <t>Alaska</t>
  </si>
  <si>
    <t>Delaware</t>
  </si>
  <si>
    <t>Indiana</t>
  </si>
  <si>
    <t>Oklahoma</t>
  </si>
  <si>
    <t>Arkansas</t>
  </si>
  <si>
    <t>Tennessee</t>
  </si>
  <si>
    <t>Massachusetts</t>
  </si>
  <si>
    <t>Alabama</t>
  </si>
  <si>
    <t>California</t>
  </si>
  <si>
    <t>Nevada</t>
  </si>
  <si>
    <t>Mississippi</t>
  </si>
  <si>
    <t>New Mexico</t>
  </si>
  <si>
    <t>District of Columbia</t>
  </si>
  <si>
    <t>Florida</t>
  </si>
  <si>
    <t>West Virginia</t>
  </si>
  <si>
    <t>Kentucky</t>
  </si>
  <si>
    <t>pct_dc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</si>
</sst>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1"/>
      <name val="Calibri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" fillId="0" borderId="0" applyNumberFormat="false" applyFill="false" applyBorder="false" applyAlignment="false" applyProtection="false"/>
  </cellStyleXfs>
  <cellXfs count="4">
    <xf numFmtId="0" fontId="0" fillId="0" borderId="0" xfId="0"/>
    <xf numFmtId="1" fontId="0" fillId="0" borderId="1" xfId="0" applyNumberFormat="true" applyBorder="true"/>
    <xf numFmtId="0" fontId="1" fillId="0" borderId="0" xfId="1"/>
    <xf numFmtId="164" fontId="0" fillId="0" borderId="0" xfId="0" applyNumberFormat="true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5"/><Relationship Target="styles.xml" Type="http://schemas.openxmlformats.org/officeDocument/2006/relationships/styles" Id="rId4"/></Relationships>
</file>

<file path=xl/charts/_rels/chart1.xml.rels><?xml version="1.0" encoding="UTF-8"?><Relationships xmlns="http://schemas.openxmlformats.org/package/2006/relationships"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'State''s DC'!$E$2:$E$28</c:f>
              <c:strCache>
                <c:ptCount val="27"/>
                <c:pt idx="0">
                  <c:v>Wyoming</c:v>
                </c:pt>
                <c:pt idx="1">
                  <c:v>North Dakota</c:v>
                </c:pt>
                <c:pt idx="2">
                  <c:v>South Dakota</c:v>
                </c:pt>
                <c:pt idx="3">
                  <c:v>Washington*</c:v>
                </c:pt>
                <c:pt idx="4">
                  <c:v>Colorado</c:v>
                </c:pt>
                <c:pt idx="5">
                  <c:v>Maryland</c:v>
                </c:pt>
                <c:pt idx="6">
                  <c:v>Missouri</c:v>
                </c:pt>
                <c:pt idx="7">
                  <c:v>Georgia</c:v>
                </c:pt>
                <c:pt idx="8">
                  <c:v>Maine</c:v>
                </c:pt>
                <c:pt idx="9">
                  <c:v>Hawaii</c:v>
                </c:pt>
                <c:pt idx="10">
                  <c:v>North Carolina</c:v>
                </c:pt>
                <c:pt idx="11">
                  <c:v>Alaska</c:v>
                </c:pt>
                <c:pt idx="12">
                  <c:v>Delaware</c:v>
                </c:pt>
                <c:pt idx="13">
                  <c:v>Indiana*</c:v>
                </c:pt>
                <c:pt idx="14">
                  <c:v>Oklahoma</c:v>
                </c:pt>
                <c:pt idx="15">
                  <c:v>Arkansas</c:v>
                </c:pt>
                <c:pt idx="16">
                  <c:v>Tennessee</c:v>
                </c:pt>
                <c:pt idx="17">
                  <c:v>Massachusetts*</c:v>
                </c:pt>
                <c:pt idx="18">
                  <c:v>Alabama</c:v>
                </c:pt>
                <c:pt idx="19">
                  <c:v>California*</c:v>
                </c:pt>
                <c:pt idx="20">
                  <c:v>Nevada*</c:v>
                </c:pt>
                <c:pt idx="21">
                  <c:v>Mississippi</c:v>
                </c:pt>
                <c:pt idx="22">
                  <c:v>New Mexico</c:v>
                </c:pt>
                <c:pt idx="23">
                  <c:v>District of Columbia</c:v>
                </c:pt>
                <c:pt idx="24">
                  <c:v>Florida*</c:v>
                </c:pt>
                <c:pt idx="25">
                  <c:v>West Virginia*</c:v>
                </c:pt>
                <c:pt idx="26">
                  <c:v>Kentucky*</c:v>
                </c:pt>
              </c:strCache>
            </c:strRef>
          </c:cat>
          <c:val>
            <c:numRef>
              <c:f>'State''s DC'!$F$2:$F$28</c:f>
              <c:numCache>
                <c:formatCode>0.0</c:formatCode>
                <c:ptCount val="27"/>
                <c:pt idx="0">
                  <c:v>9.2616472244262695</c:v>
                </c:pt>
                <c:pt idx="1">
                  <c:v>15.143654823303223</c:v>
                </c:pt>
                <c:pt idx="2">
                  <c:v>17.429363250732422</c:v>
                </c:pt>
                <c:pt idx="3">
                  <c:v>17.943336486816406</c:v>
                </c:pt>
                <c:pt idx="4">
                  <c:v>19.289257049560547</c:v>
                </c:pt>
                <c:pt idx="5">
                  <c:v>20.132415771484375</c:v>
                </c:pt>
                <c:pt idx="6">
                  <c:v>23.416610717773438</c:v>
                </c:pt>
                <c:pt idx="7">
                  <c:v>23.970182418823242</c:v>
                </c:pt>
                <c:pt idx="8">
                  <c:v>24.489795684814453</c:v>
                </c:pt>
                <c:pt idx="9">
                  <c:v>24.579761505126953</c:v>
                </c:pt>
                <c:pt idx="10">
                  <c:v>25.944051742553711</c:v>
                </c:pt>
                <c:pt idx="11">
                  <c:v>25.964080810546875</c:v>
                </c:pt>
                <c:pt idx="12">
                  <c:v>28.32487678527832</c:v>
                </c:pt>
                <c:pt idx="13">
                  <c:v>29.100091934204102</c:v>
                </c:pt>
                <c:pt idx="14">
                  <c:v>29.748310089111328</c:v>
                </c:pt>
                <c:pt idx="15">
                  <c:v>30.267623901367188</c:v>
                </c:pt>
                <c:pt idx="16">
                  <c:v>30.868179321289063</c:v>
                </c:pt>
                <c:pt idx="17">
                  <c:v>32.757408142089844</c:v>
                </c:pt>
                <c:pt idx="18">
                  <c:v>33.895206451416016</c:v>
                </c:pt>
                <c:pt idx="19">
                  <c:v>34.74603271484375</c:v>
                </c:pt>
                <c:pt idx="20">
                  <c:v>35.868663787841797</c:v>
                </c:pt>
                <c:pt idx="21">
                  <c:v>36.790184020996094</c:v>
                </c:pt>
                <c:pt idx="22">
                  <c:v>37.532726287841797</c:v>
                </c:pt>
                <c:pt idx="23">
                  <c:v>40.841560363769531</c:v>
                </c:pt>
                <c:pt idx="24">
                  <c:v>41.305728912353516</c:v>
                </c:pt>
                <c:pt idx="25">
                  <c:v>46.296577453613281</c:v>
                </c:pt>
                <c:pt idx="26">
                  <c:v>47.428409576416016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5D-4E3B-9523-C04CFEA60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22448736"/>
        <c:axId val="725998952"/>
      </c:barChart>
      <c:catAx>
        <c:axId val="722448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998952"/>
        <c:crosses val="autoZero"/>
        <c:auto val="1"/>
        <c:lblAlgn val="ctr"/>
        <c:lblOffset val="100"/>
        <c:noMultiLvlLbl val="0"/>
      </c:catAx>
      <c:valAx>
        <c:axId val="725998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44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'Correlation with poverty'!$C$1</c:f>
              <c:strCache>
                <c:ptCount val="1"/>
                <c:pt idx="0">
                  <c:v>pct_dc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'Correlation with poverty'!$B$2:$B$28</c:f>
              <c:numCache>
                <c:formatCode>General</c:formatCode>
                <c:ptCount val="27"/>
                <c:pt idx="0">
                  <c:v>9.8000000000000007</c:v>
                </c:pt>
                <c:pt idx="1">
                  <c:v>10.7</c:v>
                </c:pt>
                <c:pt idx="2">
                  <c:v>12</c:v>
                </c:pt>
                <c:pt idx="3">
                  <c:v>12</c:v>
                </c:pt>
                <c:pt idx="4">
                  <c:v>12.2</c:v>
                </c:pt>
                <c:pt idx="5">
                  <c:v>12.9</c:v>
                </c:pt>
                <c:pt idx="6">
                  <c:v>13.3</c:v>
                </c:pt>
                <c:pt idx="7">
                  <c:v>13.8</c:v>
                </c:pt>
                <c:pt idx="8">
                  <c:v>14.1</c:v>
                </c:pt>
                <c:pt idx="9">
                  <c:v>16.2</c:v>
                </c:pt>
                <c:pt idx="10">
                  <c:v>17.2</c:v>
                </c:pt>
                <c:pt idx="11">
                  <c:v>17.8</c:v>
                </c:pt>
                <c:pt idx="12">
                  <c:v>18</c:v>
                </c:pt>
                <c:pt idx="13">
                  <c:v>18</c:v>
                </c:pt>
                <c:pt idx="14">
                  <c:v>18.5</c:v>
                </c:pt>
                <c:pt idx="15">
                  <c:v>19.7</c:v>
                </c:pt>
                <c:pt idx="16">
                  <c:v>20.7</c:v>
                </c:pt>
                <c:pt idx="17">
                  <c:v>20.9</c:v>
                </c:pt>
                <c:pt idx="18">
                  <c:v>21.4</c:v>
                </c:pt>
                <c:pt idx="19">
                  <c:v>21.5</c:v>
                </c:pt>
                <c:pt idx="20">
                  <c:v>22.1</c:v>
                </c:pt>
                <c:pt idx="21">
                  <c:v>22.6</c:v>
                </c:pt>
                <c:pt idx="22">
                  <c:v>23.3</c:v>
                </c:pt>
                <c:pt idx="23">
                  <c:v>24</c:v>
                </c:pt>
                <c:pt idx="24">
                  <c:v>26</c:v>
                </c:pt>
                <c:pt idx="25">
                  <c:v>28.1</c:v>
                </c:pt>
                <c:pt idx="26">
                  <c:v>29.9</c:v>
                </c:pt>
              </c:numCache>
            </c:numRef>
          </c:xVal>
          <c:yVal>
            <c:numRef>
              <c:f>'Correlation with poverty'!$C$2:$C$28</c:f>
              <c:numCache>
                <c:formatCode>0.0</c:formatCode>
                <c:ptCount val="27"/>
                <c:pt idx="0">
                  <c:v>15.143654823303223</c:v>
                </c:pt>
                <c:pt idx="1">
                  <c:v>9.2616472244262695</c:v>
                </c:pt>
                <c:pt idx="2">
                  <c:v>19.289257049560547</c:v>
                </c:pt>
                <c:pt idx="3">
                  <c:v>24.579761505126953</c:v>
                </c:pt>
                <c:pt idx="4">
                  <c:v>20.132415771484375</c:v>
                </c:pt>
                <c:pt idx="5">
                  <c:v>32.757408142089844</c:v>
                </c:pt>
                <c:pt idx="6">
                  <c:v>17.943336486816406</c:v>
                </c:pt>
                <c:pt idx="7">
                  <c:v>24.489795684814453</c:v>
                </c:pt>
                <c:pt idx="8">
                  <c:v>25.964080810546875</c:v>
                </c:pt>
                <c:pt idx="9">
                  <c:v>17.429363250732422</c:v>
                </c:pt>
                <c:pt idx="10">
                  <c:v>35.868663787841797</c:v>
                </c:pt>
                <c:pt idx="11">
                  <c:v>29.100091934204102</c:v>
                </c:pt>
                <c:pt idx="12">
                  <c:v>28.32487678527832</c:v>
                </c:pt>
                <c:pt idx="13">
                  <c:v>23.416610717773438</c:v>
                </c:pt>
                <c:pt idx="14">
                  <c:v>34.74603271484375</c:v>
                </c:pt>
                <c:pt idx="15">
                  <c:v>41.305728912353516</c:v>
                </c:pt>
                <c:pt idx="16">
                  <c:v>29.748310089111328</c:v>
                </c:pt>
                <c:pt idx="17">
                  <c:v>25.944051742553711</c:v>
                </c:pt>
                <c:pt idx="18">
                  <c:v>30.868179321289063</c:v>
                </c:pt>
                <c:pt idx="19">
                  <c:v>23.970182418823242</c:v>
                </c:pt>
                <c:pt idx="20">
                  <c:v>46.296577453613281</c:v>
                </c:pt>
                <c:pt idx="21">
                  <c:v>30.267623901367188</c:v>
                </c:pt>
                <c:pt idx="22">
                  <c:v>47.428409576416016</c:v>
                </c:pt>
                <c:pt idx="23">
                  <c:v>33.895206451416016</c:v>
                </c:pt>
                <c:pt idx="24">
                  <c:v>37.532726287841797</c:v>
                </c:pt>
                <c:pt idx="25">
                  <c:v>40.841560363769531</c:v>
                </c:pt>
                <c:pt idx="26">
                  <c:v>36.790184020996094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FD-4E13-9950-875ADB7E3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60440"/>
        <c:axId val="717357160"/>
      </c:scatterChart>
      <c:valAx>
        <c:axId val="71736044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357160"/>
        <c:crosses val="autoZero"/>
        <c:crossBetween val="midCat"/>
      </c:valAx>
      <c:valAx>
        <c:axId val="71735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360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</file>

<file path=xl/drawings/_rels/drawing2.xml.rels><?xml version="1.0" encoding="UTF-8"?><Relationships xmlns="http://schemas.openxmlformats.org/package/2006/relationships"><Relationship Target="../charts/chart2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8</xdr:col>
      <xdr:colOff>38100</xdr:colOff>
      <xdr:row>5</xdr:row>
      <xdr:rowOff>175260</xdr:rowOff>
    </xdr:from>
    <xdr:to>
      <xdr:col>19</xdr:col>
      <xdr:colOff>571500</xdr:colOff>
      <xdr:row>28</xdr:row>
      <xdr:rowOff>175260</xdr:rowOff>
    </xdr:to>
    <xdr:graphicFrame macro="">
      <xdr:nvGraphicFramePr>
        <xdr:cNvPr id="2" name="Chart 1">
          <a:extLst>
            <a:ext xmlns:a16="http://schemas.microsoft.com/office/drawing/2014/main" uri="{FF2B5EF4-FFF2-40B4-BE49-F238E27FC236}">
              <a16:creationId xmlns:a16="http://schemas.microsoft.com/office/drawing/2014/main" id="{CB834F2F-4A0A-4336-A6E5-A41CCFCB1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6</xdr:col>
      <xdr:colOff>99060</xdr:colOff>
      <xdr:row>7</xdr:row>
      <xdr:rowOff>15240</xdr:rowOff>
    </xdr:from>
    <xdr:to>
      <xdr:col>13</xdr:col>
      <xdr:colOff>167640</xdr:colOff>
      <xdr:row>25</xdr:row>
      <xdr:rowOff>137160</xdr:rowOff>
    </xdr:to>
    <xdr:graphicFrame macro="">
      <xdr:nvGraphicFramePr>
        <xdr:cNvPr id="2" name="Chart 1">
          <a:extLst>
            <a:ext xmlns:a16="http://schemas.microsoft.com/office/drawing/2014/main" uri="{FF2B5EF4-FFF2-40B4-BE49-F238E27FC236}">
              <a16:creationId xmlns:a16="http://schemas.microsoft.com/office/drawing/2014/main" id="{CF5584C5-F7B9-4CDE-8998-88F018F77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Mode="External" Target="https://frac.org/wp-content/uploads/Medicaid-Direct-Cert-Demonstration-Project-RFP.pdf" Type="http://schemas.openxmlformats.org/officeDocument/2006/relationships/hyperlink" Id="rId1"/></Relationships>
</file>

<file path=xl/worksheets/_rels/sheet2.xml.rels><?xml version="1.0" encoding="UTF-8"?><Relationships xmlns="http://schemas.openxmlformats.org/package/2006/relationships"><Relationship Target="../drawings/drawing2.xml" Type="http://schemas.openxmlformats.org/officeDocument/2006/relationships/drawing" Id="rId2"/><Relationship TargetMode="External" Target="https://nces.ed.gov/programs/edge/TableViewer/acsProfile/2019" Type="http://schemas.openxmlformats.org/officeDocument/2006/relationships/hyperlink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topLeftCell="A28" workbookViewId="0">
      <selection activeCell="H16" sqref="H16"/>
    </sheetView>
  </sheetViews>
  <sheetFormatPr defaultRowHeight="14.45"/>
  <cols>
    <col min="5" max="5" width="21.140625" customWidth="true"/>
  </cols>
  <sheetData>
    <row r="1">
      <c r="A1" t="s">
        <v>81</v>
      </c>
      <c r="B1" t="s">
        <v>109</v>
      </c>
      <c r="E1" t="s">
        <v>2</v>
      </c>
      <c r="F1" t="s">
        <v>3</v>
      </c>
    </row>
    <row r="2">
      <c r="A2" t="s">
        <v>82</v>
      </c>
      <c r="B2" s="1">
        <v>9.2616472244262695</v>
      </c>
      <c r="E2" t="str">
        <f>A2</f>
        <v>Wyoming</v>
      </c>
      <c r="F2" s="3">
        <f>B2</f>
        <v>9.2616472244262695</v>
      </c>
      <c r="H2" s="2" t="s">
        <v>5</v>
      </c>
    </row>
    <row r="3">
      <c r="A3" t="s">
        <v>83</v>
      </c>
      <c r="B3" s="1">
        <v>15.143654823303223</v>
      </c>
      <c r="E3" t="str">
        <f t="shared" ref="E3:E28" si="0">A3</f>
        <v>North Dakota</v>
      </c>
      <c r="F3" s="3">
        <f t="shared" ref="F3:F28" si="1">B3</f>
        <v>15.143654823303223</v>
      </c>
    </row>
    <row r="4">
      <c r="A4" t="s">
        <v>84</v>
      </c>
      <c r="B4" s="1">
        <v>17.429363250732422</v>
      </c>
      <c r="E4" t="str">
        <f t="shared" si="0"/>
        <v>South Dakota</v>
      </c>
      <c r="F4" s="3">
        <f t="shared" si="1"/>
        <v>17.429363250732422</v>
      </c>
    </row>
    <row r="5">
      <c r="A5" t="s">
        <v>85</v>
      </c>
      <c r="B5" s="1">
        <v>17.943336486816406</v>
      </c>
      <c r="E5" t="s">
        <v>9</v>
      </c>
      <c r="F5" s="3">
        <f t="shared" si="1"/>
        <v>17.943336486816406</v>
      </c>
      <c r="G5" t="s">
        <v>10</v>
      </c>
    </row>
    <row r="6">
      <c r="A6" t="s">
        <v>86</v>
      </c>
      <c r="B6" s="1">
        <v>19.289257049560547</v>
      </c>
      <c r="E6" t="str">
        <f t="shared" si="0"/>
        <v>Colorado</v>
      </c>
      <c r="F6" s="3">
        <f t="shared" si="1"/>
        <v>19.289257049560547</v>
      </c>
    </row>
    <row r="7">
      <c r="A7" t="s">
        <v>87</v>
      </c>
      <c r="B7" s="1">
        <v>20.132415771484375</v>
      </c>
      <c r="E7" t="str">
        <f t="shared" si="0"/>
        <v>Maryland</v>
      </c>
      <c r="F7" s="3">
        <f t="shared" si="1"/>
        <v>20.132415771484375</v>
      </c>
    </row>
    <row r="8">
      <c r="A8" t="s">
        <v>88</v>
      </c>
      <c r="B8" s="1">
        <v>23.416610717773438</v>
      </c>
      <c r="E8" t="str">
        <f t="shared" si="0"/>
        <v>Missouri</v>
      </c>
      <c r="F8" s="3">
        <f t="shared" si="1"/>
        <v>23.416610717773438</v>
      </c>
    </row>
    <row r="9">
      <c r="A9" t="s">
        <v>89</v>
      </c>
      <c r="B9" s="1">
        <v>23.970182418823242</v>
      </c>
      <c r="E9" t="str">
        <f t="shared" si="0"/>
        <v>Georgia</v>
      </c>
      <c r="F9" s="3">
        <f t="shared" si="1"/>
        <v>23.970182418823242</v>
      </c>
    </row>
    <row r="10">
      <c r="A10" t="s">
        <v>90</v>
      </c>
      <c r="B10" s="1">
        <v>24.489795684814453</v>
      </c>
      <c r="E10" t="str">
        <f t="shared" si="0"/>
        <v>Maine</v>
      </c>
      <c r="F10" s="3">
        <f t="shared" si="1"/>
        <v>24.489795684814453</v>
      </c>
    </row>
    <row r="11">
      <c r="A11" t="s">
        <v>91</v>
      </c>
      <c r="B11" s="1">
        <v>24.579761505126953</v>
      </c>
      <c r="E11" t="str">
        <f t="shared" si="0"/>
        <v>Hawaii</v>
      </c>
      <c r="F11" s="3">
        <f t="shared" si="1"/>
        <v>24.579761505126953</v>
      </c>
    </row>
    <row r="12">
      <c r="A12" t="s">
        <v>92</v>
      </c>
      <c r="B12" s="1">
        <v>25.944051742553711</v>
      </c>
      <c r="E12" t="str">
        <f t="shared" si="0"/>
        <v>North Carolina</v>
      </c>
      <c r="F12" s="3">
        <f t="shared" si="1"/>
        <v>25.944051742553711</v>
      </c>
    </row>
    <row r="13">
      <c r="A13" t="s">
        <v>93</v>
      </c>
      <c r="B13" s="1">
        <v>25.964080810546875</v>
      </c>
      <c r="E13" t="str">
        <f t="shared" si="0"/>
        <v>Alaska</v>
      </c>
      <c r="F13" s="3">
        <f t="shared" si="1"/>
        <v>25.964080810546875</v>
      </c>
    </row>
    <row r="14">
      <c r="A14" t="s">
        <v>94</v>
      </c>
      <c r="B14" s="1">
        <v>28.32487678527832</v>
      </c>
      <c r="E14" t="str">
        <f t="shared" si="0"/>
        <v>Delaware</v>
      </c>
      <c r="F14" s="3">
        <f t="shared" si="1"/>
        <v>28.32487678527832</v>
      </c>
    </row>
    <row r="15">
      <c r="A15" t="s">
        <v>95</v>
      </c>
      <c r="B15" s="1">
        <v>29.100091934204102</v>
      </c>
      <c r="E15" t="s">
        <v>21</v>
      </c>
      <c r="F15" s="3">
        <f t="shared" si="1"/>
        <v>29.100091934204102</v>
      </c>
      <c r="G15" t="s">
        <v>10</v>
      </c>
    </row>
    <row r="16">
      <c r="A16" t="s">
        <v>96</v>
      </c>
      <c r="B16" s="1">
        <v>29.748310089111328</v>
      </c>
      <c r="E16" t="str">
        <f t="shared" si="0"/>
        <v>Oklahoma</v>
      </c>
      <c r="F16" s="3">
        <f t="shared" si="1"/>
        <v>29.748310089111328</v>
      </c>
    </row>
    <row r="17">
      <c r="A17" t="s">
        <v>97</v>
      </c>
      <c r="B17" s="1">
        <v>30.267623901367188</v>
      </c>
      <c r="E17" t="str">
        <f t="shared" si="0"/>
        <v>Arkansas</v>
      </c>
      <c r="F17" s="3">
        <f t="shared" si="1"/>
        <v>30.267623901367188</v>
      </c>
    </row>
    <row r="18">
      <c r="A18" t="s">
        <v>98</v>
      </c>
      <c r="B18" s="1">
        <v>30.868179321289063</v>
      </c>
      <c r="E18" t="str">
        <f t="shared" si="0"/>
        <v>Tennessee</v>
      </c>
      <c r="F18" s="3">
        <f t="shared" si="1"/>
        <v>30.868179321289063</v>
      </c>
    </row>
    <row r="19">
      <c r="A19" t="s">
        <v>99</v>
      </c>
      <c r="B19" s="1">
        <v>32.757408142089844</v>
      </c>
      <c r="E19" t="s">
        <v>26</v>
      </c>
      <c r="F19" s="3">
        <f t="shared" si="1"/>
        <v>32.757408142089844</v>
      </c>
      <c r="G19" t="s">
        <v>10</v>
      </c>
    </row>
    <row r="20">
      <c r="A20" t="s">
        <v>100</v>
      </c>
      <c r="B20" s="1">
        <v>33.895206451416016</v>
      </c>
      <c r="E20" t="str">
        <f t="shared" si="0"/>
        <v>Alabama</v>
      </c>
      <c r="F20" s="3">
        <f t="shared" si="1"/>
        <v>33.895206451416016</v>
      </c>
    </row>
    <row r="21">
      <c r="A21" t="s">
        <v>101</v>
      </c>
      <c r="B21" s="1">
        <v>34.74603271484375</v>
      </c>
      <c r="E21" t="s">
        <v>29</v>
      </c>
      <c r="F21" s="3">
        <f t="shared" si="1"/>
        <v>34.74603271484375</v>
      </c>
      <c r="G21" t="s">
        <v>10</v>
      </c>
    </row>
    <row r="22">
      <c r="A22" t="s">
        <v>102</v>
      </c>
      <c r="B22" s="1">
        <v>35.868663787841797</v>
      </c>
      <c r="E22" t="s">
        <v>31</v>
      </c>
      <c r="F22" s="3">
        <f t="shared" si="1"/>
        <v>35.868663787841797</v>
      </c>
      <c r="G22" t="s">
        <v>10</v>
      </c>
    </row>
    <row r="23">
      <c r="A23" t="s">
        <v>103</v>
      </c>
      <c r="B23" s="1">
        <v>36.790184020996094</v>
      </c>
      <c r="E23" t="str">
        <f t="shared" si="0"/>
        <v>Mississippi</v>
      </c>
      <c r="F23" s="3">
        <f t="shared" si="1"/>
        <v>36.790184020996094</v>
      </c>
    </row>
    <row r="24">
      <c r="A24" t="s">
        <v>104</v>
      </c>
      <c r="B24" s="1">
        <v>37.532726287841797</v>
      </c>
      <c r="E24" t="str">
        <f t="shared" si="0"/>
        <v>New Mexico</v>
      </c>
      <c r="F24" s="3">
        <f t="shared" si="1"/>
        <v>37.532726287841797</v>
      </c>
    </row>
    <row r="25">
      <c r="A25" t="s">
        <v>105</v>
      </c>
      <c r="B25" s="1">
        <v>40.841560363769531</v>
      </c>
      <c r="E25" t="str">
        <f t="shared" si="0"/>
        <v>District of Columbia</v>
      </c>
      <c r="F25" s="3">
        <f t="shared" si="1"/>
        <v>40.841560363769531</v>
      </c>
    </row>
    <row r="26">
      <c r="A26" t="s">
        <v>106</v>
      </c>
      <c r="B26" s="1">
        <v>41.305728912353516</v>
      </c>
      <c r="E26" t="s">
        <v>36</v>
      </c>
      <c r="F26" s="3">
        <f t="shared" si="1"/>
        <v>41.305728912353516</v>
      </c>
      <c r="G26" t="s">
        <v>10</v>
      </c>
    </row>
    <row r="27">
      <c r="A27" t="s">
        <v>107</v>
      </c>
      <c r="B27" s="1">
        <v>46.296577453613281</v>
      </c>
      <c r="E27" t="s">
        <v>38</v>
      </c>
      <c r="F27" s="3">
        <f t="shared" si="1"/>
        <v>46.296577453613281</v>
      </c>
      <c r="G27" t="s">
        <v>10</v>
      </c>
    </row>
    <row r="28">
      <c r="A28" t="s">
        <v>108</v>
      </c>
      <c r="B28" s="1">
        <v>47.428409576416016</v>
      </c>
      <c r="E28" t="s">
        <v>40</v>
      </c>
      <c r="F28" s="3">
        <f t="shared" si="1"/>
        <v>47.428409576416016</v>
      </c>
      <c r="G28" t="s">
        <v>10</v>
      </c>
    </row>
  </sheetData>
  <hyperlinks>
    <hyperlink ref="H2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F35A1-CBA7-4905-9002-4E972E32E75A}">
  <dimension ref="A1:D29"/>
  <sheetViews>
    <sheetView tabSelected="true" workbookViewId="0">
      <selection activeCell="E25" sqref="E25"/>
    </sheetView>
  </sheetViews>
  <sheetFormatPr defaultRowHeight="14.45"/>
  <cols>
    <col min="1" max="1" width="17.28515625" bestFit="true" customWidth="true"/>
    <col min="3" max="3" width="9.5703125" bestFit="true" customWidth="true"/>
  </cols>
  <sheetData>
    <row r="1">
      <c r="A1" t="str">
        <f>'State''s DC'!A1</f>
        <v>fips</v>
      </c>
      <c r="B1" t="s">
        <v>41</v>
      </c>
      <c r="C1" t="str">
        <f>'State''s DC'!B1</f>
        <v>pct_dc</v>
      </c>
      <c r="D1" t="s">
        <v>42</v>
      </c>
    </row>
    <row r="2">
      <c r="A2" t="str">
        <f>'State''s DC'!A3</f>
        <v>North Dakota</v>
      </c>
      <c r="B2">
        <v>9.8000000000000007</v>
      </c>
      <c r="C2" s="3">
        <f>'State''s DC'!B3</f>
        <v>15.143654823303223</v>
      </c>
      <c r="D2" t="s">
        <v>43</v>
      </c>
    </row>
    <row r="3">
      <c r="A3" t="str">
        <f>'State''s DC'!A2</f>
        <v>Wyoming</v>
      </c>
      <c r="B3">
        <v>10.7</v>
      </c>
      <c r="C3" s="3">
        <f>'State''s DC'!B2</f>
        <v>9.2616472244262695</v>
      </c>
      <c r="D3" t="s">
        <v>44</v>
      </c>
    </row>
    <row r="4">
      <c r="A4" t="str">
        <f>'State''s DC'!A6</f>
        <v>Colorado</v>
      </c>
      <c r="B4">
        <v>12</v>
      </c>
      <c r="C4" s="3">
        <f>'State''s DC'!B6</f>
        <v>19.289257049560547</v>
      </c>
      <c r="D4" t="s">
        <v>45</v>
      </c>
    </row>
    <row r="5">
      <c r="A5" t="str">
        <f>'State''s DC'!A11</f>
        <v>Hawaii</v>
      </c>
      <c r="B5">
        <v>12</v>
      </c>
      <c r="C5" s="3">
        <f>'State''s DC'!B11</f>
        <v>24.579761505126953</v>
      </c>
      <c r="D5" t="s">
        <v>46</v>
      </c>
    </row>
    <row r="6">
      <c r="A6" t="str">
        <f>'State''s DC'!A7</f>
        <v>Maryland</v>
      </c>
      <c r="B6">
        <v>12.2</v>
      </c>
      <c r="C6" s="3">
        <f>'State''s DC'!B7</f>
        <v>20.132415771484375</v>
      </c>
      <c r="D6" t="s">
        <v>47</v>
      </c>
    </row>
    <row r="7">
      <c r="A7" t="str">
        <f>'State''s DC'!A19</f>
        <v>Massachusetts</v>
      </c>
      <c r="B7">
        <v>12.9</v>
      </c>
      <c r="C7" s="3">
        <f>'State''s DC'!B19</f>
        <v>32.757408142089844</v>
      </c>
      <c r="D7" t="s">
        <v>48</v>
      </c>
    </row>
    <row r="8">
      <c r="A8" t="str">
        <f>'State''s DC'!A5</f>
        <v>Washington</v>
      </c>
      <c r="B8">
        <v>13.3</v>
      </c>
      <c r="C8" s="3">
        <f>'State''s DC'!B5</f>
        <v>17.943336486816406</v>
      </c>
      <c r="D8" t="s">
        <v>49</v>
      </c>
    </row>
    <row r="9">
      <c r="A9" t="str">
        <f>'State''s DC'!A10</f>
        <v>Maine</v>
      </c>
      <c r="B9">
        <v>13.8</v>
      </c>
      <c r="C9" s="3">
        <f>'State''s DC'!B10</f>
        <v>24.489795684814453</v>
      </c>
      <c r="D9" t="s">
        <v>50</v>
      </c>
    </row>
    <row r="10">
      <c r="A10" t="str">
        <f>'State''s DC'!A13</f>
        <v>Alaska</v>
      </c>
      <c r="B10">
        <v>14.1</v>
      </c>
      <c r="C10" s="3">
        <f>'State''s DC'!B13</f>
        <v>25.964080810546875</v>
      </c>
      <c r="D10" t="s">
        <v>51</v>
      </c>
    </row>
    <row r="11">
      <c r="A11" t="str">
        <f>'State''s DC'!A4</f>
        <v>South Dakota</v>
      </c>
      <c r="B11">
        <v>16.2</v>
      </c>
      <c r="C11" s="3">
        <f>'State''s DC'!B4</f>
        <v>17.429363250732422</v>
      </c>
      <c r="D11" t="s">
        <v>52</v>
      </c>
    </row>
    <row r="12">
      <c r="A12" t="str">
        <f>'State''s DC'!A22</f>
        <v>Nevada</v>
      </c>
      <c r="B12">
        <v>17.2</v>
      </c>
      <c r="C12" s="3">
        <f>'State''s DC'!B22</f>
        <v>35.868663787841797</v>
      </c>
      <c r="D12" t="s">
        <v>53</v>
      </c>
    </row>
    <row r="13">
      <c r="A13" t="str">
        <f>'State''s DC'!A15</f>
        <v>Indiana</v>
      </c>
      <c r="B13">
        <v>17.8</v>
      </c>
      <c r="C13" s="3">
        <f>'State''s DC'!B15</f>
        <v>29.100091934204102</v>
      </c>
      <c r="D13" t="s">
        <v>54</v>
      </c>
    </row>
    <row r="14">
      <c r="A14" t="str">
        <f>'State''s DC'!A14</f>
        <v>Delaware</v>
      </c>
      <c r="B14">
        <v>18</v>
      </c>
      <c r="C14" s="3">
        <f>'State''s DC'!B14</f>
        <v>28.32487678527832</v>
      </c>
      <c r="D14" t="s">
        <v>55</v>
      </c>
    </row>
    <row r="15">
      <c r="A15" t="str">
        <f>'State''s DC'!A8</f>
        <v>Missouri</v>
      </c>
      <c r="B15">
        <v>18</v>
      </c>
      <c r="C15" s="3">
        <f>'State''s DC'!B8</f>
        <v>23.416610717773438</v>
      </c>
      <c r="D15" t="s">
        <v>56</v>
      </c>
    </row>
    <row r="16">
      <c r="A16" t="str">
        <f>'State''s DC'!A21</f>
        <v>California</v>
      </c>
      <c r="B16">
        <v>18.5</v>
      </c>
      <c r="C16" s="3">
        <f>'State''s DC'!B21</f>
        <v>34.74603271484375</v>
      </c>
      <c r="D16" t="s">
        <v>57</v>
      </c>
    </row>
    <row r="17">
      <c r="A17" t="str">
        <f>'State''s DC'!A26</f>
        <v>Florida</v>
      </c>
      <c r="B17">
        <v>19.7</v>
      </c>
      <c r="C17" s="3">
        <f>'State''s DC'!B26</f>
        <v>41.305728912353516</v>
      </c>
      <c r="D17" t="s">
        <v>58</v>
      </c>
    </row>
    <row r="18">
      <c r="A18" t="str">
        <f>'State''s DC'!A16</f>
        <v>Oklahoma</v>
      </c>
      <c r="B18">
        <v>20.7</v>
      </c>
      <c r="C18" s="3">
        <f>'State''s DC'!B16</f>
        <v>29.748310089111328</v>
      </c>
      <c r="D18" t="s">
        <v>59</v>
      </c>
    </row>
    <row r="19">
      <c r="A19" t="str">
        <f>'State''s DC'!A12</f>
        <v>North Carolina</v>
      </c>
      <c r="B19">
        <v>20.9</v>
      </c>
      <c r="C19" s="3">
        <f>'State''s DC'!B12</f>
        <v>25.944051742553711</v>
      </c>
      <c r="D19" t="s">
        <v>60</v>
      </c>
    </row>
    <row r="20">
      <c r="A20" t="str">
        <f>'State''s DC'!A18</f>
        <v>Tennessee</v>
      </c>
      <c r="B20">
        <v>21.4</v>
      </c>
      <c r="C20" s="3">
        <f>'State''s DC'!B18</f>
        <v>30.868179321289063</v>
      </c>
      <c r="D20" t="s">
        <v>61</v>
      </c>
    </row>
    <row r="21">
      <c r="A21" t="str">
        <f>'State''s DC'!A9</f>
        <v>Georgia</v>
      </c>
      <c r="B21">
        <v>21.5</v>
      </c>
      <c r="C21" s="3">
        <f>'State''s DC'!B9</f>
        <v>23.970182418823242</v>
      </c>
      <c r="D21" t="s">
        <v>62</v>
      </c>
    </row>
    <row r="22">
      <c r="A22" t="str">
        <f>'State''s DC'!A27</f>
        <v>West Virginia</v>
      </c>
      <c r="B22">
        <v>22.1</v>
      </c>
      <c r="C22" s="3">
        <f>'State''s DC'!B27</f>
        <v>46.296577453613281</v>
      </c>
      <c r="D22" t="s">
        <v>63</v>
      </c>
    </row>
    <row r="23">
      <c r="A23" t="str">
        <f>'State''s DC'!A17</f>
        <v>Arkansas</v>
      </c>
      <c r="B23">
        <v>22.6</v>
      </c>
      <c r="C23" s="3">
        <f>'State''s DC'!B17</f>
        <v>30.267623901367188</v>
      </c>
      <c r="D23" t="s">
        <v>64</v>
      </c>
    </row>
    <row r="24">
      <c r="A24" t="str">
        <f>'State''s DC'!A28</f>
        <v>Kentucky</v>
      </c>
      <c r="B24">
        <v>23.3</v>
      </c>
      <c r="C24" s="3">
        <f>'State''s DC'!B28</f>
        <v>47.428409576416016</v>
      </c>
      <c r="D24" t="s">
        <v>65</v>
      </c>
    </row>
    <row r="25">
      <c r="A25" t="str">
        <f>'State''s DC'!A20</f>
        <v>Alabama</v>
      </c>
      <c r="B25">
        <v>24</v>
      </c>
      <c r="C25" s="3">
        <f>'State''s DC'!B20</f>
        <v>33.895206451416016</v>
      </c>
      <c r="D25" t="s">
        <v>66</v>
      </c>
    </row>
    <row r="26">
      <c r="A26" t="str">
        <f>'State''s DC'!A24</f>
        <v>New Mexico</v>
      </c>
      <c r="B26">
        <v>26</v>
      </c>
      <c r="C26" s="3">
        <f>'State''s DC'!B24</f>
        <v>37.532726287841797</v>
      </c>
      <c r="D26" t="s">
        <v>67</v>
      </c>
    </row>
    <row r="27">
      <c r="A27" t="str">
        <f>'State''s DC'!A25</f>
        <v>District of Columbia</v>
      </c>
      <c r="B27">
        <v>28.1</v>
      </c>
      <c r="C27" s="3">
        <f>'State''s DC'!B25</f>
        <v>40.841560363769531</v>
      </c>
      <c r="D27" t="s">
        <v>68</v>
      </c>
    </row>
    <row r="28">
      <c r="A28" t="str">
        <f>'State''s DC'!A23</f>
        <v>Mississippi</v>
      </c>
      <c r="B28">
        <v>29.9</v>
      </c>
      <c r="C28" s="3">
        <f>'State''s DC'!B23</f>
        <v>36.790184020996094</v>
      </c>
      <c r="D28" t="s">
        <v>69</v>
      </c>
    </row>
    <row r="29">
      <c r="B29" s="2" t="s">
        <v>70</v>
      </c>
    </row>
  </sheetData>
  <sortState ref="A2:C28">
    <sortCondition ref="B2:B28"/>
  </sortState>
  <hyperlinks>
    <hyperlink ref="B29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Emily Gutierrez</cp:lastModifiedBy>
  <cp:revision/>
  <dcterms:created xsi:type="dcterms:W3CDTF">2021-11-03T16:28:28Z</dcterms:created>
  <dcterms:modified xsi:type="dcterms:W3CDTF">2021-11-03T16:28:28Z</dcterms:modified>
  <cp:category/>
  <cp:contentStatus/>
</cp:coreProperties>
</file>