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Meixell\Box Sync\Baltimore Investment Flows\Web feature\FINAL analyses\Final Figures\"/>
    </mc:Choice>
  </mc:AlternateContent>
  <bookViews>
    <workbookView xWindow="0" yWindow="0" windowWidth="20730" windowHeight="10110" activeTab="1"/>
  </bookViews>
  <sheets>
    <sheet name="Sheet1" sheetId="1" r:id="rId1"/>
    <sheet name="51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8" i="2" l="1"/>
  <c r="E88" i="2"/>
  <c r="F98" i="2"/>
  <c r="E98" i="2"/>
  <c r="F77" i="2"/>
  <c r="E77" i="2"/>
  <c r="F93" i="2"/>
  <c r="E93" i="2"/>
  <c r="F102" i="2"/>
  <c r="E102" i="2"/>
  <c r="F95" i="2"/>
  <c r="E95" i="2"/>
  <c r="F100" i="2"/>
  <c r="E100" i="2"/>
  <c r="F104" i="2"/>
  <c r="E104" i="2"/>
  <c r="F103" i="2"/>
  <c r="E103" i="2"/>
  <c r="F86" i="2"/>
  <c r="E86" i="2"/>
  <c r="F99" i="2"/>
  <c r="E99" i="2"/>
  <c r="F71" i="2"/>
  <c r="E71" i="2"/>
  <c r="F97" i="2"/>
  <c r="E97" i="2"/>
  <c r="F67" i="2"/>
  <c r="E67" i="2"/>
  <c r="F101" i="2"/>
  <c r="E101" i="2"/>
  <c r="F84" i="2"/>
  <c r="E84" i="2"/>
  <c r="F74" i="2"/>
  <c r="E74" i="2"/>
  <c r="F96" i="2"/>
  <c r="E96" i="2"/>
  <c r="F89" i="2"/>
  <c r="E89" i="2"/>
  <c r="F59" i="2"/>
  <c r="E59" i="2"/>
  <c r="F94" i="2"/>
  <c r="E94" i="2"/>
  <c r="F75" i="2"/>
  <c r="E75" i="2"/>
  <c r="F85" i="2"/>
  <c r="E85" i="2"/>
  <c r="F91" i="2"/>
  <c r="E91" i="2"/>
  <c r="F82" i="2"/>
  <c r="E82" i="2"/>
  <c r="F68" i="2"/>
  <c r="E68" i="2"/>
  <c r="F78" i="2"/>
  <c r="E78" i="2"/>
  <c r="F92" i="2"/>
  <c r="E92" i="2"/>
  <c r="F90" i="2"/>
  <c r="E90" i="2"/>
  <c r="F73" i="2"/>
  <c r="E73" i="2"/>
  <c r="F87" i="2"/>
  <c r="E87" i="2"/>
  <c r="F61" i="2"/>
  <c r="E61" i="2"/>
  <c r="F83" i="2"/>
  <c r="E83" i="2"/>
  <c r="F70" i="2"/>
  <c r="E70" i="2"/>
  <c r="F80" i="2"/>
  <c r="E80" i="2"/>
  <c r="F72" i="2"/>
  <c r="E72" i="2"/>
  <c r="F79" i="2"/>
  <c r="E79" i="2"/>
  <c r="F66" i="2"/>
  <c r="E66" i="2"/>
  <c r="F69" i="2"/>
  <c r="E69" i="2"/>
  <c r="F63" i="2"/>
  <c r="E63" i="2"/>
  <c r="F81" i="2"/>
  <c r="E81" i="2"/>
  <c r="F76" i="2"/>
  <c r="E76" i="2"/>
  <c r="F60" i="2"/>
  <c r="E60" i="2"/>
  <c r="F64" i="2"/>
  <c r="E64" i="2"/>
  <c r="F65" i="2"/>
  <c r="E65" i="2"/>
  <c r="F62" i="2"/>
  <c r="E62" i="2"/>
  <c r="F55" i="2"/>
  <c r="E55" i="2"/>
  <c r="F56" i="2"/>
  <c r="E56" i="2"/>
  <c r="F58" i="2"/>
  <c r="E58" i="2"/>
  <c r="F57" i="2"/>
  <c r="E5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E11" i="2"/>
  <c r="E3" i="2"/>
  <c r="E2" i="2"/>
  <c r="E21" i="2"/>
  <c r="E24" i="2"/>
  <c r="E10" i="2"/>
  <c r="E37" i="2"/>
  <c r="E23" i="2"/>
  <c r="E19" i="2"/>
  <c r="E31" i="2"/>
  <c r="E6" i="2"/>
  <c r="E34" i="2"/>
  <c r="E17" i="2"/>
  <c r="E7" i="2"/>
  <c r="E15" i="2"/>
  <c r="E28" i="2"/>
  <c r="E8" i="2"/>
  <c r="E16" i="2"/>
  <c r="E13" i="2"/>
  <c r="E22" i="2"/>
  <c r="E18" i="2"/>
  <c r="E43" i="2"/>
  <c r="E25" i="2"/>
  <c r="E29" i="2"/>
  <c r="E27" i="2"/>
  <c r="E14" i="2"/>
  <c r="E12" i="2"/>
  <c r="E33" i="2"/>
  <c r="E44" i="2"/>
  <c r="E39" i="2"/>
  <c r="E41" i="2"/>
  <c r="E9" i="2"/>
  <c r="E4" i="2"/>
  <c r="E30" i="2"/>
  <c r="E36" i="2"/>
  <c r="E5" i="2"/>
  <c r="E26" i="2"/>
  <c r="E45" i="2"/>
  <c r="E20" i="2"/>
  <c r="E47" i="2"/>
  <c r="E35" i="2"/>
  <c r="E46" i="2"/>
  <c r="E42" i="2"/>
  <c r="E40" i="2"/>
  <c r="E38" i="2"/>
  <c r="E32" i="2"/>
  <c r="E48" i="2"/>
  <c r="E50" i="2"/>
  <c r="E49" i="2"/>
  <c r="E51" i="2"/>
  <c r="D4" i="1"/>
  <c r="D3" i="1"/>
  <c r="D5" i="1"/>
  <c r="D12" i="1"/>
  <c r="D10" i="1"/>
  <c r="D14" i="1"/>
  <c r="D23" i="1"/>
  <c r="D30" i="1"/>
  <c r="D9" i="1"/>
  <c r="D21" i="1"/>
  <c r="D8" i="1"/>
  <c r="D22" i="1"/>
  <c r="D7" i="1"/>
  <c r="D45" i="1"/>
  <c r="D17" i="1"/>
  <c r="D11" i="1"/>
  <c r="D40" i="1"/>
  <c r="D24" i="1"/>
  <c r="D72" i="1"/>
  <c r="D6" i="1"/>
  <c r="D42" i="1"/>
  <c r="D18" i="1"/>
  <c r="D54" i="1"/>
  <c r="D28" i="1"/>
  <c r="D36" i="1"/>
  <c r="D27" i="1"/>
  <c r="D15" i="1"/>
  <c r="D29" i="1"/>
  <c r="D47" i="1"/>
  <c r="D44" i="1"/>
  <c r="D32" i="1"/>
  <c r="D69" i="1"/>
  <c r="D96" i="1"/>
  <c r="D90" i="1"/>
  <c r="D48" i="1"/>
  <c r="D13" i="1"/>
  <c r="D43" i="1"/>
  <c r="D31" i="1"/>
  <c r="D39" i="1"/>
  <c r="D34" i="1"/>
  <c r="D37" i="1"/>
  <c r="D80" i="1"/>
  <c r="D26" i="1"/>
  <c r="D33" i="1"/>
  <c r="D57" i="1"/>
  <c r="D25" i="1"/>
  <c r="D51" i="1"/>
  <c r="D46" i="1"/>
  <c r="D61" i="1"/>
  <c r="D20" i="1"/>
  <c r="D60" i="1"/>
  <c r="D70" i="1"/>
  <c r="D73" i="1"/>
  <c r="D79" i="1"/>
  <c r="D35" i="1"/>
  <c r="D64" i="1"/>
  <c r="D58" i="1"/>
  <c r="D55" i="1"/>
  <c r="D104" i="1"/>
  <c r="D88" i="1"/>
  <c r="D38" i="1"/>
  <c r="D82" i="1"/>
  <c r="D66" i="1"/>
  <c r="D59" i="1"/>
  <c r="D102" i="1"/>
  <c r="D56" i="1"/>
  <c r="D85" i="1"/>
  <c r="D53" i="1"/>
  <c r="D93" i="1"/>
  <c r="D41" i="1"/>
  <c r="D16" i="1"/>
  <c r="D113" i="1"/>
  <c r="D77" i="1"/>
  <c r="D19" i="1"/>
  <c r="D97" i="1"/>
  <c r="D68" i="1"/>
  <c r="D71" i="1"/>
  <c r="D94" i="1"/>
  <c r="D98" i="1"/>
  <c r="D83" i="1"/>
  <c r="D75" i="1"/>
  <c r="D74" i="1"/>
  <c r="D91" i="1"/>
  <c r="D50" i="1"/>
  <c r="D101" i="1"/>
  <c r="D110" i="1"/>
  <c r="D63" i="1"/>
  <c r="D87" i="1"/>
  <c r="D78" i="1"/>
  <c r="D62" i="1"/>
  <c r="D105" i="1"/>
  <c r="D49" i="1"/>
  <c r="D106" i="1"/>
  <c r="D103" i="1"/>
  <c r="D100" i="1"/>
  <c r="D107" i="1"/>
  <c r="D86" i="1"/>
  <c r="D65" i="1"/>
  <c r="D99" i="1"/>
  <c r="D81" i="1"/>
  <c r="D84" i="1"/>
  <c r="D108" i="1"/>
  <c r="D95" i="1"/>
  <c r="D112" i="1"/>
  <c r="D114" i="1"/>
  <c r="D111" i="1"/>
  <c r="D109" i="1"/>
  <c r="D76" i="1"/>
  <c r="D67" i="1"/>
  <c r="D115" i="1"/>
  <c r="D89" i="1"/>
  <c r="D52" i="1"/>
  <c r="D92" i="1"/>
  <c r="D2" i="1"/>
</calcChain>
</file>

<file path=xl/sharedStrings.xml><?xml version="1.0" encoding="utf-8"?>
<sst xmlns="http://schemas.openxmlformats.org/spreadsheetml/2006/main" count="335" uniqueCount="176">
  <si>
    <t>city_state</t>
  </si>
  <si>
    <t>All_Loans</t>
  </si>
  <si>
    <t>New York, New York</t>
  </si>
  <si>
    <t>Chicago, Illinois</t>
  </si>
  <si>
    <t>Los Angeles, California</t>
  </si>
  <si>
    <t>Houston, Texas</t>
  </si>
  <si>
    <t>Austin, Texas</t>
  </si>
  <si>
    <t>Dallas, Texas</t>
  </si>
  <si>
    <t>San Francisco, California</t>
  </si>
  <si>
    <t>Washington, District of Columbia</t>
  </si>
  <si>
    <t>Las Vegas, Nevada</t>
  </si>
  <si>
    <t>San Diego, California</t>
  </si>
  <si>
    <t>Seattle, Washington</t>
  </si>
  <si>
    <t>San Antonio, Texas</t>
  </si>
  <si>
    <t>Denver, Colorado</t>
  </si>
  <si>
    <t>Phoenix, Arizona</t>
  </si>
  <si>
    <t>Miami, Florida</t>
  </si>
  <si>
    <t>Fort Worth, Texas</t>
  </si>
  <si>
    <t>San Jose, California</t>
  </si>
  <si>
    <t>Atlanta, Georgia</t>
  </si>
  <si>
    <t>Boston, Massachusetts</t>
  </si>
  <si>
    <t>Orlando, Florida</t>
  </si>
  <si>
    <t>Philadelphia, Pennsylvania</t>
  </si>
  <si>
    <t>Colorado Springs, Colorado</t>
  </si>
  <si>
    <t>Charlotte, North Carolina</t>
  </si>
  <si>
    <t>Tampa, Florida</t>
  </si>
  <si>
    <t>Portland, Oregon</t>
  </si>
  <si>
    <t>Sacramento, California</t>
  </si>
  <si>
    <t>Baltimore, Maryland</t>
  </si>
  <si>
    <t>Indianapolis, Indiana</t>
  </si>
  <si>
    <t>Oklahoma City, Oklahoma</t>
  </si>
  <si>
    <t>Minneapolis, Minnesota</t>
  </si>
  <si>
    <t>Raleigh, North Carolina</t>
  </si>
  <si>
    <t>Milwaukee, Wisconsin</t>
  </si>
  <si>
    <t>Plano, Texas</t>
  </si>
  <si>
    <t>Arlington, Virginia</t>
  </si>
  <si>
    <t>Irving, Texas</t>
  </si>
  <si>
    <t>Tulsa, Oklahoma</t>
  </si>
  <si>
    <t>Jacksonville, Florida</t>
  </si>
  <si>
    <t>Omaha, Nebraska</t>
  </si>
  <si>
    <t>Louisville, Kentucky</t>
  </si>
  <si>
    <t>Long Beach, California</t>
  </si>
  <si>
    <t>Tucson, Arizona</t>
  </si>
  <si>
    <t>Kansas City, Missouri</t>
  </si>
  <si>
    <t>Madison, Wisconsin</t>
  </si>
  <si>
    <t>Nashville, Tennessee</t>
  </si>
  <si>
    <t>Albuquerque, New Mexico</t>
  </si>
  <si>
    <t>Anaheim, California</t>
  </si>
  <si>
    <t>Memphis, Tennessee</t>
  </si>
  <si>
    <t>Arlington, Texas</t>
  </si>
  <si>
    <t>Oakland, California</t>
  </si>
  <si>
    <t>Lexington, Kentucky</t>
  </si>
  <si>
    <t>El Paso, Texas</t>
  </si>
  <si>
    <t>Riverside, California</t>
  </si>
  <si>
    <t>Henderson, Nevada</t>
  </si>
  <si>
    <t>Jersey City, New Jersey</t>
  </si>
  <si>
    <t>Irvine, California</t>
  </si>
  <si>
    <t>Fresno, California</t>
  </si>
  <si>
    <t>Anchorage, Alaska</t>
  </si>
  <si>
    <t>Santa Ana, California</t>
  </si>
  <si>
    <t>Aurora, Colorado</t>
  </si>
  <si>
    <t>Tacoma, Washington</t>
  </si>
  <si>
    <t>Scottsdale, Arizona</t>
  </si>
  <si>
    <t>Mesa, Arizona</t>
  </si>
  <si>
    <t>Lubbock, Texas</t>
  </si>
  <si>
    <t>Greensboro, North Carolina</t>
  </si>
  <si>
    <t>Corpus Christi, Texas</t>
  </si>
  <si>
    <t>Rochester, New York</t>
  </si>
  <si>
    <t>Honolulu, Hawaii</t>
  </si>
  <si>
    <t>Reno, Nevada</t>
  </si>
  <si>
    <t>Bakersfield, California</t>
  </si>
  <si>
    <t>Baton Rouge, Louisiana</t>
  </si>
  <si>
    <t>Virginia Beach, Virginia</t>
  </si>
  <si>
    <t>Columbus, Ohio</t>
  </si>
  <si>
    <t>Huntington Beach, California</t>
  </si>
  <si>
    <t>Durham, North Carolina</t>
  </si>
  <si>
    <t>Detroit, Michigan</t>
  </si>
  <si>
    <t>Richmond, Virginia</t>
  </si>
  <si>
    <t>Newark, New Jersey</t>
  </si>
  <si>
    <t>Lincoln, Nebraska</t>
  </si>
  <si>
    <t>Fremont, California</t>
  </si>
  <si>
    <t>San Bernardino, California</t>
  </si>
  <si>
    <t>Chandler, Arizona</t>
  </si>
  <si>
    <t>Chula Vista, California</t>
  </si>
  <si>
    <t>Fort Wayne, Indiana</t>
  </si>
  <si>
    <t>North Las Vegas, Nevada</t>
  </si>
  <si>
    <t>Wichita, Kansas</t>
  </si>
  <si>
    <t>Spokane, Washington</t>
  </si>
  <si>
    <t>Aurora, Illinois</t>
  </si>
  <si>
    <t>Stockton, California</t>
  </si>
  <si>
    <t>Garland, Texas</t>
  </si>
  <si>
    <t>Laredo, Texas</t>
  </si>
  <si>
    <t>Pittsburgh, Pennsylvania</t>
  </si>
  <si>
    <t>Fontana, California</t>
  </si>
  <si>
    <t>Cleveland, Ohio</t>
  </si>
  <si>
    <t>Oxnard, California</t>
  </si>
  <si>
    <t>Modesto, California</t>
  </si>
  <si>
    <t>Birmingham, Alabama</t>
  </si>
  <si>
    <t>Fayetteville, North Carolina</t>
  </si>
  <si>
    <t>Hialeah, Florida</t>
  </si>
  <si>
    <t>Cincinnati, Ohio</t>
  </si>
  <si>
    <t>Des Moines, Iowa</t>
  </si>
  <si>
    <t xml:space="preserve"> </t>
  </si>
  <si>
    <t>Norfolk, Virginia</t>
  </si>
  <si>
    <t>Glendale, Arizona</t>
  </si>
  <si>
    <t>Moreno Valley, California</t>
  </si>
  <si>
    <t>Gilbert, Arizona</t>
  </si>
  <si>
    <t>Yonkers, New York</t>
  </si>
  <si>
    <t>Shreveport, Louisiana</t>
  </si>
  <si>
    <t>Columbus, Georgia</t>
  </si>
  <si>
    <t>Montgomery, Alabama</t>
  </si>
  <si>
    <t>Buffalo, New York</t>
  </si>
  <si>
    <t>Toledo, Ohio</t>
  </si>
  <si>
    <t>Akron, Ohio</t>
  </si>
  <si>
    <t>Chesapeake, Virginia</t>
  </si>
  <si>
    <t>New Orleans, Louisiana</t>
  </si>
  <si>
    <t>Paradise, Nevada</t>
  </si>
  <si>
    <t>Population</t>
  </si>
  <si>
    <t>44th per capita</t>
  </si>
  <si>
    <t>27th total</t>
  </si>
  <si>
    <t>In Billions</t>
  </si>
  <si>
    <t>City</t>
  </si>
  <si>
    <t>New York</t>
  </si>
  <si>
    <t>Chicago</t>
  </si>
  <si>
    <t>Los Angeles</t>
  </si>
  <si>
    <t>Houston</t>
  </si>
  <si>
    <t>Austin</t>
  </si>
  <si>
    <t>Dallas</t>
  </si>
  <si>
    <t>San Francisco</t>
  </si>
  <si>
    <t>Las Vegas</t>
  </si>
  <si>
    <t>San Diego</t>
  </si>
  <si>
    <t>Seattle</t>
  </si>
  <si>
    <t>San Antonio</t>
  </si>
  <si>
    <t>Denver</t>
  </si>
  <si>
    <t>Phoenix</t>
  </si>
  <si>
    <t>Miami</t>
  </si>
  <si>
    <t>Fort Worth</t>
  </si>
  <si>
    <t>San Jose</t>
  </si>
  <si>
    <t>Atlanta</t>
  </si>
  <si>
    <t>Boston</t>
  </si>
  <si>
    <t>Philadelphia</t>
  </si>
  <si>
    <t>Colorado Springs</t>
  </si>
  <si>
    <t>Charlotte</t>
  </si>
  <si>
    <t>Portland</t>
  </si>
  <si>
    <t>Sacramento</t>
  </si>
  <si>
    <t>Baltimore</t>
  </si>
  <si>
    <t>Indianapolis</t>
  </si>
  <si>
    <t>Oklahoma City</t>
  </si>
  <si>
    <t>Minneapolis</t>
  </si>
  <si>
    <t>Raleigh</t>
  </si>
  <si>
    <t>Milwaukee</t>
  </si>
  <si>
    <t>Tulsa</t>
  </si>
  <si>
    <t>Jacksonville</t>
  </si>
  <si>
    <t>Omaha</t>
  </si>
  <si>
    <t>Louisville</t>
  </si>
  <si>
    <t>Long Beach</t>
  </si>
  <si>
    <t>Tucson</t>
  </si>
  <si>
    <t>Kansas City</t>
  </si>
  <si>
    <t>Nashville</t>
  </si>
  <si>
    <t>Albuquerque</t>
  </si>
  <si>
    <t>Memphis</t>
  </si>
  <si>
    <t>Arlington</t>
  </si>
  <si>
    <t>Oakland</t>
  </si>
  <si>
    <t>El Paso</t>
  </si>
  <si>
    <t>Fresno</t>
  </si>
  <si>
    <t>Mesa</t>
  </si>
  <si>
    <t>Virginia Beach</t>
  </si>
  <si>
    <t>Columbus</t>
  </si>
  <si>
    <t>Detroit</t>
  </si>
  <si>
    <t>Wichita</t>
  </si>
  <si>
    <t>Cleveland</t>
  </si>
  <si>
    <t>DC</t>
  </si>
  <si>
    <t>Per cap</t>
  </si>
  <si>
    <t>26th pop</t>
  </si>
  <si>
    <t>25th loans</t>
  </si>
  <si>
    <t>23rd per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</si>
</sst>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1" fontId="0" fillId="0" borderId="0" xfId="0" applyNumberFormat="1"/>
    <xf numFmtId="164" fontId="0" fillId="0" borderId="0" xfId="2" applyNumberFormat="1" applyFont="1"/>
    <xf numFmtId="165" fontId="0" fillId="0" borderId="0" xfId="1" applyNumberFormat="1" applyFont="1"/>
    <xf numFmtId="165" fontId="0" fillId="2" borderId="0" xfId="1" applyNumberFormat="1" applyFont="1" applyFill="1"/>
    <xf numFmtId="164" fontId="0" fillId="2" borderId="0" xfId="2" applyNumberFormat="1" applyFont="1" applyFill="1"/>
    <xf numFmtId="0" fontId="2" fillId="0" borderId="0" xfId="0" applyFont="1"/>
    <xf numFmtId="1" fontId="2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Sheet1!$A$2:$A$101</c:f>
              <c:strCache>
                <c:ptCount val="100"/>
                <c:pt idx="0">
                  <c:v>New York, New York</c:v>
                </c:pt>
                <c:pt idx="1">
                  <c:v>Los Angeles, California</c:v>
                </c:pt>
                <c:pt idx="2">
                  <c:v>Chicago, Illinois</c:v>
                </c:pt>
                <c:pt idx="3">
                  <c:v>Houston, Texas</c:v>
                </c:pt>
                <c:pt idx="4">
                  <c:v>Philadelphia, Pennsylvania</c:v>
                </c:pt>
                <c:pt idx="5">
                  <c:v>Phoenix, Arizona</c:v>
                </c:pt>
                <c:pt idx="6">
                  <c:v>San Antonio, Texas</c:v>
                </c:pt>
                <c:pt idx="7">
                  <c:v>San Diego, California</c:v>
                </c:pt>
                <c:pt idx="8">
                  <c:v>Dallas, Texas</c:v>
                </c:pt>
                <c:pt idx="9">
                  <c:v>San Jose, California</c:v>
                </c:pt>
                <c:pt idx="10">
                  <c:v>Austin, Texas</c:v>
                </c:pt>
                <c:pt idx="11">
                  <c:v>Jacksonville, Florida</c:v>
                </c:pt>
                <c:pt idx="12">
                  <c:v>San Francisco, California</c:v>
                </c:pt>
                <c:pt idx="13">
                  <c:v>Indianapolis, Indiana</c:v>
                </c:pt>
                <c:pt idx="14">
                  <c:v>Columbus, Ohio</c:v>
                </c:pt>
                <c:pt idx="15">
                  <c:v>Fort Worth, Texas</c:v>
                </c:pt>
                <c:pt idx="16">
                  <c:v>Charlotte, North Carolina</c:v>
                </c:pt>
                <c:pt idx="17">
                  <c:v>Detroit, Michigan</c:v>
                </c:pt>
                <c:pt idx="18">
                  <c:v>El Paso, Texas</c:v>
                </c:pt>
                <c:pt idx="19">
                  <c:v>Seattle, Washington</c:v>
                </c:pt>
                <c:pt idx="20">
                  <c:v>Denver, Colorado</c:v>
                </c:pt>
                <c:pt idx="21">
                  <c:v>Washington, District of Columbia</c:v>
                </c:pt>
                <c:pt idx="22">
                  <c:v>Boston, Massachusetts</c:v>
                </c:pt>
                <c:pt idx="23">
                  <c:v>Memphis, Tennessee</c:v>
                </c:pt>
                <c:pt idx="24">
                  <c:v>Nashville, Tennessee</c:v>
                </c:pt>
                <c:pt idx="25">
                  <c:v>Baltimore, Maryland</c:v>
                </c:pt>
                <c:pt idx="26">
                  <c:v>Portland, Oregon</c:v>
                </c:pt>
                <c:pt idx="27">
                  <c:v>Oklahoma City, Oklahoma</c:v>
                </c:pt>
                <c:pt idx="28">
                  <c:v>Las Vegas, Nevada</c:v>
                </c:pt>
                <c:pt idx="29">
                  <c:v>Louisville, Kentucky</c:v>
                </c:pt>
                <c:pt idx="30">
                  <c:v>Milwaukee, Wisconsin</c:v>
                </c:pt>
                <c:pt idx="31">
                  <c:v>Albuquerque, New Mexico</c:v>
                </c:pt>
                <c:pt idx="32">
                  <c:v>Tucson, Arizona</c:v>
                </c:pt>
                <c:pt idx="33">
                  <c:v>Fresno, California</c:v>
                </c:pt>
                <c:pt idx="34">
                  <c:v>Sacramento, California</c:v>
                </c:pt>
                <c:pt idx="35">
                  <c:v>Kansas City, Missouri</c:v>
                </c:pt>
                <c:pt idx="36">
                  <c:v>Mesa, Arizona</c:v>
                </c:pt>
                <c:pt idx="37">
                  <c:v>Long Beach, California</c:v>
                </c:pt>
                <c:pt idx="38">
                  <c:v>Atlanta, Georgia</c:v>
                </c:pt>
                <c:pt idx="39">
                  <c:v>Virginia Beach, Virginia</c:v>
                </c:pt>
                <c:pt idx="40">
                  <c:v>Colorado Springs, Colorado</c:v>
                </c:pt>
                <c:pt idx="41">
                  <c:v>Omaha, Nebraska</c:v>
                </c:pt>
                <c:pt idx="42">
                  <c:v>Raleigh, North Carolina</c:v>
                </c:pt>
                <c:pt idx="43">
                  <c:v>Miami, Florida</c:v>
                </c:pt>
                <c:pt idx="44">
                  <c:v>Oakland, California</c:v>
                </c:pt>
                <c:pt idx="45">
                  <c:v>Minneapolis, Minnesota</c:v>
                </c:pt>
                <c:pt idx="46">
                  <c:v>Tulsa, Oklahoma</c:v>
                </c:pt>
                <c:pt idx="47">
                  <c:v>Cleveland, Ohio</c:v>
                </c:pt>
                <c:pt idx="48">
                  <c:v>Wichita, Kansas</c:v>
                </c:pt>
                <c:pt idx="49">
                  <c:v>Arlington, Texas</c:v>
                </c:pt>
                <c:pt idx="50">
                  <c:v>New Orleans, Louisiana</c:v>
                </c:pt>
                <c:pt idx="51">
                  <c:v>Bakersfield, California</c:v>
                </c:pt>
                <c:pt idx="52">
                  <c:v>Tampa, Florida</c:v>
                </c:pt>
                <c:pt idx="53">
                  <c:v>Aurora, Colorado</c:v>
                </c:pt>
                <c:pt idx="54">
                  <c:v>Honolulu, Hawaii</c:v>
                </c:pt>
                <c:pt idx="55">
                  <c:v>Anaheim, California</c:v>
                </c:pt>
                <c:pt idx="56">
                  <c:v>Santa Ana, California</c:v>
                </c:pt>
                <c:pt idx="57">
                  <c:v>Corpus Christi, Texas</c:v>
                </c:pt>
                <c:pt idx="58">
                  <c:v>Riverside, California</c:v>
                </c:pt>
                <c:pt idx="59">
                  <c:v>Lexington, Kentucky</c:v>
                </c:pt>
                <c:pt idx="60">
                  <c:v>Pittsburgh, Pennsylvania</c:v>
                </c:pt>
                <c:pt idx="61">
                  <c:v>Stockton, California</c:v>
                </c:pt>
                <c:pt idx="62">
                  <c:v>Anchorage, Alaska</c:v>
                </c:pt>
                <c:pt idx="63">
                  <c:v>Cincinnati, Ohio</c:v>
                </c:pt>
                <c:pt idx="64">
                  <c:v>Greensboro, North Carolina</c:v>
                </c:pt>
                <c:pt idx="65">
                  <c:v>Toledo, Ohio</c:v>
                </c:pt>
                <c:pt idx="66">
                  <c:v>Newark, New Jersey</c:v>
                </c:pt>
                <c:pt idx="67">
                  <c:v>Plano, Texas</c:v>
                </c:pt>
                <c:pt idx="68">
                  <c:v>Henderson, Nevada</c:v>
                </c:pt>
                <c:pt idx="69">
                  <c:v>Lincoln, Nebraska</c:v>
                </c:pt>
                <c:pt idx="70">
                  <c:v>Orlando, Florida</c:v>
                </c:pt>
                <c:pt idx="71">
                  <c:v>Jersey City, New Jersey</c:v>
                </c:pt>
                <c:pt idx="72">
                  <c:v>Fort Wayne, Indiana</c:v>
                </c:pt>
                <c:pt idx="73">
                  <c:v>Chula Vista, California</c:v>
                </c:pt>
                <c:pt idx="74">
                  <c:v>Buffalo, New York</c:v>
                </c:pt>
                <c:pt idx="75">
                  <c:v>Durham, North Carolina</c:v>
                </c:pt>
                <c:pt idx="76">
                  <c:v>Laredo, Texas</c:v>
                </c:pt>
                <c:pt idx="77">
                  <c:v>Irvine, California</c:v>
                </c:pt>
                <c:pt idx="78">
                  <c:v>Madison, Wisconsin</c:v>
                </c:pt>
                <c:pt idx="79">
                  <c:v>Norfolk, Virginia</c:v>
                </c:pt>
                <c:pt idx="80">
                  <c:v>Lubbock, Texas</c:v>
                </c:pt>
                <c:pt idx="81">
                  <c:v>Chandler, Arizona</c:v>
                </c:pt>
                <c:pt idx="82">
                  <c:v>Glendale, Arizona</c:v>
                </c:pt>
                <c:pt idx="83">
                  <c:v>Reno, Nevada</c:v>
                </c:pt>
                <c:pt idx="84">
                  <c:v>Hialeah, Florida</c:v>
                </c:pt>
                <c:pt idx="85">
                  <c:v>Garland, Texas</c:v>
                </c:pt>
                <c:pt idx="86">
                  <c:v>Scottsdale, Arizona</c:v>
                </c:pt>
                <c:pt idx="87">
                  <c:v>Chesapeake, Virginia</c:v>
                </c:pt>
                <c:pt idx="88">
                  <c:v>Irving, Texas</c:v>
                </c:pt>
                <c:pt idx="89">
                  <c:v>North Las Vegas, Nevada</c:v>
                </c:pt>
                <c:pt idx="90">
                  <c:v>Paradise, Nevada</c:v>
                </c:pt>
                <c:pt idx="91">
                  <c:v>Baton Rouge, Louisiana</c:v>
                </c:pt>
                <c:pt idx="92">
                  <c:v>Fremont, California</c:v>
                </c:pt>
                <c:pt idx="93">
                  <c:v>Gilbert, Arizona</c:v>
                </c:pt>
                <c:pt idx="94">
                  <c:v>Arlington, Virginia</c:v>
                </c:pt>
                <c:pt idx="95">
                  <c:v>Richmond, Virginia</c:v>
                </c:pt>
                <c:pt idx="96">
                  <c:v>San Bernardino, California</c:v>
                </c:pt>
                <c:pt idx="97">
                  <c:v>Des Moines, Iowa</c:v>
                </c:pt>
                <c:pt idx="98">
                  <c:v>Birmingham, Alabama</c:v>
                </c:pt>
                <c:pt idx="99">
                  <c:v>Spokane, Washington</c:v>
                </c:pt>
              </c:strCache>
            </c:strRef>
          </c:cat>
          <c:val>
            <c:numRef>
              <c:f>Sheet1!$D$2:$D$101</c:f>
              <c:numCache>
                <c:formatCode>_("$"* #,##0_);_("$"* \(#,##0\);_("$"* "-"??_);_(@_)</c:formatCode>
                <c:ptCount val="100"/>
                <c:pt idx="0">
                  <c:v>112.25490265561</c:v>
                </c:pt>
                <c:pt idx="1">
                  <c:v>41.139179661607002</c:v>
                </c:pt>
                <c:pt idx="2">
                  <c:v>56.828704474718002</c:v>
                </c:pt>
                <c:pt idx="3">
                  <c:v>38.912917167804004</c:v>
                </c:pt>
                <c:pt idx="4">
                  <c:v>8.3648000186228</c:v>
                </c:pt>
                <c:pt idx="5">
                  <c:v>12.203681191295001</c:v>
                </c:pt>
                <c:pt idx="6">
                  <c:v>13.273471137294001</c:v>
                </c:pt>
                <c:pt idx="7">
                  <c:v>17.536008381842997</c:v>
                </c:pt>
                <c:pt idx="8">
                  <c:v>24.384056813381999</c:v>
                </c:pt>
                <c:pt idx="9">
                  <c:v>9.8848812822520014</c:v>
                </c:pt>
                <c:pt idx="10">
                  <c:v>26.754000573255002</c:v>
                </c:pt>
                <c:pt idx="11">
                  <c:v>5.1390855588848998</c:v>
                </c:pt>
                <c:pt idx="12">
                  <c:v>22.504452496143003</c:v>
                </c:pt>
                <c:pt idx="13">
                  <c:v>6.7876744013500003</c:v>
                </c:pt>
                <c:pt idx="14">
                  <c:v>2.7704642882297001</c:v>
                </c:pt>
                <c:pt idx="15">
                  <c:v>10.046615717687999</c:v>
                </c:pt>
                <c:pt idx="16">
                  <c:v>8.256034292601699</c:v>
                </c:pt>
                <c:pt idx="17">
                  <c:v>2.5034662353965</c:v>
                </c:pt>
                <c:pt idx="18">
                  <c:v>3.9922556377534</c:v>
                </c:pt>
                <c:pt idx="19">
                  <c:v>15.959724920076999</c:v>
                </c:pt>
                <c:pt idx="20">
                  <c:v>13.100628177301999</c:v>
                </c:pt>
                <c:pt idx="21">
                  <c:v>20.485949745276002</c:v>
                </c:pt>
                <c:pt idx="22">
                  <c:v>8.8579858711835993</c:v>
                </c:pt>
                <c:pt idx="23">
                  <c:v>4.3363319084194005</c:v>
                </c:pt>
                <c:pt idx="24">
                  <c:v>4.8287999631894998</c:v>
                </c:pt>
                <c:pt idx="25">
                  <c:v>6.9678745165098999</c:v>
                </c:pt>
                <c:pt idx="26">
                  <c:v>7.9156558252183</c:v>
                </c:pt>
                <c:pt idx="27">
                  <c:v>6.5367831441637998</c:v>
                </c:pt>
                <c:pt idx="28">
                  <c:v>18.629264925636001</c:v>
                </c:pt>
                <c:pt idx="29">
                  <c:v>5.0873534517461003</c:v>
                </c:pt>
                <c:pt idx="30">
                  <c:v>5.7656527967650995</c:v>
                </c:pt>
                <c:pt idx="31">
                  <c:v>4.5745322462133995</c:v>
                </c:pt>
                <c:pt idx="32">
                  <c:v>5.0774281171955993</c:v>
                </c:pt>
                <c:pt idx="33">
                  <c:v>3.5067741467675999</c:v>
                </c:pt>
                <c:pt idx="34">
                  <c:v>7.1850945306826004</c:v>
                </c:pt>
                <c:pt idx="35">
                  <c:v>5.0322817969723994</c:v>
                </c:pt>
                <c:pt idx="36">
                  <c:v>3.2450199915649001</c:v>
                </c:pt>
                <c:pt idx="37">
                  <c:v>5.0793418878027001</c:v>
                </c:pt>
                <c:pt idx="38">
                  <c:v>8.9465049757835011</c:v>
                </c:pt>
                <c:pt idx="39">
                  <c:v>2.7953741975121997</c:v>
                </c:pt>
                <c:pt idx="40">
                  <c:v>8.2610827919734007</c:v>
                </c:pt>
                <c:pt idx="41">
                  <c:v>5.1228613248198007</c:v>
                </c:pt>
                <c:pt idx="42">
                  <c:v>6.2265310537854006</c:v>
                </c:pt>
                <c:pt idx="43">
                  <c:v>11.699187898758</c:v>
                </c:pt>
                <c:pt idx="44">
                  <c:v>4.3061148755136998</c:v>
                </c:pt>
                <c:pt idx="45">
                  <c:v>6.3337441723965</c:v>
                </c:pt>
                <c:pt idx="46">
                  <c:v>5.2896199783465994</c:v>
                </c:pt>
                <c:pt idx="47">
                  <c:v>1.5311990571784</c:v>
                </c:pt>
                <c:pt idx="48">
                  <c:v>2.0247553347881002</c:v>
                </c:pt>
                <c:pt idx="49">
                  <c:v>4.3070583637426996</c:v>
                </c:pt>
                <c:pt idx="50">
                  <c:v>0.64445918856445006</c:v>
                </c:pt>
                <c:pt idx="51">
                  <c:v>2.8276556726930999</c:v>
                </c:pt>
                <c:pt idx="52">
                  <c:v>7.9513386932065</c:v>
                </c:pt>
                <c:pt idx="53">
                  <c:v>3.4267530219043003</c:v>
                </c:pt>
                <c:pt idx="54">
                  <c:v>2.8974068689023</c:v>
                </c:pt>
                <c:pt idx="55">
                  <c:v>4.4201062148241999</c:v>
                </c:pt>
                <c:pt idx="56">
                  <c:v>3.4434864380898</c:v>
                </c:pt>
                <c:pt idx="57">
                  <c:v>2.9531329467389997</c:v>
                </c:pt>
                <c:pt idx="58">
                  <c:v>3.8613134819678003</c:v>
                </c:pt>
                <c:pt idx="59">
                  <c:v>4.2359699452949</c:v>
                </c:pt>
                <c:pt idx="60">
                  <c:v>1.6294322843319999</c:v>
                </c:pt>
                <c:pt idx="61">
                  <c:v>1.8366835256083001</c:v>
                </c:pt>
                <c:pt idx="62">
                  <c:v>3.4604273961328</c:v>
                </c:pt>
                <c:pt idx="63">
                  <c:v>1.4196875623462</c:v>
                </c:pt>
                <c:pt idx="64">
                  <c:v>2.9861707340771</c:v>
                </c:pt>
                <c:pt idx="65">
                  <c:v>0.92859462949172999</c:v>
                </c:pt>
                <c:pt idx="66">
                  <c:v>2.4072727001079999</c:v>
                </c:pt>
                <c:pt idx="67">
                  <c:v>5.5544422982519999</c:v>
                </c:pt>
                <c:pt idx="68">
                  <c:v>3.7814222769823997</c:v>
                </c:pt>
                <c:pt idx="69">
                  <c:v>2.3404885432387998</c:v>
                </c:pt>
                <c:pt idx="70">
                  <c:v>8.7290013833208011</c:v>
                </c:pt>
                <c:pt idx="71">
                  <c:v>3.5997025751787</c:v>
                </c:pt>
                <c:pt idx="72">
                  <c:v>2.1026225378849999</c:v>
                </c:pt>
                <c:pt idx="73">
                  <c:v>2.1333758924138997</c:v>
                </c:pt>
                <c:pt idx="74">
                  <c:v>0.9794775174345699</c:v>
                </c:pt>
                <c:pt idx="75">
                  <c:v>2.5081188975566002</c:v>
                </c:pt>
                <c:pt idx="76">
                  <c:v>1.6931198657070001</c:v>
                </c:pt>
                <c:pt idx="77">
                  <c:v>3.510378624875</c:v>
                </c:pt>
                <c:pt idx="78">
                  <c:v>4.9268087405347005</c:v>
                </c:pt>
                <c:pt idx="79">
                  <c:v>1.3607420125322001</c:v>
                </c:pt>
                <c:pt idx="80">
                  <c:v>3.1806254365603999</c:v>
                </c:pt>
                <c:pt idx="81">
                  <c:v>2.1452083971747999</c:v>
                </c:pt>
                <c:pt idx="82">
                  <c:v>1.3565789462655999</c:v>
                </c:pt>
                <c:pt idx="83">
                  <c:v>2.8506698260625001</c:v>
                </c:pt>
                <c:pt idx="84">
                  <c:v>1.4298347217119001</c:v>
                </c:pt>
                <c:pt idx="85">
                  <c:v>1.8309381368516</c:v>
                </c:pt>
                <c:pt idx="86">
                  <c:v>3.2472881749404001</c:v>
                </c:pt>
                <c:pt idx="87">
                  <c:v>0.83169264239258001</c:v>
                </c:pt>
                <c:pt idx="88">
                  <c:v>5.3948534679922</c:v>
                </c:pt>
                <c:pt idx="89">
                  <c:v>2.0600191659038001</c:v>
                </c:pt>
                <c:pt idx="90">
                  <c:v>2.4789220000000002E-3</c:v>
                </c:pt>
                <c:pt idx="91">
                  <c:v>2.8154620928482998</c:v>
                </c:pt>
                <c:pt idx="92">
                  <c:v>2.2936270279375002</c:v>
                </c:pt>
                <c:pt idx="93">
                  <c:v>1.193820064416</c:v>
                </c:pt>
                <c:pt idx="94">
                  <c:v>5.5032959415644997</c:v>
                </c:pt>
                <c:pt idx="95">
                  <c:v>2.4859940219390002</c:v>
                </c:pt>
                <c:pt idx="96">
                  <c:v>2.2727280938638001</c:v>
                </c:pt>
                <c:pt idx="97">
                  <c:v>1.3902463968359</c:v>
                </c:pt>
                <c:pt idx="98">
                  <c:v>1.4925367394678</c:v>
                </c:pt>
                <c:pt idx="99">
                  <c:v>1.9688471816953002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5-4BC3-B9B5-F9E5B5E7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269920"/>
        <c:axId val="311090912"/>
      </c:barChart>
      <c:catAx>
        <c:axId val="2392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90912"/>
        <c:crosses val="autoZero"/>
        <c:auto val="1"/>
        <c:lblAlgn val="ctr"/>
        <c:lblOffset val="100"/>
        <c:noMultiLvlLbl val="0"/>
      </c:catAx>
      <c:valAx>
        <c:axId val="3110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6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02"/>
          <c:y val="0.23703703703703705"/>
          <c:w val="0.97555555555555551"/>
          <c:h val="0.592592592592592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696D2"/>
            </a:solidFill>
            <a:ln>
              <a:noFill/>
            </a:ln>
            <a:effectLst/>
          </c:spPr>
          <c:invertIfNegative val="0"/>
          <c:cat>
            <c:strRef>
              <c:f>Sheet1!$A$2:$A$101</c:f>
              <c:strCache>
                <c:ptCount val="100"/>
                <c:pt idx="0">
                  <c:v>New York, New York</c:v>
                </c:pt>
                <c:pt idx="1">
                  <c:v>Los Angeles, California</c:v>
                </c:pt>
                <c:pt idx="2">
                  <c:v>Chicago, Illinois</c:v>
                </c:pt>
                <c:pt idx="3">
                  <c:v>Houston, Texas</c:v>
                </c:pt>
                <c:pt idx="4">
                  <c:v>Philadelphia, Pennsylvania</c:v>
                </c:pt>
                <c:pt idx="5">
                  <c:v>Phoenix, Arizona</c:v>
                </c:pt>
                <c:pt idx="6">
                  <c:v>San Antonio, Texas</c:v>
                </c:pt>
                <c:pt idx="7">
                  <c:v>San Diego, California</c:v>
                </c:pt>
                <c:pt idx="8">
                  <c:v>Dallas, Texas</c:v>
                </c:pt>
                <c:pt idx="9">
                  <c:v>San Jose, California</c:v>
                </c:pt>
                <c:pt idx="10">
                  <c:v>Austin, Texas</c:v>
                </c:pt>
                <c:pt idx="11">
                  <c:v>Jacksonville, Florida</c:v>
                </c:pt>
                <c:pt idx="12">
                  <c:v>San Francisco, California</c:v>
                </c:pt>
                <c:pt idx="13">
                  <c:v>Indianapolis, Indiana</c:v>
                </c:pt>
                <c:pt idx="14">
                  <c:v>Columbus, Ohio</c:v>
                </c:pt>
                <c:pt idx="15">
                  <c:v>Fort Worth, Texas</c:v>
                </c:pt>
                <c:pt idx="16">
                  <c:v>Charlotte, North Carolina</c:v>
                </c:pt>
                <c:pt idx="17">
                  <c:v>Detroit, Michigan</c:v>
                </c:pt>
                <c:pt idx="18">
                  <c:v>El Paso, Texas</c:v>
                </c:pt>
                <c:pt idx="19">
                  <c:v>Seattle, Washington</c:v>
                </c:pt>
                <c:pt idx="20">
                  <c:v>Denver, Colorado</c:v>
                </c:pt>
                <c:pt idx="21">
                  <c:v>Washington, District of Columbia</c:v>
                </c:pt>
                <c:pt idx="22">
                  <c:v>Boston, Massachusetts</c:v>
                </c:pt>
                <c:pt idx="23">
                  <c:v>Memphis, Tennessee</c:v>
                </c:pt>
                <c:pt idx="24">
                  <c:v>Nashville, Tennessee</c:v>
                </c:pt>
                <c:pt idx="25">
                  <c:v>Baltimore, Maryland</c:v>
                </c:pt>
                <c:pt idx="26">
                  <c:v>Portland, Oregon</c:v>
                </c:pt>
                <c:pt idx="27">
                  <c:v>Oklahoma City, Oklahoma</c:v>
                </c:pt>
                <c:pt idx="28">
                  <c:v>Las Vegas, Nevada</c:v>
                </c:pt>
                <c:pt idx="29">
                  <c:v>Louisville, Kentucky</c:v>
                </c:pt>
                <c:pt idx="30">
                  <c:v>Milwaukee, Wisconsin</c:v>
                </c:pt>
                <c:pt idx="31">
                  <c:v>Albuquerque, New Mexico</c:v>
                </c:pt>
                <c:pt idx="32">
                  <c:v>Tucson, Arizona</c:v>
                </c:pt>
                <c:pt idx="33">
                  <c:v>Fresno, California</c:v>
                </c:pt>
                <c:pt idx="34">
                  <c:v>Sacramento, California</c:v>
                </c:pt>
                <c:pt idx="35">
                  <c:v>Kansas City, Missouri</c:v>
                </c:pt>
                <c:pt idx="36">
                  <c:v>Mesa, Arizona</c:v>
                </c:pt>
                <c:pt idx="37">
                  <c:v>Long Beach, California</c:v>
                </c:pt>
                <c:pt idx="38">
                  <c:v>Atlanta, Georgia</c:v>
                </c:pt>
                <c:pt idx="39">
                  <c:v>Virginia Beach, Virginia</c:v>
                </c:pt>
                <c:pt idx="40">
                  <c:v>Colorado Springs, Colorado</c:v>
                </c:pt>
                <c:pt idx="41">
                  <c:v>Omaha, Nebraska</c:v>
                </c:pt>
                <c:pt idx="42">
                  <c:v>Raleigh, North Carolina</c:v>
                </c:pt>
                <c:pt idx="43">
                  <c:v>Miami, Florida</c:v>
                </c:pt>
                <c:pt idx="44">
                  <c:v>Oakland, California</c:v>
                </c:pt>
                <c:pt idx="45">
                  <c:v>Minneapolis, Minnesota</c:v>
                </c:pt>
                <c:pt idx="46">
                  <c:v>Tulsa, Oklahoma</c:v>
                </c:pt>
                <c:pt idx="47">
                  <c:v>Cleveland, Ohio</c:v>
                </c:pt>
                <c:pt idx="48">
                  <c:v>Wichita, Kansas</c:v>
                </c:pt>
                <c:pt idx="49">
                  <c:v>Arlington, Texas</c:v>
                </c:pt>
                <c:pt idx="50">
                  <c:v>New Orleans, Louisiana</c:v>
                </c:pt>
                <c:pt idx="51">
                  <c:v>Bakersfield, California</c:v>
                </c:pt>
                <c:pt idx="52">
                  <c:v>Tampa, Florida</c:v>
                </c:pt>
                <c:pt idx="53">
                  <c:v>Aurora, Colorado</c:v>
                </c:pt>
                <c:pt idx="54">
                  <c:v>Honolulu, Hawaii</c:v>
                </c:pt>
                <c:pt idx="55">
                  <c:v>Anaheim, California</c:v>
                </c:pt>
                <c:pt idx="56">
                  <c:v>Santa Ana, California</c:v>
                </c:pt>
                <c:pt idx="57">
                  <c:v>Corpus Christi, Texas</c:v>
                </c:pt>
                <c:pt idx="58">
                  <c:v>Riverside, California</c:v>
                </c:pt>
                <c:pt idx="59">
                  <c:v>Lexington, Kentucky</c:v>
                </c:pt>
                <c:pt idx="60">
                  <c:v>Pittsburgh, Pennsylvania</c:v>
                </c:pt>
                <c:pt idx="61">
                  <c:v>Stockton, California</c:v>
                </c:pt>
                <c:pt idx="62">
                  <c:v>Anchorage, Alaska</c:v>
                </c:pt>
                <c:pt idx="63">
                  <c:v>Cincinnati, Ohio</c:v>
                </c:pt>
                <c:pt idx="64">
                  <c:v>Greensboro, North Carolina</c:v>
                </c:pt>
                <c:pt idx="65">
                  <c:v>Toledo, Ohio</c:v>
                </c:pt>
                <c:pt idx="66">
                  <c:v>Newark, New Jersey</c:v>
                </c:pt>
                <c:pt idx="67">
                  <c:v>Plano, Texas</c:v>
                </c:pt>
                <c:pt idx="68">
                  <c:v>Henderson, Nevada</c:v>
                </c:pt>
                <c:pt idx="69">
                  <c:v>Lincoln, Nebraska</c:v>
                </c:pt>
                <c:pt idx="70">
                  <c:v>Orlando, Florida</c:v>
                </c:pt>
                <c:pt idx="71">
                  <c:v>Jersey City, New Jersey</c:v>
                </c:pt>
                <c:pt idx="72">
                  <c:v>Fort Wayne, Indiana</c:v>
                </c:pt>
                <c:pt idx="73">
                  <c:v>Chula Vista, California</c:v>
                </c:pt>
                <c:pt idx="74">
                  <c:v>Buffalo, New York</c:v>
                </c:pt>
                <c:pt idx="75">
                  <c:v>Durham, North Carolina</c:v>
                </c:pt>
                <c:pt idx="76">
                  <c:v>Laredo, Texas</c:v>
                </c:pt>
                <c:pt idx="77">
                  <c:v>Irvine, California</c:v>
                </c:pt>
                <c:pt idx="78">
                  <c:v>Madison, Wisconsin</c:v>
                </c:pt>
                <c:pt idx="79">
                  <c:v>Norfolk, Virginia</c:v>
                </c:pt>
                <c:pt idx="80">
                  <c:v>Lubbock, Texas</c:v>
                </c:pt>
                <c:pt idx="81">
                  <c:v>Chandler, Arizona</c:v>
                </c:pt>
                <c:pt idx="82">
                  <c:v>Glendale, Arizona</c:v>
                </c:pt>
                <c:pt idx="83">
                  <c:v>Reno, Nevada</c:v>
                </c:pt>
                <c:pt idx="84">
                  <c:v>Hialeah, Florida</c:v>
                </c:pt>
                <c:pt idx="85">
                  <c:v>Garland, Texas</c:v>
                </c:pt>
                <c:pt idx="86">
                  <c:v>Scottsdale, Arizona</c:v>
                </c:pt>
                <c:pt idx="87">
                  <c:v>Chesapeake, Virginia</c:v>
                </c:pt>
                <c:pt idx="88">
                  <c:v>Irving, Texas</c:v>
                </c:pt>
                <c:pt idx="89">
                  <c:v>North Las Vegas, Nevada</c:v>
                </c:pt>
                <c:pt idx="90">
                  <c:v>Paradise, Nevada</c:v>
                </c:pt>
                <c:pt idx="91">
                  <c:v>Baton Rouge, Louisiana</c:v>
                </c:pt>
                <c:pt idx="92">
                  <c:v>Fremont, California</c:v>
                </c:pt>
                <c:pt idx="93">
                  <c:v>Gilbert, Arizona</c:v>
                </c:pt>
                <c:pt idx="94">
                  <c:v>Arlington, Virginia</c:v>
                </c:pt>
                <c:pt idx="95">
                  <c:v>Richmond, Virginia</c:v>
                </c:pt>
                <c:pt idx="96">
                  <c:v>San Bernardino, California</c:v>
                </c:pt>
                <c:pt idx="97">
                  <c:v>Des Moines, Iowa</c:v>
                </c:pt>
                <c:pt idx="98">
                  <c:v>Birmingham, Alabama</c:v>
                </c:pt>
                <c:pt idx="99">
                  <c:v>Spokane, Washington</c:v>
                </c:pt>
              </c:strCache>
            </c:strRef>
          </c:cat>
          <c:val>
            <c:numRef>
              <c:f>Sheet1!$D$2:$D$101</c:f>
              <c:numCache>
                <c:formatCode>_("$"* #,##0_);_("$"* \(#,##0\);_("$"* "-"??_);_(@_)</c:formatCode>
                <c:ptCount val="100"/>
                <c:pt idx="0">
                  <c:v>112.25490265561</c:v>
                </c:pt>
                <c:pt idx="1">
                  <c:v>41.139179661607002</c:v>
                </c:pt>
                <c:pt idx="2">
                  <c:v>56.828704474718002</c:v>
                </c:pt>
                <c:pt idx="3">
                  <c:v>38.912917167804004</c:v>
                </c:pt>
                <c:pt idx="4">
                  <c:v>8.3648000186228</c:v>
                </c:pt>
                <c:pt idx="5">
                  <c:v>12.203681191295001</c:v>
                </c:pt>
                <c:pt idx="6">
                  <c:v>13.273471137294001</c:v>
                </c:pt>
                <c:pt idx="7">
                  <c:v>17.536008381842997</c:v>
                </c:pt>
                <c:pt idx="8">
                  <c:v>24.384056813381999</c:v>
                </c:pt>
                <c:pt idx="9">
                  <c:v>9.8848812822520014</c:v>
                </c:pt>
                <c:pt idx="10">
                  <c:v>26.754000573255002</c:v>
                </c:pt>
                <c:pt idx="11">
                  <c:v>5.1390855588848998</c:v>
                </c:pt>
                <c:pt idx="12">
                  <c:v>22.504452496143003</c:v>
                </c:pt>
                <c:pt idx="13">
                  <c:v>6.7876744013500003</c:v>
                </c:pt>
                <c:pt idx="14">
                  <c:v>2.7704642882297001</c:v>
                </c:pt>
                <c:pt idx="15">
                  <c:v>10.046615717687999</c:v>
                </c:pt>
                <c:pt idx="16">
                  <c:v>8.256034292601699</c:v>
                </c:pt>
                <c:pt idx="17">
                  <c:v>2.5034662353965</c:v>
                </c:pt>
                <c:pt idx="18">
                  <c:v>3.9922556377534</c:v>
                </c:pt>
                <c:pt idx="19">
                  <c:v>15.959724920076999</c:v>
                </c:pt>
                <c:pt idx="20">
                  <c:v>13.100628177301999</c:v>
                </c:pt>
                <c:pt idx="21">
                  <c:v>20.485949745276002</c:v>
                </c:pt>
                <c:pt idx="22">
                  <c:v>8.8579858711835993</c:v>
                </c:pt>
                <c:pt idx="23">
                  <c:v>4.3363319084194005</c:v>
                </c:pt>
                <c:pt idx="24">
                  <c:v>4.8287999631894998</c:v>
                </c:pt>
                <c:pt idx="25">
                  <c:v>6.9678745165098999</c:v>
                </c:pt>
                <c:pt idx="26">
                  <c:v>7.9156558252183</c:v>
                </c:pt>
                <c:pt idx="27">
                  <c:v>6.5367831441637998</c:v>
                </c:pt>
                <c:pt idx="28">
                  <c:v>18.629264925636001</c:v>
                </c:pt>
                <c:pt idx="29">
                  <c:v>5.0873534517461003</c:v>
                </c:pt>
                <c:pt idx="30">
                  <c:v>5.7656527967650995</c:v>
                </c:pt>
                <c:pt idx="31">
                  <c:v>4.5745322462133995</c:v>
                </c:pt>
                <c:pt idx="32">
                  <c:v>5.0774281171955993</c:v>
                </c:pt>
                <c:pt idx="33">
                  <c:v>3.5067741467675999</c:v>
                </c:pt>
                <c:pt idx="34">
                  <c:v>7.1850945306826004</c:v>
                </c:pt>
                <c:pt idx="35">
                  <c:v>5.0322817969723994</c:v>
                </c:pt>
                <c:pt idx="36">
                  <c:v>3.2450199915649001</c:v>
                </c:pt>
                <c:pt idx="37">
                  <c:v>5.0793418878027001</c:v>
                </c:pt>
                <c:pt idx="38">
                  <c:v>8.9465049757835011</c:v>
                </c:pt>
                <c:pt idx="39">
                  <c:v>2.7953741975121997</c:v>
                </c:pt>
                <c:pt idx="40">
                  <c:v>8.2610827919734007</c:v>
                </c:pt>
                <c:pt idx="41">
                  <c:v>5.1228613248198007</c:v>
                </c:pt>
                <c:pt idx="42">
                  <c:v>6.2265310537854006</c:v>
                </c:pt>
                <c:pt idx="43">
                  <c:v>11.699187898758</c:v>
                </c:pt>
                <c:pt idx="44">
                  <c:v>4.3061148755136998</c:v>
                </c:pt>
                <c:pt idx="45">
                  <c:v>6.3337441723965</c:v>
                </c:pt>
                <c:pt idx="46">
                  <c:v>5.2896199783465994</c:v>
                </c:pt>
                <c:pt idx="47">
                  <c:v>1.5311990571784</c:v>
                </c:pt>
                <c:pt idx="48">
                  <c:v>2.0247553347881002</c:v>
                </c:pt>
                <c:pt idx="49">
                  <c:v>4.3070583637426996</c:v>
                </c:pt>
                <c:pt idx="50">
                  <c:v>0.64445918856445006</c:v>
                </c:pt>
                <c:pt idx="51">
                  <c:v>2.8276556726930999</c:v>
                </c:pt>
                <c:pt idx="52">
                  <c:v>7.9513386932065</c:v>
                </c:pt>
                <c:pt idx="53">
                  <c:v>3.4267530219043003</c:v>
                </c:pt>
                <c:pt idx="54">
                  <c:v>2.8974068689023</c:v>
                </c:pt>
                <c:pt idx="55">
                  <c:v>4.4201062148241999</c:v>
                </c:pt>
                <c:pt idx="56">
                  <c:v>3.4434864380898</c:v>
                </c:pt>
                <c:pt idx="57">
                  <c:v>2.9531329467389997</c:v>
                </c:pt>
                <c:pt idx="58">
                  <c:v>3.8613134819678003</c:v>
                </c:pt>
                <c:pt idx="59">
                  <c:v>4.2359699452949</c:v>
                </c:pt>
                <c:pt idx="60">
                  <c:v>1.6294322843319999</c:v>
                </c:pt>
                <c:pt idx="61">
                  <c:v>1.8366835256083001</c:v>
                </c:pt>
                <c:pt idx="62">
                  <c:v>3.4604273961328</c:v>
                </c:pt>
                <c:pt idx="63">
                  <c:v>1.4196875623462</c:v>
                </c:pt>
                <c:pt idx="64">
                  <c:v>2.9861707340771</c:v>
                </c:pt>
                <c:pt idx="65">
                  <c:v>0.92859462949172999</c:v>
                </c:pt>
                <c:pt idx="66">
                  <c:v>2.4072727001079999</c:v>
                </c:pt>
                <c:pt idx="67">
                  <c:v>5.5544422982519999</c:v>
                </c:pt>
                <c:pt idx="68">
                  <c:v>3.7814222769823997</c:v>
                </c:pt>
                <c:pt idx="69">
                  <c:v>2.3404885432387998</c:v>
                </c:pt>
                <c:pt idx="70">
                  <c:v>8.7290013833208011</c:v>
                </c:pt>
                <c:pt idx="71">
                  <c:v>3.5997025751787</c:v>
                </c:pt>
                <c:pt idx="72">
                  <c:v>2.1026225378849999</c:v>
                </c:pt>
                <c:pt idx="73">
                  <c:v>2.1333758924138997</c:v>
                </c:pt>
                <c:pt idx="74">
                  <c:v>0.9794775174345699</c:v>
                </c:pt>
                <c:pt idx="75">
                  <c:v>2.5081188975566002</c:v>
                </c:pt>
                <c:pt idx="76">
                  <c:v>1.6931198657070001</c:v>
                </c:pt>
                <c:pt idx="77">
                  <c:v>3.510378624875</c:v>
                </c:pt>
                <c:pt idx="78">
                  <c:v>4.9268087405347005</c:v>
                </c:pt>
                <c:pt idx="79">
                  <c:v>1.3607420125322001</c:v>
                </c:pt>
                <c:pt idx="80">
                  <c:v>3.1806254365603999</c:v>
                </c:pt>
                <c:pt idx="81">
                  <c:v>2.1452083971747999</c:v>
                </c:pt>
                <c:pt idx="82">
                  <c:v>1.3565789462655999</c:v>
                </c:pt>
                <c:pt idx="83">
                  <c:v>2.8506698260625001</c:v>
                </c:pt>
                <c:pt idx="84">
                  <c:v>1.4298347217119001</c:v>
                </c:pt>
                <c:pt idx="85">
                  <c:v>1.8309381368516</c:v>
                </c:pt>
                <c:pt idx="86">
                  <c:v>3.2472881749404001</c:v>
                </c:pt>
                <c:pt idx="87">
                  <c:v>0.83169264239258001</c:v>
                </c:pt>
                <c:pt idx="88">
                  <c:v>5.3948534679922</c:v>
                </c:pt>
                <c:pt idx="89">
                  <c:v>2.0600191659038001</c:v>
                </c:pt>
                <c:pt idx="90">
                  <c:v>2.4789220000000002E-3</c:v>
                </c:pt>
                <c:pt idx="91">
                  <c:v>2.8154620928482998</c:v>
                </c:pt>
                <c:pt idx="92">
                  <c:v>2.2936270279375002</c:v>
                </c:pt>
                <c:pt idx="93">
                  <c:v>1.193820064416</c:v>
                </c:pt>
                <c:pt idx="94">
                  <c:v>5.5032959415644997</c:v>
                </c:pt>
                <c:pt idx="95">
                  <c:v>2.4859940219390002</c:v>
                </c:pt>
                <c:pt idx="96">
                  <c:v>2.2727280938638001</c:v>
                </c:pt>
                <c:pt idx="97">
                  <c:v>1.3902463968359</c:v>
                </c:pt>
                <c:pt idx="98">
                  <c:v>1.4925367394678</c:v>
                </c:pt>
                <c:pt idx="99">
                  <c:v>1.9688471816953002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5-4BC3-B9B5-F9E5B5E7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39269920"/>
        <c:axId val="311090912"/>
      </c:barChart>
      <c:catAx>
        <c:axId val="2392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311090912"/>
        <c:crosses val="autoZero"/>
        <c:auto val="1"/>
        <c:lblAlgn val="ctr"/>
        <c:lblOffset val="100"/>
        <c:noMultiLvlLbl val="0"/>
      </c:catAx>
      <c:valAx>
        <c:axId val="31109091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DDDDD"/>
              </a:solidFill>
              <a:prstDash val="solid"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23926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'51'!$E$1</c:f>
              <c:strCache>
                <c:ptCount val="1"/>
                <c:pt idx="0">
                  <c:v>In Billions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'51'!$B$2:$B$51</c:f>
              <c:strCache>
                <c:ptCount val="50"/>
                <c:pt idx="0">
                  <c:v>Cleveland</c:v>
                </c:pt>
                <c:pt idx="1">
                  <c:v>Wichita</c:v>
                </c:pt>
                <c:pt idx="2">
                  <c:v>Detroit</c:v>
                </c:pt>
                <c:pt idx="3">
                  <c:v>Columbus</c:v>
                </c:pt>
                <c:pt idx="4">
                  <c:v>Virginia Beach</c:v>
                </c:pt>
                <c:pt idx="5">
                  <c:v>Mesa</c:v>
                </c:pt>
                <c:pt idx="6">
                  <c:v>Fresno</c:v>
                </c:pt>
                <c:pt idx="7">
                  <c:v>El Paso</c:v>
                </c:pt>
                <c:pt idx="8">
                  <c:v>Oakland</c:v>
                </c:pt>
                <c:pt idx="9">
                  <c:v>Arlington</c:v>
                </c:pt>
                <c:pt idx="10">
                  <c:v>Memphis</c:v>
                </c:pt>
                <c:pt idx="11">
                  <c:v>Albuquerque</c:v>
                </c:pt>
                <c:pt idx="12">
                  <c:v>Nashville</c:v>
                </c:pt>
                <c:pt idx="13">
                  <c:v>Kansas City</c:v>
                </c:pt>
                <c:pt idx="14">
                  <c:v>Tucson</c:v>
                </c:pt>
                <c:pt idx="15">
                  <c:v>Long Beach</c:v>
                </c:pt>
                <c:pt idx="16">
                  <c:v>Louisville</c:v>
                </c:pt>
                <c:pt idx="17">
                  <c:v>Omaha</c:v>
                </c:pt>
                <c:pt idx="18">
                  <c:v>Jacksonville</c:v>
                </c:pt>
                <c:pt idx="19">
                  <c:v>Tulsa</c:v>
                </c:pt>
                <c:pt idx="20">
                  <c:v>Milwaukee</c:v>
                </c:pt>
                <c:pt idx="21">
                  <c:v>Raleigh</c:v>
                </c:pt>
                <c:pt idx="22">
                  <c:v>Minneapolis</c:v>
                </c:pt>
                <c:pt idx="23">
                  <c:v>Oklahoma City</c:v>
                </c:pt>
                <c:pt idx="24">
                  <c:v>Indianapolis</c:v>
                </c:pt>
                <c:pt idx="25">
                  <c:v>Baltimore</c:v>
                </c:pt>
                <c:pt idx="26">
                  <c:v>Sacramento</c:v>
                </c:pt>
                <c:pt idx="27">
                  <c:v>Portland</c:v>
                </c:pt>
                <c:pt idx="28">
                  <c:v>Charlotte</c:v>
                </c:pt>
                <c:pt idx="29">
                  <c:v>Colorado Springs</c:v>
                </c:pt>
                <c:pt idx="30">
                  <c:v>Philadelphia</c:v>
                </c:pt>
                <c:pt idx="31">
                  <c:v>Boston</c:v>
                </c:pt>
                <c:pt idx="32">
                  <c:v>Atlanta</c:v>
                </c:pt>
                <c:pt idx="33">
                  <c:v>San Jose</c:v>
                </c:pt>
                <c:pt idx="34">
                  <c:v>Fort Worth</c:v>
                </c:pt>
                <c:pt idx="35">
                  <c:v>Miami</c:v>
                </c:pt>
                <c:pt idx="36">
                  <c:v>Phoenix</c:v>
                </c:pt>
                <c:pt idx="37">
                  <c:v>Denver</c:v>
                </c:pt>
                <c:pt idx="38">
                  <c:v>San Antonio</c:v>
                </c:pt>
                <c:pt idx="39">
                  <c:v>Seattle</c:v>
                </c:pt>
                <c:pt idx="40">
                  <c:v>San Diego</c:v>
                </c:pt>
                <c:pt idx="41">
                  <c:v>Las Vegas</c:v>
                </c:pt>
                <c:pt idx="42">
                  <c:v>DC</c:v>
                </c:pt>
                <c:pt idx="43">
                  <c:v>San Francisco</c:v>
                </c:pt>
                <c:pt idx="44">
                  <c:v>Dallas</c:v>
                </c:pt>
                <c:pt idx="45">
                  <c:v>Austin</c:v>
                </c:pt>
                <c:pt idx="46">
                  <c:v>Houston</c:v>
                </c:pt>
                <c:pt idx="47">
                  <c:v>Los Angeles</c:v>
                </c:pt>
                <c:pt idx="48">
                  <c:v>Chicago</c:v>
                </c:pt>
                <c:pt idx="49">
                  <c:v>New York</c:v>
                </c:pt>
              </c:strCache>
            </c:strRef>
          </c:cat>
          <c:val>
            <c:numRef>
              <c:f>'51'!$E$2:$E$51</c:f>
              <c:numCache>
                <c:formatCode>_("$"* #,##0_);_("$"* \(#,##0\);_("$"* "-"??_);_(@_)</c:formatCode>
                <c:ptCount val="50"/>
                <c:pt idx="0">
                  <c:v>1.5311990571784</c:v>
                </c:pt>
                <c:pt idx="1">
                  <c:v>2.0247553347881002</c:v>
                </c:pt>
                <c:pt idx="2">
                  <c:v>2.5034662353965</c:v>
                </c:pt>
                <c:pt idx="3">
                  <c:v>2.7704642882297001</c:v>
                </c:pt>
                <c:pt idx="4">
                  <c:v>2.7953741975121997</c:v>
                </c:pt>
                <c:pt idx="5">
                  <c:v>3.2450199915649001</c:v>
                </c:pt>
                <c:pt idx="6">
                  <c:v>3.5067741467675999</c:v>
                </c:pt>
                <c:pt idx="7">
                  <c:v>3.9922556377534</c:v>
                </c:pt>
                <c:pt idx="8">
                  <c:v>4.3061148755136998</c:v>
                </c:pt>
                <c:pt idx="9">
                  <c:v>4.3070583637426996</c:v>
                </c:pt>
                <c:pt idx="10">
                  <c:v>4.3363319084194005</c:v>
                </c:pt>
                <c:pt idx="11">
                  <c:v>4.5745322462133995</c:v>
                </c:pt>
                <c:pt idx="12">
                  <c:v>4.8287999631894998</c:v>
                </c:pt>
                <c:pt idx="13">
                  <c:v>5.0322817969723994</c:v>
                </c:pt>
                <c:pt idx="14">
                  <c:v>5.0774281171955993</c:v>
                </c:pt>
                <c:pt idx="15">
                  <c:v>5.0793418878027001</c:v>
                </c:pt>
                <c:pt idx="16">
                  <c:v>5.0873534517461003</c:v>
                </c:pt>
                <c:pt idx="17">
                  <c:v>5.1228613248198007</c:v>
                </c:pt>
                <c:pt idx="18">
                  <c:v>5.1390855588848998</c:v>
                </c:pt>
                <c:pt idx="19">
                  <c:v>5.2896199783465994</c:v>
                </c:pt>
                <c:pt idx="20">
                  <c:v>5.7656527967650995</c:v>
                </c:pt>
                <c:pt idx="21">
                  <c:v>6.2265310537854006</c:v>
                </c:pt>
                <c:pt idx="22">
                  <c:v>6.3337441723965</c:v>
                </c:pt>
                <c:pt idx="23">
                  <c:v>6.5367831441637998</c:v>
                </c:pt>
                <c:pt idx="24">
                  <c:v>6.7876744013500003</c:v>
                </c:pt>
                <c:pt idx="25">
                  <c:v>6.9678745165098999</c:v>
                </c:pt>
                <c:pt idx="26">
                  <c:v>7.1850945306826004</c:v>
                </c:pt>
                <c:pt idx="27">
                  <c:v>7.9156558252183</c:v>
                </c:pt>
                <c:pt idx="28">
                  <c:v>8.256034292601699</c:v>
                </c:pt>
                <c:pt idx="29">
                  <c:v>8.2610827919734007</c:v>
                </c:pt>
                <c:pt idx="30">
                  <c:v>8.3648000186228</c:v>
                </c:pt>
                <c:pt idx="31">
                  <c:v>8.8579858711835993</c:v>
                </c:pt>
                <c:pt idx="32">
                  <c:v>8.9465049757835011</c:v>
                </c:pt>
                <c:pt idx="33">
                  <c:v>9.8848812822520014</c:v>
                </c:pt>
                <c:pt idx="34">
                  <c:v>10.046615717687999</c:v>
                </c:pt>
                <c:pt idx="35">
                  <c:v>11.699187898758</c:v>
                </c:pt>
                <c:pt idx="36">
                  <c:v>12.203681191295001</c:v>
                </c:pt>
                <c:pt idx="37">
                  <c:v>13.100628177301999</c:v>
                </c:pt>
                <c:pt idx="38">
                  <c:v>13.273471137294001</c:v>
                </c:pt>
                <c:pt idx="39">
                  <c:v>15.959724920076999</c:v>
                </c:pt>
                <c:pt idx="40">
                  <c:v>17.536008381842997</c:v>
                </c:pt>
                <c:pt idx="41">
                  <c:v>18.629264925636001</c:v>
                </c:pt>
                <c:pt idx="42">
                  <c:v>20.485949745276002</c:v>
                </c:pt>
                <c:pt idx="43">
                  <c:v>22.504452496143003</c:v>
                </c:pt>
                <c:pt idx="44">
                  <c:v>24.384056813381999</c:v>
                </c:pt>
                <c:pt idx="45">
                  <c:v>26.754000573255002</c:v>
                </c:pt>
                <c:pt idx="46">
                  <c:v>38.912917167804004</c:v>
                </c:pt>
                <c:pt idx="47">
                  <c:v>41.139179661607002</c:v>
                </c:pt>
                <c:pt idx="48">
                  <c:v>56.828704474718002</c:v>
                </c:pt>
                <c:pt idx="49">
                  <c:v>112.25490265561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E-4181-BEB2-43489C26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3357824"/>
        <c:axId val="369426304"/>
      </c:barChart>
      <c:catAx>
        <c:axId val="32335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26304"/>
        <c:crosses val="autoZero"/>
        <c:auto val="1"/>
        <c:lblAlgn val="ctr"/>
        <c:lblOffset val="100"/>
        <c:noMultiLvlLbl val="0"/>
      </c:catAx>
      <c:valAx>
        <c:axId val="3694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5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71021247205345"/>
          <c:y val="5.4122087031785227E-2"/>
          <c:w val="0.77366848396803045"/>
          <c:h val="0.879480303630816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'51'!$E$1</c:f>
              <c:strCache>
                <c:ptCount val="1"/>
                <c:pt idx="0">
                  <c:v>In Billions</c:v>
                </c:pt>
              </c:strCache>
            </c:strRef>
          </c:tx>
          <c:spPr>
            <a:solidFill>
              <a:srgbClr val="1696D2"/>
            </a:solidFill>
            <a:ln>
              <a:noFill/>
            </a:ln>
            <a:effectLst/>
          </c:spPr>
          <c:invertIfNegative val="0"/>
          <c:cat>
            <c:strRef>
              <c:f>'51'!$B$2:$B$51</c:f>
              <c:strCache>
                <c:ptCount val="50"/>
                <c:pt idx="0">
                  <c:v>Cleveland</c:v>
                </c:pt>
                <c:pt idx="1">
                  <c:v>Wichita</c:v>
                </c:pt>
                <c:pt idx="2">
                  <c:v>Detroit</c:v>
                </c:pt>
                <c:pt idx="3">
                  <c:v>Columbus</c:v>
                </c:pt>
                <c:pt idx="4">
                  <c:v>Virginia Beach</c:v>
                </c:pt>
                <c:pt idx="5">
                  <c:v>Mesa</c:v>
                </c:pt>
                <c:pt idx="6">
                  <c:v>Fresno</c:v>
                </c:pt>
                <c:pt idx="7">
                  <c:v>El Paso</c:v>
                </c:pt>
                <c:pt idx="8">
                  <c:v>Oakland</c:v>
                </c:pt>
                <c:pt idx="9">
                  <c:v>Arlington</c:v>
                </c:pt>
                <c:pt idx="10">
                  <c:v>Memphis</c:v>
                </c:pt>
                <c:pt idx="11">
                  <c:v>Albuquerque</c:v>
                </c:pt>
                <c:pt idx="12">
                  <c:v>Nashville</c:v>
                </c:pt>
                <c:pt idx="13">
                  <c:v>Kansas City</c:v>
                </c:pt>
                <c:pt idx="14">
                  <c:v>Tucson</c:v>
                </c:pt>
                <c:pt idx="15">
                  <c:v>Long Beach</c:v>
                </c:pt>
                <c:pt idx="16">
                  <c:v>Louisville</c:v>
                </c:pt>
                <c:pt idx="17">
                  <c:v>Omaha</c:v>
                </c:pt>
                <c:pt idx="18">
                  <c:v>Jacksonville</c:v>
                </c:pt>
                <c:pt idx="19">
                  <c:v>Tulsa</c:v>
                </c:pt>
                <c:pt idx="20">
                  <c:v>Milwaukee</c:v>
                </c:pt>
                <c:pt idx="21">
                  <c:v>Raleigh</c:v>
                </c:pt>
                <c:pt idx="22">
                  <c:v>Minneapolis</c:v>
                </c:pt>
                <c:pt idx="23">
                  <c:v>Oklahoma City</c:v>
                </c:pt>
                <c:pt idx="24">
                  <c:v>Indianapolis</c:v>
                </c:pt>
                <c:pt idx="25">
                  <c:v>Baltimore</c:v>
                </c:pt>
                <c:pt idx="26">
                  <c:v>Sacramento</c:v>
                </c:pt>
                <c:pt idx="27">
                  <c:v>Portland</c:v>
                </c:pt>
                <c:pt idx="28">
                  <c:v>Charlotte</c:v>
                </c:pt>
                <c:pt idx="29">
                  <c:v>Colorado Springs</c:v>
                </c:pt>
                <c:pt idx="30">
                  <c:v>Philadelphia</c:v>
                </c:pt>
                <c:pt idx="31">
                  <c:v>Boston</c:v>
                </c:pt>
                <c:pt idx="32">
                  <c:v>Atlanta</c:v>
                </c:pt>
                <c:pt idx="33">
                  <c:v>San Jose</c:v>
                </c:pt>
                <c:pt idx="34">
                  <c:v>Fort Worth</c:v>
                </c:pt>
                <c:pt idx="35">
                  <c:v>Miami</c:v>
                </c:pt>
                <c:pt idx="36">
                  <c:v>Phoenix</c:v>
                </c:pt>
                <c:pt idx="37">
                  <c:v>Denver</c:v>
                </c:pt>
                <c:pt idx="38">
                  <c:v>San Antonio</c:v>
                </c:pt>
                <c:pt idx="39">
                  <c:v>Seattle</c:v>
                </c:pt>
                <c:pt idx="40">
                  <c:v>San Diego</c:v>
                </c:pt>
                <c:pt idx="41">
                  <c:v>Las Vegas</c:v>
                </c:pt>
                <c:pt idx="42">
                  <c:v>DC</c:v>
                </c:pt>
                <c:pt idx="43">
                  <c:v>San Francisco</c:v>
                </c:pt>
                <c:pt idx="44">
                  <c:v>Dallas</c:v>
                </c:pt>
                <c:pt idx="45">
                  <c:v>Austin</c:v>
                </c:pt>
                <c:pt idx="46">
                  <c:v>Houston</c:v>
                </c:pt>
                <c:pt idx="47">
                  <c:v>Los Angeles</c:v>
                </c:pt>
                <c:pt idx="48">
                  <c:v>Chicago</c:v>
                </c:pt>
                <c:pt idx="49">
                  <c:v>New York</c:v>
                </c:pt>
              </c:strCache>
            </c:strRef>
          </c:cat>
          <c:val>
            <c:numRef>
              <c:f>'51'!$E$2:$E$51</c:f>
              <c:numCache>
                <c:formatCode>_("$"* #,##0_);_("$"* \(#,##0\);_("$"* "-"??_);_(@_)</c:formatCode>
                <c:ptCount val="50"/>
                <c:pt idx="0">
                  <c:v>1.5311990571784</c:v>
                </c:pt>
                <c:pt idx="1">
                  <c:v>2.0247553347881002</c:v>
                </c:pt>
                <c:pt idx="2">
                  <c:v>2.5034662353965</c:v>
                </c:pt>
                <c:pt idx="3">
                  <c:v>2.7704642882297001</c:v>
                </c:pt>
                <c:pt idx="4">
                  <c:v>2.7953741975121997</c:v>
                </c:pt>
                <c:pt idx="5">
                  <c:v>3.2450199915649001</c:v>
                </c:pt>
                <c:pt idx="6">
                  <c:v>3.5067741467675999</c:v>
                </c:pt>
                <c:pt idx="7">
                  <c:v>3.9922556377534</c:v>
                </c:pt>
                <c:pt idx="8">
                  <c:v>4.3061148755136998</c:v>
                </c:pt>
                <c:pt idx="9">
                  <c:v>4.3070583637426996</c:v>
                </c:pt>
                <c:pt idx="10">
                  <c:v>4.3363319084194005</c:v>
                </c:pt>
                <c:pt idx="11">
                  <c:v>4.5745322462133995</c:v>
                </c:pt>
                <c:pt idx="12">
                  <c:v>4.8287999631894998</c:v>
                </c:pt>
                <c:pt idx="13">
                  <c:v>5.0322817969723994</c:v>
                </c:pt>
                <c:pt idx="14">
                  <c:v>5.0774281171955993</c:v>
                </c:pt>
                <c:pt idx="15">
                  <c:v>5.0793418878027001</c:v>
                </c:pt>
                <c:pt idx="16">
                  <c:v>5.0873534517461003</c:v>
                </c:pt>
                <c:pt idx="17">
                  <c:v>5.1228613248198007</c:v>
                </c:pt>
                <c:pt idx="18">
                  <c:v>5.1390855588848998</c:v>
                </c:pt>
                <c:pt idx="19">
                  <c:v>5.2896199783465994</c:v>
                </c:pt>
                <c:pt idx="20">
                  <c:v>5.7656527967650995</c:v>
                </c:pt>
                <c:pt idx="21">
                  <c:v>6.2265310537854006</c:v>
                </c:pt>
                <c:pt idx="22">
                  <c:v>6.3337441723965</c:v>
                </c:pt>
                <c:pt idx="23">
                  <c:v>6.5367831441637998</c:v>
                </c:pt>
                <c:pt idx="24">
                  <c:v>6.7876744013500003</c:v>
                </c:pt>
                <c:pt idx="25">
                  <c:v>6.9678745165098999</c:v>
                </c:pt>
                <c:pt idx="26">
                  <c:v>7.1850945306826004</c:v>
                </c:pt>
                <c:pt idx="27">
                  <c:v>7.9156558252183</c:v>
                </c:pt>
                <c:pt idx="28">
                  <c:v>8.256034292601699</c:v>
                </c:pt>
                <c:pt idx="29">
                  <c:v>8.2610827919734007</c:v>
                </c:pt>
                <c:pt idx="30">
                  <c:v>8.3648000186228</c:v>
                </c:pt>
                <c:pt idx="31">
                  <c:v>8.8579858711835993</c:v>
                </c:pt>
                <c:pt idx="32">
                  <c:v>8.9465049757835011</c:v>
                </c:pt>
                <c:pt idx="33">
                  <c:v>9.8848812822520014</c:v>
                </c:pt>
                <c:pt idx="34">
                  <c:v>10.046615717687999</c:v>
                </c:pt>
                <c:pt idx="35">
                  <c:v>11.699187898758</c:v>
                </c:pt>
                <c:pt idx="36">
                  <c:v>12.203681191295001</c:v>
                </c:pt>
                <c:pt idx="37">
                  <c:v>13.100628177301999</c:v>
                </c:pt>
                <c:pt idx="38">
                  <c:v>13.273471137294001</c:v>
                </c:pt>
                <c:pt idx="39">
                  <c:v>15.959724920076999</c:v>
                </c:pt>
                <c:pt idx="40">
                  <c:v>17.536008381842997</c:v>
                </c:pt>
                <c:pt idx="41">
                  <c:v>18.629264925636001</c:v>
                </c:pt>
                <c:pt idx="42">
                  <c:v>20.485949745276002</c:v>
                </c:pt>
                <c:pt idx="43">
                  <c:v>22.504452496143003</c:v>
                </c:pt>
                <c:pt idx="44">
                  <c:v>24.384056813381999</c:v>
                </c:pt>
                <c:pt idx="45">
                  <c:v>26.754000573255002</c:v>
                </c:pt>
                <c:pt idx="46">
                  <c:v>38.912917167804004</c:v>
                </c:pt>
                <c:pt idx="47">
                  <c:v>41.139179661607002</c:v>
                </c:pt>
                <c:pt idx="48">
                  <c:v>56.828704474718002</c:v>
                </c:pt>
                <c:pt idx="49">
                  <c:v>112.25490265561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E-4181-BEB2-43489C26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23357824"/>
        <c:axId val="369426304"/>
      </c:barChart>
      <c:catAx>
        <c:axId val="32335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369426304"/>
        <c:crosses val="autoZero"/>
        <c:auto val="1"/>
        <c:lblAlgn val="ctr"/>
        <c:lblOffset val="100"/>
        <c:noMultiLvlLbl val="0"/>
      </c:catAx>
      <c:valAx>
        <c:axId val="369426304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DDDDDD"/>
              </a:solidFill>
              <a:prstDash val="solid"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32335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71021247205345"/>
          <c:y val="5.4122087031785227E-2"/>
          <c:w val="0.77366848396803045"/>
          <c:h val="0.879480303630816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'51'!$E$1</c:f>
              <c:strCache>
                <c:ptCount val="1"/>
                <c:pt idx="0">
                  <c:v>In Billions</c:v>
                </c:pt>
              </c:strCache>
            </c:strRef>
          </c:tx>
          <c:spPr>
            <a:solidFill>
              <a:srgbClr val="1696D2"/>
            </a:solidFill>
            <a:ln>
              <a:noFill/>
            </a:ln>
            <a:effectLst/>
          </c:spPr>
          <c:invertIfNegative val="0"/>
          <c:cat>
            <c:strRef>
              <c:f>'51'!$B$2:$B$51</c:f>
              <c:strCache>
                <c:ptCount val="50"/>
                <c:pt idx="0">
                  <c:v>Cleveland</c:v>
                </c:pt>
                <c:pt idx="1">
                  <c:v>Wichita</c:v>
                </c:pt>
                <c:pt idx="2">
                  <c:v>Detroit</c:v>
                </c:pt>
                <c:pt idx="3">
                  <c:v>Columbus</c:v>
                </c:pt>
                <c:pt idx="4">
                  <c:v>Virginia Beach</c:v>
                </c:pt>
                <c:pt idx="5">
                  <c:v>Mesa</c:v>
                </c:pt>
                <c:pt idx="6">
                  <c:v>Fresno</c:v>
                </c:pt>
                <c:pt idx="7">
                  <c:v>El Paso</c:v>
                </c:pt>
                <c:pt idx="8">
                  <c:v>Oakland</c:v>
                </c:pt>
                <c:pt idx="9">
                  <c:v>Arlington</c:v>
                </c:pt>
                <c:pt idx="10">
                  <c:v>Memphis</c:v>
                </c:pt>
                <c:pt idx="11">
                  <c:v>Albuquerque</c:v>
                </c:pt>
                <c:pt idx="12">
                  <c:v>Nashville</c:v>
                </c:pt>
                <c:pt idx="13">
                  <c:v>Kansas City</c:v>
                </c:pt>
                <c:pt idx="14">
                  <c:v>Tucson</c:v>
                </c:pt>
                <c:pt idx="15">
                  <c:v>Long Beach</c:v>
                </c:pt>
                <c:pt idx="16">
                  <c:v>Louisville</c:v>
                </c:pt>
                <c:pt idx="17">
                  <c:v>Omaha</c:v>
                </c:pt>
                <c:pt idx="18">
                  <c:v>Jacksonville</c:v>
                </c:pt>
                <c:pt idx="19">
                  <c:v>Tulsa</c:v>
                </c:pt>
                <c:pt idx="20">
                  <c:v>Milwaukee</c:v>
                </c:pt>
                <c:pt idx="21">
                  <c:v>Raleigh</c:v>
                </c:pt>
                <c:pt idx="22">
                  <c:v>Minneapolis</c:v>
                </c:pt>
                <c:pt idx="23">
                  <c:v>Oklahoma City</c:v>
                </c:pt>
                <c:pt idx="24">
                  <c:v>Indianapolis</c:v>
                </c:pt>
                <c:pt idx="25">
                  <c:v>Baltimore</c:v>
                </c:pt>
                <c:pt idx="26">
                  <c:v>Sacramento</c:v>
                </c:pt>
                <c:pt idx="27">
                  <c:v>Portland</c:v>
                </c:pt>
                <c:pt idx="28">
                  <c:v>Charlotte</c:v>
                </c:pt>
                <c:pt idx="29">
                  <c:v>Colorado Springs</c:v>
                </c:pt>
                <c:pt idx="30">
                  <c:v>Philadelphia</c:v>
                </c:pt>
                <c:pt idx="31">
                  <c:v>Boston</c:v>
                </c:pt>
                <c:pt idx="32">
                  <c:v>Atlanta</c:v>
                </c:pt>
                <c:pt idx="33">
                  <c:v>San Jose</c:v>
                </c:pt>
                <c:pt idx="34">
                  <c:v>Fort Worth</c:v>
                </c:pt>
                <c:pt idx="35">
                  <c:v>Miami</c:v>
                </c:pt>
                <c:pt idx="36">
                  <c:v>Phoenix</c:v>
                </c:pt>
                <c:pt idx="37">
                  <c:v>Denver</c:v>
                </c:pt>
                <c:pt idx="38">
                  <c:v>San Antonio</c:v>
                </c:pt>
                <c:pt idx="39">
                  <c:v>Seattle</c:v>
                </c:pt>
                <c:pt idx="40">
                  <c:v>San Diego</c:v>
                </c:pt>
                <c:pt idx="41">
                  <c:v>Las Vegas</c:v>
                </c:pt>
                <c:pt idx="42">
                  <c:v>DC</c:v>
                </c:pt>
                <c:pt idx="43">
                  <c:v>San Francisco</c:v>
                </c:pt>
                <c:pt idx="44">
                  <c:v>Dallas</c:v>
                </c:pt>
                <c:pt idx="45">
                  <c:v>Austin</c:v>
                </c:pt>
                <c:pt idx="46">
                  <c:v>Houston</c:v>
                </c:pt>
                <c:pt idx="47">
                  <c:v>Los Angeles</c:v>
                </c:pt>
                <c:pt idx="48">
                  <c:v>Chicago</c:v>
                </c:pt>
                <c:pt idx="49">
                  <c:v>New York</c:v>
                </c:pt>
              </c:strCache>
            </c:strRef>
          </c:cat>
          <c:val>
            <c:numRef>
              <c:f>'51'!$E$2:$E$51</c:f>
              <c:numCache>
                <c:formatCode>_("$"* #,##0_);_("$"* \(#,##0\);_("$"* "-"??_);_(@_)</c:formatCode>
                <c:ptCount val="50"/>
                <c:pt idx="0">
                  <c:v>1.5311990571784</c:v>
                </c:pt>
                <c:pt idx="1">
                  <c:v>2.0247553347881002</c:v>
                </c:pt>
                <c:pt idx="2">
                  <c:v>2.5034662353965</c:v>
                </c:pt>
                <c:pt idx="3">
                  <c:v>2.7704642882297001</c:v>
                </c:pt>
                <c:pt idx="4">
                  <c:v>2.7953741975121997</c:v>
                </c:pt>
                <c:pt idx="5">
                  <c:v>3.2450199915649001</c:v>
                </c:pt>
                <c:pt idx="6">
                  <c:v>3.5067741467675999</c:v>
                </c:pt>
                <c:pt idx="7">
                  <c:v>3.9922556377534</c:v>
                </c:pt>
                <c:pt idx="8">
                  <c:v>4.3061148755136998</c:v>
                </c:pt>
                <c:pt idx="9">
                  <c:v>4.3070583637426996</c:v>
                </c:pt>
                <c:pt idx="10">
                  <c:v>4.3363319084194005</c:v>
                </c:pt>
                <c:pt idx="11">
                  <c:v>4.5745322462133995</c:v>
                </c:pt>
                <c:pt idx="12">
                  <c:v>4.8287999631894998</c:v>
                </c:pt>
                <c:pt idx="13">
                  <c:v>5.0322817969723994</c:v>
                </c:pt>
                <c:pt idx="14">
                  <c:v>5.0774281171955993</c:v>
                </c:pt>
                <c:pt idx="15">
                  <c:v>5.0793418878027001</c:v>
                </c:pt>
                <c:pt idx="16">
                  <c:v>5.0873534517461003</c:v>
                </c:pt>
                <c:pt idx="17">
                  <c:v>5.1228613248198007</c:v>
                </c:pt>
                <c:pt idx="18">
                  <c:v>5.1390855588848998</c:v>
                </c:pt>
                <c:pt idx="19">
                  <c:v>5.2896199783465994</c:v>
                </c:pt>
                <c:pt idx="20">
                  <c:v>5.7656527967650995</c:v>
                </c:pt>
                <c:pt idx="21">
                  <c:v>6.2265310537854006</c:v>
                </c:pt>
                <c:pt idx="22">
                  <c:v>6.3337441723965</c:v>
                </c:pt>
                <c:pt idx="23">
                  <c:v>6.5367831441637998</c:v>
                </c:pt>
                <c:pt idx="24">
                  <c:v>6.7876744013500003</c:v>
                </c:pt>
                <c:pt idx="25">
                  <c:v>6.9678745165098999</c:v>
                </c:pt>
                <c:pt idx="26">
                  <c:v>7.1850945306826004</c:v>
                </c:pt>
                <c:pt idx="27">
                  <c:v>7.9156558252183</c:v>
                </c:pt>
                <c:pt idx="28">
                  <c:v>8.256034292601699</c:v>
                </c:pt>
                <c:pt idx="29">
                  <c:v>8.2610827919734007</c:v>
                </c:pt>
                <c:pt idx="30">
                  <c:v>8.3648000186228</c:v>
                </c:pt>
                <c:pt idx="31">
                  <c:v>8.8579858711835993</c:v>
                </c:pt>
                <c:pt idx="32">
                  <c:v>8.9465049757835011</c:v>
                </c:pt>
                <c:pt idx="33">
                  <c:v>9.8848812822520014</c:v>
                </c:pt>
                <c:pt idx="34">
                  <c:v>10.046615717687999</c:v>
                </c:pt>
                <c:pt idx="35">
                  <c:v>11.699187898758</c:v>
                </c:pt>
                <c:pt idx="36">
                  <c:v>12.203681191295001</c:v>
                </c:pt>
                <c:pt idx="37">
                  <c:v>13.100628177301999</c:v>
                </c:pt>
                <c:pt idx="38">
                  <c:v>13.273471137294001</c:v>
                </c:pt>
                <c:pt idx="39">
                  <c:v>15.959724920076999</c:v>
                </c:pt>
                <c:pt idx="40">
                  <c:v>17.536008381842997</c:v>
                </c:pt>
                <c:pt idx="41">
                  <c:v>18.629264925636001</c:v>
                </c:pt>
                <c:pt idx="42">
                  <c:v>20.485949745276002</c:v>
                </c:pt>
                <c:pt idx="43">
                  <c:v>22.504452496143003</c:v>
                </c:pt>
                <c:pt idx="44">
                  <c:v>24.384056813381999</c:v>
                </c:pt>
                <c:pt idx="45">
                  <c:v>26.754000573255002</c:v>
                </c:pt>
                <c:pt idx="46">
                  <c:v>38.912917167804004</c:v>
                </c:pt>
                <c:pt idx="47">
                  <c:v>41.139179661607002</c:v>
                </c:pt>
                <c:pt idx="48">
                  <c:v>56.828704474718002</c:v>
                </c:pt>
                <c:pt idx="49">
                  <c:v>112.25490265561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1-4B59-8060-A9D3C79A0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23357824"/>
        <c:axId val="369426304"/>
      </c:barChart>
      <c:catAx>
        <c:axId val="32335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369426304"/>
        <c:crosses val="autoZero"/>
        <c:auto val="1"/>
        <c:lblAlgn val="ctr"/>
        <c:lblOffset val="100"/>
        <c:noMultiLvlLbl val="0"/>
      </c:catAx>
      <c:valAx>
        <c:axId val="369426304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DDDDDD"/>
              </a:solidFill>
              <a:prstDash val="solid"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32335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71021247205345"/>
          <c:y val="5.4122087031785227E-2"/>
          <c:w val="0.77366848396803045"/>
          <c:h val="0.879480303630816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'51'!$F$54</c:f>
              <c:strCache>
                <c:ptCount val="1"/>
                <c:pt idx="0">
                  <c:v>Per cap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'51'!$B$55:$B$104</c:f>
              <c:strCache>
                <c:ptCount val="50"/>
                <c:pt idx="0">
                  <c:v>Columbus</c:v>
                </c:pt>
                <c:pt idx="1">
                  <c:v>Detroit</c:v>
                </c:pt>
                <c:pt idx="2">
                  <c:v>Cleveland</c:v>
                </c:pt>
                <c:pt idx="3">
                  <c:v>Wichita</c:v>
                </c:pt>
                <c:pt idx="4">
                  <c:v>Philadelphia</c:v>
                </c:pt>
                <c:pt idx="5">
                  <c:v>El Paso</c:v>
                </c:pt>
                <c:pt idx="6">
                  <c:v>Jacksonville</c:v>
                </c:pt>
                <c:pt idx="7">
                  <c:v>Virginia Beach</c:v>
                </c:pt>
                <c:pt idx="8">
                  <c:v>Memphis</c:v>
                </c:pt>
                <c:pt idx="9">
                  <c:v>Fresno</c:v>
                </c:pt>
                <c:pt idx="10">
                  <c:v>Mesa</c:v>
                </c:pt>
                <c:pt idx="11">
                  <c:v>Nashville</c:v>
                </c:pt>
                <c:pt idx="12">
                  <c:v>Phoenix</c:v>
                </c:pt>
                <c:pt idx="13">
                  <c:v>Indianapolis</c:v>
                </c:pt>
                <c:pt idx="14">
                  <c:v>Albuquerque</c:v>
                </c:pt>
                <c:pt idx="15">
                  <c:v>Louisville</c:v>
                </c:pt>
                <c:pt idx="16">
                  <c:v>San Antonio</c:v>
                </c:pt>
                <c:pt idx="17">
                  <c:v>Tucson</c:v>
                </c:pt>
                <c:pt idx="18">
                  <c:v>Milwaukee</c:v>
                </c:pt>
                <c:pt idx="19">
                  <c:v>San Jose</c:v>
                </c:pt>
                <c:pt idx="20">
                  <c:v>Charlotte</c:v>
                </c:pt>
                <c:pt idx="21">
                  <c:v>Oakland</c:v>
                </c:pt>
                <c:pt idx="22">
                  <c:v>Los Angeles</c:v>
                </c:pt>
                <c:pt idx="23">
                  <c:v>Oklahoma City</c:v>
                </c:pt>
                <c:pt idx="24">
                  <c:v>Kansas City</c:v>
                </c:pt>
                <c:pt idx="25">
                  <c:v>Long Beach</c:v>
                </c:pt>
                <c:pt idx="26">
                  <c:v>Arlington</c:v>
                </c:pt>
                <c:pt idx="27">
                  <c:v>Baltimore</c:v>
                </c:pt>
                <c:pt idx="28">
                  <c:v>Omaha</c:v>
                </c:pt>
                <c:pt idx="29">
                  <c:v>Fort Worth</c:v>
                </c:pt>
                <c:pt idx="30">
                  <c:v>Portland</c:v>
                </c:pt>
                <c:pt idx="31">
                  <c:v>San Diego</c:v>
                </c:pt>
                <c:pt idx="32">
                  <c:v>Tulsa</c:v>
                </c:pt>
                <c:pt idx="33">
                  <c:v>New York</c:v>
                </c:pt>
                <c:pt idx="34">
                  <c:v>Boston</c:v>
                </c:pt>
                <c:pt idx="35">
                  <c:v>Raleigh</c:v>
                </c:pt>
                <c:pt idx="36">
                  <c:v>Sacramento</c:v>
                </c:pt>
                <c:pt idx="37">
                  <c:v>Minneapolis</c:v>
                </c:pt>
                <c:pt idx="38">
                  <c:v>Houston</c:v>
                </c:pt>
                <c:pt idx="39">
                  <c:v>Colorado Springs</c:v>
                </c:pt>
                <c:pt idx="40">
                  <c:v>Dallas</c:v>
                </c:pt>
                <c:pt idx="41">
                  <c:v>Atlanta</c:v>
                </c:pt>
                <c:pt idx="42">
                  <c:v>Denver</c:v>
                </c:pt>
                <c:pt idx="43">
                  <c:v>Chicago</c:v>
                </c:pt>
                <c:pt idx="44">
                  <c:v>Seattle</c:v>
                </c:pt>
                <c:pt idx="45">
                  <c:v>San Francisco</c:v>
                </c:pt>
                <c:pt idx="46">
                  <c:v>Miami</c:v>
                </c:pt>
                <c:pt idx="47">
                  <c:v>Austin</c:v>
                </c:pt>
                <c:pt idx="48">
                  <c:v>Las Vegas</c:v>
                </c:pt>
                <c:pt idx="49">
                  <c:v>DC</c:v>
                </c:pt>
              </c:strCache>
            </c:strRef>
          </c:cat>
          <c:val>
            <c:numRef>
              <c:f>'51'!$F$55:$F$104</c:f>
              <c:numCache>
                <c:formatCode>_("$"* #,##0_);_("$"* \(#,##0\);_("$"* "-"??_);_(@_)</c:formatCode>
                <c:ptCount val="50"/>
                <c:pt idx="0">
                  <c:v>3309.842908242756</c:v>
                </c:pt>
                <c:pt idx="1">
                  <c:v>3663.0212547300948</c:v>
                </c:pt>
                <c:pt idx="2">
                  <c:v>3934.5754555995532</c:v>
                </c:pt>
                <c:pt idx="3">
                  <c:v>5217.9977857246677</c:v>
                </c:pt>
                <c:pt idx="4">
                  <c:v>5362.2644096257673</c:v>
                </c:pt>
                <c:pt idx="5">
                  <c:v>5887.7789772458991</c:v>
                </c:pt>
                <c:pt idx="6">
                  <c:v>5999.2873806757052</c:v>
                </c:pt>
                <c:pt idx="7">
                  <c:v>6215.6306019620524</c:v>
                </c:pt>
                <c:pt idx="8">
                  <c:v>6611.7033262119639</c:v>
                </c:pt>
                <c:pt idx="9">
                  <c:v>6825.0805200544173</c:v>
                </c:pt>
                <c:pt idx="10">
                  <c:v>6897.60570927972</c:v>
                </c:pt>
                <c:pt idx="11">
                  <c:v>7500.8038000927345</c:v>
                </c:pt>
                <c:pt idx="12">
                  <c:v>7846.391614412817</c:v>
                </c:pt>
                <c:pt idx="13">
                  <c:v>8016.868831864449</c:v>
                </c:pt>
                <c:pt idx="14">
                  <c:v>8214.8842816824363</c:v>
                </c:pt>
                <c:pt idx="15">
                  <c:v>8318.4729406728238</c:v>
                </c:pt>
                <c:pt idx="16">
                  <c:v>9221.7996754761498</c:v>
                </c:pt>
                <c:pt idx="17">
                  <c:v>9623.887133463737</c:v>
                </c:pt>
                <c:pt idx="18">
                  <c:v>9630.7373599652219</c:v>
                </c:pt>
                <c:pt idx="19">
                  <c:v>9793.1876661339884</c:v>
                </c:pt>
                <c:pt idx="20">
                  <c:v>10207.32844143755</c:v>
                </c:pt>
                <c:pt idx="21">
                  <c:v>10450.720501683572</c:v>
                </c:pt>
                <c:pt idx="22">
                  <c:v>10497.709458641926</c:v>
                </c:pt>
                <c:pt idx="23">
                  <c:v>10542.943548404151</c:v>
                </c:pt>
                <c:pt idx="24">
                  <c:v>10666.879618482004</c:v>
                </c:pt>
                <c:pt idx="25">
                  <c:v>10811.872224155532</c:v>
                </c:pt>
                <c:pt idx="26">
                  <c:v>11219.248718393899</c:v>
                </c:pt>
                <c:pt idx="27">
                  <c:v>11220.409849452335</c:v>
                </c:pt>
                <c:pt idx="28">
                  <c:v>11562.14187495441</c:v>
                </c:pt>
                <c:pt idx="29">
                  <c:v>12313.085335369455</c:v>
                </c:pt>
                <c:pt idx="30">
                  <c:v>12755.069498844323</c:v>
                </c:pt>
                <c:pt idx="31">
                  <c:v>12755.20462568191</c:v>
                </c:pt>
                <c:pt idx="32">
                  <c:v>13227.158328073596</c:v>
                </c:pt>
                <c:pt idx="33">
                  <c:v>13265.826048549503</c:v>
                </c:pt>
                <c:pt idx="34">
                  <c:v>13456.278980771982</c:v>
                </c:pt>
                <c:pt idx="35">
                  <c:v>14108.688483763477</c:v>
                </c:pt>
                <c:pt idx="36">
                  <c:v>14828.998267770005</c:v>
                </c:pt>
                <c:pt idx="37">
                  <c:v>15651.627677852322</c:v>
                </c:pt>
                <c:pt idx="38">
                  <c:v>17367.325617988539</c:v>
                </c:pt>
                <c:pt idx="39">
                  <c:v>18408.728943538514</c:v>
                </c:pt>
                <c:pt idx="40">
                  <c:v>19073.394392496128</c:v>
                </c:pt>
                <c:pt idx="41">
                  <c:v>19603.278369648626</c:v>
                </c:pt>
                <c:pt idx="42">
                  <c:v>19750.593887411938</c:v>
                </c:pt>
                <c:pt idx="43">
                  <c:v>20938.964079708418</c:v>
                </c:pt>
                <c:pt idx="44">
                  <c:v>23861.476835693855</c:v>
                </c:pt>
                <c:pt idx="45">
                  <c:v>26467.045634440106</c:v>
                </c:pt>
                <c:pt idx="46">
                  <c:v>27042.517252377362</c:v>
                </c:pt>
                <c:pt idx="47">
                  <c:v>29471.931575036437</c:v>
                </c:pt>
                <c:pt idx="48">
                  <c:v>30375.699990438534</c:v>
                </c:pt>
                <c:pt idx="49">
                  <c:v>31085.993886693508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1-406D-B5A0-12AACB443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23357824"/>
        <c:axId val="369426304"/>
      </c:barChart>
      <c:catAx>
        <c:axId val="32335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369426304"/>
        <c:crosses val="autoZero"/>
        <c:auto val="1"/>
        <c:lblAlgn val="ctr"/>
        <c:lblOffset val="100"/>
        <c:noMultiLvlLbl val="0"/>
      </c:catAx>
      <c:valAx>
        <c:axId val="369426304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DDDDDD"/>
              </a:solidFill>
              <a:prstDash val="solid"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32335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570139</xdr:colOff>
      <xdr:row>2</xdr:row>
      <xdr:rowOff>31296</xdr:rowOff>
    </xdr:from>
    <xdr:to>
      <xdr:col>16</xdr:col>
      <xdr:colOff>251733</xdr:colOff>
      <xdr:row>16</xdr:row>
      <xdr:rowOff>107496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3F7CF-12BA-44D9-ADE7-D66FCC217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84364</xdr:colOff>
      <xdr:row>20</xdr:row>
      <xdr:rowOff>78921</xdr:rowOff>
    </xdr:from>
    <xdr:to>
      <xdr:col>27</xdr:col>
      <xdr:colOff>76200</xdr:colOff>
      <xdr:row>38</xdr:row>
      <xdr:rowOff>78921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9BCEFC-7C88-4675-B0B5-A6B698530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0.43045</cdr:x>
      <cdr:y>0.82963</cdr:y>
    </cdr:from>
    <cdr:to>
      <cdr:x>0.65267</cdr:x>
      <cdr:y>0.91041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94EA808D-A7DC-495F-A7E1-570E56114C28}"/>
            </a:ext>
          </a:extLst>
        </cdr:cNvPr>
        <cdr:cNvSpPr txBox="1"/>
      </cdr:nvSpPr>
      <cdr:spPr>
        <a:xfrm xmlns:a="http://schemas.openxmlformats.org/drawingml/2006/main">
          <a:off x="2460033" y="2844800"/>
          <a:ext cx="1270000" cy="276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 i="1">
              <a:latin typeface="Lato" panose="020F0502020204030203" pitchFamily="34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0.73333</cdr:x>
      <cdr:y>0.94444</cdr:y>
    </cdr:from>
    <cdr:to>
      <cdr:x>1</cdr:x>
      <cdr:y>1</cdr:y>
    </cdr:to>
    <cdr:sp macro="" textlink="">
      <cdr:nvSpPr>
        <cdr:cNvPr id="3" name="LogoBox">
          <a:extLst xmlns:a="http://schemas.openxmlformats.org/drawingml/2006/main">
            <a:ext uri="{FF2B5EF4-FFF2-40B4-BE49-F238E27FC236}">
              <a16:creationId xmlns:a16="http://schemas.microsoft.com/office/drawing/2014/main" id="{67D1A7EA-922F-46DA-80B4-CB28377385A8}"/>
            </a:ext>
          </a:extLst>
        </cdr:cNvPr>
        <cdr:cNvSpPr txBox="1"/>
      </cdr:nvSpPr>
      <cdr:spPr>
        <a:xfrm xmlns:a="http://schemas.openxmlformats.org/drawingml/2006/main">
          <a:off x="5765800" y="3479800"/>
          <a:ext cx="1524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pPr algn="r"/>
          <a:r>
            <a:rPr lang="en-US" sz="800">
              <a:solidFill>
                <a:srgbClr val="1696D2"/>
              </a:solidFill>
              <a:latin typeface="Lato Black" panose="020F0A02020204030203" pitchFamily="34" charset="0"/>
            </a:rPr>
            <a:t>U R B A N </a:t>
          </a:r>
          <a:r>
            <a:rPr lang="en-US" sz="800">
              <a:latin typeface="Lato Black" panose="020F0A02020204030203" pitchFamily="34" charset="0"/>
            </a:rPr>
            <a:t> I N S T I T U T E</a:t>
          </a:r>
        </a:p>
      </cdr:txBody>
    </cdr:sp>
  </cdr:relSizeAnchor>
  <cdr:relSizeAnchor xmlns:cdr="http://schemas.openxmlformats.org/drawingml/2006/chartDrawing">
    <cdr:from>
      <cdr:x>0</cdr:x>
      <cdr:y>0.87037</cdr:y>
    </cdr:from>
    <cdr:to>
      <cdr:x>0.38889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3EE29D65-B02D-4AA1-9C39-FD8EC3609963}"/>
            </a:ext>
          </a:extLst>
        </cdr:cNvPr>
        <cdr:cNvSpPr txBox="1"/>
      </cdr:nvSpPr>
      <cdr:spPr>
        <a:xfrm xmlns:a="http://schemas.openxmlformats.org/drawingml/2006/main">
          <a:off x="0" y="2984500"/>
          <a:ext cx="2222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100" b="1">
              <a:latin typeface="Lato" panose="020F0502020204030203" pitchFamily="34" charset="0"/>
            </a:rPr>
            <a:t>Source</a:t>
          </a:r>
          <a:r>
            <a:rPr lang="en-US" sz="1100" b="0">
              <a:latin typeface="Lato" panose="020F0502020204030203" pitchFamily="34" charset="0"/>
            </a:rPr>
            <a:t>: Source text goes here.</a:t>
          </a:r>
        </a:p>
        <a:p xmlns:a="http://schemas.openxmlformats.org/drawingml/2006/main">
          <a:r>
            <a:rPr lang="en-US" sz="1100" b="1">
              <a:latin typeface="Lato" panose="020F0502020204030203" pitchFamily="34" charset="0"/>
            </a:rPr>
            <a:t>Note:</a:t>
          </a:r>
          <a:r>
            <a:rPr lang="en-US" sz="1100" b="0">
              <a:latin typeface="Lato" panose="020F0502020204030203" pitchFamily="34" charset="0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461EA630-CA6E-47E2-A5FC-F969BC60C061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0">
              <a:latin typeface="Lato" panose="020F0502020204030203" pitchFamily="34" charset="0"/>
            </a:rPr>
            <a:t>Title in 18pt Title Case</a:t>
          </a:r>
        </a:p>
      </cdr:txBody>
    </cdr:sp>
  </cdr:relSizeAnchor>
  <cdr:relSizeAnchor xmlns:cdr="http://schemas.openxmlformats.org/drawingml/2006/chartDrawing">
    <cdr:from>
      <cdr:x>0</cdr:x>
      <cdr:y>0.09259</cdr:y>
    </cdr:from>
    <cdr:to>
      <cdr:x>0.55556</cdr:x>
      <cdr:y>0.16667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A1C4D107-AC4A-470B-9C93-F895B17065BF}"/>
            </a:ext>
          </a:extLst>
        </cdr:cNvPr>
        <cdr:cNvSpPr txBox="1"/>
      </cdr:nvSpPr>
      <cdr:spPr>
        <a:xfrm xmlns:a="http://schemas.openxmlformats.org/drawingml/2006/main">
          <a:off x="0" y="317500"/>
          <a:ext cx="317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400" b="0">
              <a:latin typeface="Lato" panose="020F0502020204030203" pitchFamily="34" charset="0"/>
            </a:rPr>
            <a:t>Subtitle in 14pt sentence case</a:t>
          </a:r>
        </a:p>
      </cdr:txBody>
    </cdr:sp>
  </cdr:relSizeAnchor>
  <cdr:relSizeAnchor xmlns:cdr="http://schemas.openxmlformats.org/drawingml/2006/chartDrawing">
    <cdr:from>
      <cdr:x>0</cdr:x>
      <cdr:y>0.16296</cdr:y>
    </cdr:from>
    <cdr:to>
      <cdr:x>0.55556</cdr:x>
      <cdr:y>0.22963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251C0C58-2FE9-47C8-B917-A0DAA9D58676}"/>
            </a:ext>
          </a:extLst>
        </cdr:cNvPr>
        <cdr:cNvSpPr txBox="1"/>
      </cdr:nvSpPr>
      <cdr:spPr>
        <a:xfrm xmlns:a="http://schemas.openxmlformats.org/drawingml/2006/main">
          <a:off x="0" y="5588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>
              <a:latin typeface="Lato Italic" panose="020F0502020204030203" pitchFamily="34" charset="0"/>
            </a:rPr>
            <a:t>Y Axis Title (unit)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3</xdr:row>
      <xdr:rowOff>19050</xdr:rowOff>
    </xdr:from>
    <xdr:to>
      <xdr:col>13</xdr:col>
      <xdr:colOff>595312</xdr:colOff>
      <xdr:row>39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8AE86-C6B0-43A4-9EA8-945E203DD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184376</xdr:colOff>
      <xdr:row>6</xdr:row>
      <xdr:rowOff>40820</xdr:rowOff>
    </xdr:from>
    <xdr:to>
      <xdr:col>24</xdr:col>
      <xdr:colOff>415698</xdr:colOff>
      <xdr:row>47</xdr:row>
      <xdr:rowOff>54427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A381BB-C867-4197-BEB9-E67270B4D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52</xdr:row>
      <xdr:rowOff>0</xdr:rowOff>
    </xdr:from>
    <xdr:to>
      <xdr:col>27</xdr:col>
      <xdr:colOff>81643</xdr:colOff>
      <xdr:row>93</xdr:row>
      <xdr:rowOff>13607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064E42-D57B-4B1C-9872-AB5EA332A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95</xdr:row>
      <xdr:rowOff>0</xdr:rowOff>
    </xdr:from>
    <xdr:to>
      <xdr:col>30</xdr:col>
      <xdr:colOff>54428</xdr:colOff>
      <xdr:row>136</xdr:row>
      <xdr:rowOff>13607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012515-7BF6-48C1-93DA-E338EFE9E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0.73333</cdr:x>
      <cdr:y>0.94444</cdr:y>
    </cdr:from>
    <cdr:to>
      <cdr:x>1</cdr:x>
      <cdr:y>1</cdr:y>
    </cdr:to>
    <cdr:sp macro="" textlink="">
      <cdr:nvSpPr>
        <cdr:cNvPr id="3" name="LogoBox">
          <a:extLst xmlns:a="http://schemas.openxmlformats.org/drawingml/2006/main">
            <a:ext uri="{FF2B5EF4-FFF2-40B4-BE49-F238E27FC236}">
              <a16:creationId xmlns:a16="http://schemas.microsoft.com/office/drawing/2014/main" id="{88B42BFF-558B-4269-93D1-015A807DA3B7}"/>
            </a:ext>
          </a:extLst>
        </cdr:cNvPr>
        <cdr:cNvSpPr txBox="1"/>
      </cdr:nvSpPr>
      <cdr:spPr>
        <a:xfrm xmlns:a="http://schemas.openxmlformats.org/drawingml/2006/main">
          <a:off x="5765800" y="3479800"/>
          <a:ext cx="1524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pPr algn="r"/>
          <a:r>
            <a:rPr lang="en-US" sz="800">
              <a:solidFill>
                <a:srgbClr val="1696D2"/>
              </a:solidFill>
              <a:latin typeface="Lato Black" panose="020F0A02020204030203" pitchFamily="34" charset="0"/>
            </a:rPr>
            <a:t>U R B A N </a:t>
          </a:r>
          <a:r>
            <a:rPr lang="en-US" sz="800">
              <a:latin typeface="Lato Black" panose="020F0A02020204030203" pitchFamily="34" charset="0"/>
            </a:rPr>
            <a:t> I N S T I T U T E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0.85889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5E35F6F3-E209-4376-878F-DEAAA64026DD}"/>
            </a:ext>
          </a:extLst>
        </cdr:cNvPr>
        <cdr:cNvSpPr txBox="1"/>
      </cdr:nvSpPr>
      <cdr:spPr>
        <a:xfrm xmlns:a="http://schemas.openxmlformats.org/drawingml/2006/main">
          <a:off x="0" y="0"/>
          <a:ext cx="4931909" cy="724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0">
              <a:latin typeface="Lato" panose="020F0502020204030203" pitchFamily="34" charset="0"/>
            </a:rPr>
            <a:t>Private Sector Lending Volume,</a:t>
          </a:r>
          <a:r>
            <a:rPr lang="en-US" sz="1800" b="0" baseline="0">
              <a:latin typeface="Lato" panose="020F0502020204030203" pitchFamily="34" charset="0"/>
            </a:rPr>
            <a:t> 2011-2016</a:t>
          </a:r>
          <a:r>
            <a:rPr lang="en-US" sz="1800" b="0">
              <a:latin typeface="Lato" panose="020F0502020204030203" pitchFamily="34" charset="0"/>
            </a:rPr>
            <a:t>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0.73333</cdr:x>
      <cdr:y>0.94444</cdr:y>
    </cdr:from>
    <cdr:to>
      <cdr:x>1</cdr:x>
      <cdr:y>1</cdr:y>
    </cdr:to>
    <cdr:sp macro="" textlink="">
      <cdr:nvSpPr>
        <cdr:cNvPr id="3" name="LogoBox">
          <a:extLst xmlns:a="http://schemas.openxmlformats.org/drawingml/2006/main">
            <a:ext uri="{FF2B5EF4-FFF2-40B4-BE49-F238E27FC236}">
              <a16:creationId xmlns:a16="http://schemas.microsoft.com/office/drawing/2014/main" id="{88B42BFF-558B-4269-93D1-015A807DA3B7}"/>
            </a:ext>
          </a:extLst>
        </cdr:cNvPr>
        <cdr:cNvSpPr txBox="1"/>
      </cdr:nvSpPr>
      <cdr:spPr>
        <a:xfrm xmlns:a="http://schemas.openxmlformats.org/drawingml/2006/main">
          <a:off x="5765800" y="3479800"/>
          <a:ext cx="1524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pPr algn="r"/>
          <a:r>
            <a:rPr lang="en-US" sz="800">
              <a:solidFill>
                <a:srgbClr val="1696D2"/>
              </a:solidFill>
              <a:latin typeface="Lato Black" panose="020F0A02020204030203" pitchFamily="34" charset="0"/>
            </a:rPr>
            <a:t>U R B A N </a:t>
          </a:r>
          <a:r>
            <a:rPr lang="en-US" sz="800">
              <a:latin typeface="Lato Black" panose="020F0A02020204030203" pitchFamily="34" charset="0"/>
            </a:rPr>
            <a:t> I N S T I T U T E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0.9763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5E35F6F3-E209-4376-878F-DEAAA64026DD}"/>
            </a:ext>
          </a:extLst>
        </cdr:cNvPr>
        <cdr:cNvSpPr txBox="1"/>
      </cdr:nvSpPr>
      <cdr:spPr>
        <a:xfrm xmlns:a="http://schemas.openxmlformats.org/drawingml/2006/main">
          <a:off x="0" y="0"/>
          <a:ext cx="5606142" cy="7244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0">
              <a:latin typeface="Lato" panose="020F0502020204030203" pitchFamily="34" charset="0"/>
            </a:rPr>
            <a:t>Total private sector</a:t>
          </a:r>
          <a:r>
            <a:rPr lang="en-US" sz="1800" b="0" baseline="0">
              <a:latin typeface="Lato" panose="020F0502020204030203" pitchFamily="34" charset="0"/>
            </a:rPr>
            <a:t> lending volume in billions</a:t>
          </a:r>
          <a:r>
            <a:rPr lang="en-US" sz="1800" b="0">
              <a:latin typeface="Lato" panose="020F0502020204030203" pitchFamily="34" charset="0"/>
            </a:rPr>
            <a:t>,</a:t>
          </a:r>
          <a:r>
            <a:rPr lang="en-US" sz="1800" b="0" baseline="0">
              <a:latin typeface="Lato" panose="020F0502020204030203" pitchFamily="34" charset="0"/>
            </a:rPr>
            <a:t> 2011-2016</a:t>
          </a:r>
          <a:r>
            <a:rPr lang="en-US" sz="1800" b="0">
              <a:latin typeface="Lato" panose="020F0502020204030203" pitchFamily="34" charset="0"/>
            </a:rPr>
            <a:t>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0.73333</cdr:x>
      <cdr:y>0.94444</cdr:y>
    </cdr:from>
    <cdr:to>
      <cdr:x>1</cdr:x>
      <cdr:y>1</cdr:y>
    </cdr:to>
    <cdr:sp macro="" textlink="">
      <cdr:nvSpPr>
        <cdr:cNvPr id="3" name="LogoBox">
          <a:extLst xmlns:a="http://schemas.openxmlformats.org/drawingml/2006/main">
            <a:ext uri="{FF2B5EF4-FFF2-40B4-BE49-F238E27FC236}">
              <a16:creationId xmlns:a16="http://schemas.microsoft.com/office/drawing/2014/main" id="{88B42BFF-558B-4269-93D1-015A807DA3B7}"/>
            </a:ext>
          </a:extLst>
        </cdr:cNvPr>
        <cdr:cNvSpPr txBox="1"/>
      </cdr:nvSpPr>
      <cdr:spPr>
        <a:xfrm xmlns:a="http://schemas.openxmlformats.org/drawingml/2006/main">
          <a:off x="5765800" y="3479800"/>
          <a:ext cx="1524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pPr algn="r"/>
          <a:r>
            <a:rPr lang="en-US" sz="800">
              <a:solidFill>
                <a:srgbClr val="1696D2"/>
              </a:solidFill>
              <a:latin typeface="Lato Black" panose="020F0A02020204030203" pitchFamily="34" charset="0"/>
            </a:rPr>
            <a:t>U R B A N </a:t>
          </a:r>
          <a:r>
            <a:rPr lang="en-US" sz="800">
              <a:latin typeface="Lato Black" panose="020F0A02020204030203" pitchFamily="34" charset="0"/>
            </a:rPr>
            <a:t> I N S T I T U T E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0.9763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5E35F6F3-E209-4376-878F-DEAAA64026DD}"/>
            </a:ext>
          </a:extLst>
        </cdr:cNvPr>
        <cdr:cNvSpPr txBox="1"/>
      </cdr:nvSpPr>
      <cdr:spPr>
        <a:xfrm xmlns:a="http://schemas.openxmlformats.org/drawingml/2006/main">
          <a:off x="0" y="0"/>
          <a:ext cx="5606142" cy="7244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0">
              <a:latin typeface="Lato" panose="020F0502020204030203" pitchFamily="34" charset="0"/>
            </a:rPr>
            <a:t>Multifamily, commerical, and industrial </a:t>
          </a:r>
          <a:r>
            <a:rPr lang="en-US" sz="1800" b="0" baseline="0">
              <a:latin typeface="Lato" panose="020F0502020204030203" pitchFamily="34" charset="0"/>
            </a:rPr>
            <a:t>lending volume per capita</a:t>
          </a:r>
          <a:r>
            <a:rPr lang="en-US" sz="1800" b="0">
              <a:latin typeface="Lato" panose="020F0502020204030203" pitchFamily="34" charset="0"/>
            </a:rPr>
            <a:t>,</a:t>
          </a:r>
          <a:r>
            <a:rPr lang="en-US" sz="1800" b="0" baseline="0">
              <a:latin typeface="Lato" panose="020F0502020204030203" pitchFamily="34" charset="0"/>
            </a:rPr>
            <a:t> 2011-2016</a:t>
          </a:r>
          <a:r>
            <a:rPr lang="en-US" sz="1800" b="0">
              <a:latin typeface="Lato" panose="020F0502020204030203" pitchFamily="34" charset="0"/>
            </a:rPr>
            <a:t>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zoomScaleNormal="100" workbookViewId="0">
      <selection activeCell="D51" sqref="A1:D51"/>
    </sheetView>
  </sheetViews>
  <sheetFormatPr defaultRowHeight="15" x14ac:dyDescent="0.25"/>
  <cols>
    <col min="1" max="1" width="30.7109375" bestFit="1" customWidth="1"/>
    <col min="2" max="2" width="28.28515625" customWidth="1"/>
    <col min="3" max="6" width="23.42578125" style="2" customWidth="1"/>
  </cols>
  <sheetData>
    <row r="1" spans="1:6" x14ac:dyDescent="0.25">
      <c r="A1" s="7" t="s">
        <v>0</v>
      </c>
      <c r="B1" s="7" t="s">
        <v>117</v>
      </c>
      <c r="C1" s="8" t="s">
        <v>1</v>
      </c>
      <c r="D1" s="8"/>
      <c r="E1" s="8"/>
      <c r="F1" s="8"/>
    </row>
    <row r="2" spans="1:6" x14ac:dyDescent="0.25">
      <c r="A2" t="s">
        <v>2</v>
      </c>
      <c r="B2" s="4">
        <v>8461961</v>
      </c>
      <c r="C2" s="3">
        <v>112254902655.61</v>
      </c>
      <c r="D2" s="3">
        <f t="shared" ref="D2:D33" si="0">C2/1000000000</f>
        <v>112.25490265561</v>
      </c>
      <c r="E2" s="3"/>
      <c r="F2" s="3"/>
    </row>
    <row r="3" spans="1:6" x14ac:dyDescent="0.25">
      <c r="A3" t="s">
        <v>4</v>
      </c>
      <c r="B3" s="4">
        <v>3918872</v>
      </c>
      <c r="C3" s="3">
        <v>41139179661.607002</v>
      </c>
      <c r="D3" s="3">
        <f t="shared" si="0"/>
        <v>41.139179661607002</v>
      </c>
      <c r="E3" s="3"/>
      <c r="F3" s="3"/>
    </row>
    <row r="4" spans="1:6" x14ac:dyDescent="0.25">
      <c r="A4" t="s">
        <v>3</v>
      </c>
      <c r="B4" s="4">
        <v>2714017</v>
      </c>
      <c r="C4" s="3">
        <v>56828704474.718002</v>
      </c>
      <c r="D4" s="3">
        <f t="shared" si="0"/>
        <v>56.828704474718002</v>
      </c>
      <c r="E4" s="3"/>
      <c r="F4" s="3"/>
    </row>
    <row r="5" spans="1:6" x14ac:dyDescent="0.25">
      <c r="A5" t="s">
        <v>5</v>
      </c>
      <c r="B5" s="4">
        <v>2240582</v>
      </c>
      <c r="C5" s="3">
        <v>38912917167.804001</v>
      </c>
      <c r="D5" s="3">
        <f t="shared" si="0"/>
        <v>38.912917167804004</v>
      </c>
      <c r="E5" s="3"/>
      <c r="F5" s="3"/>
    </row>
    <row r="6" spans="1:6" x14ac:dyDescent="0.25">
      <c r="A6" t="s">
        <v>22</v>
      </c>
      <c r="B6" s="4">
        <v>1559938</v>
      </c>
      <c r="C6" s="3">
        <v>8364800018.6227999</v>
      </c>
      <c r="D6" s="3">
        <f t="shared" si="0"/>
        <v>8.3648000186228</v>
      </c>
      <c r="E6" s="3"/>
      <c r="F6" s="3"/>
    </row>
    <row r="7" spans="1:6" x14ac:dyDescent="0.25">
      <c r="A7" t="s">
        <v>15</v>
      </c>
      <c r="B7" s="4">
        <v>1555324</v>
      </c>
      <c r="C7" s="3">
        <v>12203681191.295</v>
      </c>
      <c r="D7" s="3">
        <f t="shared" si="0"/>
        <v>12.203681191295001</v>
      </c>
      <c r="E7" s="3"/>
      <c r="F7" s="3"/>
    </row>
    <row r="8" spans="1:6" x14ac:dyDescent="0.25">
      <c r="A8" t="s">
        <v>13</v>
      </c>
      <c r="B8" s="4">
        <v>1439358</v>
      </c>
      <c r="C8" s="3">
        <v>13273471137.294001</v>
      </c>
      <c r="D8" s="3">
        <f t="shared" si="0"/>
        <v>13.273471137294001</v>
      </c>
      <c r="E8" s="3"/>
      <c r="F8" s="3"/>
    </row>
    <row r="9" spans="1:6" x14ac:dyDescent="0.25">
      <c r="A9" t="s">
        <v>11</v>
      </c>
      <c r="B9" s="4">
        <v>1374812</v>
      </c>
      <c r="C9" s="3">
        <v>17536008381.842999</v>
      </c>
      <c r="D9" s="3">
        <f t="shared" si="0"/>
        <v>17.536008381842997</v>
      </c>
      <c r="E9" s="3"/>
      <c r="F9" s="3"/>
    </row>
    <row r="10" spans="1:6" x14ac:dyDescent="0.25">
      <c r="A10" t="s">
        <v>7</v>
      </c>
      <c r="B10" s="4">
        <v>1278433</v>
      </c>
      <c r="C10" s="3">
        <v>24384056813.382</v>
      </c>
      <c r="D10" s="3">
        <f t="shared" si="0"/>
        <v>24.384056813381999</v>
      </c>
      <c r="E10" s="3"/>
      <c r="F10" s="3"/>
    </row>
    <row r="11" spans="1:6" x14ac:dyDescent="0.25">
      <c r="A11" t="s">
        <v>18</v>
      </c>
      <c r="B11" s="4">
        <v>1009363</v>
      </c>
      <c r="C11" s="3">
        <v>9884881282.2520008</v>
      </c>
      <c r="D11" s="3">
        <f t="shared" si="0"/>
        <v>9.8848812822520014</v>
      </c>
      <c r="E11" s="3"/>
      <c r="F11" s="3"/>
    </row>
    <row r="12" spans="1:6" x14ac:dyDescent="0.25">
      <c r="A12" t="s">
        <v>6</v>
      </c>
      <c r="B12" s="4">
        <v>907779</v>
      </c>
      <c r="C12" s="3">
        <v>26754000573.255001</v>
      </c>
      <c r="D12" s="3">
        <f t="shared" si="0"/>
        <v>26.754000573255002</v>
      </c>
      <c r="E12" s="3"/>
      <c r="F12" s="3"/>
    </row>
    <row r="13" spans="1:6" x14ac:dyDescent="0.25">
      <c r="A13" t="s">
        <v>38</v>
      </c>
      <c r="B13" s="4">
        <v>856616</v>
      </c>
      <c r="C13" s="3">
        <v>5139085558.8849001</v>
      </c>
      <c r="D13" s="3">
        <f t="shared" si="0"/>
        <v>5.1390855588848998</v>
      </c>
      <c r="E13" s="3"/>
      <c r="F13" s="3"/>
    </row>
    <row r="14" spans="1:6" x14ac:dyDescent="0.25">
      <c r="A14" t="s">
        <v>8</v>
      </c>
      <c r="B14" s="4">
        <v>850282</v>
      </c>
      <c r="C14" s="3">
        <v>22504452496.143002</v>
      </c>
      <c r="D14" s="3">
        <f t="shared" si="0"/>
        <v>22.504452496143003</v>
      </c>
      <c r="E14" s="3"/>
      <c r="F14" s="3"/>
    </row>
    <row r="15" spans="1:6" x14ac:dyDescent="0.25">
      <c r="A15" t="s">
        <v>29</v>
      </c>
      <c r="B15" s="4">
        <v>846674</v>
      </c>
      <c r="C15" s="3">
        <v>6787674401.3500004</v>
      </c>
      <c r="D15" s="3">
        <f t="shared" si="0"/>
        <v>6.7876744013500003</v>
      </c>
      <c r="E15" s="3"/>
      <c r="F15" s="3"/>
    </row>
    <row r="16" spans="1:6" x14ac:dyDescent="0.25">
      <c r="A16" t="s">
        <v>73</v>
      </c>
      <c r="B16" s="4">
        <v>837038</v>
      </c>
      <c r="C16" s="3">
        <v>2770464288.2297001</v>
      </c>
      <c r="D16" s="3">
        <f t="shared" si="0"/>
        <v>2.7704642882297001</v>
      </c>
      <c r="E16" s="3"/>
      <c r="F16" s="3"/>
    </row>
    <row r="17" spans="1:11" x14ac:dyDescent="0.25">
      <c r="A17" t="s">
        <v>17</v>
      </c>
      <c r="B17" s="4">
        <v>815930</v>
      </c>
      <c r="C17" s="3">
        <v>10046615717.688</v>
      </c>
      <c r="D17" s="3">
        <f t="shared" si="0"/>
        <v>10.046615717687999</v>
      </c>
      <c r="E17" s="3"/>
      <c r="F17" s="3"/>
    </row>
    <row r="18" spans="1:11" x14ac:dyDescent="0.25">
      <c r="A18" t="s">
        <v>24</v>
      </c>
      <c r="B18" s="4">
        <v>808834</v>
      </c>
      <c r="C18" s="3">
        <v>8256034292.6016998</v>
      </c>
      <c r="D18" s="3">
        <f t="shared" si="0"/>
        <v>8.256034292601699</v>
      </c>
      <c r="E18" s="3"/>
      <c r="F18" s="3"/>
    </row>
    <row r="19" spans="1:11" x14ac:dyDescent="0.25">
      <c r="A19" t="s">
        <v>76</v>
      </c>
      <c r="B19" s="4">
        <v>683443</v>
      </c>
      <c r="C19" s="3">
        <v>2503466235.3965001</v>
      </c>
      <c r="D19" s="3">
        <f t="shared" si="0"/>
        <v>2.5034662353965</v>
      </c>
      <c r="E19" s="3"/>
      <c r="F19" s="3"/>
      <c r="K19" t="s">
        <v>102</v>
      </c>
    </row>
    <row r="20" spans="1:11" x14ac:dyDescent="0.25">
      <c r="A20" t="s">
        <v>52</v>
      </c>
      <c r="B20" s="4">
        <v>678058</v>
      </c>
      <c r="C20" s="3">
        <v>3992255637.7533998</v>
      </c>
      <c r="D20" s="3">
        <f t="shared" si="0"/>
        <v>3.9922556377534</v>
      </c>
      <c r="E20" s="3"/>
      <c r="F20" s="3"/>
    </row>
    <row r="21" spans="1:11" x14ac:dyDescent="0.25">
      <c r="A21" t="s">
        <v>12</v>
      </c>
      <c r="B21" s="4">
        <v>668849</v>
      </c>
      <c r="C21" s="3">
        <v>15959724920.077</v>
      </c>
      <c r="D21" s="3">
        <f t="shared" si="0"/>
        <v>15.959724920076999</v>
      </c>
      <c r="E21" s="3"/>
      <c r="F21" s="3"/>
    </row>
    <row r="22" spans="1:11" x14ac:dyDescent="0.25">
      <c r="A22" t="s">
        <v>14</v>
      </c>
      <c r="B22" s="4">
        <v>663303</v>
      </c>
      <c r="C22" s="3">
        <v>13100628177.302</v>
      </c>
      <c r="D22" s="3">
        <f t="shared" si="0"/>
        <v>13.100628177301999</v>
      </c>
      <c r="E22" s="3"/>
      <c r="F22" s="3"/>
    </row>
    <row r="23" spans="1:11" x14ac:dyDescent="0.25">
      <c r="A23" t="s">
        <v>9</v>
      </c>
      <c r="B23" s="4">
        <v>659009</v>
      </c>
      <c r="C23" s="3">
        <v>20485949745.276001</v>
      </c>
      <c r="D23" s="3">
        <f t="shared" si="0"/>
        <v>20.485949745276002</v>
      </c>
      <c r="E23" s="3"/>
      <c r="F23" s="3"/>
    </row>
    <row r="24" spans="1:11" x14ac:dyDescent="0.25">
      <c r="A24" t="s">
        <v>20</v>
      </c>
      <c r="B24" s="4">
        <v>658279</v>
      </c>
      <c r="C24" s="3">
        <v>8857985871.1835995</v>
      </c>
      <c r="D24" s="3">
        <f t="shared" si="0"/>
        <v>8.8579858711835993</v>
      </c>
      <c r="E24" s="3"/>
      <c r="F24" s="3"/>
    </row>
    <row r="25" spans="1:11" x14ac:dyDescent="0.25">
      <c r="A25" t="s">
        <v>48</v>
      </c>
      <c r="B25" s="4">
        <v>655857</v>
      </c>
      <c r="C25" s="3">
        <v>4336331908.4194002</v>
      </c>
      <c r="D25" s="3">
        <f t="shared" si="0"/>
        <v>4.3363319084194005</v>
      </c>
      <c r="E25" s="3"/>
      <c r="F25" s="3"/>
    </row>
    <row r="26" spans="1:11" x14ac:dyDescent="0.25">
      <c r="A26" t="s">
        <v>45</v>
      </c>
      <c r="B26" s="4">
        <v>643771</v>
      </c>
      <c r="C26" s="3">
        <v>4828799963.1894999</v>
      </c>
      <c r="D26" s="3">
        <f t="shared" si="0"/>
        <v>4.8287999631894998</v>
      </c>
      <c r="E26" s="3"/>
      <c r="F26" s="3"/>
      <c r="J26" t="s">
        <v>119</v>
      </c>
    </row>
    <row r="27" spans="1:11" x14ac:dyDescent="0.25">
      <c r="A27" s="1" t="s">
        <v>28</v>
      </c>
      <c r="B27" s="5">
        <v>621000</v>
      </c>
      <c r="C27" s="6">
        <v>6967874516.5099001</v>
      </c>
      <c r="D27" s="3">
        <f t="shared" si="0"/>
        <v>6.9678745165098999</v>
      </c>
      <c r="E27" s="3"/>
      <c r="F27" s="3"/>
      <c r="J27" t="s">
        <v>118</v>
      </c>
    </row>
    <row r="28" spans="1:11" x14ac:dyDescent="0.25">
      <c r="A28" t="s">
        <v>26</v>
      </c>
      <c r="B28" s="4">
        <v>620589</v>
      </c>
      <c r="C28" s="3">
        <v>7915655825.2182999</v>
      </c>
      <c r="D28" s="3">
        <f t="shared" si="0"/>
        <v>7.9156558252183</v>
      </c>
      <c r="E28" s="6"/>
      <c r="F28" s="6"/>
    </row>
    <row r="29" spans="1:11" x14ac:dyDescent="0.25">
      <c r="A29" t="s">
        <v>30</v>
      </c>
      <c r="B29" s="4">
        <v>620015</v>
      </c>
      <c r="C29" s="3">
        <v>6536783144.1638002</v>
      </c>
      <c r="D29" s="3">
        <f t="shared" si="0"/>
        <v>6.5367831441637998</v>
      </c>
      <c r="E29" s="3"/>
      <c r="F29" s="3"/>
    </row>
    <row r="30" spans="1:11" x14ac:dyDescent="0.25">
      <c r="A30" t="s">
        <v>10</v>
      </c>
      <c r="B30" s="4">
        <v>613295</v>
      </c>
      <c r="C30" s="3">
        <v>18629264925.636002</v>
      </c>
      <c r="D30" s="3">
        <f t="shared" si="0"/>
        <v>18.629264925636001</v>
      </c>
      <c r="E30" s="3"/>
      <c r="F30" s="3"/>
    </row>
    <row r="31" spans="1:11" x14ac:dyDescent="0.25">
      <c r="A31" t="s">
        <v>40</v>
      </c>
      <c r="B31" s="4">
        <v>611573</v>
      </c>
      <c r="C31" s="3">
        <v>5087353451.7461004</v>
      </c>
      <c r="D31" s="3">
        <f t="shared" si="0"/>
        <v>5.0873534517461003</v>
      </c>
      <c r="E31" s="3"/>
      <c r="F31" s="3"/>
    </row>
    <row r="32" spans="1:11" x14ac:dyDescent="0.25">
      <c r="A32" t="s">
        <v>33</v>
      </c>
      <c r="B32" s="4">
        <v>598672</v>
      </c>
      <c r="C32" s="3">
        <v>5765652796.7650995</v>
      </c>
      <c r="D32" s="3">
        <f t="shared" si="0"/>
        <v>5.7656527967650995</v>
      </c>
      <c r="E32" s="3"/>
      <c r="F32" s="3"/>
    </row>
    <row r="33" spans="1:6" x14ac:dyDescent="0.25">
      <c r="A33" t="s">
        <v>46</v>
      </c>
      <c r="B33" s="4">
        <v>556859</v>
      </c>
      <c r="C33" s="3">
        <v>4574532246.2133999</v>
      </c>
      <c r="D33" s="3">
        <f t="shared" si="0"/>
        <v>4.5745322462133995</v>
      </c>
      <c r="E33" s="3"/>
      <c r="F33" s="3"/>
    </row>
    <row r="34" spans="1:6" x14ac:dyDescent="0.25">
      <c r="A34" t="s">
        <v>42</v>
      </c>
      <c r="B34" s="4">
        <v>527586</v>
      </c>
      <c r="C34" s="3">
        <v>5077428117.1955996</v>
      </c>
      <c r="D34" s="3">
        <f t="shared" ref="D34:D65" si="1">C34/1000000000</f>
        <v>5.0774281171955993</v>
      </c>
      <c r="E34" s="3"/>
      <c r="F34" s="3"/>
    </row>
    <row r="35" spans="1:6" x14ac:dyDescent="0.25">
      <c r="A35" t="s">
        <v>57</v>
      </c>
      <c r="B35" s="4">
        <v>513807</v>
      </c>
      <c r="C35" s="3">
        <v>3506774146.7676001</v>
      </c>
      <c r="D35" s="3">
        <f t="shared" si="1"/>
        <v>3.5067741467675999</v>
      </c>
      <c r="E35" s="3"/>
      <c r="F35" s="3"/>
    </row>
    <row r="36" spans="1:6" x14ac:dyDescent="0.25">
      <c r="A36" t="s">
        <v>27</v>
      </c>
      <c r="B36" s="4">
        <v>484530</v>
      </c>
      <c r="C36" s="3">
        <v>7185094530.6826</v>
      </c>
      <c r="D36" s="3">
        <f t="shared" si="1"/>
        <v>7.1850945306826004</v>
      </c>
      <c r="E36" s="3"/>
      <c r="F36" s="3"/>
    </row>
    <row r="37" spans="1:6" x14ac:dyDescent="0.25">
      <c r="A37" t="s">
        <v>43</v>
      </c>
      <c r="B37" s="4">
        <v>471767</v>
      </c>
      <c r="C37" s="3">
        <v>5032281796.9723997</v>
      </c>
      <c r="D37" s="3">
        <f t="shared" si="1"/>
        <v>5.0322817969723994</v>
      </c>
      <c r="E37" s="3"/>
      <c r="F37" s="3"/>
    </row>
    <row r="38" spans="1:6" x14ac:dyDescent="0.25">
      <c r="A38" t="s">
        <v>63</v>
      </c>
      <c r="B38" s="4">
        <v>470456</v>
      </c>
      <c r="C38" s="3">
        <v>3245019991.5648999</v>
      </c>
      <c r="D38" s="3">
        <f t="shared" si="1"/>
        <v>3.2450199915649001</v>
      </c>
      <c r="E38" s="3"/>
      <c r="F38" s="3"/>
    </row>
    <row r="39" spans="1:6" x14ac:dyDescent="0.25">
      <c r="A39" t="s">
        <v>41</v>
      </c>
      <c r="B39" s="4">
        <v>469793</v>
      </c>
      <c r="C39" s="3">
        <v>5079341887.8027</v>
      </c>
      <c r="D39" s="3">
        <f t="shared" si="1"/>
        <v>5.0793418878027001</v>
      </c>
      <c r="E39" s="3"/>
      <c r="F39" s="3"/>
    </row>
    <row r="40" spans="1:6" x14ac:dyDescent="0.25">
      <c r="A40" t="s">
        <v>19</v>
      </c>
      <c r="B40" s="4">
        <v>456378</v>
      </c>
      <c r="C40" s="3">
        <v>8946504975.7835007</v>
      </c>
      <c r="D40" s="3">
        <f t="shared" si="1"/>
        <v>8.9465049757835011</v>
      </c>
      <c r="E40" s="3"/>
      <c r="F40" s="3"/>
    </row>
    <row r="41" spans="1:6" x14ac:dyDescent="0.25">
      <c r="A41" t="s">
        <v>72</v>
      </c>
      <c r="B41" s="4">
        <v>449733</v>
      </c>
      <c r="C41" s="3">
        <v>2795374197.5121999</v>
      </c>
      <c r="D41" s="3">
        <f t="shared" si="1"/>
        <v>2.7953741975121997</v>
      </c>
      <c r="E41" s="3"/>
      <c r="F41" s="3"/>
    </row>
    <row r="42" spans="1:6" x14ac:dyDescent="0.25">
      <c r="A42" t="s">
        <v>23</v>
      </c>
      <c r="B42" s="4">
        <v>448759</v>
      </c>
      <c r="C42" s="3">
        <v>8261082791.9734001</v>
      </c>
      <c r="D42" s="3">
        <f t="shared" si="1"/>
        <v>8.2610827919734007</v>
      </c>
      <c r="E42" s="3"/>
      <c r="F42" s="3"/>
    </row>
    <row r="43" spans="1:6" x14ac:dyDescent="0.25">
      <c r="A43" t="s">
        <v>39</v>
      </c>
      <c r="B43" s="4">
        <v>443072</v>
      </c>
      <c r="C43" s="3">
        <v>5122861324.8198004</v>
      </c>
      <c r="D43" s="3">
        <f t="shared" si="1"/>
        <v>5.1228613248198007</v>
      </c>
      <c r="E43" s="3"/>
      <c r="F43" s="3"/>
    </row>
    <row r="44" spans="1:6" x14ac:dyDescent="0.25">
      <c r="A44" t="s">
        <v>32</v>
      </c>
      <c r="B44" s="4">
        <v>441326</v>
      </c>
      <c r="C44" s="3">
        <v>6226531053.7854004</v>
      </c>
      <c r="D44" s="3">
        <f t="shared" si="1"/>
        <v>6.2265310537854006</v>
      </c>
      <c r="E44" s="3"/>
      <c r="F44" s="3"/>
    </row>
    <row r="45" spans="1:6" x14ac:dyDescent="0.25">
      <c r="A45" t="s">
        <v>16</v>
      </c>
      <c r="B45" s="4">
        <v>432622</v>
      </c>
      <c r="C45" s="3">
        <v>11699187898.757999</v>
      </c>
      <c r="D45" s="3">
        <f t="shared" si="1"/>
        <v>11.699187898758</v>
      </c>
      <c r="E45" s="3"/>
      <c r="F45" s="3"/>
    </row>
    <row r="46" spans="1:6" x14ac:dyDescent="0.25">
      <c r="A46" t="s">
        <v>50</v>
      </c>
      <c r="B46" s="4">
        <v>412040</v>
      </c>
      <c r="C46" s="3">
        <v>4306114875.5136995</v>
      </c>
      <c r="D46" s="3">
        <f t="shared" si="1"/>
        <v>4.3061148755136998</v>
      </c>
      <c r="E46" s="3"/>
      <c r="F46" s="3"/>
    </row>
    <row r="47" spans="1:6" x14ac:dyDescent="0.25">
      <c r="A47" t="s">
        <v>31</v>
      </c>
      <c r="B47" s="4">
        <v>404670</v>
      </c>
      <c r="C47" s="3">
        <v>6333744172.3964996</v>
      </c>
      <c r="D47" s="3">
        <f t="shared" si="1"/>
        <v>6.3337441723965</v>
      </c>
      <c r="E47" s="3"/>
      <c r="F47" s="3"/>
    </row>
    <row r="48" spans="1:6" x14ac:dyDescent="0.25">
      <c r="A48" t="s">
        <v>37</v>
      </c>
      <c r="B48" s="4">
        <v>399906</v>
      </c>
      <c r="C48" s="3">
        <v>5289619978.3465996</v>
      </c>
      <c r="D48" s="3">
        <f t="shared" si="1"/>
        <v>5.2896199783465994</v>
      </c>
      <c r="E48" s="3"/>
      <c r="F48" s="3"/>
    </row>
    <row r="49" spans="1:6" x14ac:dyDescent="0.25">
      <c r="A49" t="s">
        <v>94</v>
      </c>
      <c r="B49" s="4">
        <v>389165</v>
      </c>
      <c r="C49" s="3">
        <v>1531199057.1784</v>
      </c>
      <c r="D49" s="3">
        <f t="shared" si="1"/>
        <v>1.5311990571784</v>
      </c>
      <c r="E49" s="3"/>
      <c r="F49" s="3"/>
    </row>
    <row r="50" spans="1:6" x14ac:dyDescent="0.25">
      <c r="A50" t="s">
        <v>86</v>
      </c>
      <c r="B50" s="4">
        <v>388033</v>
      </c>
      <c r="C50" s="3">
        <v>2024755334.7881</v>
      </c>
      <c r="D50" s="3">
        <f t="shared" si="1"/>
        <v>2.0247553347881002</v>
      </c>
      <c r="E50" s="3"/>
      <c r="F50" s="3"/>
    </row>
    <row r="51" spans="1:6" x14ac:dyDescent="0.25">
      <c r="A51" t="s">
        <v>49</v>
      </c>
      <c r="B51" s="4">
        <v>383899</v>
      </c>
      <c r="C51" s="3">
        <v>4307058363.7426996</v>
      </c>
      <c r="D51" s="3">
        <f t="shared" si="1"/>
        <v>4.3070583637426996</v>
      </c>
      <c r="E51" s="3"/>
      <c r="F51" s="3"/>
    </row>
    <row r="52" spans="1:6" x14ac:dyDescent="0.25">
      <c r="A52" t="s">
        <v>115</v>
      </c>
      <c r="B52" s="4">
        <v>382922</v>
      </c>
      <c r="C52" s="3">
        <v>644459188.56445003</v>
      </c>
      <c r="D52" s="3">
        <f t="shared" si="1"/>
        <v>0.64445918856445006</v>
      </c>
      <c r="E52" s="3"/>
      <c r="F52" s="3"/>
    </row>
    <row r="53" spans="1:6" x14ac:dyDescent="0.25">
      <c r="A53" t="s">
        <v>70</v>
      </c>
      <c r="B53" s="4">
        <v>367555</v>
      </c>
      <c r="C53" s="3">
        <v>2827655672.6931</v>
      </c>
      <c r="D53" s="3">
        <f t="shared" si="1"/>
        <v>2.8276556726930999</v>
      </c>
      <c r="E53" s="3"/>
      <c r="F53" s="3"/>
    </row>
    <row r="54" spans="1:6" x14ac:dyDescent="0.25">
      <c r="A54" t="s">
        <v>25</v>
      </c>
      <c r="B54" s="4">
        <v>361477</v>
      </c>
      <c r="C54" s="3">
        <v>7951338693.2065001</v>
      </c>
      <c r="D54" s="3">
        <f t="shared" si="1"/>
        <v>7.9513386932065</v>
      </c>
      <c r="E54" s="3"/>
      <c r="F54" s="3"/>
    </row>
    <row r="55" spans="1:6" x14ac:dyDescent="0.25">
      <c r="A55" t="s">
        <v>60</v>
      </c>
      <c r="B55" s="4">
        <v>351131</v>
      </c>
      <c r="C55" s="3">
        <v>3426753021.9043002</v>
      </c>
      <c r="D55" s="3">
        <f t="shared" si="1"/>
        <v>3.4267530219043003</v>
      </c>
      <c r="E55" s="3"/>
      <c r="F55" s="3"/>
    </row>
    <row r="56" spans="1:6" x14ac:dyDescent="0.25">
      <c r="A56" t="s">
        <v>68</v>
      </c>
      <c r="B56" s="4">
        <v>349597</v>
      </c>
      <c r="C56" s="3">
        <v>2897406868.9022999</v>
      </c>
      <c r="D56" s="3">
        <f t="shared" si="1"/>
        <v>2.8974068689023</v>
      </c>
      <c r="E56" s="3"/>
      <c r="F56" s="3"/>
    </row>
    <row r="57" spans="1:6" x14ac:dyDescent="0.25">
      <c r="A57" t="s">
        <v>47</v>
      </c>
      <c r="B57" s="4">
        <v>346776</v>
      </c>
      <c r="C57" s="3">
        <v>4420106214.8241997</v>
      </c>
      <c r="D57" s="3">
        <f t="shared" si="1"/>
        <v>4.4201062148241999</v>
      </c>
      <c r="E57" s="3"/>
      <c r="F57" s="3"/>
    </row>
    <row r="58" spans="1:6" x14ac:dyDescent="0.25">
      <c r="A58" t="s">
        <v>59</v>
      </c>
      <c r="B58" s="4">
        <v>333605</v>
      </c>
      <c r="C58" s="3">
        <v>3443486438.0897999</v>
      </c>
      <c r="D58" s="3">
        <f t="shared" si="1"/>
        <v>3.4434864380898</v>
      </c>
      <c r="E58" s="3"/>
      <c r="F58" s="3"/>
    </row>
    <row r="59" spans="1:6" x14ac:dyDescent="0.25">
      <c r="A59" t="s">
        <v>66</v>
      </c>
      <c r="B59" s="4">
        <v>320050</v>
      </c>
      <c r="C59" s="3">
        <v>2953132946.7389998</v>
      </c>
      <c r="D59" s="3">
        <f t="shared" si="1"/>
        <v>2.9531329467389997</v>
      </c>
      <c r="E59" s="3"/>
      <c r="F59" s="3"/>
    </row>
    <row r="60" spans="1:6" x14ac:dyDescent="0.25">
      <c r="A60" t="s">
        <v>53</v>
      </c>
      <c r="B60" s="4">
        <v>318678</v>
      </c>
      <c r="C60" s="3">
        <v>3861313481.9678001</v>
      </c>
      <c r="D60" s="3">
        <f t="shared" si="1"/>
        <v>3.8613134819678003</v>
      </c>
      <c r="E60" s="3"/>
      <c r="F60" s="3"/>
    </row>
    <row r="61" spans="1:6" x14ac:dyDescent="0.25">
      <c r="A61" t="s">
        <v>51</v>
      </c>
      <c r="B61" s="4">
        <v>311529</v>
      </c>
      <c r="C61" s="3">
        <v>4235969945.2948999</v>
      </c>
      <c r="D61" s="3">
        <f t="shared" si="1"/>
        <v>4.2359699452949</v>
      </c>
      <c r="E61" s="3"/>
      <c r="F61" s="3"/>
    </row>
    <row r="62" spans="1:6" x14ac:dyDescent="0.25">
      <c r="A62" t="s">
        <v>92</v>
      </c>
      <c r="B62" s="4">
        <v>305305</v>
      </c>
      <c r="C62" s="3">
        <v>1629432284.332</v>
      </c>
      <c r="D62" s="3">
        <f t="shared" si="1"/>
        <v>1.6294322843319999</v>
      </c>
      <c r="E62" s="3"/>
      <c r="F62" s="3"/>
    </row>
    <row r="63" spans="1:6" x14ac:dyDescent="0.25">
      <c r="A63" t="s">
        <v>89</v>
      </c>
      <c r="B63" s="4">
        <v>301443</v>
      </c>
      <c r="C63" s="3">
        <v>1836683525.6083</v>
      </c>
      <c r="D63" s="3">
        <f t="shared" si="1"/>
        <v>1.8366835256083001</v>
      </c>
      <c r="E63" s="3"/>
      <c r="F63" s="3"/>
    </row>
    <row r="64" spans="1:6" x14ac:dyDescent="0.25">
      <c r="A64" t="s">
        <v>58</v>
      </c>
      <c r="B64" s="4">
        <v>299321</v>
      </c>
      <c r="C64" s="3">
        <v>3460427396.1328001</v>
      </c>
      <c r="D64" s="3">
        <f t="shared" si="1"/>
        <v>3.4604273961328</v>
      </c>
      <c r="E64" s="3"/>
      <c r="F64" s="3"/>
    </row>
    <row r="65" spans="1:6" x14ac:dyDescent="0.25">
      <c r="A65" t="s">
        <v>100</v>
      </c>
      <c r="B65" s="4">
        <v>298011</v>
      </c>
      <c r="C65" s="3">
        <v>1419687562.3462</v>
      </c>
      <c r="D65" s="3">
        <f t="shared" si="1"/>
        <v>1.4196875623462</v>
      </c>
      <c r="E65" s="3"/>
      <c r="F65" s="3"/>
    </row>
    <row r="66" spans="1:6" x14ac:dyDescent="0.25">
      <c r="A66" t="s">
        <v>65</v>
      </c>
      <c r="B66" s="4">
        <v>282177</v>
      </c>
      <c r="C66" s="3">
        <v>2986170734.0770998</v>
      </c>
      <c r="D66" s="3">
        <f t="shared" ref="D66:D97" si="2">C66/1000000000</f>
        <v>2.9861707340771</v>
      </c>
      <c r="E66" s="3"/>
      <c r="F66" s="3"/>
    </row>
    <row r="67" spans="1:6" x14ac:dyDescent="0.25">
      <c r="A67" t="s">
        <v>112</v>
      </c>
      <c r="B67" s="4">
        <v>280854</v>
      </c>
      <c r="C67" s="3">
        <v>928594629.49172997</v>
      </c>
      <c r="D67" s="3">
        <f t="shared" si="2"/>
        <v>0.92859462949172999</v>
      </c>
      <c r="E67" s="3"/>
      <c r="F67" s="3"/>
    </row>
    <row r="68" spans="1:6" x14ac:dyDescent="0.25">
      <c r="A68" t="s">
        <v>78</v>
      </c>
      <c r="B68" s="4">
        <v>280139</v>
      </c>
      <c r="C68" s="3">
        <v>2407272700.1079998</v>
      </c>
      <c r="D68" s="3">
        <f t="shared" si="2"/>
        <v>2.4072727001079999</v>
      </c>
      <c r="E68" s="3"/>
      <c r="F68" s="3"/>
    </row>
    <row r="69" spans="1:6" x14ac:dyDescent="0.25">
      <c r="A69" t="s">
        <v>34</v>
      </c>
      <c r="B69" s="4">
        <v>279088</v>
      </c>
      <c r="C69" s="3">
        <v>5554442298.2519999</v>
      </c>
      <c r="D69" s="3">
        <f t="shared" si="2"/>
        <v>5.5544422982519999</v>
      </c>
      <c r="E69" s="3"/>
      <c r="F69" s="3"/>
    </row>
    <row r="70" spans="1:6" x14ac:dyDescent="0.25">
      <c r="A70" t="s">
        <v>54</v>
      </c>
      <c r="B70" s="4">
        <v>277872</v>
      </c>
      <c r="C70" s="3">
        <v>3781422276.9823999</v>
      </c>
      <c r="D70" s="3">
        <f t="shared" si="2"/>
        <v>3.7814222769823997</v>
      </c>
      <c r="E70" s="3"/>
      <c r="F70" s="3"/>
    </row>
    <row r="71" spans="1:6" x14ac:dyDescent="0.25">
      <c r="A71" t="s">
        <v>79</v>
      </c>
      <c r="B71" s="4">
        <v>273018</v>
      </c>
      <c r="C71" s="3">
        <v>2340488543.2388</v>
      </c>
      <c r="D71" s="3">
        <f t="shared" si="2"/>
        <v>2.3404885432387998</v>
      </c>
      <c r="E71" s="3"/>
      <c r="F71" s="3"/>
    </row>
    <row r="72" spans="1:6" x14ac:dyDescent="0.25">
      <c r="A72" t="s">
        <v>21</v>
      </c>
      <c r="B72" s="4">
        <v>263306</v>
      </c>
      <c r="C72" s="3">
        <v>8729001383.3208008</v>
      </c>
      <c r="D72" s="3">
        <f t="shared" si="2"/>
        <v>8.7290013833208011</v>
      </c>
      <c r="E72" s="3"/>
      <c r="F72" s="3"/>
    </row>
    <row r="73" spans="1:6" x14ac:dyDescent="0.25">
      <c r="A73" t="s">
        <v>55</v>
      </c>
      <c r="B73" s="4">
        <v>261666</v>
      </c>
      <c r="C73" s="3">
        <v>3599702575.1787</v>
      </c>
      <c r="D73" s="3">
        <f t="shared" si="2"/>
        <v>3.5997025751787</v>
      </c>
      <c r="E73" s="3"/>
      <c r="F73" s="3"/>
    </row>
    <row r="74" spans="1:6" x14ac:dyDescent="0.25">
      <c r="A74" t="s">
        <v>84</v>
      </c>
      <c r="B74" s="4">
        <v>260954</v>
      </c>
      <c r="C74" s="3">
        <v>2102622537.885</v>
      </c>
      <c r="D74" s="3">
        <f t="shared" si="2"/>
        <v>2.1026225378849999</v>
      </c>
      <c r="E74" s="3"/>
      <c r="F74" s="3"/>
    </row>
    <row r="75" spans="1:6" x14ac:dyDescent="0.25">
      <c r="A75" t="s">
        <v>83</v>
      </c>
      <c r="B75" s="4">
        <v>260598</v>
      </c>
      <c r="C75" s="3">
        <v>2133375892.4138999</v>
      </c>
      <c r="D75" s="3">
        <f t="shared" si="2"/>
        <v>2.1333758924138997</v>
      </c>
      <c r="E75" s="3"/>
      <c r="F75" s="3"/>
    </row>
    <row r="76" spans="1:6" x14ac:dyDescent="0.25">
      <c r="A76" t="s">
        <v>111</v>
      </c>
      <c r="B76" s="4">
        <v>258989</v>
      </c>
      <c r="C76" s="3">
        <v>979477517.43456995</v>
      </c>
      <c r="D76" s="3">
        <f t="shared" si="2"/>
        <v>0.9794775174345699</v>
      </c>
      <c r="E76" s="3"/>
      <c r="F76" s="3"/>
    </row>
    <row r="77" spans="1:6" x14ac:dyDescent="0.25">
      <c r="A77" t="s">
        <v>75</v>
      </c>
      <c r="B77" s="4">
        <v>251761</v>
      </c>
      <c r="C77" s="3">
        <v>2508118897.5566001</v>
      </c>
      <c r="D77" s="3">
        <f t="shared" si="2"/>
        <v>2.5081188975566002</v>
      </c>
      <c r="E77" s="3"/>
      <c r="F77" s="3"/>
    </row>
    <row r="78" spans="1:6" x14ac:dyDescent="0.25">
      <c r="A78" t="s">
        <v>91</v>
      </c>
      <c r="B78" s="4">
        <v>251671</v>
      </c>
      <c r="C78" s="3">
        <v>1693119865.707</v>
      </c>
      <c r="D78" s="3">
        <f t="shared" si="2"/>
        <v>1.6931198657070001</v>
      </c>
      <c r="E78" s="3"/>
      <c r="F78" s="3"/>
    </row>
    <row r="79" spans="1:6" x14ac:dyDescent="0.25">
      <c r="A79" t="s">
        <v>56</v>
      </c>
      <c r="B79" s="4">
        <v>246992</v>
      </c>
      <c r="C79" s="3">
        <v>3510378624.875</v>
      </c>
      <c r="D79" s="3">
        <f t="shared" si="2"/>
        <v>3.510378624875</v>
      </c>
      <c r="E79" s="3"/>
      <c r="F79" s="3"/>
    </row>
    <row r="80" spans="1:6" x14ac:dyDescent="0.25">
      <c r="A80" t="s">
        <v>44</v>
      </c>
      <c r="B80" s="4">
        <v>246034</v>
      </c>
      <c r="C80" s="3">
        <v>4926808740.5347004</v>
      </c>
      <c r="D80" s="3">
        <f t="shared" si="2"/>
        <v>4.9268087405347005</v>
      </c>
      <c r="E80" s="3"/>
      <c r="F80" s="3"/>
    </row>
    <row r="81" spans="1:6" x14ac:dyDescent="0.25">
      <c r="A81" t="s">
        <v>103</v>
      </c>
      <c r="B81" s="4">
        <v>245724</v>
      </c>
      <c r="C81" s="3">
        <v>1360742012.5322001</v>
      </c>
      <c r="D81" s="3">
        <f t="shared" si="2"/>
        <v>1.3607420125322001</v>
      </c>
      <c r="E81" s="3"/>
      <c r="F81" s="3"/>
    </row>
    <row r="82" spans="1:6" x14ac:dyDescent="0.25">
      <c r="A82" t="s">
        <v>64</v>
      </c>
      <c r="B82" s="4">
        <v>244507</v>
      </c>
      <c r="C82" s="3">
        <v>3180625436.5604</v>
      </c>
      <c r="D82" s="3">
        <f t="shared" si="2"/>
        <v>3.1806254365603999</v>
      </c>
      <c r="E82" s="3"/>
      <c r="F82" s="3"/>
    </row>
    <row r="83" spans="1:6" x14ac:dyDescent="0.25">
      <c r="A83" t="s">
        <v>82</v>
      </c>
      <c r="B83" s="4">
        <v>242131</v>
      </c>
      <c r="C83" s="3">
        <v>2145208397.1747999</v>
      </c>
      <c r="D83" s="3">
        <f t="shared" si="2"/>
        <v>2.1452083971747999</v>
      </c>
      <c r="E83" s="3"/>
      <c r="F83" s="3"/>
    </row>
    <row r="84" spans="1:6" x14ac:dyDescent="0.25">
      <c r="A84" t="s">
        <v>104</v>
      </c>
      <c r="B84" s="4">
        <v>239943</v>
      </c>
      <c r="C84" s="3">
        <v>1356578946.2656</v>
      </c>
      <c r="D84" s="3">
        <f t="shared" si="2"/>
        <v>1.3565789462655999</v>
      </c>
      <c r="E84" s="3"/>
      <c r="F84" s="3"/>
    </row>
    <row r="85" spans="1:6" x14ac:dyDescent="0.25">
      <c r="A85" t="s">
        <v>69</v>
      </c>
      <c r="B85" s="4">
        <v>237121</v>
      </c>
      <c r="C85" s="3">
        <v>2850669826.0625</v>
      </c>
      <c r="D85" s="3">
        <f t="shared" si="2"/>
        <v>2.8506698260625001</v>
      </c>
      <c r="E85" s="3"/>
      <c r="F85" s="3"/>
    </row>
    <row r="86" spans="1:6" x14ac:dyDescent="0.25">
      <c r="A86" t="s">
        <v>99</v>
      </c>
      <c r="B86" s="4">
        <v>235626</v>
      </c>
      <c r="C86" s="3">
        <v>1429834721.7119</v>
      </c>
      <c r="D86" s="3">
        <f t="shared" si="2"/>
        <v>1.4298347217119001</v>
      </c>
      <c r="E86" s="3"/>
      <c r="F86" s="3"/>
    </row>
    <row r="87" spans="1:6" x14ac:dyDescent="0.25">
      <c r="A87" t="s">
        <v>90</v>
      </c>
      <c r="B87" s="4">
        <v>234810</v>
      </c>
      <c r="C87" s="3">
        <v>1830938136.8515999</v>
      </c>
      <c r="D87" s="3">
        <f t="shared" si="2"/>
        <v>1.8309381368516</v>
      </c>
      <c r="E87" s="3"/>
      <c r="F87" s="3"/>
    </row>
    <row r="88" spans="1:6" x14ac:dyDescent="0.25">
      <c r="A88" t="s">
        <v>62</v>
      </c>
      <c r="B88" s="4">
        <v>234495</v>
      </c>
      <c r="C88" s="3">
        <v>3247288174.9404001</v>
      </c>
      <c r="D88" s="3">
        <f t="shared" si="2"/>
        <v>3.2472881749404001</v>
      </c>
      <c r="E88" s="3"/>
      <c r="F88" s="3"/>
    </row>
    <row r="89" spans="1:6" x14ac:dyDescent="0.25">
      <c r="A89" t="s">
        <v>114</v>
      </c>
      <c r="B89" s="4">
        <v>233194</v>
      </c>
      <c r="C89" s="3">
        <v>831692642.39258003</v>
      </c>
      <c r="D89" s="3">
        <f t="shared" si="2"/>
        <v>0.83169264239258001</v>
      </c>
      <c r="E89" s="3"/>
      <c r="F89" s="3"/>
    </row>
    <row r="90" spans="1:6" x14ac:dyDescent="0.25">
      <c r="A90" t="s">
        <v>36</v>
      </c>
      <c r="B90" s="4">
        <v>232013</v>
      </c>
      <c r="C90" s="3">
        <v>5394853467.9921999</v>
      </c>
      <c r="D90" s="3">
        <f t="shared" si="2"/>
        <v>5.3948534679922</v>
      </c>
      <c r="E90" s="3"/>
      <c r="F90" s="3"/>
    </row>
    <row r="91" spans="1:6" x14ac:dyDescent="0.25">
      <c r="A91" t="s">
        <v>85</v>
      </c>
      <c r="B91" s="4">
        <v>230436</v>
      </c>
      <c r="C91" s="3">
        <v>2060019165.9038</v>
      </c>
      <c r="D91" s="3">
        <f t="shared" si="2"/>
        <v>2.0600191659038001</v>
      </c>
      <c r="E91" s="3"/>
      <c r="F91" s="3"/>
    </row>
    <row r="92" spans="1:6" x14ac:dyDescent="0.25">
      <c r="A92" t="s">
        <v>116</v>
      </c>
      <c r="B92" s="4">
        <v>229666</v>
      </c>
      <c r="C92" s="3">
        <v>2478922</v>
      </c>
      <c r="D92" s="3">
        <f t="shared" si="2"/>
        <v>2.4789220000000002E-3</v>
      </c>
      <c r="E92" s="3"/>
      <c r="F92" s="3"/>
    </row>
    <row r="93" spans="1:6" x14ac:dyDescent="0.25">
      <c r="A93" t="s">
        <v>71</v>
      </c>
      <c r="B93" s="4">
        <v>228694</v>
      </c>
      <c r="C93" s="3">
        <v>2815462092.8483</v>
      </c>
      <c r="D93" s="3">
        <f t="shared" si="2"/>
        <v>2.8154620928482998</v>
      </c>
      <c r="E93" s="3"/>
      <c r="F93" s="3"/>
    </row>
    <row r="94" spans="1:6" x14ac:dyDescent="0.25">
      <c r="A94" t="s">
        <v>80</v>
      </c>
      <c r="B94" s="4">
        <v>227934</v>
      </c>
      <c r="C94" s="3">
        <v>2293627027.9375</v>
      </c>
      <c r="D94" s="3">
        <f t="shared" si="2"/>
        <v>2.2936270279375002</v>
      </c>
      <c r="E94" s="3"/>
      <c r="F94" s="3"/>
    </row>
    <row r="95" spans="1:6" x14ac:dyDescent="0.25">
      <c r="A95" t="s">
        <v>106</v>
      </c>
      <c r="B95" s="4">
        <v>226832</v>
      </c>
      <c r="C95" s="3">
        <v>1193820064.4159999</v>
      </c>
      <c r="D95" s="3">
        <f t="shared" si="2"/>
        <v>1.193820064416</v>
      </c>
      <c r="E95" s="3"/>
      <c r="F95" s="3"/>
    </row>
    <row r="96" spans="1:6" x14ac:dyDescent="0.25">
      <c r="A96" t="s">
        <v>35</v>
      </c>
      <c r="B96" s="4">
        <v>226092</v>
      </c>
      <c r="C96" s="3">
        <v>5503295941.5644999</v>
      </c>
      <c r="D96" s="3">
        <f t="shared" si="2"/>
        <v>5.5032959415644997</v>
      </c>
      <c r="E96" s="3"/>
      <c r="F96" s="3"/>
    </row>
    <row r="97" spans="1:6" x14ac:dyDescent="0.25">
      <c r="A97" t="s">
        <v>77</v>
      </c>
      <c r="B97" s="4">
        <v>216773</v>
      </c>
      <c r="C97" s="3">
        <v>2485994021.9390001</v>
      </c>
      <c r="D97" s="3">
        <f t="shared" si="2"/>
        <v>2.4859940219390002</v>
      </c>
      <c r="E97" s="3"/>
      <c r="F97" s="3"/>
    </row>
    <row r="98" spans="1:6" x14ac:dyDescent="0.25">
      <c r="A98" t="s">
        <v>81</v>
      </c>
      <c r="B98" s="4">
        <v>214581</v>
      </c>
      <c r="C98" s="3">
        <v>2272728093.8638</v>
      </c>
      <c r="D98" s="3">
        <f t="shared" ref="D98:D129" si="3">C98/1000000000</f>
        <v>2.2727280938638001</v>
      </c>
      <c r="E98" s="3"/>
      <c r="F98" s="3"/>
    </row>
    <row r="99" spans="1:6" x14ac:dyDescent="0.25">
      <c r="A99" t="s">
        <v>101</v>
      </c>
      <c r="B99" s="4">
        <v>212859</v>
      </c>
      <c r="C99" s="3">
        <v>1390246396.8359001</v>
      </c>
      <c r="D99" s="3">
        <f t="shared" si="3"/>
        <v>1.3902463968359</v>
      </c>
      <c r="E99" s="3"/>
      <c r="F99" s="3"/>
    </row>
    <row r="100" spans="1:6" x14ac:dyDescent="0.25">
      <c r="A100" t="s">
        <v>97</v>
      </c>
      <c r="B100" s="4">
        <v>212424</v>
      </c>
      <c r="C100" s="3">
        <v>1492536739.4677999</v>
      </c>
      <c r="D100" s="3">
        <f t="shared" si="3"/>
        <v>1.4925367394678</v>
      </c>
      <c r="E100" s="3"/>
      <c r="F100" s="3"/>
    </row>
    <row r="101" spans="1:6" x14ac:dyDescent="0.25">
      <c r="A101" t="s">
        <v>87</v>
      </c>
      <c r="B101" s="4">
        <v>212078</v>
      </c>
      <c r="C101" s="3">
        <v>1968847181.6953001</v>
      </c>
      <c r="D101" s="3">
        <f t="shared" si="3"/>
        <v>1.9688471816953002</v>
      </c>
      <c r="E101" s="3"/>
      <c r="F101" s="3"/>
    </row>
    <row r="102" spans="1:6" x14ac:dyDescent="0.25">
      <c r="A102" t="s">
        <v>67</v>
      </c>
      <c r="B102" s="4">
        <v>210291</v>
      </c>
      <c r="C102" s="3">
        <v>2902173137.3832998</v>
      </c>
      <c r="D102" s="3">
        <f t="shared" si="3"/>
        <v>2.9021731373832997</v>
      </c>
      <c r="E102" s="3"/>
      <c r="F102" s="3"/>
    </row>
    <row r="103" spans="1:6" x14ac:dyDescent="0.25">
      <c r="A103" t="s">
        <v>96</v>
      </c>
      <c r="B103" s="4">
        <v>208512</v>
      </c>
      <c r="C103" s="3">
        <v>1506299930.9052999</v>
      </c>
      <c r="D103" s="3">
        <f t="shared" si="3"/>
        <v>1.5062999309053</v>
      </c>
      <c r="E103" s="3"/>
      <c r="F103" s="3"/>
    </row>
    <row r="104" spans="1:6" x14ac:dyDescent="0.25">
      <c r="A104" t="s">
        <v>61</v>
      </c>
      <c r="B104" s="4">
        <v>205602</v>
      </c>
      <c r="C104" s="3">
        <v>3405192833.5479002</v>
      </c>
      <c r="D104" s="3">
        <f t="shared" si="3"/>
        <v>3.4051928335479</v>
      </c>
      <c r="E104" s="3"/>
      <c r="F104" s="3"/>
    </row>
    <row r="105" spans="1:6" x14ac:dyDescent="0.25">
      <c r="A105" t="s">
        <v>93</v>
      </c>
      <c r="B105" s="4">
        <v>205228</v>
      </c>
      <c r="C105" s="3">
        <v>1599083879.9453001</v>
      </c>
      <c r="D105" s="3">
        <f t="shared" si="3"/>
        <v>1.5990838799453002</v>
      </c>
      <c r="E105" s="3"/>
      <c r="F105" s="3"/>
    </row>
    <row r="106" spans="1:6" x14ac:dyDescent="0.25">
      <c r="A106" t="s">
        <v>95</v>
      </c>
      <c r="B106" s="4">
        <v>204752</v>
      </c>
      <c r="C106" s="3">
        <v>1520698904.1011</v>
      </c>
      <c r="D106" s="3">
        <f t="shared" si="3"/>
        <v>1.5206989041010999</v>
      </c>
      <c r="E106" s="3"/>
      <c r="F106" s="3"/>
    </row>
    <row r="107" spans="1:6" x14ac:dyDescent="0.25">
      <c r="A107" t="s">
        <v>98</v>
      </c>
      <c r="B107" s="4">
        <v>203670</v>
      </c>
      <c r="C107" s="3">
        <v>1490952189.5840001</v>
      </c>
      <c r="D107" s="3">
        <f t="shared" si="3"/>
        <v>1.4909521895840001</v>
      </c>
      <c r="E107" s="3"/>
      <c r="F107" s="3"/>
    </row>
    <row r="108" spans="1:6" x14ac:dyDescent="0.25">
      <c r="A108" t="s">
        <v>105</v>
      </c>
      <c r="B108" s="4">
        <v>202061</v>
      </c>
      <c r="C108" s="3">
        <v>1274617324.832</v>
      </c>
      <c r="D108" s="3">
        <f t="shared" si="3"/>
        <v>1.2746173248320001</v>
      </c>
      <c r="E108" s="3"/>
      <c r="F108" s="3"/>
    </row>
    <row r="109" spans="1:6" x14ac:dyDescent="0.25">
      <c r="A109" t="s">
        <v>110</v>
      </c>
      <c r="B109" s="4">
        <v>201717</v>
      </c>
      <c r="C109" s="3">
        <v>1043253048.1892999</v>
      </c>
      <c r="D109" s="3">
        <f t="shared" si="3"/>
        <v>1.0432530481892999</v>
      </c>
      <c r="E109" s="3"/>
      <c r="F109" s="3"/>
    </row>
    <row r="110" spans="1:6" x14ac:dyDescent="0.25">
      <c r="A110" t="s">
        <v>88</v>
      </c>
      <c r="B110" s="4">
        <v>200907</v>
      </c>
      <c r="C110" s="3">
        <v>1916226377.6787</v>
      </c>
      <c r="D110" s="3">
        <f t="shared" si="3"/>
        <v>1.9162263776787001</v>
      </c>
      <c r="E110" s="3"/>
      <c r="F110" s="3"/>
    </row>
    <row r="111" spans="1:6" x14ac:dyDescent="0.25">
      <c r="A111" t="s">
        <v>109</v>
      </c>
      <c r="B111" s="4">
        <v>200303</v>
      </c>
      <c r="C111" s="3">
        <v>1144326843.6243</v>
      </c>
      <c r="D111" s="3">
        <f t="shared" si="3"/>
        <v>1.1443268436242999</v>
      </c>
      <c r="E111" s="3"/>
      <c r="F111" s="3"/>
    </row>
    <row r="112" spans="1:6" x14ac:dyDescent="0.25">
      <c r="A112" t="s">
        <v>107</v>
      </c>
      <c r="B112" s="4">
        <v>199725</v>
      </c>
      <c r="C112" s="3">
        <v>1193369017.8789001</v>
      </c>
      <c r="D112" s="3">
        <f t="shared" si="3"/>
        <v>1.1933690178789</v>
      </c>
      <c r="E112" s="3"/>
      <c r="F112" s="3"/>
    </row>
    <row r="113" spans="1:6" x14ac:dyDescent="0.25">
      <c r="A113" t="s">
        <v>74</v>
      </c>
      <c r="B113" s="4">
        <v>198724</v>
      </c>
      <c r="C113" s="3">
        <v>2521709425.6718998</v>
      </c>
      <c r="D113" s="3">
        <f t="shared" si="3"/>
        <v>2.5217094256718999</v>
      </c>
      <c r="E113" s="3"/>
      <c r="F113" s="3"/>
    </row>
    <row r="114" spans="1:6" x14ac:dyDescent="0.25">
      <c r="A114" t="s">
        <v>108</v>
      </c>
      <c r="B114" s="4">
        <v>198571</v>
      </c>
      <c r="C114" s="3">
        <v>1172072924.9496</v>
      </c>
      <c r="D114" s="3">
        <f t="shared" si="3"/>
        <v>1.1720729249496</v>
      </c>
      <c r="E114" s="3"/>
      <c r="F114" s="3"/>
    </row>
    <row r="115" spans="1:6" x14ac:dyDescent="0.25">
      <c r="A115" t="s">
        <v>113</v>
      </c>
      <c r="B115" s="4">
        <v>198508</v>
      </c>
      <c r="C115" s="3">
        <v>850538583.05078006</v>
      </c>
      <c r="D115" s="3">
        <f t="shared" si="3"/>
        <v>0.85053858305078001</v>
      </c>
      <c r="E115" s="3"/>
      <c r="F115" s="3"/>
    </row>
  </sheetData>
  <sortState ref="A2:D115">
    <sortCondition descending="1" ref="B2:B115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tabSelected="1" topLeftCell="E81" zoomScale="70" zoomScaleNormal="70" workbookViewId="0">
      <selection activeCell="AF89" sqref="AF89"/>
    </sheetView>
  </sheetViews>
  <sheetFormatPr defaultRowHeight="15" x14ac:dyDescent="0.25"/>
  <cols>
    <col min="1" max="1" width="30.7109375" bestFit="1" customWidth="1"/>
    <col min="2" max="2" width="30.7109375" customWidth="1"/>
    <col min="3" max="3" width="10.7109375" bestFit="1" customWidth="1"/>
    <col min="4" max="4" width="17.42578125" bestFit="1" customWidth="1"/>
    <col min="6" max="6" width="10.5703125" bestFit="1" customWidth="1"/>
    <col min="26" max="26" width="13.140625" bestFit="1" customWidth="1"/>
  </cols>
  <sheetData>
    <row r="1" spans="1:26" x14ac:dyDescent="0.25">
      <c r="A1" s="7" t="s">
        <v>0</v>
      </c>
      <c r="B1" s="7" t="s">
        <v>121</v>
      </c>
      <c r="C1" s="7" t="s">
        <v>117</v>
      </c>
      <c r="D1" s="8" t="s">
        <v>1</v>
      </c>
      <c r="E1" s="8" t="s">
        <v>120</v>
      </c>
      <c r="F1" s="7" t="s">
        <v>172</v>
      </c>
    </row>
    <row r="2" spans="1:26" x14ac:dyDescent="0.25">
      <c r="A2" t="s">
        <v>94</v>
      </c>
      <c r="B2" t="s">
        <v>170</v>
      </c>
      <c r="C2" s="4">
        <v>389165</v>
      </c>
      <c r="D2" s="3">
        <v>1531199057.1784</v>
      </c>
      <c r="E2" s="3">
        <f t="shared" ref="E2:E33" si="0">D2/1000000000</f>
        <v>1.5311990571784</v>
      </c>
      <c r="F2" s="3">
        <f t="shared" ref="F2:F33" si="1">D2/C2</f>
        <v>3934.5754555995532</v>
      </c>
    </row>
    <row r="3" spans="1:26" x14ac:dyDescent="0.25">
      <c r="A3" t="s">
        <v>86</v>
      </c>
      <c r="B3" t="s">
        <v>169</v>
      </c>
      <c r="C3" s="4">
        <v>388033</v>
      </c>
      <c r="D3" s="3">
        <v>2024755334.7881</v>
      </c>
      <c r="E3" s="3">
        <f t="shared" si="0"/>
        <v>2.0247553347881002</v>
      </c>
      <c r="F3" s="3">
        <f t="shared" si="1"/>
        <v>5217.9977857246677</v>
      </c>
    </row>
    <row r="4" spans="1:26" x14ac:dyDescent="0.25">
      <c r="A4" t="s">
        <v>76</v>
      </c>
      <c r="B4" t="s">
        <v>168</v>
      </c>
      <c r="C4" s="4">
        <v>683443</v>
      </c>
      <c r="D4" s="3">
        <v>2503466235.3965001</v>
      </c>
      <c r="E4" s="3">
        <f t="shared" si="0"/>
        <v>2.5034662353965</v>
      </c>
      <c r="F4" s="3">
        <f t="shared" si="1"/>
        <v>3663.0212547300948</v>
      </c>
    </row>
    <row r="5" spans="1:26" x14ac:dyDescent="0.25">
      <c r="A5" t="s">
        <v>73</v>
      </c>
      <c r="B5" t="s">
        <v>167</v>
      </c>
      <c r="C5" s="4">
        <v>837038</v>
      </c>
      <c r="D5" s="3">
        <v>2770464288.2297001</v>
      </c>
      <c r="E5" s="3">
        <f t="shared" si="0"/>
        <v>2.7704642882297001</v>
      </c>
      <c r="F5" s="3">
        <f t="shared" si="1"/>
        <v>3309.842908242756</v>
      </c>
    </row>
    <row r="6" spans="1:26" x14ac:dyDescent="0.25">
      <c r="A6" t="s">
        <v>72</v>
      </c>
      <c r="B6" t="s">
        <v>166</v>
      </c>
      <c r="C6" s="4">
        <v>449733</v>
      </c>
      <c r="D6" s="3">
        <v>2795374197.5121999</v>
      </c>
      <c r="E6" s="3">
        <f t="shared" si="0"/>
        <v>2.7953741975121997</v>
      </c>
      <c r="F6" s="3">
        <f t="shared" si="1"/>
        <v>6215.6306019620524</v>
      </c>
    </row>
    <row r="7" spans="1:26" x14ac:dyDescent="0.25">
      <c r="A7" t="s">
        <v>63</v>
      </c>
      <c r="B7" t="s">
        <v>165</v>
      </c>
      <c r="C7" s="4">
        <v>470456</v>
      </c>
      <c r="D7" s="3">
        <v>3245019991.5648999</v>
      </c>
      <c r="E7" s="3">
        <f t="shared" si="0"/>
        <v>3.2450199915649001</v>
      </c>
      <c r="F7" s="3">
        <f t="shared" si="1"/>
        <v>6897.60570927972</v>
      </c>
    </row>
    <row r="8" spans="1:26" x14ac:dyDescent="0.25">
      <c r="A8" t="s">
        <v>57</v>
      </c>
      <c r="B8" t="s">
        <v>164</v>
      </c>
      <c r="C8" s="4">
        <v>513807</v>
      </c>
      <c r="D8" s="3">
        <v>3506774146.7676001</v>
      </c>
      <c r="E8" s="3">
        <f t="shared" si="0"/>
        <v>3.5067741467675999</v>
      </c>
      <c r="F8" s="3">
        <f t="shared" si="1"/>
        <v>6825.0805200544173</v>
      </c>
    </row>
    <row r="9" spans="1:26" x14ac:dyDescent="0.25">
      <c r="A9" t="s">
        <v>52</v>
      </c>
      <c r="B9" t="s">
        <v>163</v>
      </c>
      <c r="C9" s="4">
        <v>678058</v>
      </c>
      <c r="D9" s="3">
        <v>3992255637.7533998</v>
      </c>
      <c r="E9" s="3">
        <f t="shared" si="0"/>
        <v>3.9922556377534</v>
      </c>
      <c r="F9" s="3">
        <f t="shared" si="1"/>
        <v>5887.7789772458991</v>
      </c>
    </row>
    <row r="10" spans="1:26" x14ac:dyDescent="0.25">
      <c r="A10" t="s">
        <v>50</v>
      </c>
      <c r="B10" t="s">
        <v>162</v>
      </c>
      <c r="C10" s="4">
        <v>412040</v>
      </c>
      <c r="D10" s="3">
        <v>4306114875.5136995</v>
      </c>
      <c r="E10" s="3">
        <f t="shared" si="0"/>
        <v>4.3061148755136998</v>
      </c>
      <c r="F10" s="3">
        <f t="shared" si="1"/>
        <v>10450.720501683572</v>
      </c>
    </row>
    <row r="11" spans="1:26" x14ac:dyDescent="0.25">
      <c r="A11" t="s">
        <v>49</v>
      </c>
      <c r="B11" t="s">
        <v>161</v>
      </c>
      <c r="C11" s="4">
        <v>383899</v>
      </c>
      <c r="D11" s="3">
        <v>4307058363.7426996</v>
      </c>
      <c r="E11" s="3">
        <f t="shared" si="0"/>
        <v>4.3070583637426996</v>
      </c>
      <c r="F11" s="3">
        <f t="shared" si="1"/>
        <v>11219.248718393899</v>
      </c>
    </row>
    <row r="12" spans="1:26" x14ac:dyDescent="0.25">
      <c r="A12" t="s">
        <v>48</v>
      </c>
      <c r="B12" t="s">
        <v>160</v>
      </c>
      <c r="C12" s="4">
        <v>655857</v>
      </c>
      <c r="D12" s="3">
        <v>4336331908.4194002</v>
      </c>
      <c r="E12" s="3">
        <f t="shared" si="0"/>
        <v>4.3363319084194005</v>
      </c>
      <c r="F12" s="3">
        <f t="shared" si="1"/>
        <v>6611.7033262119639</v>
      </c>
    </row>
    <row r="13" spans="1:26" x14ac:dyDescent="0.25">
      <c r="A13" t="s">
        <v>46</v>
      </c>
      <c r="B13" t="s">
        <v>159</v>
      </c>
      <c r="C13" s="4">
        <v>556859</v>
      </c>
      <c r="D13" s="3">
        <v>4574532246.2133999</v>
      </c>
      <c r="E13" s="3">
        <f t="shared" si="0"/>
        <v>4.5745322462133995</v>
      </c>
      <c r="F13" s="3">
        <f t="shared" si="1"/>
        <v>8214.8842816824363</v>
      </c>
    </row>
    <row r="14" spans="1:26" x14ac:dyDescent="0.25">
      <c r="A14" t="s">
        <v>45</v>
      </c>
      <c r="B14" t="s">
        <v>158</v>
      </c>
      <c r="C14" s="4">
        <v>643771</v>
      </c>
      <c r="D14" s="3">
        <v>4828799963.1894999</v>
      </c>
      <c r="E14" s="3">
        <f t="shared" si="0"/>
        <v>4.8287999631894998</v>
      </c>
      <c r="F14" s="3">
        <f t="shared" si="1"/>
        <v>7500.8038000927345</v>
      </c>
      <c r="Z14" t="s">
        <v>173</v>
      </c>
    </row>
    <row r="15" spans="1:26" x14ac:dyDescent="0.25">
      <c r="A15" t="s">
        <v>43</v>
      </c>
      <c r="B15" t="s">
        <v>157</v>
      </c>
      <c r="C15" s="4">
        <v>471767</v>
      </c>
      <c r="D15" s="3">
        <v>5032281796.9723997</v>
      </c>
      <c r="E15" s="3">
        <f t="shared" si="0"/>
        <v>5.0322817969723994</v>
      </c>
      <c r="F15" s="3">
        <f t="shared" si="1"/>
        <v>10666.879618482004</v>
      </c>
      <c r="Z15" t="s">
        <v>174</v>
      </c>
    </row>
    <row r="16" spans="1:26" x14ac:dyDescent="0.25">
      <c r="A16" t="s">
        <v>42</v>
      </c>
      <c r="B16" t="s">
        <v>156</v>
      </c>
      <c r="C16" s="4">
        <v>527586</v>
      </c>
      <c r="D16" s="3">
        <v>5077428117.1955996</v>
      </c>
      <c r="E16" s="3">
        <f t="shared" si="0"/>
        <v>5.0774281171955993</v>
      </c>
      <c r="F16" s="3">
        <f t="shared" si="1"/>
        <v>9623.887133463737</v>
      </c>
      <c r="Z16" t="s">
        <v>175</v>
      </c>
    </row>
    <row r="17" spans="1:6" x14ac:dyDescent="0.25">
      <c r="A17" t="s">
        <v>41</v>
      </c>
      <c r="B17" t="s">
        <v>155</v>
      </c>
      <c r="C17" s="4">
        <v>469793</v>
      </c>
      <c r="D17" s="3">
        <v>5079341887.8027</v>
      </c>
      <c r="E17" s="3">
        <f t="shared" si="0"/>
        <v>5.0793418878027001</v>
      </c>
      <c r="F17" s="3">
        <f t="shared" si="1"/>
        <v>10811.872224155532</v>
      </c>
    </row>
    <row r="18" spans="1:6" x14ac:dyDescent="0.25">
      <c r="A18" t="s">
        <v>40</v>
      </c>
      <c r="B18" t="s">
        <v>154</v>
      </c>
      <c r="C18" s="4">
        <v>611573</v>
      </c>
      <c r="D18" s="3">
        <v>5087353451.7461004</v>
      </c>
      <c r="E18" s="3">
        <f t="shared" si="0"/>
        <v>5.0873534517461003</v>
      </c>
      <c r="F18" s="3">
        <f t="shared" si="1"/>
        <v>8318.4729406728238</v>
      </c>
    </row>
    <row r="19" spans="1:6" x14ac:dyDescent="0.25">
      <c r="A19" t="s">
        <v>39</v>
      </c>
      <c r="B19" t="s">
        <v>153</v>
      </c>
      <c r="C19" s="4">
        <v>443072</v>
      </c>
      <c r="D19" s="3">
        <v>5122861324.8198004</v>
      </c>
      <c r="E19" s="3">
        <f t="shared" si="0"/>
        <v>5.1228613248198007</v>
      </c>
      <c r="F19" s="3">
        <f t="shared" si="1"/>
        <v>11562.14187495441</v>
      </c>
    </row>
    <row r="20" spans="1:6" x14ac:dyDescent="0.25">
      <c r="A20" t="s">
        <v>38</v>
      </c>
      <c r="B20" t="s">
        <v>152</v>
      </c>
      <c r="C20" s="4">
        <v>856616</v>
      </c>
      <c r="D20" s="3">
        <v>5139085558.8849001</v>
      </c>
      <c r="E20" s="3">
        <f t="shared" si="0"/>
        <v>5.1390855588848998</v>
      </c>
      <c r="F20" s="3">
        <f t="shared" si="1"/>
        <v>5999.2873806757052</v>
      </c>
    </row>
    <row r="21" spans="1:6" x14ac:dyDescent="0.25">
      <c r="A21" t="s">
        <v>37</v>
      </c>
      <c r="B21" t="s">
        <v>151</v>
      </c>
      <c r="C21" s="4">
        <v>399906</v>
      </c>
      <c r="D21" s="3">
        <v>5289619978.3465996</v>
      </c>
      <c r="E21" s="3">
        <f t="shared" si="0"/>
        <v>5.2896199783465994</v>
      </c>
      <c r="F21" s="3">
        <f t="shared" si="1"/>
        <v>13227.158328073596</v>
      </c>
    </row>
    <row r="22" spans="1:6" x14ac:dyDescent="0.25">
      <c r="A22" t="s">
        <v>33</v>
      </c>
      <c r="B22" t="s">
        <v>150</v>
      </c>
      <c r="C22" s="4">
        <v>598672</v>
      </c>
      <c r="D22" s="3">
        <v>5765652796.7650995</v>
      </c>
      <c r="E22" s="3">
        <f t="shared" si="0"/>
        <v>5.7656527967650995</v>
      </c>
      <c r="F22" s="3">
        <f t="shared" si="1"/>
        <v>9630.7373599652219</v>
      </c>
    </row>
    <row r="23" spans="1:6" x14ac:dyDescent="0.25">
      <c r="A23" t="s">
        <v>32</v>
      </c>
      <c r="B23" t="s">
        <v>149</v>
      </c>
      <c r="C23" s="4">
        <v>441326</v>
      </c>
      <c r="D23" s="3">
        <v>6226531053.7854004</v>
      </c>
      <c r="E23" s="3">
        <f t="shared" si="0"/>
        <v>6.2265310537854006</v>
      </c>
      <c r="F23" s="3">
        <f t="shared" si="1"/>
        <v>14108.688483763477</v>
      </c>
    </row>
    <row r="24" spans="1:6" x14ac:dyDescent="0.25">
      <c r="A24" t="s">
        <v>31</v>
      </c>
      <c r="B24" t="s">
        <v>148</v>
      </c>
      <c r="C24" s="4">
        <v>404670</v>
      </c>
      <c r="D24" s="3">
        <v>6333744172.3964996</v>
      </c>
      <c r="E24" s="3">
        <f t="shared" si="0"/>
        <v>6.3337441723965</v>
      </c>
      <c r="F24" s="3">
        <f t="shared" si="1"/>
        <v>15651.627677852322</v>
      </c>
    </row>
    <row r="25" spans="1:6" x14ac:dyDescent="0.25">
      <c r="A25" t="s">
        <v>30</v>
      </c>
      <c r="B25" t="s">
        <v>147</v>
      </c>
      <c r="C25" s="4">
        <v>620015</v>
      </c>
      <c r="D25" s="3">
        <v>6536783144.1638002</v>
      </c>
      <c r="E25" s="3">
        <f t="shared" si="0"/>
        <v>6.5367831441637998</v>
      </c>
      <c r="F25" s="3">
        <f t="shared" si="1"/>
        <v>10542.943548404151</v>
      </c>
    </row>
    <row r="26" spans="1:6" x14ac:dyDescent="0.25">
      <c r="A26" t="s">
        <v>29</v>
      </c>
      <c r="B26" t="s">
        <v>146</v>
      </c>
      <c r="C26" s="4">
        <v>846674</v>
      </c>
      <c r="D26" s="3">
        <v>6787674401.3500004</v>
      </c>
      <c r="E26" s="3">
        <f t="shared" si="0"/>
        <v>6.7876744013500003</v>
      </c>
      <c r="F26" s="3">
        <f t="shared" si="1"/>
        <v>8016.868831864449</v>
      </c>
    </row>
    <row r="27" spans="1:6" x14ac:dyDescent="0.25">
      <c r="A27" s="1" t="s">
        <v>28</v>
      </c>
      <c r="B27" s="1" t="s">
        <v>145</v>
      </c>
      <c r="C27" s="5">
        <v>621000</v>
      </c>
      <c r="D27" s="6">
        <v>6967874516.5099001</v>
      </c>
      <c r="E27" s="3">
        <f t="shared" si="0"/>
        <v>6.9678745165098999</v>
      </c>
      <c r="F27" s="3">
        <f t="shared" si="1"/>
        <v>11220.409849452335</v>
      </c>
    </row>
    <row r="28" spans="1:6" x14ac:dyDescent="0.25">
      <c r="A28" t="s">
        <v>27</v>
      </c>
      <c r="B28" t="s">
        <v>144</v>
      </c>
      <c r="C28" s="4">
        <v>484530</v>
      </c>
      <c r="D28" s="3">
        <v>7185094530.6826</v>
      </c>
      <c r="E28" s="3">
        <f t="shared" si="0"/>
        <v>7.1850945306826004</v>
      </c>
      <c r="F28" s="3">
        <f t="shared" si="1"/>
        <v>14828.998267770005</v>
      </c>
    </row>
    <row r="29" spans="1:6" x14ac:dyDescent="0.25">
      <c r="A29" t="s">
        <v>26</v>
      </c>
      <c r="B29" t="s">
        <v>143</v>
      </c>
      <c r="C29" s="4">
        <v>620589</v>
      </c>
      <c r="D29" s="3">
        <v>7915655825.2182999</v>
      </c>
      <c r="E29" s="3">
        <f t="shared" si="0"/>
        <v>7.9156558252183</v>
      </c>
      <c r="F29" s="3">
        <f t="shared" si="1"/>
        <v>12755.069498844323</v>
      </c>
    </row>
    <row r="30" spans="1:6" x14ac:dyDescent="0.25">
      <c r="A30" t="s">
        <v>24</v>
      </c>
      <c r="B30" t="s">
        <v>142</v>
      </c>
      <c r="C30" s="4">
        <v>808834</v>
      </c>
      <c r="D30" s="3">
        <v>8256034292.6016998</v>
      </c>
      <c r="E30" s="3">
        <f t="shared" si="0"/>
        <v>8.256034292601699</v>
      </c>
      <c r="F30" s="3">
        <f t="shared" si="1"/>
        <v>10207.32844143755</v>
      </c>
    </row>
    <row r="31" spans="1:6" x14ac:dyDescent="0.25">
      <c r="A31" t="s">
        <v>23</v>
      </c>
      <c r="B31" t="s">
        <v>141</v>
      </c>
      <c r="C31" s="4">
        <v>448759</v>
      </c>
      <c r="D31" s="3">
        <v>8261082791.9734001</v>
      </c>
      <c r="E31" s="3">
        <f t="shared" si="0"/>
        <v>8.2610827919734007</v>
      </c>
      <c r="F31" s="3">
        <f t="shared" si="1"/>
        <v>18408.728943538514</v>
      </c>
    </row>
    <row r="32" spans="1:6" x14ac:dyDescent="0.25">
      <c r="A32" t="s">
        <v>22</v>
      </c>
      <c r="B32" t="s">
        <v>140</v>
      </c>
      <c r="C32" s="4">
        <v>1559938</v>
      </c>
      <c r="D32" s="3">
        <v>8364800018.6227999</v>
      </c>
      <c r="E32" s="3">
        <f t="shared" si="0"/>
        <v>8.3648000186228</v>
      </c>
      <c r="F32" s="3">
        <f t="shared" si="1"/>
        <v>5362.2644096257673</v>
      </c>
    </row>
    <row r="33" spans="1:6" x14ac:dyDescent="0.25">
      <c r="A33" t="s">
        <v>20</v>
      </c>
      <c r="B33" t="s">
        <v>139</v>
      </c>
      <c r="C33" s="4">
        <v>658279</v>
      </c>
      <c r="D33" s="3">
        <v>8857985871.1835995</v>
      </c>
      <c r="E33" s="3">
        <f t="shared" si="0"/>
        <v>8.8579858711835993</v>
      </c>
      <c r="F33" s="3">
        <f t="shared" si="1"/>
        <v>13456.278980771982</v>
      </c>
    </row>
    <row r="34" spans="1:6" x14ac:dyDescent="0.25">
      <c r="A34" t="s">
        <v>19</v>
      </c>
      <c r="B34" t="s">
        <v>138</v>
      </c>
      <c r="C34" s="4">
        <v>456378</v>
      </c>
      <c r="D34" s="3">
        <v>8946504975.7835007</v>
      </c>
      <c r="E34" s="3">
        <f t="shared" ref="E34:E65" si="2">D34/1000000000</f>
        <v>8.9465049757835011</v>
      </c>
      <c r="F34" s="3">
        <f t="shared" ref="F34:F51" si="3">D34/C34</f>
        <v>19603.278369648626</v>
      </c>
    </row>
    <row r="35" spans="1:6" x14ac:dyDescent="0.25">
      <c r="A35" t="s">
        <v>18</v>
      </c>
      <c r="B35" t="s">
        <v>137</v>
      </c>
      <c r="C35" s="4">
        <v>1009363</v>
      </c>
      <c r="D35" s="3">
        <v>9884881282.2520008</v>
      </c>
      <c r="E35" s="3">
        <f t="shared" si="2"/>
        <v>9.8848812822520014</v>
      </c>
      <c r="F35" s="3">
        <f t="shared" si="3"/>
        <v>9793.1876661339884</v>
      </c>
    </row>
    <row r="36" spans="1:6" x14ac:dyDescent="0.25">
      <c r="A36" t="s">
        <v>17</v>
      </c>
      <c r="B36" t="s">
        <v>136</v>
      </c>
      <c r="C36" s="4">
        <v>815930</v>
      </c>
      <c r="D36" s="3">
        <v>10046615717.688</v>
      </c>
      <c r="E36" s="3">
        <f t="shared" si="2"/>
        <v>10.046615717687999</v>
      </c>
      <c r="F36" s="3">
        <f t="shared" si="3"/>
        <v>12313.085335369455</v>
      </c>
    </row>
    <row r="37" spans="1:6" x14ac:dyDescent="0.25">
      <c r="A37" t="s">
        <v>16</v>
      </c>
      <c r="B37" t="s">
        <v>135</v>
      </c>
      <c r="C37" s="4">
        <v>432622</v>
      </c>
      <c r="D37" s="3">
        <v>11699187898.757999</v>
      </c>
      <c r="E37" s="3">
        <f t="shared" si="2"/>
        <v>11.699187898758</v>
      </c>
      <c r="F37" s="3">
        <f t="shared" si="3"/>
        <v>27042.517252377362</v>
      </c>
    </row>
    <row r="38" spans="1:6" x14ac:dyDescent="0.25">
      <c r="A38" t="s">
        <v>15</v>
      </c>
      <c r="B38" t="s">
        <v>134</v>
      </c>
      <c r="C38" s="4">
        <v>1555324</v>
      </c>
      <c r="D38" s="3">
        <v>12203681191.295</v>
      </c>
      <c r="E38" s="3">
        <f t="shared" si="2"/>
        <v>12.203681191295001</v>
      </c>
      <c r="F38" s="3">
        <f t="shared" si="3"/>
        <v>7846.391614412817</v>
      </c>
    </row>
    <row r="39" spans="1:6" x14ac:dyDescent="0.25">
      <c r="A39" t="s">
        <v>14</v>
      </c>
      <c r="B39" t="s">
        <v>133</v>
      </c>
      <c r="C39" s="4">
        <v>663303</v>
      </c>
      <c r="D39" s="3">
        <v>13100628177.302</v>
      </c>
      <c r="E39" s="3">
        <f t="shared" si="2"/>
        <v>13.100628177301999</v>
      </c>
      <c r="F39" s="3">
        <f t="shared" si="3"/>
        <v>19750.593887411938</v>
      </c>
    </row>
    <row r="40" spans="1:6" x14ac:dyDescent="0.25">
      <c r="A40" t="s">
        <v>13</v>
      </c>
      <c r="B40" t="s">
        <v>132</v>
      </c>
      <c r="C40" s="4">
        <v>1439358</v>
      </c>
      <c r="D40" s="3">
        <v>13273471137.294001</v>
      </c>
      <c r="E40" s="3">
        <f t="shared" si="2"/>
        <v>13.273471137294001</v>
      </c>
      <c r="F40" s="3">
        <f t="shared" si="3"/>
        <v>9221.7996754761498</v>
      </c>
    </row>
    <row r="41" spans="1:6" x14ac:dyDescent="0.25">
      <c r="A41" t="s">
        <v>12</v>
      </c>
      <c r="B41" t="s">
        <v>131</v>
      </c>
      <c r="C41" s="4">
        <v>668849</v>
      </c>
      <c r="D41" s="3">
        <v>15959724920.077</v>
      </c>
      <c r="E41" s="3">
        <f t="shared" si="2"/>
        <v>15.959724920076999</v>
      </c>
      <c r="F41" s="3">
        <f t="shared" si="3"/>
        <v>23861.476835693855</v>
      </c>
    </row>
    <row r="42" spans="1:6" x14ac:dyDescent="0.25">
      <c r="A42" t="s">
        <v>11</v>
      </c>
      <c r="B42" t="s">
        <v>130</v>
      </c>
      <c r="C42" s="4">
        <v>1374812</v>
      </c>
      <c r="D42" s="3">
        <v>17536008381.842999</v>
      </c>
      <c r="E42" s="3">
        <f t="shared" si="2"/>
        <v>17.536008381842997</v>
      </c>
      <c r="F42" s="3">
        <f t="shared" si="3"/>
        <v>12755.20462568191</v>
      </c>
    </row>
    <row r="43" spans="1:6" x14ac:dyDescent="0.25">
      <c r="A43" t="s">
        <v>10</v>
      </c>
      <c r="B43" t="s">
        <v>129</v>
      </c>
      <c r="C43" s="4">
        <v>613295</v>
      </c>
      <c r="D43" s="3">
        <v>18629264925.636002</v>
      </c>
      <c r="E43" s="3">
        <f t="shared" si="2"/>
        <v>18.629264925636001</v>
      </c>
      <c r="F43" s="3">
        <f t="shared" si="3"/>
        <v>30375.699990438534</v>
      </c>
    </row>
    <row r="44" spans="1:6" x14ac:dyDescent="0.25">
      <c r="A44" t="s">
        <v>9</v>
      </c>
      <c r="B44" t="s">
        <v>171</v>
      </c>
      <c r="C44" s="4">
        <v>659009</v>
      </c>
      <c r="D44" s="3">
        <v>20485949745.276001</v>
      </c>
      <c r="E44" s="3">
        <f t="shared" si="2"/>
        <v>20.485949745276002</v>
      </c>
      <c r="F44" s="3">
        <f t="shared" si="3"/>
        <v>31085.993886693508</v>
      </c>
    </row>
    <row r="45" spans="1:6" x14ac:dyDescent="0.25">
      <c r="A45" t="s">
        <v>8</v>
      </c>
      <c r="B45" t="s">
        <v>128</v>
      </c>
      <c r="C45" s="4">
        <v>850282</v>
      </c>
      <c r="D45" s="3">
        <v>22504452496.143002</v>
      </c>
      <c r="E45" s="3">
        <f t="shared" si="2"/>
        <v>22.504452496143003</v>
      </c>
      <c r="F45" s="3">
        <f t="shared" si="3"/>
        <v>26467.045634440106</v>
      </c>
    </row>
    <row r="46" spans="1:6" x14ac:dyDescent="0.25">
      <c r="A46" t="s">
        <v>7</v>
      </c>
      <c r="B46" t="s">
        <v>127</v>
      </c>
      <c r="C46" s="4">
        <v>1278433</v>
      </c>
      <c r="D46" s="3">
        <v>24384056813.382</v>
      </c>
      <c r="E46" s="3">
        <f t="shared" si="2"/>
        <v>24.384056813381999</v>
      </c>
      <c r="F46" s="3">
        <f t="shared" si="3"/>
        <v>19073.394392496128</v>
      </c>
    </row>
    <row r="47" spans="1:6" x14ac:dyDescent="0.25">
      <c r="A47" t="s">
        <v>6</v>
      </c>
      <c r="B47" t="s">
        <v>126</v>
      </c>
      <c r="C47" s="4">
        <v>907779</v>
      </c>
      <c r="D47" s="3">
        <v>26754000573.255001</v>
      </c>
      <c r="E47" s="3">
        <f t="shared" si="2"/>
        <v>26.754000573255002</v>
      </c>
      <c r="F47" s="3">
        <f t="shared" si="3"/>
        <v>29471.931575036437</v>
      </c>
    </row>
    <row r="48" spans="1:6" x14ac:dyDescent="0.25">
      <c r="A48" t="s">
        <v>5</v>
      </c>
      <c r="B48" t="s">
        <v>125</v>
      </c>
      <c r="C48" s="4">
        <v>2240582</v>
      </c>
      <c r="D48" s="3">
        <v>38912917167.804001</v>
      </c>
      <c r="E48" s="3">
        <f t="shared" si="2"/>
        <v>38.912917167804004</v>
      </c>
      <c r="F48" s="3">
        <f t="shared" si="3"/>
        <v>17367.325617988539</v>
      </c>
    </row>
    <row r="49" spans="1:6" x14ac:dyDescent="0.25">
      <c r="A49" t="s">
        <v>4</v>
      </c>
      <c r="B49" t="s">
        <v>124</v>
      </c>
      <c r="C49" s="4">
        <v>3918872</v>
      </c>
      <c r="D49" s="3">
        <v>41139179661.607002</v>
      </c>
      <c r="E49" s="3">
        <f t="shared" si="2"/>
        <v>41.139179661607002</v>
      </c>
      <c r="F49" s="3">
        <f t="shared" si="3"/>
        <v>10497.709458641926</v>
      </c>
    </row>
    <row r="50" spans="1:6" x14ac:dyDescent="0.25">
      <c r="A50" t="s">
        <v>3</v>
      </c>
      <c r="B50" t="s">
        <v>123</v>
      </c>
      <c r="C50" s="4">
        <v>2714017</v>
      </c>
      <c r="D50" s="3">
        <v>56828704474.718002</v>
      </c>
      <c r="E50" s="3">
        <f t="shared" si="2"/>
        <v>56.828704474718002</v>
      </c>
      <c r="F50" s="3">
        <f t="shared" si="3"/>
        <v>20938.964079708418</v>
      </c>
    </row>
    <row r="51" spans="1:6" x14ac:dyDescent="0.25">
      <c r="A51" t="s">
        <v>2</v>
      </c>
      <c r="B51" t="s">
        <v>122</v>
      </c>
      <c r="C51" s="4">
        <v>8461961</v>
      </c>
      <c r="D51" s="3">
        <v>112254902655.61</v>
      </c>
      <c r="E51" s="3">
        <f t="shared" si="2"/>
        <v>112.25490265561</v>
      </c>
      <c r="F51" s="3">
        <f t="shared" si="3"/>
        <v>13265.826048549503</v>
      </c>
    </row>
    <row r="54" spans="1:6" x14ac:dyDescent="0.25">
      <c r="A54" s="7" t="s">
        <v>0</v>
      </c>
      <c r="B54" s="7" t="s">
        <v>121</v>
      </c>
      <c r="C54" s="7" t="s">
        <v>117</v>
      </c>
      <c r="D54" s="8" t="s">
        <v>1</v>
      </c>
      <c r="E54" s="8" t="s">
        <v>120</v>
      </c>
      <c r="F54" s="7" t="s">
        <v>172</v>
      </c>
    </row>
    <row r="55" spans="1:6" x14ac:dyDescent="0.25">
      <c r="A55" t="s">
        <v>73</v>
      </c>
      <c r="B55" t="s">
        <v>167</v>
      </c>
      <c r="C55" s="4">
        <v>837038</v>
      </c>
      <c r="D55" s="3">
        <v>2770464288.2297001</v>
      </c>
      <c r="E55" s="3">
        <f t="shared" ref="E55:E86" si="4">D55/1000000000</f>
        <v>2.7704642882297001</v>
      </c>
      <c r="F55" s="3">
        <f t="shared" ref="F55:F86" si="5">D55/C55</f>
        <v>3309.842908242756</v>
      </c>
    </row>
    <row r="56" spans="1:6" x14ac:dyDescent="0.25">
      <c r="A56" t="s">
        <v>76</v>
      </c>
      <c r="B56" t="s">
        <v>168</v>
      </c>
      <c r="C56" s="4">
        <v>683443</v>
      </c>
      <c r="D56" s="3">
        <v>2503466235.3965001</v>
      </c>
      <c r="E56" s="3">
        <f t="shared" si="4"/>
        <v>2.5034662353965</v>
      </c>
      <c r="F56" s="3">
        <f t="shared" si="5"/>
        <v>3663.0212547300948</v>
      </c>
    </row>
    <row r="57" spans="1:6" x14ac:dyDescent="0.25">
      <c r="A57" t="s">
        <v>94</v>
      </c>
      <c r="B57" t="s">
        <v>170</v>
      </c>
      <c r="C57" s="4">
        <v>389165</v>
      </c>
      <c r="D57" s="3">
        <v>1531199057.1784</v>
      </c>
      <c r="E57" s="3">
        <f t="shared" si="4"/>
        <v>1.5311990571784</v>
      </c>
      <c r="F57" s="3">
        <f t="shared" si="5"/>
        <v>3934.5754555995532</v>
      </c>
    </row>
    <row r="58" spans="1:6" x14ac:dyDescent="0.25">
      <c r="A58" t="s">
        <v>86</v>
      </c>
      <c r="B58" t="s">
        <v>169</v>
      </c>
      <c r="C58" s="4">
        <v>388033</v>
      </c>
      <c r="D58" s="3">
        <v>2024755334.7881</v>
      </c>
      <c r="E58" s="3">
        <f t="shared" si="4"/>
        <v>2.0247553347881002</v>
      </c>
      <c r="F58" s="3">
        <f t="shared" si="5"/>
        <v>5217.9977857246677</v>
      </c>
    </row>
    <row r="59" spans="1:6" x14ac:dyDescent="0.25">
      <c r="A59" t="s">
        <v>22</v>
      </c>
      <c r="B59" t="s">
        <v>140</v>
      </c>
      <c r="C59" s="4">
        <v>1559938</v>
      </c>
      <c r="D59" s="3">
        <v>8364800018.6227999</v>
      </c>
      <c r="E59" s="3">
        <f t="shared" si="4"/>
        <v>8.3648000186228</v>
      </c>
      <c r="F59" s="3">
        <f t="shared" si="5"/>
        <v>5362.2644096257673</v>
      </c>
    </row>
    <row r="60" spans="1:6" x14ac:dyDescent="0.25">
      <c r="A60" t="s">
        <v>52</v>
      </c>
      <c r="B60" t="s">
        <v>163</v>
      </c>
      <c r="C60" s="4">
        <v>678058</v>
      </c>
      <c r="D60" s="3">
        <v>3992255637.7533998</v>
      </c>
      <c r="E60" s="3">
        <f t="shared" si="4"/>
        <v>3.9922556377534</v>
      </c>
      <c r="F60" s="3">
        <f t="shared" si="5"/>
        <v>5887.7789772458991</v>
      </c>
    </row>
    <row r="61" spans="1:6" x14ac:dyDescent="0.25">
      <c r="A61" t="s">
        <v>38</v>
      </c>
      <c r="B61" t="s">
        <v>152</v>
      </c>
      <c r="C61" s="4">
        <v>856616</v>
      </c>
      <c r="D61" s="3">
        <v>5139085558.8849001</v>
      </c>
      <c r="E61" s="3">
        <f t="shared" si="4"/>
        <v>5.1390855588848998</v>
      </c>
      <c r="F61" s="3">
        <f t="shared" si="5"/>
        <v>5999.2873806757052</v>
      </c>
    </row>
    <row r="62" spans="1:6" x14ac:dyDescent="0.25">
      <c r="A62" t="s">
        <v>72</v>
      </c>
      <c r="B62" t="s">
        <v>166</v>
      </c>
      <c r="C62" s="4">
        <v>449733</v>
      </c>
      <c r="D62" s="3">
        <v>2795374197.5121999</v>
      </c>
      <c r="E62" s="3">
        <f t="shared" si="4"/>
        <v>2.7953741975121997</v>
      </c>
      <c r="F62" s="3">
        <f t="shared" si="5"/>
        <v>6215.6306019620524</v>
      </c>
    </row>
    <row r="63" spans="1:6" x14ac:dyDescent="0.25">
      <c r="A63" t="s">
        <v>48</v>
      </c>
      <c r="B63" t="s">
        <v>160</v>
      </c>
      <c r="C63" s="4">
        <v>655857</v>
      </c>
      <c r="D63" s="3">
        <v>4336331908.4194002</v>
      </c>
      <c r="E63" s="3">
        <f t="shared" si="4"/>
        <v>4.3363319084194005</v>
      </c>
      <c r="F63" s="3">
        <f t="shared" si="5"/>
        <v>6611.7033262119639</v>
      </c>
    </row>
    <row r="64" spans="1:6" x14ac:dyDescent="0.25">
      <c r="A64" t="s">
        <v>57</v>
      </c>
      <c r="B64" t="s">
        <v>164</v>
      </c>
      <c r="C64" s="4">
        <v>513807</v>
      </c>
      <c r="D64" s="3">
        <v>3506774146.7676001</v>
      </c>
      <c r="E64" s="3">
        <f t="shared" si="4"/>
        <v>3.5067741467675999</v>
      </c>
      <c r="F64" s="3">
        <f t="shared" si="5"/>
        <v>6825.0805200544173</v>
      </c>
    </row>
    <row r="65" spans="1:6" x14ac:dyDescent="0.25">
      <c r="A65" t="s">
        <v>63</v>
      </c>
      <c r="B65" t="s">
        <v>165</v>
      </c>
      <c r="C65" s="4">
        <v>470456</v>
      </c>
      <c r="D65" s="3">
        <v>3245019991.5648999</v>
      </c>
      <c r="E65" s="3">
        <f t="shared" si="4"/>
        <v>3.2450199915649001</v>
      </c>
      <c r="F65" s="3">
        <f t="shared" si="5"/>
        <v>6897.60570927972</v>
      </c>
    </row>
    <row r="66" spans="1:6" x14ac:dyDescent="0.25">
      <c r="A66" t="s">
        <v>45</v>
      </c>
      <c r="B66" t="s">
        <v>158</v>
      </c>
      <c r="C66" s="4">
        <v>643771</v>
      </c>
      <c r="D66" s="3">
        <v>4828799963.1894999</v>
      </c>
      <c r="E66" s="3">
        <f t="shared" si="4"/>
        <v>4.8287999631894998</v>
      </c>
      <c r="F66" s="3">
        <f t="shared" si="5"/>
        <v>7500.8038000927345</v>
      </c>
    </row>
    <row r="67" spans="1:6" x14ac:dyDescent="0.25">
      <c r="A67" t="s">
        <v>15</v>
      </c>
      <c r="B67" t="s">
        <v>134</v>
      </c>
      <c r="C67" s="4">
        <v>1555324</v>
      </c>
      <c r="D67" s="3">
        <v>12203681191.295</v>
      </c>
      <c r="E67" s="3">
        <f t="shared" si="4"/>
        <v>12.203681191295001</v>
      </c>
      <c r="F67" s="3">
        <f t="shared" si="5"/>
        <v>7846.391614412817</v>
      </c>
    </row>
    <row r="68" spans="1:6" x14ac:dyDescent="0.25">
      <c r="A68" t="s">
        <v>29</v>
      </c>
      <c r="B68" t="s">
        <v>146</v>
      </c>
      <c r="C68" s="4">
        <v>846674</v>
      </c>
      <c r="D68" s="3">
        <v>6787674401.3500004</v>
      </c>
      <c r="E68" s="3">
        <f t="shared" si="4"/>
        <v>6.7876744013500003</v>
      </c>
      <c r="F68" s="3">
        <f t="shared" si="5"/>
        <v>8016.868831864449</v>
      </c>
    </row>
    <row r="69" spans="1:6" x14ac:dyDescent="0.25">
      <c r="A69" t="s">
        <v>46</v>
      </c>
      <c r="B69" t="s">
        <v>159</v>
      </c>
      <c r="C69" s="4">
        <v>556859</v>
      </c>
      <c r="D69" s="3">
        <v>4574532246.2133999</v>
      </c>
      <c r="E69" s="3">
        <f t="shared" si="4"/>
        <v>4.5745322462133995</v>
      </c>
      <c r="F69" s="3">
        <f t="shared" si="5"/>
        <v>8214.8842816824363</v>
      </c>
    </row>
    <row r="70" spans="1:6" x14ac:dyDescent="0.25">
      <c r="A70" t="s">
        <v>40</v>
      </c>
      <c r="B70" t="s">
        <v>154</v>
      </c>
      <c r="C70" s="4">
        <v>611573</v>
      </c>
      <c r="D70" s="3">
        <v>5087353451.7461004</v>
      </c>
      <c r="E70" s="3">
        <f t="shared" si="4"/>
        <v>5.0873534517461003</v>
      </c>
      <c r="F70" s="3">
        <f t="shared" si="5"/>
        <v>8318.4729406728238</v>
      </c>
    </row>
    <row r="71" spans="1:6" x14ac:dyDescent="0.25">
      <c r="A71" t="s">
        <v>13</v>
      </c>
      <c r="B71" t="s">
        <v>132</v>
      </c>
      <c r="C71" s="4">
        <v>1439358</v>
      </c>
      <c r="D71" s="3">
        <v>13273471137.294001</v>
      </c>
      <c r="E71" s="3">
        <f t="shared" si="4"/>
        <v>13.273471137294001</v>
      </c>
      <c r="F71" s="3">
        <f t="shared" si="5"/>
        <v>9221.7996754761498</v>
      </c>
    </row>
    <row r="72" spans="1:6" x14ac:dyDescent="0.25">
      <c r="A72" t="s">
        <v>42</v>
      </c>
      <c r="B72" t="s">
        <v>156</v>
      </c>
      <c r="C72" s="4">
        <v>527586</v>
      </c>
      <c r="D72" s="3">
        <v>5077428117.1955996</v>
      </c>
      <c r="E72" s="3">
        <f t="shared" si="4"/>
        <v>5.0774281171955993</v>
      </c>
      <c r="F72" s="3">
        <f t="shared" si="5"/>
        <v>9623.887133463737</v>
      </c>
    </row>
    <row r="73" spans="1:6" x14ac:dyDescent="0.25">
      <c r="A73" t="s">
        <v>33</v>
      </c>
      <c r="B73" t="s">
        <v>150</v>
      </c>
      <c r="C73" s="4">
        <v>598672</v>
      </c>
      <c r="D73" s="3">
        <v>5765652796.7650995</v>
      </c>
      <c r="E73" s="3">
        <f t="shared" si="4"/>
        <v>5.7656527967650995</v>
      </c>
      <c r="F73" s="3">
        <f t="shared" si="5"/>
        <v>9630.7373599652219</v>
      </c>
    </row>
    <row r="74" spans="1:6" x14ac:dyDescent="0.25">
      <c r="A74" t="s">
        <v>18</v>
      </c>
      <c r="B74" t="s">
        <v>137</v>
      </c>
      <c r="C74" s="4">
        <v>1009363</v>
      </c>
      <c r="D74" s="3">
        <v>9884881282.2520008</v>
      </c>
      <c r="E74" s="3">
        <f t="shared" si="4"/>
        <v>9.8848812822520014</v>
      </c>
      <c r="F74" s="3">
        <f t="shared" si="5"/>
        <v>9793.1876661339884</v>
      </c>
    </row>
    <row r="75" spans="1:6" x14ac:dyDescent="0.25">
      <c r="A75" t="s">
        <v>24</v>
      </c>
      <c r="B75" t="s">
        <v>142</v>
      </c>
      <c r="C75" s="4">
        <v>808834</v>
      </c>
      <c r="D75" s="3">
        <v>8256034292.6016998</v>
      </c>
      <c r="E75" s="3">
        <f t="shared" si="4"/>
        <v>8.256034292601699</v>
      </c>
      <c r="F75" s="3">
        <f t="shared" si="5"/>
        <v>10207.32844143755</v>
      </c>
    </row>
    <row r="76" spans="1:6" x14ac:dyDescent="0.25">
      <c r="A76" t="s">
        <v>50</v>
      </c>
      <c r="B76" t="s">
        <v>162</v>
      </c>
      <c r="C76" s="4">
        <v>412040</v>
      </c>
      <c r="D76" s="3">
        <v>4306114875.5136995</v>
      </c>
      <c r="E76" s="3">
        <f t="shared" si="4"/>
        <v>4.3061148755136998</v>
      </c>
      <c r="F76" s="3">
        <f t="shared" si="5"/>
        <v>10450.720501683572</v>
      </c>
    </row>
    <row r="77" spans="1:6" x14ac:dyDescent="0.25">
      <c r="A77" t="s">
        <v>4</v>
      </c>
      <c r="B77" t="s">
        <v>124</v>
      </c>
      <c r="C77" s="4">
        <v>3918872</v>
      </c>
      <c r="D77" s="3">
        <v>41139179661.607002</v>
      </c>
      <c r="E77" s="3">
        <f t="shared" si="4"/>
        <v>41.139179661607002</v>
      </c>
      <c r="F77" s="3">
        <f t="shared" si="5"/>
        <v>10497.709458641926</v>
      </c>
    </row>
    <row r="78" spans="1:6" x14ac:dyDescent="0.25">
      <c r="A78" t="s">
        <v>30</v>
      </c>
      <c r="B78" t="s">
        <v>147</v>
      </c>
      <c r="C78" s="4">
        <v>620015</v>
      </c>
      <c r="D78" s="3">
        <v>6536783144.1638002</v>
      </c>
      <c r="E78" s="3">
        <f t="shared" si="4"/>
        <v>6.5367831441637998</v>
      </c>
      <c r="F78" s="3">
        <f t="shared" si="5"/>
        <v>10542.943548404151</v>
      </c>
    </row>
    <row r="79" spans="1:6" x14ac:dyDescent="0.25">
      <c r="A79" t="s">
        <v>43</v>
      </c>
      <c r="B79" t="s">
        <v>157</v>
      </c>
      <c r="C79" s="4">
        <v>471767</v>
      </c>
      <c r="D79" s="3">
        <v>5032281796.9723997</v>
      </c>
      <c r="E79" s="3">
        <f t="shared" si="4"/>
        <v>5.0322817969723994</v>
      </c>
      <c r="F79" s="3">
        <f t="shared" si="5"/>
        <v>10666.879618482004</v>
      </c>
    </row>
    <row r="80" spans="1:6" x14ac:dyDescent="0.25">
      <c r="A80" t="s">
        <v>41</v>
      </c>
      <c r="B80" t="s">
        <v>155</v>
      </c>
      <c r="C80" s="4">
        <v>469793</v>
      </c>
      <c r="D80" s="3">
        <v>5079341887.8027</v>
      </c>
      <c r="E80" s="3">
        <f t="shared" si="4"/>
        <v>5.0793418878027001</v>
      </c>
      <c r="F80" s="3">
        <f t="shared" si="5"/>
        <v>10811.872224155532</v>
      </c>
    </row>
    <row r="81" spans="1:6" x14ac:dyDescent="0.25">
      <c r="A81" t="s">
        <v>49</v>
      </c>
      <c r="B81" t="s">
        <v>161</v>
      </c>
      <c r="C81" s="4">
        <v>383899</v>
      </c>
      <c r="D81" s="3">
        <v>4307058363.7426996</v>
      </c>
      <c r="E81" s="3">
        <f t="shared" si="4"/>
        <v>4.3070583637426996</v>
      </c>
      <c r="F81" s="3">
        <f t="shared" si="5"/>
        <v>11219.248718393899</v>
      </c>
    </row>
    <row r="82" spans="1:6" x14ac:dyDescent="0.25">
      <c r="A82" s="1" t="s">
        <v>28</v>
      </c>
      <c r="B82" s="1" t="s">
        <v>145</v>
      </c>
      <c r="C82" s="5">
        <v>621000</v>
      </c>
      <c r="D82" s="6">
        <v>6967874516.5099001</v>
      </c>
      <c r="E82" s="3">
        <f t="shared" si="4"/>
        <v>6.9678745165098999</v>
      </c>
      <c r="F82" s="3">
        <f t="shared" si="5"/>
        <v>11220.409849452335</v>
      </c>
    </row>
    <row r="83" spans="1:6" x14ac:dyDescent="0.25">
      <c r="A83" t="s">
        <v>39</v>
      </c>
      <c r="B83" t="s">
        <v>153</v>
      </c>
      <c r="C83" s="4">
        <v>443072</v>
      </c>
      <c r="D83" s="3">
        <v>5122861324.8198004</v>
      </c>
      <c r="E83" s="3">
        <f t="shared" si="4"/>
        <v>5.1228613248198007</v>
      </c>
      <c r="F83" s="3">
        <f t="shared" si="5"/>
        <v>11562.14187495441</v>
      </c>
    </row>
    <row r="84" spans="1:6" x14ac:dyDescent="0.25">
      <c r="A84" t="s">
        <v>17</v>
      </c>
      <c r="B84" t="s">
        <v>136</v>
      </c>
      <c r="C84" s="4">
        <v>815930</v>
      </c>
      <c r="D84" s="3">
        <v>10046615717.688</v>
      </c>
      <c r="E84" s="3">
        <f t="shared" si="4"/>
        <v>10.046615717687999</v>
      </c>
      <c r="F84" s="3">
        <f t="shared" si="5"/>
        <v>12313.085335369455</v>
      </c>
    </row>
    <row r="85" spans="1:6" x14ac:dyDescent="0.25">
      <c r="A85" t="s">
        <v>26</v>
      </c>
      <c r="B85" t="s">
        <v>143</v>
      </c>
      <c r="C85" s="4">
        <v>620589</v>
      </c>
      <c r="D85" s="3">
        <v>7915655825.2182999</v>
      </c>
      <c r="E85" s="3">
        <f t="shared" si="4"/>
        <v>7.9156558252183</v>
      </c>
      <c r="F85" s="3">
        <f t="shared" si="5"/>
        <v>12755.069498844323</v>
      </c>
    </row>
    <row r="86" spans="1:6" x14ac:dyDescent="0.25">
      <c r="A86" t="s">
        <v>11</v>
      </c>
      <c r="B86" t="s">
        <v>130</v>
      </c>
      <c r="C86" s="4">
        <v>1374812</v>
      </c>
      <c r="D86" s="3">
        <v>17536008381.842999</v>
      </c>
      <c r="E86" s="3">
        <f t="shared" si="4"/>
        <v>17.536008381842997</v>
      </c>
      <c r="F86" s="3">
        <f t="shared" si="5"/>
        <v>12755.20462568191</v>
      </c>
    </row>
    <row r="87" spans="1:6" x14ac:dyDescent="0.25">
      <c r="A87" t="s">
        <v>37</v>
      </c>
      <c r="B87" t="s">
        <v>151</v>
      </c>
      <c r="C87" s="4">
        <v>399906</v>
      </c>
      <c r="D87" s="3">
        <v>5289619978.3465996</v>
      </c>
      <c r="E87" s="3">
        <f t="shared" ref="E87:E118" si="6">D87/1000000000</f>
        <v>5.2896199783465994</v>
      </c>
      <c r="F87" s="3">
        <f t="shared" ref="F87:F104" si="7">D87/C87</f>
        <v>13227.158328073596</v>
      </c>
    </row>
    <row r="88" spans="1:6" x14ac:dyDescent="0.25">
      <c r="A88" t="s">
        <v>2</v>
      </c>
      <c r="B88" t="s">
        <v>122</v>
      </c>
      <c r="C88" s="4">
        <v>8461961</v>
      </c>
      <c r="D88" s="3">
        <v>112254902655.61</v>
      </c>
      <c r="E88" s="3">
        <f t="shared" si="6"/>
        <v>112.25490265561</v>
      </c>
      <c r="F88" s="3">
        <f t="shared" si="7"/>
        <v>13265.826048549503</v>
      </c>
    </row>
    <row r="89" spans="1:6" x14ac:dyDescent="0.25">
      <c r="A89" t="s">
        <v>20</v>
      </c>
      <c r="B89" t="s">
        <v>139</v>
      </c>
      <c r="C89" s="4">
        <v>658279</v>
      </c>
      <c r="D89" s="3">
        <v>8857985871.1835995</v>
      </c>
      <c r="E89" s="3">
        <f t="shared" si="6"/>
        <v>8.8579858711835993</v>
      </c>
      <c r="F89" s="3">
        <f t="shared" si="7"/>
        <v>13456.278980771982</v>
      </c>
    </row>
    <row r="90" spans="1:6" x14ac:dyDescent="0.25">
      <c r="A90" t="s">
        <v>32</v>
      </c>
      <c r="B90" t="s">
        <v>149</v>
      </c>
      <c r="C90" s="4">
        <v>441326</v>
      </c>
      <c r="D90" s="3">
        <v>6226531053.7854004</v>
      </c>
      <c r="E90" s="3">
        <f t="shared" si="6"/>
        <v>6.2265310537854006</v>
      </c>
      <c r="F90" s="3">
        <f t="shared" si="7"/>
        <v>14108.688483763477</v>
      </c>
    </row>
    <row r="91" spans="1:6" x14ac:dyDescent="0.25">
      <c r="A91" t="s">
        <v>27</v>
      </c>
      <c r="B91" t="s">
        <v>144</v>
      </c>
      <c r="C91" s="4">
        <v>484530</v>
      </c>
      <c r="D91" s="3">
        <v>7185094530.6826</v>
      </c>
      <c r="E91" s="3">
        <f t="shared" si="6"/>
        <v>7.1850945306826004</v>
      </c>
      <c r="F91" s="3">
        <f t="shared" si="7"/>
        <v>14828.998267770005</v>
      </c>
    </row>
    <row r="92" spans="1:6" x14ac:dyDescent="0.25">
      <c r="A92" t="s">
        <v>31</v>
      </c>
      <c r="B92" t="s">
        <v>148</v>
      </c>
      <c r="C92" s="4">
        <v>404670</v>
      </c>
      <c r="D92" s="3">
        <v>6333744172.3964996</v>
      </c>
      <c r="E92" s="3">
        <f t="shared" si="6"/>
        <v>6.3337441723965</v>
      </c>
      <c r="F92" s="3">
        <f t="shared" si="7"/>
        <v>15651.627677852322</v>
      </c>
    </row>
    <row r="93" spans="1:6" x14ac:dyDescent="0.25">
      <c r="A93" t="s">
        <v>5</v>
      </c>
      <c r="B93" t="s">
        <v>125</v>
      </c>
      <c r="C93" s="4">
        <v>2240582</v>
      </c>
      <c r="D93" s="3">
        <v>38912917167.804001</v>
      </c>
      <c r="E93" s="3">
        <f t="shared" si="6"/>
        <v>38.912917167804004</v>
      </c>
      <c r="F93" s="3">
        <f t="shared" si="7"/>
        <v>17367.325617988539</v>
      </c>
    </row>
    <row r="94" spans="1:6" x14ac:dyDescent="0.25">
      <c r="A94" t="s">
        <v>23</v>
      </c>
      <c r="B94" t="s">
        <v>141</v>
      </c>
      <c r="C94" s="4">
        <v>448759</v>
      </c>
      <c r="D94" s="3">
        <v>8261082791.9734001</v>
      </c>
      <c r="E94" s="3">
        <f t="shared" si="6"/>
        <v>8.2610827919734007</v>
      </c>
      <c r="F94" s="3">
        <f t="shared" si="7"/>
        <v>18408.728943538514</v>
      </c>
    </row>
    <row r="95" spans="1:6" x14ac:dyDescent="0.25">
      <c r="A95" t="s">
        <v>7</v>
      </c>
      <c r="B95" t="s">
        <v>127</v>
      </c>
      <c r="C95" s="4">
        <v>1278433</v>
      </c>
      <c r="D95" s="3">
        <v>24384056813.382</v>
      </c>
      <c r="E95" s="3">
        <f t="shared" si="6"/>
        <v>24.384056813381999</v>
      </c>
      <c r="F95" s="3">
        <f t="shared" si="7"/>
        <v>19073.394392496128</v>
      </c>
    </row>
    <row r="96" spans="1:6" x14ac:dyDescent="0.25">
      <c r="A96" t="s">
        <v>19</v>
      </c>
      <c r="B96" t="s">
        <v>138</v>
      </c>
      <c r="C96" s="4">
        <v>456378</v>
      </c>
      <c r="D96" s="3">
        <v>8946504975.7835007</v>
      </c>
      <c r="E96" s="3">
        <f t="shared" si="6"/>
        <v>8.9465049757835011</v>
      </c>
      <c r="F96" s="3">
        <f t="shared" si="7"/>
        <v>19603.278369648626</v>
      </c>
    </row>
    <row r="97" spans="1:6" x14ac:dyDescent="0.25">
      <c r="A97" t="s">
        <v>14</v>
      </c>
      <c r="B97" t="s">
        <v>133</v>
      </c>
      <c r="C97" s="4">
        <v>663303</v>
      </c>
      <c r="D97" s="3">
        <v>13100628177.302</v>
      </c>
      <c r="E97" s="3">
        <f t="shared" si="6"/>
        <v>13.100628177301999</v>
      </c>
      <c r="F97" s="3">
        <f t="shared" si="7"/>
        <v>19750.593887411938</v>
      </c>
    </row>
    <row r="98" spans="1:6" x14ac:dyDescent="0.25">
      <c r="A98" t="s">
        <v>3</v>
      </c>
      <c r="B98" t="s">
        <v>123</v>
      </c>
      <c r="C98" s="4">
        <v>2714017</v>
      </c>
      <c r="D98" s="3">
        <v>56828704474.718002</v>
      </c>
      <c r="E98" s="3">
        <f t="shared" si="6"/>
        <v>56.828704474718002</v>
      </c>
      <c r="F98" s="3">
        <f t="shared" si="7"/>
        <v>20938.964079708418</v>
      </c>
    </row>
    <row r="99" spans="1:6" x14ac:dyDescent="0.25">
      <c r="A99" t="s">
        <v>12</v>
      </c>
      <c r="B99" t="s">
        <v>131</v>
      </c>
      <c r="C99" s="4">
        <v>668849</v>
      </c>
      <c r="D99" s="3">
        <v>15959724920.077</v>
      </c>
      <c r="E99" s="3">
        <f t="shared" si="6"/>
        <v>15.959724920076999</v>
      </c>
      <c r="F99" s="3">
        <f t="shared" si="7"/>
        <v>23861.476835693855</v>
      </c>
    </row>
    <row r="100" spans="1:6" x14ac:dyDescent="0.25">
      <c r="A100" t="s">
        <v>8</v>
      </c>
      <c r="B100" t="s">
        <v>128</v>
      </c>
      <c r="C100" s="4">
        <v>850282</v>
      </c>
      <c r="D100" s="3">
        <v>22504452496.143002</v>
      </c>
      <c r="E100" s="3">
        <f t="shared" si="6"/>
        <v>22.504452496143003</v>
      </c>
      <c r="F100" s="3">
        <f t="shared" si="7"/>
        <v>26467.045634440106</v>
      </c>
    </row>
    <row r="101" spans="1:6" x14ac:dyDescent="0.25">
      <c r="A101" t="s">
        <v>16</v>
      </c>
      <c r="B101" t="s">
        <v>135</v>
      </c>
      <c r="C101" s="4">
        <v>432622</v>
      </c>
      <c r="D101" s="3">
        <v>11699187898.757999</v>
      </c>
      <c r="E101" s="3">
        <f t="shared" si="6"/>
        <v>11.699187898758</v>
      </c>
      <c r="F101" s="3">
        <f t="shared" si="7"/>
        <v>27042.517252377362</v>
      </c>
    </row>
    <row r="102" spans="1:6" x14ac:dyDescent="0.25">
      <c r="A102" t="s">
        <v>6</v>
      </c>
      <c r="B102" t="s">
        <v>126</v>
      </c>
      <c r="C102" s="4">
        <v>907779</v>
      </c>
      <c r="D102" s="3">
        <v>26754000573.255001</v>
      </c>
      <c r="E102" s="3">
        <f t="shared" si="6"/>
        <v>26.754000573255002</v>
      </c>
      <c r="F102" s="3">
        <f t="shared" si="7"/>
        <v>29471.931575036437</v>
      </c>
    </row>
    <row r="103" spans="1:6" x14ac:dyDescent="0.25">
      <c r="A103" t="s">
        <v>10</v>
      </c>
      <c r="B103" t="s">
        <v>129</v>
      </c>
      <c r="C103" s="4">
        <v>613295</v>
      </c>
      <c r="D103" s="3">
        <v>18629264925.636002</v>
      </c>
      <c r="E103" s="3">
        <f t="shared" si="6"/>
        <v>18.629264925636001</v>
      </c>
      <c r="F103" s="3">
        <f t="shared" si="7"/>
        <v>30375.699990438534</v>
      </c>
    </row>
    <row r="104" spans="1:6" x14ac:dyDescent="0.25">
      <c r="A104" t="s">
        <v>9</v>
      </c>
      <c r="B104" t="s">
        <v>171</v>
      </c>
      <c r="C104" s="4">
        <v>659009</v>
      </c>
      <c r="D104" s="3">
        <v>20485949745.276001</v>
      </c>
      <c r="E104" s="3">
        <f t="shared" si="6"/>
        <v>20.485949745276002</v>
      </c>
      <c r="F104" s="3">
        <f t="shared" si="7"/>
        <v>31085.993886693508</v>
      </c>
    </row>
  </sheetData>
  <sortState ref="A55:F104">
    <sortCondition ref="F55:F10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Meixell</dc:creator>
  <cp:lastModifiedBy>Brady Meixell</cp:lastModifiedBy>
  <dcterms:created xsi:type="dcterms:W3CDTF">2018-10-24T21:29:03Z</dcterms:created>
  <dcterms:modified xsi:type="dcterms:W3CDTF">2018-10-26T16:44:33Z</dcterms:modified>
</cp:coreProperties>
</file>