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school-transportation-narrative/data/"/>
    </mc:Choice>
  </mc:AlternateContent>
  <bookViews>
    <workbookView xWindow="0" yWindow="460" windowWidth="24240" windowHeight="15440" activeTab="1"/>
  </bookViews>
  <sheets>
    <sheet name="Drive" sheetId="1" r:id="rId1"/>
    <sheet name="Transi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4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sharedStrings.xml><?xml version="1.0" encoding="utf-8"?>
<sst xmlns="http://schemas.openxmlformats.org/spreadsheetml/2006/main" count="10" uniqueCount="6">
  <si>
    <t>drivecat</t>
  </si>
  <si>
    <t>6th Grade</t>
  </si>
  <si>
    <t>9th Grade</t>
  </si>
  <si>
    <t>Transitcat</t>
  </si>
  <si>
    <t>transit</t>
  </si>
  <si>
    <t>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</si>
</sst>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Drive!$B$1</c:f>
              <c:strCache>
                <c:ptCount val="1"/>
                <c:pt idx="0">
                  <c:v>6th 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Drive!$A$1:$A$36</c:f>
              <c:strCache>
                <c:ptCount val="36"/>
                <c:pt idx="0">
                  <c:v>drivecat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</c:strCache>
            </c:strRef>
          </c:cat>
          <c:val>
            <c:numRef>
              <c:f>Drive!$B$2:$B$37</c:f>
              <c:numCache>
                <c:formatCode>General</c:formatCode>
                <c:ptCount val="36"/>
                <c:pt idx="0">
                  <c:v>226.0</c:v>
                </c:pt>
                <c:pt idx="1">
                  <c:v>624.0</c:v>
                </c:pt>
                <c:pt idx="2">
                  <c:v>638.0</c:v>
                </c:pt>
                <c:pt idx="3">
                  <c:v>599.0</c:v>
                </c:pt>
                <c:pt idx="4">
                  <c:v>396.0</c:v>
                </c:pt>
                <c:pt idx="5">
                  <c:v>321.0</c:v>
                </c:pt>
                <c:pt idx="6">
                  <c:v>268.0</c:v>
                </c:pt>
                <c:pt idx="7">
                  <c:v>264.0</c:v>
                </c:pt>
                <c:pt idx="8">
                  <c:v>187.0</c:v>
                </c:pt>
                <c:pt idx="9">
                  <c:v>159.0</c:v>
                </c:pt>
                <c:pt idx="10">
                  <c:v>152.0</c:v>
                </c:pt>
                <c:pt idx="11">
                  <c:v>135.0</c:v>
                </c:pt>
                <c:pt idx="12">
                  <c:v>110.0</c:v>
                </c:pt>
                <c:pt idx="13">
                  <c:v>73.0</c:v>
                </c:pt>
                <c:pt idx="14">
                  <c:v>99.0</c:v>
                </c:pt>
                <c:pt idx="15">
                  <c:v>68.0</c:v>
                </c:pt>
                <c:pt idx="16">
                  <c:v>80.0</c:v>
                </c:pt>
                <c:pt idx="17">
                  <c:v>66.0</c:v>
                </c:pt>
                <c:pt idx="18">
                  <c:v>45.0</c:v>
                </c:pt>
                <c:pt idx="19">
                  <c:v>36.0</c:v>
                </c:pt>
                <c:pt idx="20">
                  <c:v>38.0</c:v>
                </c:pt>
                <c:pt idx="21">
                  <c:v>22.0</c:v>
                </c:pt>
                <c:pt idx="22">
                  <c:v>16.0</c:v>
                </c:pt>
                <c:pt idx="23">
                  <c:v>11.0</c:v>
                </c:pt>
                <c:pt idx="24">
                  <c:v>8.0</c:v>
                </c:pt>
                <c:pt idx="25">
                  <c:v>7.0</c:v>
                </c:pt>
                <c:pt idx="26">
                  <c:v>0.0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3C-44BD-AB1B-6A30BC938147}"/>
            </c:ext>
          </c:extLst>
        </c:ser>
        <c:ser>
          <c:idx val="1"/>
          <c:order val="1"/>
          <c:tx>
            <c:strRef>
              <c:f>Drive!$C$1</c:f>
              <c:strCache>
                <c:ptCount val="1"/>
                <c:pt idx="0">
                  <c:v>9th 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Drive!$A$1:$A$36</c:f>
              <c:strCache>
                <c:ptCount val="36"/>
                <c:pt idx="0">
                  <c:v>drivecat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</c:strCache>
            </c:strRef>
          </c:cat>
          <c:val>
            <c:numRef>
              <c:f>Drive!$C$2:$C$36</c:f>
              <c:numCache>
                <c:formatCode>General</c:formatCode>
                <c:ptCount val="35"/>
                <c:pt idx="0">
                  <c:v>146.0</c:v>
                </c:pt>
                <c:pt idx="1">
                  <c:v>411.0</c:v>
                </c:pt>
                <c:pt idx="2">
                  <c:v>573.0</c:v>
                </c:pt>
                <c:pt idx="3">
                  <c:v>623.0</c:v>
                </c:pt>
                <c:pt idx="4">
                  <c:v>543.0</c:v>
                </c:pt>
                <c:pt idx="5">
                  <c:v>475.0</c:v>
                </c:pt>
                <c:pt idx="6">
                  <c:v>488.0</c:v>
                </c:pt>
                <c:pt idx="7">
                  <c:v>438.0</c:v>
                </c:pt>
                <c:pt idx="8">
                  <c:v>350.0</c:v>
                </c:pt>
                <c:pt idx="9">
                  <c:v>298.0</c:v>
                </c:pt>
                <c:pt idx="10">
                  <c:v>257.0</c:v>
                </c:pt>
                <c:pt idx="11">
                  <c:v>181.0</c:v>
                </c:pt>
                <c:pt idx="12">
                  <c:v>174.0</c:v>
                </c:pt>
                <c:pt idx="13">
                  <c:v>125.0</c:v>
                </c:pt>
                <c:pt idx="14">
                  <c:v>133.0</c:v>
                </c:pt>
                <c:pt idx="15">
                  <c:v>132.0</c:v>
                </c:pt>
                <c:pt idx="16">
                  <c:v>114.0</c:v>
                </c:pt>
                <c:pt idx="17">
                  <c:v>95.0</c:v>
                </c:pt>
                <c:pt idx="18">
                  <c:v>76.0</c:v>
                </c:pt>
                <c:pt idx="19">
                  <c:v>95.0</c:v>
                </c:pt>
                <c:pt idx="20">
                  <c:v>70.0</c:v>
                </c:pt>
                <c:pt idx="21">
                  <c:v>47.0</c:v>
                </c:pt>
                <c:pt idx="22">
                  <c:v>36.0</c:v>
                </c:pt>
                <c:pt idx="23">
                  <c:v>37.0</c:v>
                </c:pt>
                <c:pt idx="24">
                  <c:v>10.0</c:v>
                </c:pt>
                <c:pt idx="25">
                  <c:v>7.0</c:v>
                </c:pt>
                <c:pt idx="26">
                  <c:v>9.0</c:v>
                </c:pt>
                <c:pt idx="27">
                  <c:v>12.0</c:v>
                </c:pt>
                <c:pt idx="28">
                  <c:v>19.0</c:v>
                </c:pt>
                <c:pt idx="29">
                  <c:v>6.0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0.0</c:v>
                </c:pt>
                <c:pt idx="34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3C-44BD-AB1B-6A30BC93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22768"/>
        <c:axId val="470841280"/>
      </c:lineChart>
      <c:catAx>
        <c:axId val="3910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41280"/>
        <c:crosses val="autoZero"/>
        <c:auto val="1"/>
        <c:lblAlgn val="ctr"/>
        <c:lblOffset val="100"/>
        <c:noMultiLvlLbl val="0"/>
      </c:catAx>
      <c:valAx>
        <c:axId val="4708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Transit!$B$1</c:f>
              <c:strCache>
                <c:ptCount val="1"/>
                <c:pt idx="0">
                  <c:v>6th 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Transit!$A$2:$A$55</c:f>
              <c:numCache>
                <c:formatCode>General</c:formatCode>
                <c:ptCount val="5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104.0</c:v>
                </c:pt>
                <c:pt idx="52">
                  <c:v>108.0</c:v>
                </c:pt>
                <c:pt idx="53">
                  <c:v>114.0</c:v>
                </c:pt>
              </c:numCache>
            </c:numRef>
          </c:cat>
          <c:val>
            <c:numRef>
              <c:f>Transit!$B$2:$B$55</c:f>
              <c:numCache>
                <c:formatCode>General</c:formatCode>
                <c:ptCount val="54"/>
                <c:pt idx="0">
                  <c:v>29.0</c:v>
                </c:pt>
                <c:pt idx="1">
                  <c:v>106.0</c:v>
                </c:pt>
                <c:pt idx="2">
                  <c:v>205.0</c:v>
                </c:pt>
                <c:pt idx="3">
                  <c:v>241.0</c:v>
                </c:pt>
                <c:pt idx="4">
                  <c:v>323.0</c:v>
                </c:pt>
                <c:pt idx="5">
                  <c:v>306.0</c:v>
                </c:pt>
                <c:pt idx="6">
                  <c:v>301.0</c:v>
                </c:pt>
                <c:pt idx="7">
                  <c:v>340.0</c:v>
                </c:pt>
                <c:pt idx="8">
                  <c:v>270.0</c:v>
                </c:pt>
                <c:pt idx="9">
                  <c:v>227.0</c:v>
                </c:pt>
                <c:pt idx="10">
                  <c:v>165.0</c:v>
                </c:pt>
                <c:pt idx="11">
                  <c:v>161.0</c:v>
                </c:pt>
                <c:pt idx="12">
                  <c:v>134.0</c:v>
                </c:pt>
                <c:pt idx="13">
                  <c:v>146.0</c:v>
                </c:pt>
                <c:pt idx="14">
                  <c:v>144.0</c:v>
                </c:pt>
                <c:pt idx="15">
                  <c:v>113.0</c:v>
                </c:pt>
                <c:pt idx="16">
                  <c:v>110.0</c:v>
                </c:pt>
                <c:pt idx="17">
                  <c:v>91.0</c:v>
                </c:pt>
                <c:pt idx="18">
                  <c:v>111.0</c:v>
                </c:pt>
                <c:pt idx="19">
                  <c:v>85.0</c:v>
                </c:pt>
                <c:pt idx="20">
                  <c:v>83.0</c:v>
                </c:pt>
                <c:pt idx="21">
                  <c:v>91.0</c:v>
                </c:pt>
                <c:pt idx="22">
                  <c:v>91.0</c:v>
                </c:pt>
                <c:pt idx="23">
                  <c:v>73.0</c:v>
                </c:pt>
                <c:pt idx="24">
                  <c:v>66.0</c:v>
                </c:pt>
                <c:pt idx="25">
                  <c:v>69.0</c:v>
                </c:pt>
                <c:pt idx="26">
                  <c:v>64.0</c:v>
                </c:pt>
                <c:pt idx="27">
                  <c:v>72.0</c:v>
                </c:pt>
                <c:pt idx="28">
                  <c:v>62.0</c:v>
                </c:pt>
                <c:pt idx="29">
                  <c:v>40.0</c:v>
                </c:pt>
                <c:pt idx="30">
                  <c:v>45.0</c:v>
                </c:pt>
                <c:pt idx="31">
                  <c:v>55.0</c:v>
                </c:pt>
                <c:pt idx="32">
                  <c:v>48.0</c:v>
                </c:pt>
                <c:pt idx="33">
                  <c:v>34.0</c:v>
                </c:pt>
                <c:pt idx="34">
                  <c:v>38.0</c:v>
                </c:pt>
                <c:pt idx="35">
                  <c:v>27.0</c:v>
                </c:pt>
                <c:pt idx="36">
                  <c:v>29.0</c:v>
                </c:pt>
                <c:pt idx="37">
                  <c:v>14.0</c:v>
                </c:pt>
                <c:pt idx="38">
                  <c:v>10.0</c:v>
                </c:pt>
                <c:pt idx="39">
                  <c:v>14.0</c:v>
                </c:pt>
                <c:pt idx="40">
                  <c:v>6.0</c:v>
                </c:pt>
                <c:pt idx="41">
                  <c:v>2.0</c:v>
                </c:pt>
                <c:pt idx="42">
                  <c:v>3.0</c:v>
                </c:pt>
                <c:pt idx="43">
                  <c:v>4.0</c:v>
                </c:pt>
                <c:pt idx="44">
                  <c:v>4.0</c:v>
                </c:pt>
                <c:pt idx="45">
                  <c:v>0.0</c:v>
                </c:pt>
                <c:pt idx="46">
                  <c:v>3.0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3.0</c:v>
                </c:pt>
                <c:pt idx="52">
                  <c:v>0.0</c:v>
                </c:pt>
                <c:pt idx="5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25-49E9-8F9A-54C14ABA83CD}"/>
            </c:ext>
          </c:extLst>
        </c:ser>
        <c:ser>
          <c:idx val="1"/>
          <c:order val="1"/>
          <c:tx>
            <c:strRef>
              <c:f>Transit!$C$1</c:f>
              <c:strCache>
                <c:ptCount val="1"/>
                <c:pt idx="0">
                  <c:v>9th 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Transit!$A$2:$A$55</c:f>
              <c:numCache>
                <c:formatCode>General</c:formatCode>
                <c:ptCount val="5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104.0</c:v>
                </c:pt>
                <c:pt idx="52">
                  <c:v>108.0</c:v>
                </c:pt>
                <c:pt idx="53">
                  <c:v>114.0</c:v>
                </c:pt>
              </c:numCache>
            </c:numRef>
          </c:cat>
          <c:val>
            <c:numRef>
              <c:f>Transit!$C$2:$C$55</c:f>
              <c:numCache>
                <c:formatCode>General</c:formatCode>
                <c:ptCount val="54"/>
                <c:pt idx="0">
                  <c:v>33.0</c:v>
                </c:pt>
                <c:pt idx="1">
                  <c:v>70.0</c:v>
                </c:pt>
                <c:pt idx="2">
                  <c:v>110.0</c:v>
                </c:pt>
                <c:pt idx="3">
                  <c:v>211.0</c:v>
                </c:pt>
                <c:pt idx="4">
                  <c:v>225.0</c:v>
                </c:pt>
                <c:pt idx="5">
                  <c:v>281.0</c:v>
                </c:pt>
                <c:pt idx="6">
                  <c:v>309.0</c:v>
                </c:pt>
                <c:pt idx="7">
                  <c:v>377.0</c:v>
                </c:pt>
                <c:pt idx="8">
                  <c:v>332.0</c:v>
                </c:pt>
                <c:pt idx="9">
                  <c:v>252.0</c:v>
                </c:pt>
                <c:pt idx="10">
                  <c:v>232.0</c:v>
                </c:pt>
                <c:pt idx="11">
                  <c:v>223.0</c:v>
                </c:pt>
                <c:pt idx="12">
                  <c:v>227.0</c:v>
                </c:pt>
                <c:pt idx="13">
                  <c:v>271.0</c:v>
                </c:pt>
                <c:pt idx="14">
                  <c:v>223.0</c:v>
                </c:pt>
                <c:pt idx="15">
                  <c:v>204.0</c:v>
                </c:pt>
                <c:pt idx="16">
                  <c:v>163.0</c:v>
                </c:pt>
                <c:pt idx="17">
                  <c:v>149.0</c:v>
                </c:pt>
                <c:pt idx="18">
                  <c:v>135.0</c:v>
                </c:pt>
                <c:pt idx="19">
                  <c:v>128.0</c:v>
                </c:pt>
                <c:pt idx="20">
                  <c:v>144.0</c:v>
                </c:pt>
                <c:pt idx="21">
                  <c:v>155.0</c:v>
                </c:pt>
                <c:pt idx="22">
                  <c:v>143.0</c:v>
                </c:pt>
                <c:pt idx="23">
                  <c:v>149.0</c:v>
                </c:pt>
                <c:pt idx="24">
                  <c:v>130.0</c:v>
                </c:pt>
                <c:pt idx="25">
                  <c:v>133.0</c:v>
                </c:pt>
                <c:pt idx="26">
                  <c:v>143.0</c:v>
                </c:pt>
                <c:pt idx="27">
                  <c:v>128.0</c:v>
                </c:pt>
                <c:pt idx="28">
                  <c:v>99.0</c:v>
                </c:pt>
                <c:pt idx="29">
                  <c:v>85.0</c:v>
                </c:pt>
                <c:pt idx="30">
                  <c:v>78.0</c:v>
                </c:pt>
                <c:pt idx="31">
                  <c:v>82.0</c:v>
                </c:pt>
                <c:pt idx="32">
                  <c:v>72.0</c:v>
                </c:pt>
                <c:pt idx="33">
                  <c:v>58.0</c:v>
                </c:pt>
                <c:pt idx="34">
                  <c:v>56.0</c:v>
                </c:pt>
                <c:pt idx="35">
                  <c:v>43.0</c:v>
                </c:pt>
                <c:pt idx="36">
                  <c:v>52.0</c:v>
                </c:pt>
                <c:pt idx="37">
                  <c:v>28.0</c:v>
                </c:pt>
                <c:pt idx="38">
                  <c:v>15.0</c:v>
                </c:pt>
                <c:pt idx="39">
                  <c:v>5.0</c:v>
                </c:pt>
                <c:pt idx="40">
                  <c:v>8.0</c:v>
                </c:pt>
                <c:pt idx="41">
                  <c:v>8.0</c:v>
                </c:pt>
                <c:pt idx="42">
                  <c:v>4.0</c:v>
                </c:pt>
                <c:pt idx="43">
                  <c:v>5.0</c:v>
                </c:pt>
                <c:pt idx="44">
                  <c:v>3.0</c:v>
                </c:pt>
                <c:pt idx="45">
                  <c:v>3.0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25-49E9-8F9A-54C14ABA8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1856"/>
        <c:axId val="470003632"/>
      </c:lineChart>
      <c:catAx>
        <c:axId val="4700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03632"/>
        <c:crosses val="autoZero"/>
        <c:auto val="1"/>
        <c:lblAlgn val="ctr"/>
        <c:lblOffset val="100"/>
        <c:noMultiLvlLbl val="0"/>
      </c:catAx>
      <c:valAx>
        <c:axId val="4700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531812</xdr:colOff>
      <xdr:row>2</xdr:row>
      <xdr:rowOff>93662</xdr:rowOff>
    </xdr:from>
    <xdr:to>
      <xdr:col>21</xdr:col>
      <xdr:colOff>163512</xdr:colOff>
      <xdr:row>16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619DA6-83D4-4668-B95A-A39149A4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7</xdr:row>
      <xdr:rowOff>169862</xdr:rowOff>
    </xdr:from>
    <xdr:to>
      <xdr:col>26</xdr:col>
      <xdr:colOff>79375</xdr:colOff>
      <xdr:row>22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B3329F2-38F4-496E-B318-3010F7E37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G33" sqref="G33:G36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F1" t="s">
        <v>0</v>
      </c>
    </row>
    <row r="2" spans="1:8" x14ac:dyDescent="0.2">
      <c r="A2">
        <v>0</v>
      </c>
      <c r="B2">
        <v>226</v>
      </c>
      <c r="C2">
        <v>146</v>
      </c>
      <c r="D2">
        <f>SUM(B2:C2)</f>
        <v>372</v>
      </c>
      <c r="F2">
        <v>0</v>
      </c>
      <c r="G2">
        <f>D2/SUM($D$2:$D$36)</f>
        <v>3.4955835369291484E-2</v>
      </c>
    </row>
    <row r="3" spans="1:8" x14ac:dyDescent="0.2">
      <c r="A3">
        <v>2</v>
      </c>
      <c r="B3">
        <v>624</v>
      </c>
      <c r="C3">
        <v>411</v>
      </c>
      <c r="D3">
        <f t="shared" ref="D3:D36" si="0">SUM(B3:C3)</f>
        <v>1035</v>
      </c>
      <c r="F3">
        <v>2</v>
      </c>
      <c r="G3">
        <f t="shared" ref="G3:G36" si="1">D3/SUM($D$2:$D$36)</f>
        <v>9.7256154858109373E-2</v>
      </c>
      <c r="H3" t="b">
        <f>F3-2=F2</f>
        <v>1</v>
      </c>
    </row>
    <row r="4" spans="1:8" x14ac:dyDescent="0.2">
      <c r="A4">
        <v>4</v>
      </c>
      <c r="B4">
        <v>638</v>
      </c>
      <c r="C4">
        <v>573</v>
      </c>
      <c r="D4">
        <f t="shared" si="0"/>
        <v>1211</v>
      </c>
      <c r="F4">
        <v>4</v>
      </c>
      <c r="G4">
        <f t="shared" si="1"/>
        <v>0.11379439954895697</v>
      </c>
      <c r="H4" t="b">
        <f t="shared" ref="H4:H36" si="2">F4-2=F3</f>
        <v>1</v>
      </c>
    </row>
    <row r="5" spans="1:8" x14ac:dyDescent="0.2">
      <c r="A5">
        <v>6</v>
      </c>
      <c r="B5">
        <v>599</v>
      </c>
      <c r="C5">
        <v>623</v>
      </c>
      <c r="D5">
        <f t="shared" si="0"/>
        <v>1222</v>
      </c>
      <c r="F5">
        <v>6</v>
      </c>
      <c r="G5">
        <f t="shared" si="1"/>
        <v>0.11482803984213494</v>
      </c>
      <c r="H5" t="b">
        <f t="shared" si="2"/>
        <v>1</v>
      </c>
    </row>
    <row r="6" spans="1:8" x14ac:dyDescent="0.2">
      <c r="A6">
        <v>8</v>
      </c>
      <c r="B6">
        <v>396</v>
      </c>
      <c r="C6">
        <v>543</v>
      </c>
      <c r="D6">
        <f t="shared" si="0"/>
        <v>939</v>
      </c>
      <c r="F6">
        <v>8</v>
      </c>
      <c r="G6">
        <f t="shared" si="1"/>
        <v>8.8235294117647065E-2</v>
      </c>
      <c r="H6" t="b">
        <f t="shared" si="2"/>
        <v>1</v>
      </c>
    </row>
    <row r="7" spans="1:8" x14ac:dyDescent="0.2">
      <c r="A7">
        <v>10</v>
      </c>
      <c r="B7">
        <v>321</v>
      </c>
      <c r="C7">
        <v>475</v>
      </c>
      <c r="D7">
        <f t="shared" si="0"/>
        <v>796</v>
      </c>
      <c r="F7">
        <v>10</v>
      </c>
      <c r="G7">
        <f t="shared" si="1"/>
        <v>7.4797970306333394E-2</v>
      </c>
      <c r="H7" t="b">
        <f t="shared" si="2"/>
        <v>1</v>
      </c>
    </row>
    <row r="8" spans="1:8" x14ac:dyDescent="0.2">
      <c r="A8">
        <v>12</v>
      </c>
      <c r="B8">
        <v>268</v>
      </c>
      <c r="C8">
        <v>488</v>
      </c>
      <c r="D8">
        <f t="shared" si="0"/>
        <v>756</v>
      </c>
      <c r="F8">
        <v>12</v>
      </c>
      <c r="G8">
        <f t="shared" si="1"/>
        <v>7.1039278331140765E-2</v>
      </c>
      <c r="H8" t="b">
        <f t="shared" si="2"/>
        <v>1</v>
      </c>
    </row>
    <row r="9" spans="1:8" x14ac:dyDescent="0.2">
      <c r="A9">
        <v>14</v>
      </c>
      <c r="B9">
        <v>264</v>
      </c>
      <c r="C9">
        <v>438</v>
      </c>
      <c r="D9">
        <f t="shared" si="0"/>
        <v>702</v>
      </c>
      <c r="F9">
        <v>14</v>
      </c>
      <c r="G9">
        <f t="shared" si="1"/>
        <v>6.5965044164630712E-2</v>
      </c>
      <c r="H9" t="b">
        <f t="shared" si="2"/>
        <v>1</v>
      </c>
    </row>
    <row r="10" spans="1:8" x14ac:dyDescent="0.2">
      <c r="A10">
        <v>16</v>
      </c>
      <c r="B10">
        <v>187</v>
      </c>
      <c r="C10">
        <v>350</v>
      </c>
      <c r="D10">
        <f t="shared" si="0"/>
        <v>537</v>
      </c>
      <c r="F10">
        <v>16</v>
      </c>
      <c r="G10">
        <f t="shared" si="1"/>
        <v>5.0460439766961095E-2</v>
      </c>
      <c r="H10" t="b">
        <f t="shared" si="2"/>
        <v>1</v>
      </c>
    </row>
    <row r="11" spans="1:8" x14ac:dyDescent="0.2">
      <c r="A11">
        <v>18</v>
      </c>
      <c r="B11">
        <v>159</v>
      </c>
      <c r="C11">
        <v>298</v>
      </c>
      <c r="D11">
        <f t="shared" si="0"/>
        <v>457</v>
      </c>
      <c r="F11">
        <v>18</v>
      </c>
      <c r="G11">
        <f t="shared" si="1"/>
        <v>4.2943055816575829E-2</v>
      </c>
      <c r="H11" t="b">
        <f t="shared" si="2"/>
        <v>1</v>
      </c>
    </row>
    <row r="12" spans="1:8" x14ac:dyDescent="0.2">
      <c r="A12">
        <v>20</v>
      </c>
      <c r="B12">
        <v>152</v>
      </c>
      <c r="C12">
        <v>257</v>
      </c>
      <c r="D12">
        <f t="shared" si="0"/>
        <v>409</v>
      </c>
      <c r="F12">
        <v>20</v>
      </c>
      <c r="G12">
        <f t="shared" si="1"/>
        <v>3.8432625446344675E-2</v>
      </c>
      <c r="H12" t="b">
        <f t="shared" si="2"/>
        <v>1</v>
      </c>
    </row>
    <row r="13" spans="1:8" x14ac:dyDescent="0.2">
      <c r="A13">
        <v>22</v>
      </c>
      <c r="B13">
        <v>135</v>
      </c>
      <c r="C13">
        <v>181</v>
      </c>
      <c r="D13">
        <f t="shared" si="0"/>
        <v>316</v>
      </c>
      <c r="F13">
        <v>22</v>
      </c>
      <c r="G13">
        <f t="shared" si="1"/>
        <v>2.9693666604021802E-2</v>
      </c>
      <c r="H13" t="b">
        <f t="shared" si="2"/>
        <v>1</v>
      </c>
    </row>
    <row r="14" spans="1:8" x14ac:dyDescent="0.2">
      <c r="A14">
        <v>24</v>
      </c>
      <c r="B14">
        <v>110</v>
      </c>
      <c r="C14">
        <v>174</v>
      </c>
      <c r="D14">
        <f t="shared" si="0"/>
        <v>284</v>
      </c>
      <c r="F14">
        <v>24</v>
      </c>
      <c r="G14">
        <f t="shared" si="1"/>
        <v>2.6686713023867693E-2</v>
      </c>
      <c r="H14" t="b">
        <f t="shared" si="2"/>
        <v>1</v>
      </c>
    </row>
    <row r="15" spans="1:8" x14ac:dyDescent="0.2">
      <c r="A15">
        <v>26</v>
      </c>
      <c r="B15">
        <v>73</v>
      </c>
      <c r="C15">
        <v>125</v>
      </c>
      <c r="D15">
        <f t="shared" si="0"/>
        <v>198</v>
      </c>
      <c r="F15">
        <v>26</v>
      </c>
      <c r="G15">
        <f t="shared" si="1"/>
        <v>1.8605525277203532E-2</v>
      </c>
      <c r="H15" t="b">
        <f t="shared" si="2"/>
        <v>1</v>
      </c>
    </row>
    <row r="16" spans="1:8" x14ac:dyDescent="0.2">
      <c r="A16">
        <v>28</v>
      </c>
      <c r="B16">
        <v>99</v>
      </c>
      <c r="C16">
        <v>133</v>
      </c>
      <c r="D16">
        <f t="shared" si="0"/>
        <v>232</v>
      </c>
      <c r="F16">
        <v>28</v>
      </c>
      <c r="G16">
        <f t="shared" si="1"/>
        <v>2.180041345611727E-2</v>
      </c>
      <c r="H16" t="b">
        <f t="shared" si="2"/>
        <v>1</v>
      </c>
    </row>
    <row r="17" spans="1:8" x14ac:dyDescent="0.2">
      <c r="A17">
        <v>30</v>
      </c>
      <c r="B17">
        <v>68</v>
      </c>
      <c r="C17">
        <v>132</v>
      </c>
      <c r="D17">
        <f t="shared" si="0"/>
        <v>200</v>
      </c>
      <c r="F17">
        <v>30</v>
      </c>
      <c r="G17">
        <f t="shared" si="1"/>
        <v>1.8793459875963165E-2</v>
      </c>
      <c r="H17" t="b">
        <f t="shared" si="2"/>
        <v>1</v>
      </c>
    </row>
    <row r="18" spans="1:8" x14ac:dyDescent="0.2">
      <c r="A18">
        <v>32</v>
      </c>
      <c r="B18">
        <v>80</v>
      </c>
      <c r="C18">
        <v>114</v>
      </c>
      <c r="D18">
        <f t="shared" si="0"/>
        <v>194</v>
      </c>
      <c r="F18">
        <v>32</v>
      </c>
      <c r="G18">
        <f t="shared" si="1"/>
        <v>1.822965607968427E-2</v>
      </c>
      <c r="H18" t="b">
        <f t="shared" si="2"/>
        <v>1</v>
      </c>
    </row>
    <row r="19" spans="1:8" x14ac:dyDescent="0.2">
      <c r="A19">
        <v>34</v>
      </c>
      <c r="B19">
        <v>66</v>
      </c>
      <c r="C19">
        <v>95</v>
      </c>
      <c r="D19">
        <f t="shared" si="0"/>
        <v>161</v>
      </c>
      <c r="F19">
        <v>34</v>
      </c>
      <c r="G19">
        <f t="shared" si="1"/>
        <v>1.5128735200150348E-2</v>
      </c>
      <c r="H19" t="b">
        <f t="shared" si="2"/>
        <v>1</v>
      </c>
    </row>
    <row r="20" spans="1:8" x14ac:dyDescent="0.2">
      <c r="A20">
        <v>36</v>
      </c>
      <c r="B20">
        <v>45</v>
      </c>
      <c r="C20">
        <v>76</v>
      </c>
      <c r="D20">
        <f t="shared" si="0"/>
        <v>121</v>
      </c>
      <c r="F20">
        <v>36</v>
      </c>
      <c r="G20">
        <f t="shared" si="1"/>
        <v>1.1370043224957715E-2</v>
      </c>
      <c r="H20" t="b">
        <f t="shared" si="2"/>
        <v>1</v>
      </c>
    </row>
    <row r="21" spans="1:8" x14ac:dyDescent="0.2">
      <c r="A21">
        <v>38</v>
      </c>
      <c r="B21">
        <v>36</v>
      </c>
      <c r="C21">
        <v>95</v>
      </c>
      <c r="D21">
        <f t="shared" si="0"/>
        <v>131</v>
      </c>
      <c r="F21">
        <v>38</v>
      </c>
      <c r="G21">
        <f t="shared" si="1"/>
        <v>1.2309716218755873E-2</v>
      </c>
      <c r="H21" t="b">
        <f t="shared" si="2"/>
        <v>1</v>
      </c>
    </row>
    <row r="22" spans="1:8" x14ac:dyDescent="0.2">
      <c r="A22">
        <v>40</v>
      </c>
      <c r="B22">
        <v>38</v>
      </c>
      <c r="C22">
        <v>70</v>
      </c>
      <c r="D22">
        <f t="shared" si="0"/>
        <v>108</v>
      </c>
      <c r="F22">
        <v>40</v>
      </c>
      <c r="G22">
        <f t="shared" si="1"/>
        <v>1.0148468333020109E-2</v>
      </c>
      <c r="H22" t="b">
        <f t="shared" si="2"/>
        <v>1</v>
      </c>
    </row>
    <row r="23" spans="1:8" x14ac:dyDescent="0.2">
      <c r="A23">
        <v>42</v>
      </c>
      <c r="B23">
        <v>22</v>
      </c>
      <c r="C23">
        <v>47</v>
      </c>
      <c r="D23">
        <f t="shared" si="0"/>
        <v>69</v>
      </c>
      <c r="F23">
        <v>42</v>
      </c>
      <c r="G23">
        <f t="shared" si="1"/>
        <v>6.4837436572072922E-3</v>
      </c>
      <c r="H23" t="b">
        <f t="shared" si="2"/>
        <v>1</v>
      </c>
    </row>
    <row r="24" spans="1:8" x14ac:dyDescent="0.2">
      <c r="A24">
        <v>44</v>
      </c>
      <c r="B24">
        <v>16</v>
      </c>
      <c r="C24">
        <v>36</v>
      </c>
      <c r="D24">
        <f t="shared" si="0"/>
        <v>52</v>
      </c>
      <c r="F24">
        <v>44</v>
      </c>
      <c r="G24">
        <f t="shared" si="1"/>
        <v>4.8862995677504233E-3</v>
      </c>
      <c r="H24" t="b">
        <f t="shared" si="2"/>
        <v>1</v>
      </c>
    </row>
    <row r="25" spans="1:8" x14ac:dyDescent="0.2">
      <c r="A25">
        <v>46</v>
      </c>
      <c r="B25">
        <v>11</v>
      </c>
      <c r="C25">
        <v>37</v>
      </c>
      <c r="D25">
        <f t="shared" si="0"/>
        <v>48</v>
      </c>
      <c r="F25">
        <v>46</v>
      </c>
      <c r="G25">
        <f t="shared" si="1"/>
        <v>4.5104303702311593E-3</v>
      </c>
      <c r="H25" t="b">
        <f t="shared" si="2"/>
        <v>1</v>
      </c>
    </row>
    <row r="26" spans="1:8" x14ac:dyDescent="0.2">
      <c r="A26">
        <v>48</v>
      </c>
      <c r="B26">
        <v>8</v>
      </c>
      <c r="C26">
        <v>10</v>
      </c>
      <c r="D26">
        <f t="shared" si="0"/>
        <v>18</v>
      </c>
      <c r="F26">
        <v>48</v>
      </c>
      <c r="G26">
        <f t="shared" si="1"/>
        <v>1.6914113888366849E-3</v>
      </c>
      <c r="H26" t="b">
        <f t="shared" si="2"/>
        <v>1</v>
      </c>
    </row>
    <row r="27" spans="1:8" x14ac:dyDescent="0.2">
      <c r="A27">
        <v>50</v>
      </c>
      <c r="B27">
        <v>7</v>
      </c>
      <c r="C27">
        <v>7</v>
      </c>
      <c r="D27">
        <f t="shared" si="0"/>
        <v>14</v>
      </c>
      <c r="F27">
        <v>50</v>
      </c>
      <c r="G27">
        <f t="shared" si="1"/>
        <v>1.3155421913174216E-3</v>
      </c>
      <c r="H27" t="b">
        <f t="shared" si="2"/>
        <v>1</v>
      </c>
    </row>
    <row r="28" spans="1:8" x14ac:dyDescent="0.2">
      <c r="A28">
        <v>52</v>
      </c>
      <c r="B28">
        <v>0</v>
      </c>
      <c r="C28">
        <v>9</v>
      </c>
      <c r="D28">
        <f t="shared" si="0"/>
        <v>9</v>
      </c>
      <c r="F28">
        <v>52</v>
      </c>
      <c r="G28">
        <f t="shared" si="1"/>
        <v>8.4570569441834247E-4</v>
      </c>
      <c r="H28" t="b">
        <f t="shared" si="2"/>
        <v>1</v>
      </c>
    </row>
    <row r="29" spans="1:8" x14ac:dyDescent="0.2">
      <c r="A29">
        <v>54</v>
      </c>
      <c r="B29">
        <v>2</v>
      </c>
      <c r="C29">
        <v>12</v>
      </c>
      <c r="D29">
        <f t="shared" si="0"/>
        <v>14</v>
      </c>
      <c r="F29">
        <v>54</v>
      </c>
      <c r="G29">
        <f t="shared" si="1"/>
        <v>1.3155421913174216E-3</v>
      </c>
      <c r="H29" t="b">
        <f t="shared" si="2"/>
        <v>1</v>
      </c>
    </row>
    <row r="30" spans="1:8" x14ac:dyDescent="0.2">
      <c r="A30">
        <v>56</v>
      </c>
      <c r="B30">
        <v>2</v>
      </c>
      <c r="C30">
        <v>19</v>
      </c>
      <c r="D30">
        <f t="shared" si="0"/>
        <v>21</v>
      </c>
      <c r="F30">
        <v>56</v>
      </c>
      <c r="G30">
        <f t="shared" si="1"/>
        <v>1.9733132869761325E-3</v>
      </c>
      <c r="H30" t="b">
        <f t="shared" si="2"/>
        <v>1</v>
      </c>
    </row>
    <row r="31" spans="1:8" x14ac:dyDescent="0.2">
      <c r="A31">
        <v>58</v>
      </c>
      <c r="B31">
        <v>1</v>
      </c>
      <c r="C31">
        <v>6</v>
      </c>
      <c r="D31">
        <f t="shared" si="0"/>
        <v>7</v>
      </c>
      <c r="F31">
        <v>58</v>
      </c>
      <c r="G31">
        <f t="shared" si="1"/>
        <v>6.577710956587108E-4</v>
      </c>
      <c r="H31" t="b">
        <f t="shared" si="2"/>
        <v>1</v>
      </c>
    </row>
    <row r="32" spans="1:8" x14ac:dyDescent="0.2">
      <c r="A32">
        <v>60</v>
      </c>
      <c r="B32">
        <v>1</v>
      </c>
      <c r="C32">
        <v>1</v>
      </c>
      <c r="D32">
        <f t="shared" si="0"/>
        <v>2</v>
      </c>
      <c r="F32">
        <v>60</v>
      </c>
      <c r="G32">
        <f t="shared" si="1"/>
        <v>1.8793459875963165E-4</v>
      </c>
      <c r="H32" t="b">
        <f t="shared" si="2"/>
        <v>1</v>
      </c>
    </row>
    <row r="33" spans="1:8" x14ac:dyDescent="0.2">
      <c r="A33">
        <v>68</v>
      </c>
      <c r="B33">
        <v>1</v>
      </c>
      <c r="C33">
        <v>1</v>
      </c>
      <c r="D33">
        <f t="shared" si="0"/>
        <v>2</v>
      </c>
      <c r="F33">
        <v>68</v>
      </c>
      <c r="G33">
        <f t="shared" si="1"/>
        <v>1.8793459875963165E-4</v>
      </c>
      <c r="H33" t="b">
        <f t="shared" si="2"/>
        <v>0</v>
      </c>
    </row>
    <row r="34" spans="1:8" x14ac:dyDescent="0.2">
      <c r="A34">
        <v>70</v>
      </c>
      <c r="B34">
        <v>0</v>
      </c>
      <c r="C34">
        <v>2</v>
      </c>
      <c r="D34">
        <f t="shared" si="0"/>
        <v>2</v>
      </c>
      <c r="F34">
        <v>70</v>
      </c>
      <c r="G34">
        <f t="shared" si="1"/>
        <v>1.8793459875963165E-4</v>
      </c>
      <c r="H34" t="b">
        <f t="shared" si="2"/>
        <v>1</v>
      </c>
    </row>
    <row r="35" spans="1:8" x14ac:dyDescent="0.2">
      <c r="A35">
        <v>72</v>
      </c>
      <c r="B35">
        <v>1</v>
      </c>
      <c r="C35">
        <v>0</v>
      </c>
      <c r="D35">
        <f t="shared" si="0"/>
        <v>1</v>
      </c>
      <c r="F35">
        <v>72</v>
      </c>
      <c r="G35">
        <f t="shared" si="1"/>
        <v>9.3967299379815823E-5</v>
      </c>
      <c r="H35" t="b">
        <f t="shared" si="2"/>
        <v>1</v>
      </c>
    </row>
    <row r="36" spans="1:8" x14ac:dyDescent="0.2">
      <c r="A36">
        <v>74</v>
      </c>
      <c r="B36">
        <v>0</v>
      </c>
      <c r="C36">
        <v>2</v>
      </c>
      <c r="D36">
        <f t="shared" si="0"/>
        <v>2</v>
      </c>
      <c r="F36">
        <v>74</v>
      </c>
      <c r="G36">
        <f t="shared" si="1"/>
        <v>1.8793459875963165E-4</v>
      </c>
      <c r="H36" t="b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H1" sqref="H1"/>
    </sheetView>
  </sheetViews>
  <sheetFormatPr baseColWidth="10" defaultColWidth="8.83203125" defaultRowHeight="15" x14ac:dyDescent="0.2"/>
  <sheetData>
    <row r="1" spans="1:8" x14ac:dyDescent="0.2">
      <c r="A1" t="s">
        <v>3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0</v>
      </c>
      <c r="B2">
        <v>29</v>
      </c>
      <c r="C2">
        <v>33</v>
      </c>
      <c r="D2">
        <f>SUM(B2:C2)</f>
        <v>62</v>
      </c>
      <c r="F2">
        <v>0</v>
      </c>
      <c r="G2">
        <f>D2/SUM($D$2:$D$55)</f>
        <v>5.8205031918888471E-3</v>
      </c>
      <c r="H2">
        <v>3.4955835369291484E-2</v>
      </c>
    </row>
    <row r="3" spans="1:8" x14ac:dyDescent="0.2">
      <c r="A3">
        <v>2</v>
      </c>
      <c r="B3">
        <v>106</v>
      </c>
      <c r="C3">
        <v>70</v>
      </c>
      <c r="D3">
        <f t="shared" ref="D3:D55" si="0">SUM(B3:C3)</f>
        <v>176</v>
      </c>
      <c r="F3">
        <v>2</v>
      </c>
      <c r="G3">
        <f t="shared" ref="G3:G55" si="1">D3/SUM($D$2:$D$55)</f>
        <v>1.6522718738265114E-2</v>
      </c>
      <c r="H3">
        <v>9.7256154858109373E-2</v>
      </c>
    </row>
    <row r="4" spans="1:8" x14ac:dyDescent="0.2">
      <c r="A4">
        <v>4</v>
      </c>
      <c r="B4">
        <v>205</v>
      </c>
      <c r="C4">
        <v>110</v>
      </c>
      <c r="D4">
        <f t="shared" si="0"/>
        <v>315</v>
      </c>
      <c r="F4">
        <v>4</v>
      </c>
      <c r="G4">
        <f t="shared" si="1"/>
        <v>2.9571911378144949E-2</v>
      </c>
      <c r="H4">
        <v>0.11379439954895697</v>
      </c>
    </row>
    <row r="5" spans="1:8" x14ac:dyDescent="0.2">
      <c r="A5">
        <v>6</v>
      </c>
      <c r="B5">
        <v>241</v>
      </c>
      <c r="C5">
        <v>211</v>
      </c>
      <c r="D5">
        <f t="shared" si="0"/>
        <v>452</v>
      </c>
      <c r="F5">
        <v>6</v>
      </c>
      <c r="G5">
        <f t="shared" si="1"/>
        <v>4.24333458505445E-2</v>
      </c>
      <c r="H5">
        <v>0.11482803984213494</v>
      </c>
    </row>
    <row r="6" spans="1:8" x14ac:dyDescent="0.2">
      <c r="A6">
        <v>8</v>
      </c>
      <c r="B6">
        <v>323</v>
      </c>
      <c r="C6">
        <v>225</v>
      </c>
      <c r="D6">
        <f t="shared" si="0"/>
        <v>548</v>
      </c>
      <c r="F6">
        <v>8</v>
      </c>
      <c r="G6">
        <f t="shared" si="1"/>
        <v>5.1445737889598199E-2</v>
      </c>
      <c r="H6">
        <v>8.8235294117647065E-2</v>
      </c>
    </row>
    <row r="7" spans="1:8" x14ac:dyDescent="0.2">
      <c r="A7">
        <v>10</v>
      </c>
      <c r="B7">
        <v>306</v>
      </c>
      <c r="C7">
        <v>281</v>
      </c>
      <c r="D7">
        <f t="shared" si="0"/>
        <v>587</v>
      </c>
      <c r="F7">
        <v>10</v>
      </c>
      <c r="G7">
        <f t="shared" si="1"/>
        <v>5.5107022155463765E-2</v>
      </c>
      <c r="H7">
        <v>7.4797970306333394E-2</v>
      </c>
    </row>
    <row r="8" spans="1:8" x14ac:dyDescent="0.2">
      <c r="A8">
        <v>12</v>
      </c>
      <c r="B8">
        <v>301</v>
      </c>
      <c r="C8">
        <v>309</v>
      </c>
      <c r="D8">
        <f t="shared" si="0"/>
        <v>610</v>
      </c>
      <c r="F8">
        <v>12</v>
      </c>
      <c r="G8">
        <f t="shared" si="1"/>
        <v>5.7266241081487042E-2</v>
      </c>
      <c r="H8">
        <v>7.1039278331140765E-2</v>
      </c>
    </row>
    <row r="9" spans="1:8" x14ac:dyDescent="0.2">
      <c r="A9">
        <v>14</v>
      </c>
      <c r="B9">
        <v>340</v>
      </c>
      <c r="C9">
        <v>377</v>
      </c>
      <c r="D9">
        <f t="shared" si="0"/>
        <v>717</v>
      </c>
      <c r="F9">
        <v>14</v>
      </c>
      <c r="G9">
        <f t="shared" si="1"/>
        <v>6.7311303041682313E-2</v>
      </c>
      <c r="H9">
        <v>6.5965044164630712E-2</v>
      </c>
    </row>
    <row r="10" spans="1:8" x14ac:dyDescent="0.2">
      <c r="A10">
        <v>16</v>
      </c>
      <c r="B10">
        <v>270</v>
      </c>
      <c r="C10">
        <v>332</v>
      </c>
      <c r="D10">
        <f t="shared" si="0"/>
        <v>602</v>
      </c>
      <c r="F10">
        <v>16</v>
      </c>
      <c r="G10">
        <f t="shared" si="1"/>
        <v>5.6515208411565904E-2</v>
      </c>
      <c r="H10">
        <v>5.0460439766961095E-2</v>
      </c>
    </row>
    <row r="11" spans="1:8" x14ac:dyDescent="0.2">
      <c r="A11">
        <v>18</v>
      </c>
      <c r="B11">
        <v>227</v>
      </c>
      <c r="C11">
        <v>252</v>
      </c>
      <c r="D11">
        <f t="shared" si="0"/>
        <v>479</v>
      </c>
      <c r="F11">
        <v>18</v>
      </c>
      <c r="G11">
        <f t="shared" si="1"/>
        <v>4.4968081111528349E-2</v>
      </c>
      <c r="H11">
        <v>4.2943055816575829E-2</v>
      </c>
    </row>
    <row r="12" spans="1:8" x14ac:dyDescent="0.2">
      <c r="A12">
        <v>20</v>
      </c>
      <c r="B12">
        <v>165</v>
      </c>
      <c r="C12">
        <v>232</v>
      </c>
      <c r="D12">
        <f t="shared" si="0"/>
        <v>397</v>
      </c>
      <c r="F12">
        <v>20</v>
      </c>
      <c r="G12">
        <f t="shared" si="1"/>
        <v>3.7269996244836651E-2</v>
      </c>
      <c r="H12">
        <v>3.8432625446344675E-2</v>
      </c>
    </row>
    <row r="13" spans="1:8" x14ac:dyDescent="0.2">
      <c r="A13">
        <v>22</v>
      </c>
      <c r="B13">
        <v>161</v>
      </c>
      <c r="C13">
        <v>223</v>
      </c>
      <c r="D13">
        <f t="shared" si="0"/>
        <v>384</v>
      </c>
      <c r="F13">
        <v>22</v>
      </c>
      <c r="G13">
        <f t="shared" si="1"/>
        <v>3.6049568156214795E-2</v>
      </c>
      <c r="H13">
        <v>2.9693666604021802E-2</v>
      </c>
    </row>
    <row r="14" spans="1:8" x14ac:dyDescent="0.2">
      <c r="A14">
        <v>24</v>
      </c>
      <c r="B14">
        <v>134</v>
      </c>
      <c r="C14">
        <v>227</v>
      </c>
      <c r="D14">
        <f t="shared" si="0"/>
        <v>361</v>
      </c>
      <c r="F14">
        <v>24</v>
      </c>
      <c r="G14">
        <f t="shared" si="1"/>
        <v>3.3890349230191512E-2</v>
      </c>
      <c r="H14">
        <v>2.6686713023867693E-2</v>
      </c>
    </row>
    <row r="15" spans="1:8" x14ac:dyDescent="0.2">
      <c r="A15">
        <v>26</v>
      </c>
      <c r="B15">
        <v>146</v>
      </c>
      <c r="C15">
        <v>271</v>
      </c>
      <c r="D15">
        <f t="shared" si="0"/>
        <v>417</v>
      </c>
      <c r="F15">
        <v>26</v>
      </c>
      <c r="G15">
        <f t="shared" si="1"/>
        <v>3.9147577919639506E-2</v>
      </c>
      <c r="H15">
        <v>1.8605525277203532E-2</v>
      </c>
    </row>
    <row r="16" spans="1:8" x14ac:dyDescent="0.2">
      <c r="A16">
        <v>28</v>
      </c>
      <c r="B16">
        <v>144</v>
      </c>
      <c r="C16">
        <v>223</v>
      </c>
      <c r="D16">
        <f t="shared" si="0"/>
        <v>367</v>
      </c>
      <c r="F16">
        <v>28</v>
      </c>
      <c r="G16">
        <f t="shared" si="1"/>
        <v>3.4453623732632367E-2</v>
      </c>
      <c r="H16">
        <v>2.180041345611727E-2</v>
      </c>
    </row>
    <row r="17" spans="1:8" x14ac:dyDescent="0.2">
      <c r="A17">
        <v>30</v>
      </c>
      <c r="B17">
        <v>113</v>
      </c>
      <c r="C17">
        <v>204</v>
      </c>
      <c r="D17">
        <f t="shared" si="0"/>
        <v>317</v>
      </c>
      <c r="F17">
        <v>30</v>
      </c>
      <c r="G17">
        <f t="shared" si="1"/>
        <v>2.9759669545625235E-2</v>
      </c>
      <c r="H17">
        <v>1.8793459875963165E-2</v>
      </c>
    </row>
    <row r="18" spans="1:8" x14ac:dyDescent="0.2">
      <c r="A18">
        <v>32</v>
      </c>
      <c r="B18">
        <v>110</v>
      </c>
      <c r="C18">
        <v>163</v>
      </c>
      <c r="D18">
        <f t="shared" si="0"/>
        <v>273</v>
      </c>
      <c r="F18">
        <v>32</v>
      </c>
      <c r="G18">
        <f t="shared" si="1"/>
        <v>2.5628989861058955E-2</v>
      </c>
      <c r="H18">
        <v>1.822965607968427E-2</v>
      </c>
    </row>
    <row r="19" spans="1:8" x14ac:dyDescent="0.2">
      <c r="A19">
        <v>34</v>
      </c>
      <c r="B19">
        <v>91</v>
      </c>
      <c r="C19">
        <v>149</v>
      </c>
      <c r="D19">
        <f t="shared" si="0"/>
        <v>240</v>
      </c>
      <c r="F19">
        <v>34</v>
      </c>
      <c r="G19">
        <f t="shared" si="1"/>
        <v>2.2530980097634247E-2</v>
      </c>
      <c r="H19">
        <v>1.5128735200150348E-2</v>
      </c>
    </row>
    <row r="20" spans="1:8" x14ac:dyDescent="0.2">
      <c r="A20">
        <v>36</v>
      </c>
      <c r="B20">
        <v>111</v>
      </c>
      <c r="C20">
        <v>135</v>
      </c>
      <c r="D20">
        <f t="shared" si="0"/>
        <v>246</v>
      </c>
      <c r="F20">
        <v>36</v>
      </c>
      <c r="G20">
        <f t="shared" si="1"/>
        <v>2.3094254600075102E-2</v>
      </c>
      <c r="H20">
        <v>1.1370043224957715E-2</v>
      </c>
    </row>
    <row r="21" spans="1:8" x14ac:dyDescent="0.2">
      <c r="A21">
        <v>38</v>
      </c>
      <c r="B21">
        <v>85</v>
      </c>
      <c r="C21">
        <v>128</v>
      </c>
      <c r="D21">
        <f t="shared" si="0"/>
        <v>213</v>
      </c>
      <c r="F21">
        <v>38</v>
      </c>
      <c r="G21">
        <f t="shared" si="1"/>
        <v>1.9996244836650395E-2</v>
      </c>
      <c r="H21">
        <v>1.2309716218755873E-2</v>
      </c>
    </row>
    <row r="22" spans="1:8" x14ac:dyDescent="0.2">
      <c r="A22">
        <v>40</v>
      </c>
      <c r="B22">
        <v>83</v>
      </c>
      <c r="C22">
        <v>144</v>
      </c>
      <c r="D22">
        <f t="shared" si="0"/>
        <v>227</v>
      </c>
      <c r="F22">
        <v>40</v>
      </c>
      <c r="G22">
        <f t="shared" si="1"/>
        <v>2.1310552009012391E-2</v>
      </c>
      <c r="H22">
        <v>1.0148468333020109E-2</v>
      </c>
    </row>
    <row r="23" spans="1:8" x14ac:dyDescent="0.2">
      <c r="A23">
        <v>42</v>
      </c>
      <c r="B23">
        <v>91</v>
      </c>
      <c r="C23">
        <v>155</v>
      </c>
      <c r="D23">
        <f t="shared" si="0"/>
        <v>246</v>
      </c>
      <c r="F23">
        <v>42</v>
      </c>
      <c r="G23">
        <f t="shared" si="1"/>
        <v>2.3094254600075102E-2</v>
      </c>
      <c r="H23">
        <v>6.4837436572072922E-3</v>
      </c>
    </row>
    <row r="24" spans="1:8" x14ac:dyDescent="0.2">
      <c r="A24">
        <v>44</v>
      </c>
      <c r="B24">
        <v>91</v>
      </c>
      <c r="C24">
        <v>143</v>
      </c>
      <c r="D24">
        <f t="shared" si="0"/>
        <v>234</v>
      </c>
      <c r="F24">
        <v>44</v>
      </c>
      <c r="G24">
        <f t="shared" si="1"/>
        <v>2.1967705595193392E-2</v>
      </c>
      <c r="H24">
        <v>4.8862995677504233E-3</v>
      </c>
    </row>
    <row r="25" spans="1:8" x14ac:dyDescent="0.2">
      <c r="A25">
        <v>46</v>
      </c>
      <c r="B25">
        <v>73</v>
      </c>
      <c r="C25">
        <v>149</v>
      </c>
      <c r="D25">
        <f t="shared" si="0"/>
        <v>222</v>
      </c>
      <c r="F25">
        <v>46</v>
      </c>
      <c r="G25">
        <f t="shared" si="1"/>
        <v>2.0841156590311678E-2</v>
      </c>
      <c r="H25">
        <v>4.5104303702311593E-3</v>
      </c>
    </row>
    <row r="26" spans="1:8" x14ac:dyDescent="0.2">
      <c r="A26">
        <v>48</v>
      </c>
      <c r="B26">
        <v>66</v>
      </c>
      <c r="C26">
        <v>130</v>
      </c>
      <c r="D26">
        <f t="shared" si="0"/>
        <v>196</v>
      </c>
      <c r="F26">
        <v>48</v>
      </c>
      <c r="G26">
        <f t="shared" si="1"/>
        <v>1.840030041306797E-2</v>
      </c>
      <c r="H26">
        <v>1.6914113888366849E-3</v>
      </c>
    </row>
    <row r="27" spans="1:8" x14ac:dyDescent="0.2">
      <c r="A27">
        <v>50</v>
      </c>
      <c r="B27">
        <v>69</v>
      </c>
      <c r="C27">
        <v>133</v>
      </c>
      <c r="D27">
        <f t="shared" si="0"/>
        <v>202</v>
      </c>
      <c r="F27">
        <v>50</v>
      </c>
      <c r="G27">
        <f t="shared" si="1"/>
        <v>1.8963574915508825E-2</v>
      </c>
      <c r="H27">
        <v>1.3155421913174216E-3</v>
      </c>
    </row>
    <row r="28" spans="1:8" x14ac:dyDescent="0.2">
      <c r="A28">
        <v>52</v>
      </c>
      <c r="B28">
        <v>64</v>
      </c>
      <c r="C28">
        <v>143</v>
      </c>
      <c r="D28">
        <f t="shared" si="0"/>
        <v>207</v>
      </c>
      <c r="F28">
        <v>52</v>
      </c>
      <c r="G28">
        <f t="shared" si="1"/>
        <v>1.9432970334209539E-2</v>
      </c>
      <c r="H28">
        <v>8.4570569441834247E-4</v>
      </c>
    </row>
    <row r="29" spans="1:8" x14ac:dyDescent="0.2">
      <c r="A29">
        <v>54</v>
      </c>
      <c r="B29">
        <v>72</v>
      </c>
      <c r="C29">
        <v>128</v>
      </c>
      <c r="D29">
        <f t="shared" si="0"/>
        <v>200</v>
      </c>
      <c r="F29">
        <v>54</v>
      </c>
      <c r="G29">
        <f t="shared" si="1"/>
        <v>1.8775816748028539E-2</v>
      </c>
      <c r="H29">
        <v>1.3155421913174216E-3</v>
      </c>
    </row>
    <row r="30" spans="1:8" x14ac:dyDescent="0.2">
      <c r="A30">
        <v>56</v>
      </c>
      <c r="B30">
        <v>62</v>
      </c>
      <c r="C30">
        <v>99</v>
      </c>
      <c r="D30">
        <f t="shared" si="0"/>
        <v>161</v>
      </c>
      <c r="F30">
        <v>56</v>
      </c>
      <c r="G30">
        <f t="shared" si="1"/>
        <v>1.5114532482162974E-2</v>
      </c>
      <c r="H30">
        <v>1.9733132869761325E-3</v>
      </c>
    </row>
    <row r="31" spans="1:8" x14ac:dyDescent="0.2">
      <c r="A31">
        <v>58</v>
      </c>
      <c r="B31">
        <v>40</v>
      </c>
      <c r="C31">
        <v>85</v>
      </c>
      <c r="D31">
        <f t="shared" si="0"/>
        <v>125</v>
      </c>
      <c r="F31">
        <v>58</v>
      </c>
      <c r="G31">
        <f t="shared" si="1"/>
        <v>1.1734885467517837E-2</v>
      </c>
      <c r="H31">
        <v>6.577710956587108E-4</v>
      </c>
    </row>
    <row r="32" spans="1:8" x14ac:dyDescent="0.2">
      <c r="A32">
        <v>60</v>
      </c>
      <c r="B32">
        <v>45</v>
      </c>
      <c r="C32">
        <v>78</v>
      </c>
      <c r="D32">
        <f t="shared" si="0"/>
        <v>123</v>
      </c>
      <c r="F32">
        <v>60</v>
      </c>
      <c r="G32">
        <f t="shared" si="1"/>
        <v>1.1547127300037551E-2</v>
      </c>
      <c r="H32">
        <v>1.8793459875963165E-4</v>
      </c>
    </row>
    <row r="33" spans="1:8" x14ac:dyDescent="0.2">
      <c r="A33">
        <v>62</v>
      </c>
      <c r="B33">
        <v>55</v>
      </c>
      <c r="C33">
        <v>82</v>
      </c>
      <c r="D33">
        <f t="shared" si="0"/>
        <v>137</v>
      </c>
      <c r="F33">
        <v>62</v>
      </c>
      <c r="G33">
        <f t="shared" si="1"/>
        <v>1.286143447239955E-2</v>
      </c>
      <c r="H33">
        <v>0</v>
      </c>
    </row>
    <row r="34" spans="1:8" x14ac:dyDescent="0.2">
      <c r="A34">
        <v>64</v>
      </c>
      <c r="B34">
        <v>48</v>
      </c>
      <c r="C34">
        <v>72</v>
      </c>
      <c r="D34">
        <f t="shared" si="0"/>
        <v>120</v>
      </c>
      <c r="F34">
        <v>64</v>
      </c>
      <c r="G34">
        <f t="shared" si="1"/>
        <v>1.1265490048817123E-2</v>
      </c>
      <c r="H34">
        <v>0</v>
      </c>
    </row>
    <row r="35" spans="1:8" x14ac:dyDescent="0.2">
      <c r="A35">
        <v>66</v>
      </c>
      <c r="B35">
        <v>34</v>
      </c>
      <c r="C35">
        <v>58</v>
      </c>
      <c r="D35">
        <f t="shared" si="0"/>
        <v>92</v>
      </c>
      <c r="F35">
        <v>66</v>
      </c>
      <c r="G35">
        <f t="shared" si="1"/>
        <v>8.636875704093128E-3</v>
      </c>
      <c r="H35">
        <v>0</v>
      </c>
    </row>
    <row r="36" spans="1:8" x14ac:dyDescent="0.2">
      <c r="A36">
        <v>68</v>
      </c>
      <c r="B36">
        <v>38</v>
      </c>
      <c r="C36">
        <v>56</v>
      </c>
      <c r="D36">
        <f t="shared" si="0"/>
        <v>94</v>
      </c>
      <c r="F36">
        <v>68</v>
      </c>
      <c r="G36">
        <f t="shared" si="1"/>
        <v>8.8246338715734143E-3</v>
      </c>
      <c r="H36">
        <v>1.8793459875963165E-4</v>
      </c>
    </row>
    <row r="37" spans="1:8" x14ac:dyDescent="0.2">
      <c r="A37">
        <v>70</v>
      </c>
      <c r="B37">
        <v>27</v>
      </c>
      <c r="C37">
        <v>43</v>
      </c>
      <c r="D37">
        <f t="shared" si="0"/>
        <v>70</v>
      </c>
      <c r="F37">
        <v>70</v>
      </c>
      <c r="G37">
        <f t="shared" si="1"/>
        <v>6.5715358618099887E-3</v>
      </c>
      <c r="H37">
        <v>1.8793459875963165E-4</v>
      </c>
    </row>
    <row r="38" spans="1:8" x14ac:dyDescent="0.2">
      <c r="A38">
        <v>72</v>
      </c>
      <c r="B38">
        <v>29</v>
      </c>
      <c r="C38">
        <v>52</v>
      </c>
      <c r="D38">
        <f t="shared" si="0"/>
        <v>81</v>
      </c>
      <c r="F38">
        <v>72</v>
      </c>
      <c r="G38">
        <f t="shared" si="1"/>
        <v>7.6042057829515588E-3</v>
      </c>
      <c r="H38">
        <v>9.3967299379815823E-5</v>
      </c>
    </row>
    <row r="39" spans="1:8" x14ac:dyDescent="0.2">
      <c r="A39">
        <v>74</v>
      </c>
      <c r="B39">
        <v>14</v>
      </c>
      <c r="C39">
        <v>28</v>
      </c>
      <c r="D39">
        <f t="shared" si="0"/>
        <v>42</v>
      </c>
      <c r="F39">
        <v>74</v>
      </c>
      <c r="G39">
        <f t="shared" si="1"/>
        <v>3.9429215170859932E-3</v>
      </c>
      <c r="H39">
        <v>1.8793459875963165E-4</v>
      </c>
    </row>
    <row r="40" spans="1:8" x14ac:dyDescent="0.2">
      <c r="A40">
        <v>76</v>
      </c>
      <c r="B40">
        <v>10</v>
      </c>
      <c r="C40">
        <v>15</v>
      </c>
      <c r="D40">
        <f t="shared" si="0"/>
        <v>25</v>
      </c>
      <c r="F40">
        <v>76</v>
      </c>
      <c r="G40">
        <f t="shared" si="1"/>
        <v>2.3469770935035674E-3</v>
      </c>
      <c r="H40">
        <v>0</v>
      </c>
    </row>
    <row r="41" spans="1:8" x14ac:dyDescent="0.2">
      <c r="A41">
        <v>78</v>
      </c>
      <c r="B41">
        <v>14</v>
      </c>
      <c r="C41">
        <v>5</v>
      </c>
      <c r="D41">
        <f t="shared" si="0"/>
        <v>19</v>
      </c>
      <c r="F41">
        <v>78</v>
      </c>
      <c r="G41">
        <f t="shared" si="1"/>
        <v>1.7837025910627112E-3</v>
      </c>
      <c r="H41">
        <v>0</v>
      </c>
    </row>
    <row r="42" spans="1:8" x14ac:dyDescent="0.2">
      <c r="A42">
        <v>80</v>
      </c>
      <c r="B42">
        <v>6</v>
      </c>
      <c r="C42">
        <v>8</v>
      </c>
      <c r="D42">
        <f t="shared" si="0"/>
        <v>14</v>
      </c>
      <c r="F42">
        <v>80</v>
      </c>
      <c r="G42">
        <f t="shared" si="1"/>
        <v>1.3143071723619977E-3</v>
      </c>
      <c r="H42">
        <v>0</v>
      </c>
    </row>
    <row r="43" spans="1:8" x14ac:dyDescent="0.2">
      <c r="A43">
        <v>82</v>
      </c>
      <c r="B43">
        <v>2</v>
      </c>
      <c r="C43">
        <v>8</v>
      </c>
      <c r="D43">
        <f t="shared" si="0"/>
        <v>10</v>
      </c>
      <c r="F43">
        <v>82</v>
      </c>
      <c r="G43">
        <f t="shared" si="1"/>
        <v>9.3879083740142696E-4</v>
      </c>
      <c r="H43">
        <v>0</v>
      </c>
    </row>
    <row r="44" spans="1:8" x14ac:dyDescent="0.2">
      <c r="A44">
        <v>84</v>
      </c>
      <c r="B44">
        <v>3</v>
      </c>
      <c r="C44">
        <v>4</v>
      </c>
      <c r="D44">
        <f t="shared" si="0"/>
        <v>7</v>
      </c>
      <c r="F44">
        <v>84</v>
      </c>
      <c r="G44">
        <f t="shared" si="1"/>
        <v>6.5715358618099887E-4</v>
      </c>
      <c r="H44">
        <v>0</v>
      </c>
    </row>
    <row r="45" spans="1:8" x14ac:dyDescent="0.2">
      <c r="A45">
        <v>86</v>
      </c>
      <c r="B45">
        <v>4</v>
      </c>
      <c r="C45">
        <v>5</v>
      </c>
      <c r="D45">
        <f t="shared" si="0"/>
        <v>9</v>
      </c>
      <c r="F45">
        <v>86</v>
      </c>
      <c r="G45">
        <f t="shared" si="1"/>
        <v>8.4491175366128426E-4</v>
      </c>
      <c r="H45">
        <v>0</v>
      </c>
    </row>
    <row r="46" spans="1:8" x14ac:dyDescent="0.2">
      <c r="A46">
        <v>88</v>
      </c>
      <c r="B46">
        <v>4</v>
      </c>
      <c r="C46">
        <v>3</v>
      </c>
      <c r="D46">
        <f t="shared" si="0"/>
        <v>7</v>
      </c>
      <c r="F46">
        <v>88</v>
      </c>
      <c r="G46">
        <f t="shared" si="1"/>
        <v>6.5715358618099887E-4</v>
      </c>
      <c r="H46">
        <v>0</v>
      </c>
    </row>
    <row r="47" spans="1:8" x14ac:dyDescent="0.2">
      <c r="A47">
        <v>90</v>
      </c>
      <c r="B47">
        <v>0</v>
      </c>
      <c r="C47">
        <v>3</v>
      </c>
      <c r="D47">
        <f t="shared" si="0"/>
        <v>3</v>
      </c>
      <c r="F47">
        <v>90</v>
      </c>
      <c r="G47">
        <f t="shared" si="1"/>
        <v>2.8163725122042809E-4</v>
      </c>
      <c r="H47">
        <v>0</v>
      </c>
    </row>
    <row r="48" spans="1:8" x14ac:dyDescent="0.2">
      <c r="A48">
        <v>92</v>
      </c>
      <c r="B48">
        <v>3</v>
      </c>
      <c r="C48">
        <v>1</v>
      </c>
      <c r="D48">
        <f t="shared" si="0"/>
        <v>4</v>
      </c>
      <c r="F48">
        <v>92</v>
      </c>
      <c r="G48">
        <f t="shared" si="1"/>
        <v>3.7551633496057078E-4</v>
      </c>
      <c r="H48">
        <v>0</v>
      </c>
    </row>
    <row r="49" spans="1:8" x14ac:dyDescent="0.2">
      <c r="A49">
        <v>94</v>
      </c>
      <c r="B49">
        <v>1</v>
      </c>
      <c r="C49">
        <v>0</v>
      </c>
      <c r="D49">
        <f t="shared" si="0"/>
        <v>1</v>
      </c>
      <c r="F49">
        <v>94</v>
      </c>
      <c r="G49">
        <f t="shared" si="1"/>
        <v>9.3879083740142696E-5</v>
      </c>
      <c r="H49">
        <v>0</v>
      </c>
    </row>
    <row r="50" spans="1:8" x14ac:dyDescent="0.2">
      <c r="A50">
        <v>96</v>
      </c>
      <c r="B50">
        <v>2</v>
      </c>
      <c r="C50">
        <v>1</v>
      </c>
      <c r="D50">
        <f t="shared" si="0"/>
        <v>3</v>
      </c>
      <c r="F50">
        <v>96</v>
      </c>
      <c r="G50">
        <f t="shared" si="1"/>
        <v>2.8163725122042809E-4</v>
      </c>
      <c r="H50">
        <v>0</v>
      </c>
    </row>
    <row r="51" spans="1:8" x14ac:dyDescent="0.2">
      <c r="A51">
        <v>98</v>
      </c>
      <c r="B51">
        <v>2</v>
      </c>
      <c r="C51">
        <v>1</v>
      </c>
      <c r="D51">
        <f t="shared" si="0"/>
        <v>3</v>
      </c>
      <c r="F51">
        <v>98</v>
      </c>
      <c r="G51">
        <f t="shared" si="1"/>
        <v>2.8163725122042809E-4</v>
      </c>
      <c r="H51">
        <v>0</v>
      </c>
    </row>
    <row r="52" spans="1:8" x14ac:dyDescent="0.2">
      <c r="A52">
        <v>100</v>
      </c>
      <c r="B52">
        <v>2</v>
      </c>
      <c r="C52">
        <v>0</v>
      </c>
      <c r="D52">
        <f t="shared" si="0"/>
        <v>2</v>
      </c>
      <c r="F52">
        <v>100</v>
      </c>
      <c r="G52">
        <f t="shared" si="1"/>
        <v>1.8775816748028539E-4</v>
      </c>
      <c r="H52">
        <v>0</v>
      </c>
    </row>
    <row r="53" spans="1:8" x14ac:dyDescent="0.2">
      <c r="A53">
        <v>104</v>
      </c>
      <c r="B53">
        <v>3</v>
      </c>
      <c r="C53">
        <v>0</v>
      </c>
      <c r="D53">
        <f t="shared" si="0"/>
        <v>3</v>
      </c>
      <c r="F53">
        <v>102</v>
      </c>
      <c r="G53">
        <v>0</v>
      </c>
      <c r="H53">
        <v>0</v>
      </c>
    </row>
    <row r="54" spans="1:8" x14ac:dyDescent="0.2">
      <c r="A54">
        <v>108</v>
      </c>
      <c r="B54">
        <v>0</v>
      </c>
      <c r="C54">
        <v>0</v>
      </c>
      <c r="D54">
        <f t="shared" si="0"/>
        <v>0</v>
      </c>
      <c r="F54">
        <v>104</v>
      </c>
      <c r="G54">
        <f>D53/SUM($D$2:$D$55)</f>
        <v>2.8163725122042809E-4</v>
      </c>
      <c r="H54">
        <v>0</v>
      </c>
    </row>
    <row r="55" spans="1:8" x14ac:dyDescent="0.2">
      <c r="A55">
        <v>114</v>
      </c>
      <c r="B55">
        <v>0</v>
      </c>
      <c r="C55">
        <v>0</v>
      </c>
      <c r="D55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</vt:lpstr>
      <vt:lpstr>Transit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Blagg, Kristin</dc:creator>
  <cp:lastModifiedBy>Microsoft Office User</cp:lastModifiedBy>
  <dcterms:created xsi:type="dcterms:W3CDTF">2018-02-16T15:18:21Z</dcterms:created>
  <dcterms:modified xsi:type="dcterms:W3CDTF">2018-02-21T21:01:00Z</dcterms:modified>
</cp:coreProperties>
</file>