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ynasim-shiny3\"/>
    </mc:Choice>
  </mc:AlternateContent>
  <bookViews>
    <workbookView xWindow="480" yWindow="30" windowWidth="27795" windowHeight="1335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<sst xmlns="http://schemas.openxmlformats.org/spreadsheetml/2006/main" count="196" uniqueCount="101">
  <si>
    <t>1-mini.pia</t>
  </si>
  <si>
    <t>2-taxssb</t>
  </si>
  <si>
    <t>3-capSpouse</t>
  </si>
  <si>
    <t>4-survivorjs75</t>
  </si>
  <si>
    <t>5-taxmax90%</t>
  </si>
  <si>
    <t>5b-taxmax90+13.4</t>
  </si>
  <si>
    <t>5c-13.4</t>
  </si>
  <si>
    <t>COLAChainCPI</t>
  </si>
  <si>
    <t>6-reduceCOLA</t>
  </si>
  <si>
    <t>7-increaseFRA</t>
  </si>
  <si>
    <t>8-increaseFRA+ERA</t>
  </si>
  <si>
    <t>taxmax180000</t>
  </si>
  <si>
    <t>12-taxmax150000</t>
  </si>
  <si>
    <t>noTAXMAX</t>
  </si>
  <si>
    <t>FICA14</t>
  </si>
  <si>
    <t>FICA15</t>
  </si>
  <si>
    <t>Opt0</t>
  </si>
  <si>
    <t>Scheduled Law</t>
  </si>
  <si>
    <t>Payable Law</t>
  </si>
  <si>
    <t>Annual PIA</t>
  </si>
  <si>
    <t>Increase Benefits Taxation</t>
  </si>
  <si>
    <t>Cap Spouse Benefits</t>
  </si>
  <si>
    <t>75% Survivor Benefit</t>
  </si>
  <si>
    <t>90% Tax Max</t>
  </si>
  <si>
    <t>90% Tax Max and 13.4% Payroll Tax</t>
  </si>
  <si>
    <t>13.4% Payroll Tax</t>
  </si>
  <si>
    <t>Increase FRA</t>
  </si>
  <si>
    <t>Increase FRA and EEA</t>
  </si>
  <si>
    <t>$150,000 Tax Max</t>
  </si>
  <si>
    <t>$180,000 Tax Max</t>
  </si>
  <si>
    <t>Eliminate the Tax Max</t>
  </si>
  <si>
    <t>14.4% Payroll Tax</t>
  </si>
  <si>
    <t>15.4% Payroll Tax</t>
  </si>
  <si>
    <t>BPC Package</t>
  </si>
  <si>
    <t>BPCtableShellsEquivalentOPT2.xlsx</t>
  </si>
  <si>
    <t>BPCtableShellsOPT2.xlsx</t>
  </si>
  <si>
    <t>BPCtableShellsEquivalentOPT3.xlsx</t>
  </si>
  <si>
    <t>BPCtableShellsEquivalentOPT4.xlsx</t>
  </si>
  <si>
    <t>BPCtableShellsOPT4.xlsx</t>
  </si>
  <si>
    <t>BPCtableShellsEquivalentOPT5.xlsx</t>
  </si>
  <si>
    <t>BPCtableShellsOPT5.xlsx</t>
  </si>
  <si>
    <t>BPCtableShellsEquivalentOPT5b.xlsx</t>
  </si>
  <si>
    <t>BPCtableShellsOPT5B.xlsx</t>
  </si>
  <si>
    <t>BPCtableShellsEquivalentOPT5c.xlsx</t>
  </si>
  <si>
    <t>BPCtableShellsOPT5c.xlsx</t>
  </si>
  <si>
    <t>BPCtableShellsEquivalentChainCPI.xlsx</t>
  </si>
  <si>
    <t>BPCtableShellsChainCPI.xlsx</t>
  </si>
  <si>
    <t>BPCtableShellsEquivalentOPT6.xlsx</t>
  </si>
  <si>
    <t>BPCtableShellsOPT6.xlsx</t>
  </si>
  <si>
    <t>BPCtableShellsEquivalentOPT7.xlsx</t>
  </si>
  <si>
    <t>BPCtableShellsOPT7.xlsx</t>
  </si>
  <si>
    <t>BPCtableShellsEquivalentOPT8.xlsx</t>
  </si>
  <si>
    <t>BPCtableShellsOPT8.xlsx</t>
  </si>
  <si>
    <t>BPCtableShellsEquivalentOPT12.xlsx</t>
  </si>
  <si>
    <t>BPCtableShellsOPT12.xlsx</t>
  </si>
  <si>
    <t>BPCtableShellsEquivalentTaxmax180000.xlsx</t>
  </si>
  <si>
    <t>BPCtableShellsTaxmax180000.xlsx</t>
  </si>
  <si>
    <t>BPCtableShellsEquivalentNotaxmax.xlsx</t>
  </si>
  <si>
    <t>BPCtableShellsNotaxmax.xlsx</t>
  </si>
  <si>
    <t>BPCtableShellsEquivalentFICA14.xlsx</t>
  </si>
  <si>
    <t>BPCtableShellsFICA14.xlsx</t>
  </si>
  <si>
    <t>BPCtableShellsEquivalentFICA15.xlsx</t>
  </si>
  <si>
    <t>BPCtableShellsFICA15.xlsx</t>
  </si>
  <si>
    <t>BPCtableShellsEquivalentRun5SaveOpt4.xlsx</t>
  </si>
  <si>
    <t>BPCtableShellsRun5SaveOpt4withSUPERTAX.xlsx</t>
  </si>
  <si>
    <t>BPCtableShellsOPT0.xlsx</t>
  </si>
  <si>
    <t>option.name</t>
  </si>
  <si>
    <t>directory</t>
  </si>
  <si>
    <t>X:\programs\run912\opt0\</t>
  </si>
  <si>
    <t>X:\programs\run912\payable\</t>
  </si>
  <si>
    <t>X:\programs\run912\opt1(MiniPIA)\</t>
  </si>
  <si>
    <t>X:\programs\run912\opt2(increaseTaxSSB)\</t>
  </si>
  <si>
    <t>X:\programs\run912\opt4(survivorjs75)\</t>
  </si>
  <si>
    <t>X:\programs\run912\opt5(increaseTAXMAX)\</t>
  </si>
  <si>
    <t>X:\programs\run912\opt5B(RaiseFICA)\</t>
  </si>
  <si>
    <t>X:\programs\run912\opt5c(RaiseFICAonly)\</t>
  </si>
  <si>
    <t>X:\programs\run912\ChainCPI\</t>
  </si>
  <si>
    <t>X:\programs\run912\opt6(decreaseCOLA)\</t>
  </si>
  <si>
    <t>X:\programs\run912\opt7(IncreaseFRA)\</t>
  </si>
  <si>
    <t>X:\programs\run912\opt8(increaseFRAERA)\</t>
  </si>
  <si>
    <t>X:\programs\run912\taxmax180000\</t>
  </si>
  <si>
    <t>X:\programs\run912\Notaxmax\</t>
  </si>
  <si>
    <t>X:\programs\run912\FICA14\</t>
  </si>
  <si>
    <t>X:\programs\run912\Fica15\</t>
  </si>
  <si>
    <t>X:\programs\Run912\run5SaveOpt4\</t>
  </si>
  <si>
    <t>scale</t>
  </si>
  <si>
    <t>per capita</t>
  </si>
  <si>
    <t>equivalent</t>
  </si>
  <si>
    <t>file</t>
  </si>
  <si>
    <t>option</t>
  </si>
  <si>
    <t>link</t>
  </si>
  <si>
    <t>X:\programs\run912\opt3(capSpouse)\</t>
  </si>
  <si>
    <t>BPCtableShellsEquivalentMiniPIA.xlsx</t>
  </si>
  <si>
    <t>BPCtableShellsMiniPIA.xlsx</t>
  </si>
  <si>
    <t>BPCtableShellsCapSpouse.xlsx</t>
  </si>
  <si>
    <t>BPCtableShellsEQOPT0.xlsx</t>
  </si>
  <si>
    <t>BPCtableShellsPayable.xlsx</t>
  </si>
  <si>
    <t>BPCtableShellsEquivalentPayable.xlsx</t>
  </si>
  <si>
    <t>X:\programs\run912\opt12(taxmax150000)\</t>
  </si>
  <si>
    <t>Reduce COLA</t>
  </si>
  <si>
    <t>Chained-CPI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</si>
</sst>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B1" workbookViewId="0">
      <selection activeCell="B24" sqref="B24"/>
    </sheetView>
  </sheetViews>
  <sheetFormatPr defaultRowHeight="15" x14ac:dyDescent="0.25"/>
  <cols>
    <col min="1" max="1" width="24.5703125" customWidth="1"/>
    <col min="2" max="2" width="45.28515625" customWidth="1"/>
    <col min="3" max="3" width="24.5703125" customWidth="1"/>
    <col min="4" max="4" width="101.140625" customWidth="1"/>
    <col min="5" max="5" width="44.5703125" customWidth="1"/>
    <col min="6" max="6" width="45.28515625" bestFit="1" customWidth="1"/>
    <col min="7" max="7" width="33.7109375" customWidth="1"/>
  </cols>
  <sheetData>
    <row r="1" spans="1:7" x14ac:dyDescent="0.25">
      <c r="A1" s="1" t="s">
        <v>66</v>
      </c>
      <c r="B1" s="1" t="s">
        <v>89</v>
      </c>
      <c r="C1" s="1" t="s">
        <v>85</v>
      </c>
      <c r="D1" s="1" t="s">
        <v>90</v>
      </c>
      <c r="E1" s="1" t="s">
        <v>67</v>
      </c>
      <c r="F1" s="1" t="s">
        <v>88</v>
      </c>
      <c r="G1" s="1"/>
    </row>
    <row r="2" spans="1:7" x14ac:dyDescent="0.25">
      <c r="A2" t="s">
        <v>16</v>
      </c>
      <c r="B2" t="s">
        <v>17</v>
      </c>
      <c r="C2" t="s">
        <v>86</v>
      </c>
      <c r="D2" t="str">
        <f>CONCATENATE(E2,F2)</f>
        <v>X:\programs\run912\opt0\BPCtableShellsOPT0.xlsx</v>
      </c>
      <c r="E2" t="s">
        <v>68</v>
      </c>
      <c r="F2" s="2" t="s">
        <v>65</v>
      </c>
    </row>
    <row r="3" spans="1:7" x14ac:dyDescent="0.25">
      <c r="A3" t="s">
        <v>16</v>
      </c>
      <c r="B3" t="s">
        <v>17</v>
      </c>
      <c r="C3" t="s">
        <v>87</v>
      </c>
      <c r="D3" t="str">
        <f t="shared" ref="D3:D39" si="0">CONCATENATE(E3,F3)</f>
        <v>X:\programs\run912\opt0\BPCtableShellsEQOPT0.xlsx</v>
      </c>
      <c r="E3" t="s">
        <v>68</v>
      </c>
      <c r="F3" s="2" t="s">
        <v>95</v>
      </c>
      <c r="G3" s="2"/>
    </row>
    <row r="4" spans="1:7" x14ac:dyDescent="0.25">
      <c r="A4" t="s">
        <v>16</v>
      </c>
      <c r="B4" t="s">
        <v>18</v>
      </c>
      <c r="C4" t="s">
        <v>86</v>
      </c>
      <c r="D4" t="str">
        <f t="shared" si="0"/>
        <v>X:\programs\run912\payable\BPCtableShellsPayable.xlsx</v>
      </c>
      <c r="E4" t="s">
        <v>69</v>
      </c>
      <c r="F4" s="2" t="s">
        <v>96</v>
      </c>
      <c r="G4" s="2"/>
    </row>
    <row r="5" spans="1:7" x14ac:dyDescent="0.25">
      <c r="A5" t="s">
        <v>16</v>
      </c>
      <c r="B5" t="s">
        <v>18</v>
      </c>
      <c r="C5" t="s">
        <v>87</v>
      </c>
      <c r="D5" t="str">
        <f t="shared" si="0"/>
        <v>X:\programs\run912\payable\BPCtableShellsEquivalentPayable.xlsx</v>
      </c>
      <c r="E5" t="s">
        <v>69</v>
      </c>
      <c r="F5" s="2" t="s">
        <v>97</v>
      </c>
      <c r="G5" s="2"/>
    </row>
    <row r="6" spans="1:7" x14ac:dyDescent="0.25">
      <c r="A6" t="s">
        <v>0</v>
      </c>
      <c r="B6" t="s">
        <v>19</v>
      </c>
      <c r="C6" t="s">
        <v>86</v>
      </c>
      <c r="D6" t="str">
        <f t="shared" si="0"/>
        <v>X:\programs\run912\opt1(MiniPIA)\BPCtableShellsMiniPIA.xlsx</v>
      </c>
      <c r="E6" t="s">
        <v>70</v>
      </c>
      <c r="F6" t="s">
        <v>93</v>
      </c>
    </row>
    <row r="7" spans="1:7" x14ac:dyDescent="0.25">
      <c r="A7" t="s">
        <v>0</v>
      </c>
      <c r="B7" t="s">
        <v>19</v>
      </c>
      <c r="C7" t="s">
        <v>87</v>
      </c>
      <c r="D7" t="str">
        <f t="shared" si="0"/>
        <v>X:\programs\run912\opt1(MiniPIA)\BPCtableShellsEquivalentMiniPIA.xlsx</v>
      </c>
      <c r="E7" t="s">
        <v>70</v>
      </c>
      <c r="F7" t="s">
        <v>92</v>
      </c>
    </row>
    <row r="8" spans="1:7" x14ac:dyDescent="0.25">
      <c r="A8" t="s">
        <v>1</v>
      </c>
      <c r="B8" t="s">
        <v>20</v>
      </c>
      <c r="C8" t="s">
        <v>86</v>
      </c>
      <c r="D8" t="str">
        <f t="shared" si="0"/>
        <v>X:\programs\run912\opt2(increaseTaxSSB)\BPCtableShellsOPT2.xlsx</v>
      </c>
      <c r="E8" t="s">
        <v>71</v>
      </c>
      <c r="F8" t="s">
        <v>35</v>
      </c>
    </row>
    <row r="9" spans="1:7" x14ac:dyDescent="0.25">
      <c r="A9" t="s">
        <v>1</v>
      </c>
      <c r="B9" t="s">
        <v>20</v>
      </c>
      <c r="C9" t="s">
        <v>87</v>
      </c>
      <c r="D9" t="str">
        <f t="shared" si="0"/>
        <v>X:\programs\run912\opt2(increaseTaxSSB)\BPCtableShellsEquivalentOPT2.xlsx</v>
      </c>
      <c r="E9" t="s">
        <v>71</v>
      </c>
      <c r="F9" t="s">
        <v>34</v>
      </c>
    </row>
    <row r="10" spans="1:7" x14ac:dyDescent="0.25">
      <c r="A10" t="s">
        <v>2</v>
      </c>
      <c r="B10" t="s">
        <v>21</v>
      </c>
      <c r="C10" t="s">
        <v>86</v>
      </c>
      <c r="D10" t="str">
        <f t="shared" si="0"/>
        <v>X:\programs\run912\opt3(capSpouse)\BPCtableShellsCapSpouse.xlsx</v>
      </c>
      <c r="E10" t="s">
        <v>91</v>
      </c>
      <c r="F10" t="s">
        <v>94</v>
      </c>
    </row>
    <row r="11" spans="1:7" x14ac:dyDescent="0.25">
      <c r="A11" t="s">
        <v>2</v>
      </c>
      <c r="B11" t="s">
        <v>21</v>
      </c>
      <c r="C11" t="s">
        <v>87</v>
      </c>
      <c r="D11" t="str">
        <f t="shared" si="0"/>
        <v>X:\programs\run912\opt3(capSpouse)\BPCtableShellsEquivalentOPT3.xlsx</v>
      </c>
      <c r="E11" t="s">
        <v>91</v>
      </c>
      <c r="F11" t="s">
        <v>36</v>
      </c>
    </row>
    <row r="12" spans="1:7" x14ac:dyDescent="0.25">
      <c r="A12" t="s">
        <v>3</v>
      </c>
      <c r="B12" t="s">
        <v>22</v>
      </c>
      <c r="C12" t="s">
        <v>86</v>
      </c>
      <c r="D12" t="str">
        <f t="shared" si="0"/>
        <v>X:\programs\run912\opt4(survivorjs75)\BPCtableShellsOPT4.xlsx</v>
      </c>
      <c r="E12" t="s">
        <v>72</v>
      </c>
      <c r="F12" t="s">
        <v>38</v>
      </c>
    </row>
    <row r="13" spans="1:7" x14ac:dyDescent="0.25">
      <c r="A13" t="s">
        <v>3</v>
      </c>
      <c r="B13" t="s">
        <v>22</v>
      </c>
      <c r="C13" t="s">
        <v>87</v>
      </c>
      <c r="D13" t="str">
        <f t="shared" si="0"/>
        <v>X:\programs\run912\opt4(survivorjs75)\BPCtableShellsEquivalentOPT4.xlsx</v>
      </c>
      <c r="E13" t="s">
        <v>72</v>
      </c>
      <c r="F13" t="s">
        <v>37</v>
      </c>
    </row>
    <row r="14" spans="1:7" x14ac:dyDescent="0.25">
      <c r="A14" t="s">
        <v>4</v>
      </c>
      <c r="B14" t="s">
        <v>23</v>
      </c>
      <c r="C14" t="s">
        <v>86</v>
      </c>
      <c r="D14" t="str">
        <f t="shared" si="0"/>
        <v>X:\programs\run912\opt5(increaseTAXMAX)\BPCtableShellsOPT5.xlsx</v>
      </c>
      <c r="E14" t="s">
        <v>73</v>
      </c>
      <c r="F14" t="s">
        <v>40</v>
      </c>
    </row>
    <row r="15" spans="1:7" x14ac:dyDescent="0.25">
      <c r="A15" t="s">
        <v>4</v>
      </c>
      <c r="B15" t="s">
        <v>23</v>
      </c>
      <c r="C15" t="s">
        <v>87</v>
      </c>
      <c r="D15" t="str">
        <f t="shared" si="0"/>
        <v>X:\programs\run912\opt5(increaseTAXMAX)\BPCtableShellsEquivalentOPT5.xlsx</v>
      </c>
      <c r="E15" t="s">
        <v>73</v>
      </c>
      <c r="F15" t="s">
        <v>39</v>
      </c>
    </row>
    <row r="16" spans="1:7" x14ac:dyDescent="0.25">
      <c r="A16" t="s">
        <v>5</v>
      </c>
      <c r="B16" t="s">
        <v>24</v>
      </c>
      <c r="C16" t="s">
        <v>86</v>
      </c>
      <c r="D16" t="str">
        <f t="shared" si="0"/>
        <v>X:\programs\run912\opt5B(RaiseFICA)\BPCtableShellsOPT5B.xlsx</v>
      </c>
      <c r="E16" t="s">
        <v>74</v>
      </c>
      <c r="F16" t="s">
        <v>42</v>
      </c>
    </row>
    <row r="17" spans="1:6" x14ac:dyDescent="0.25">
      <c r="A17" t="s">
        <v>5</v>
      </c>
      <c r="B17" t="s">
        <v>24</v>
      </c>
      <c r="C17" t="s">
        <v>87</v>
      </c>
      <c r="D17" t="str">
        <f t="shared" si="0"/>
        <v>X:\programs\run912\opt5B(RaiseFICA)\BPCtableShellsEquivalentOPT5b.xlsx</v>
      </c>
      <c r="E17" t="s">
        <v>74</v>
      </c>
      <c r="F17" t="s">
        <v>41</v>
      </c>
    </row>
    <row r="18" spans="1:6" x14ac:dyDescent="0.25">
      <c r="A18" t="s">
        <v>6</v>
      </c>
      <c r="B18" t="s">
        <v>25</v>
      </c>
      <c r="C18" t="s">
        <v>86</v>
      </c>
      <c r="D18" t="str">
        <f t="shared" si="0"/>
        <v>X:\programs\run912\opt5c(RaiseFICAonly)\BPCtableShellsOPT5c.xlsx</v>
      </c>
      <c r="E18" t="s">
        <v>75</v>
      </c>
      <c r="F18" t="s">
        <v>44</v>
      </c>
    </row>
    <row r="19" spans="1:6" x14ac:dyDescent="0.25">
      <c r="A19" t="s">
        <v>6</v>
      </c>
      <c r="B19" t="s">
        <v>25</v>
      </c>
      <c r="C19" t="s">
        <v>87</v>
      </c>
      <c r="D19" t="str">
        <f t="shared" si="0"/>
        <v>X:\programs\run912\opt5c(RaiseFICAonly)\BPCtableShellsEquivalentOPT5c.xlsx</v>
      </c>
      <c r="E19" t="s">
        <v>75</v>
      </c>
      <c r="F19" t="s">
        <v>43</v>
      </c>
    </row>
    <row r="20" spans="1:6" x14ac:dyDescent="0.25">
      <c r="A20" t="s">
        <v>7</v>
      </c>
      <c r="B20" t="s">
        <v>99</v>
      </c>
      <c r="C20" t="s">
        <v>86</v>
      </c>
      <c r="D20" t="str">
        <f t="shared" si="0"/>
        <v>X:\programs\run912\ChainCPI\BPCtableShellsChainCPI.xlsx</v>
      </c>
      <c r="E20" t="s">
        <v>76</v>
      </c>
      <c r="F20" t="s">
        <v>46</v>
      </c>
    </row>
    <row r="21" spans="1:6" x14ac:dyDescent="0.25">
      <c r="A21" t="s">
        <v>7</v>
      </c>
      <c r="B21" t="s">
        <v>99</v>
      </c>
      <c r="C21" t="s">
        <v>87</v>
      </c>
      <c r="D21" t="str">
        <f t="shared" si="0"/>
        <v>X:\programs\run912\ChainCPI\BPCtableShellsEquivalentChainCPI.xlsx</v>
      </c>
      <c r="E21" t="s">
        <v>76</v>
      </c>
      <c r="F21" t="s">
        <v>45</v>
      </c>
    </row>
    <row r="22" spans="1:6" x14ac:dyDescent="0.25">
      <c r="A22" t="s">
        <v>8</v>
      </c>
      <c r="B22" t="s">
        <v>100</v>
      </c>
      <c r="C22" t="s">
        <v>86</v>
      </c>
      <c r="D22" t="str">
        <f t="shared" si="0"/>
        <v>X:\programs\run912\opt6(decreaseCOLA)\BPCtableShellsOPT6.xlsx</v>
      </c>
      <c r="E22" t="s">
        <v>77</v>
      </c>
      <c r="F22" t="s">
        <v>48</v>
      </c>
    </row>
    <row r="23" spans="1:6" x14ac:dyDescent="0.25">
      <c r="A23" t="s">
        <v>8</v>
      </c>
      <c r="B23" t="s">
        <v>100</v>
      </c>
      <c r="C23" t="s">
        <v>87</v>
      </c>
      <c r="D23" t="str">
        <f t="shared" si="0"/>
        <v>X:\programs\run912\opt6(decreaseCOLA)\BPCtableShellsEquivalentOPT6.xlsx</v>
      </c>
      <c r="E23" t="s">
        <v>77</v>
      </c>
      <c r="F23" t="s">
        <v>47</v>
      </c>
    </row>
    <row r="24" spans="1:6" x14ac:dyDescent="0.25">
      <c r="A24" t="s">
        <v>9</v>
      </c>
      <c r="B24" t="s">
        <v>26</v>
      </c>
      <c r="C24" t="s">
        <v>86</v>
      </c>
      <c r="D24" t="str">
        <f t="shared" si="0"/>
        <v>X:\programs\run912\opt7(IncreaseFRA)\BPCtableShellsOPT7.xlsx</v>
      </c>
      <c r="E24" t="s">
        <v>78</v>
      </c>
      <c r="F24" t="s">
        <v>50</v>
      </c>
    </row>
    <row r="25" spans="1:6" x14ac:dyDescent="0.25">
      <c r="A25" t="s">
        <v>9</v>
      </c>
      <c r="B25" t="s">
        <v>26</v>
      </c>
      <c r="C25" t="s">
        <v>87</v>
      </c>
      <c r="D25" t="str">
        <f t="shared" si="0"/>
        <v>X:\programs\run912\opt7(IncreaseFRA)\BPCtableShellsEquivalentOPT7.xlsx</v>
      </c>
      <c r="E25" t="s">
        <v>78</v>
      </c>
      <c r="F25" t="s">
        <v>49</v>
      </c>
    </row>
    <row r="26" spans="1:6" x14ac:dyDescent="0.25">
      <c r="A26" t="s">
        <v>10</v>
      </c>
      <c r="B26" t="s">
        <v>27</v>
      </c>
      <c r="C26" t="s">
        <v>86</v>
      </c>
      <c r="D26" t="str">
        <f t="shared" si="0"/>
        <v>X:\programs\run912\opt8(increaseFRAERA)\BPCtableShellsOPT8.xlsx</v>
      </c>
      <c r="E26" t="s">
        <v>79</v>
      </c>
      <c r="F26" t="s">
        <v>52</v>
      </c>
    </row>
    <row r="27" spans="1:6" x14ac:dyDescent="0.25">
      <c r="A27" t="s">
        <v>10</v>
      </c>
      <c r="B27" t="s">
        <v>27</v>
      </c>
      <c r="C27" t="s">
        <v>87</v>
      </c>
      <c r="D27" t="str">
        <f t="shared" si="0"/>
        <v>X:\programs\run912\opt8(increaseFRAERA)\BPCtableShellsEquivalentOPT8.xlsx</v>
      </c>
      <c r="E27" t="s">
        <v>79</v>
      </c>
      <c r="F27" t="s">
        <v>51</v>
      </c>
    </row>
    <row r="28" spans="1:6" x14ac:dyDescent="0.25">
      <c r="A28" t="s">
        <v>12</v>
      </c>
      <c r="B28" t="s">
        <v>28</v>
      </c>
      <c r="C28" t="s">
        <v>86</v>
      </c>
      <c r="D28" t="str">
        <f t="shared" si="0"/>
        <v>X:\programs\run912\opt12(taxmax150000)\BPCtableShellsOPT12.xlsx</v>
      </c>
      <c r="E28" t="s">
        <v>98</v>
      </c>
      <c r="F28" t="s">
        <v>54</v>
      </c>
    </row>
    <row r="29" spans="1:6" x14ac:dyDescent="0.25">
      <c r="A29" t="s">
        <v>12</v>
      </c>
      <c r="B29" t="s">
        <v>28</v>
      </c>
      <c r="C29" t="s">
        <v>87</v>
      </c>
      <c r="D29" t="str">
        <f t="shared" si="0"/>
        <v>X:\programs\run912\opt12(taxmax150000)\BPCtableShellsEquivalentOPT12.xlsx</v>
      </c>
      <c r="E29" t="s">
        <v>98</v>
      </c>
      <c r="F29" t="s">
        <v>53</v>
      </c>
    </row>
    <row r="30" spans="1:6" x14ac:dyDescent="0.25">
      <c r="A30" t="s">
        <v>11</v>
      </c>
      <c r="B30" t="s">
        <v>29</v>
      </c>
      <c r="C30" t="s">
        <v>86</v>
      </c>
      <c r="D30" t="str">
        <f t="shared" si="0"/>
        <v>X:\programs\run912\taxmax180000\BPCtableShellsTaxmax180000.xlsx</v>
      </c>
      <c r="E30" t="s">
        <v>80</v>
      </c>
      <c r="F30" t="s">
        <v>56</v>
      </c>
    </row>
    <row r="31" spans="1:6" x14ac:dyDescent="0.25">
      <c r="A31" t="s">
        <v>11</v>
      </c>
      <c r="B31" t="s">
        <v>29</v>
      </c>
      <c r="C31" t="s">
        <v>87</v>
      </c>
      <c r="D31" t="str">
        <f t="shared" si="0"/>
        <v>X:\programs\run912\taxmax180000\BPCtableShellsEquivalentTaxmax180000.xlsx</v>
      </c>
      <c r="E31" t="s">
        <v>80</v>
      </c>
      <c r="F31" t="s">
        <v>55</v>
      </c>
    </row>
    <row r="32" spans="1:6" x14ac:dyDescent="0.25">
      <c r="A32" t="s">
        <v>13</v>
      </c>
      <c r="B32" t="s">
        <v>30</v>
      </c>
      <c r="C32" t="s">
        <v>86</v>
      </c>
      <c r="D32" t="str">
        <f t="shared" si="0"/>
        <v>X:\programs\run912\Notaxmax\BPCtableShellsNotaxmax.xlsx</v>
      </c>
      <c r="E32" t="s">
        <v>81</v>
      </c>
      <c r="F32" t="s">
        <v>58</v>
      </c>
    </row>
    <row r="33" spans="1:6" x14ac:dyDescent="0.25">
      <c r="A33" t="s">
        <v>13</v>
      </c>
      <c r="B33" t="s">
        <v>30</v>
      </c>
      <c r="C33" t="s">
        <v>87</v>
      </c>
      <c r="D33" t="str">
        <f t="shared" si="0"/>
        <v>X:\programs\run912\Notaxmax\BPCtableShellsEquivalentNotaxmax.xlsx</v>
      </c>
      <c r="E33" t="s">
        <v>81</v>
      </c>
      <c r="F33" t="s">
        <v>57</v>
      </c>
    </row>
    <row r="34" spans="1:6" x14ac:dyDescent="0.25">
      <c r="A34" t="s">
        <v>14</v>
      </c>
      <c r="B34" t="s">
        <v>31</v>
      </c>
      <c r="C34" t="s">
        <v>86</v>
      </c>
      <c r="D34" t="str">
        <f t="shared" si="0"/>
        <v>X:\programs\run912\FICA14\BPCtableShellsFICA14.xlsx</v>
      </c>
      <c r="E34" t="s">
        <v>82</v>
      </c>
      <c r="F34" t="s">
        <v>60</v>
      </c>
    </row>
    <row r="35" spans="1:6" x14ac:dyDescent="0.25">
      <c r="A35" t="s">
        <v>14</v>
      </c>
      <c r="B35" t="s">
        <v>31</v>
      </c>
      <c r="C35" t="s">
        <v>87</v>
      </c>
      <c r="D35" t="str">
        <f t="shared" si="0"/>
        <v>X:\programs\run912\FICA14\BPCtableShellsEquivalentFICA14.xlsx</v>
      </c>
      <c r="E35" t="s">
        <v>82</v>
      </c>
      <c r="F35" t="s">
        <v>59</v>
      </c>
    </row>
    <row r="36" spans="1:6" x14ac:dyDescent="0.25">
      <c r="A36" t="s">
        <v>15</v>
      </c>
      <c r="B36" t="s">
        <v>32</v>
      </c>
      <c r="C36" t="s">
        <v>86</v>
      </c>
      <c r="D36" t="str">
        <f t="shared" si="0"/>
        <v>X:\programs\run912\Fica15\BPCtableShellsFICA15.xlsx</v>
      </c>
      <c r="E36" t="s">
        <v>83</v>
      </c>
      <c r="F36" t="s">
        <v>62</v>
      </c>
    </row>
    <row r="37" spans="1:6" x14ac:dyDescent="0.25">
      <c r="A37" t="s">
        <v>15</v>
      </c>
      <c r="B37" t="s">
        <v>32</v>
      </c>
      <c r="C37" t="s">
        <v>87</v>
      </c>
      <c r="D37" t="str">
        <f t="shared" si="0"/>
        <v>X:\programs\run912\Fica15\BPCtableShellsEquivalentFICA15.xlsx</v>
      </c>
      <c r="E37" t="s">
        <v>83</v>
      </c>
      <c r="F37" t="s">
        <v>61</v>
      </c>
    </row>
    <row r="38" spans="1:6" x14ac:dyDescent="0.25">
      <c r="A38" t="s">
        <v>33</v>
      </c>
      <c r="B38" t="s">
        <v>33</v>
      </c>
      <c r="C38" t="s">
        <v>86</v>
      </c>
      <c r="D38" t="str">
        <f t="shared" si="0"/>
        <v>X:\programs\Run912\run5SaveOpt4\BPCtableShellsRun5SaveOpt4withSUPERTAX.xlsx</v>
      </c>
      <c r="E38" t="s">
        <v>84</v>
      </c>
      <c r="F38" t="s">
        <v>64</v>
      </c>
    </row>
    <row r="39" spans="1:6" x14ac:dyDescent="0.25">
      <c r="A39" t="s">
        <v>33</v>
      </c>
      <c r="B39" t="s">
        <v>33</v>
      </c>
      <c r="C39" t="s">
        <v>87</v>
      </c>
      <c r="D39" t="str">
        <f t="shared" si="0"/>
        <v>X:\programs\Run912\run5SaveOpt4\BPCtableShellsEquivalentRun5SaveOpt4.xlsx</v>
      </c>
      <c r="E39" t="s">
        <v>84</v>
      </c>
      <c r="F39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Aaron</dc:creator>
  <cp:lastModifiedBy>Williams, Aaron</cp:lastModifiedBy>
  <dcterms:created xsi:type="dcterms:W3CDTF">2017-02-14T23:37:18Z</dcterms:created>
  <dcterms:modified xsi:type="dcterms:W3CDTF">2017-05-08T21:09:26Z</dcterms:modified>
</cp:coreProperties>
</file>