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Luetmer\Desktop\CONFIDENTIAL\Data for Grace\NAEP\"/>
    </mc:Choice>
  </mc:AlternateContent>
  <bookViews>
    <workbookView xWindow="240" yWindow="105" windowWidth="34680" windowHeight="21195" activeTab="1"/>
  </bookViews>
  <sheets>
    <sheet name="Categorical Variables" sheetId="4" r:id="rId1"/>
    <sheet name="VarNames1" sheetId="10" r:id="rId2"/>
    <sheet name="AK Fix " sheetId="8" r:id="rId3"/>
  </sheets>
  <definedNames>
    <definedName name="_xlnm._FilterDatabase" localSheetId="0" hidden="1">'Categorical Variables'!$A$1:$AJ$65</definedName>
    <definedName name="_xlnm._FilterDatabase" localSheetId="1" hidden="1">VarNames1!$A$1:$AA$65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" i="10" l="1"/>
  <c r="J66" i="10"/>
  <c r="K66" i="10"/>
  <c r="L66" i="10"/>
  <c r="M66" i="10"/>
  <c r="I67" i="10"/>
  <c r="J67" i="10"/>
  <c r="K67" i="10"/>
  <c r="L67" i="10"/>
  <c r="M67" i="10"/>
  <c r="I68" i="10"/>
  <c r="J68" i="10"/>
  <c r="K68" i="10"/>
  <c r="L68" i="10"/>
  <c r="M68" i="10"/>
  <c r="I69" i="10"/>
  <c r="J69" i="10"/>
  <c r="K69" i="10"/>
  <c r="L69" i="10"/>
  <c r="M69" i="10"/>
  <c r="I70" i="10"/>
  <c r="J70" i="10"/>
  <c r="K70" i="10"/>
  <c r="L70" i="10"/>
  <c r="M70" i="10"/>
  <c r="I71" i="10"/>
  <c r="J71" i="10"/>
  <c r="K71" i="10"/>
  <c r="L71" i="10"/>
  <c r="M71" i="10"/>
  <c r="I72" i="10"/>
  <c r="J72" i="10"/>
  <c r="K72" i="10"/>
  <c r="L72" i="10"/>
  <c r="M72" i="10"/>
  <c r="I73" i="10"/>
  <c r="J73" i="10"/>
  <c r="K73" i="10"/>
  <c r="L73" i="10"/>
  <c r="M73" i="10"/>
  <c r="I74" i="10"/>
  <c r="J74" i="10"/>
  <c r="K74" i="10"/>
  <c r="L74" i="10"/>
  <c r="M74" i="10"/>
  <c r="I75" i="10"/>
  <c r="J75" i="10"/>
  <c r="K75" i="10"/>
  <c r="L75" i="10"/>
  <c r="M75" i="10"/>
  <c r="I76" i="10"/>
  <c r="J76" i="10"/>
  <c r="K76" i="10"/>
  <c r="L76" i="10"/>
  <c r="M76" i="10"/>
  <c r="I77" i="10"/>
  <c r="J77" i="10"/>
  <c r="K77" i="10"/>
  <c r="L77" i="10"/>
  <c r="M77" i="10"/>
  <c r="I78" i="10"/>
  <c r="J78" i="10"/>
  <c r="K78" i="10"/>
  <c r="L78" i="10"/>
  <c r="M78" i="10"/>
  <c r="I79" i="10"/>
  <c r="J79" i="10"/>
  <c r="K79" i="10"/>
  <c r="L79" i="10"/>
  <c r="M79" i="10"/>
  <c r="I80" i="10"/>
  <c r="J80" i="10"/>
  <c r="K80" i="10"/>
  <c r="L80" i="10"/>
  <c r="M80" i="10"/>
  <c r="I81" i="10"/>
  <c r="J81" i="10"/>
  <c r="K81" i="10"/>
  <c r="L81" i="10"/>
  <c r="M81" i="10"/>
  <c r="I82" i="10"/>
  <c r="J82" i="10"/>
  <c r="K82" i="10"/>
  <c r="L82" i="10"/>
  <c r="M82" i="10"/>
  <c r="I83" i="10"/>
  <c r="J83" i="10"/>
  <c r="K83" i="10"/>
  <c r="L83" i="10"/>
  <c r="M83" i="10"/>
  <c r="I84" i="10"/>
  <c r="J84" i="10"/>
  <c r="K84" i="10"/>
  <c r="L84" i="10"/>
  <c r="M84" i="10"/>
  <c r="I85" i="10"/>
  <c r="J85" i="10"/>
  <c r="K85" i="10"/>
  <c r="L85" i="10"/>
  <c r="M85" i="10"/>
  <c r="I86" i="10"/>
  <c r="J86" i="10"/>
  <c r="K86" i="10"/>
  <c r="L86" i="10"/>
  <c r="M86" i="10"/>
  <c r="I87" i="10"/>
  <c r="J87" i="10"/>
  <c r="K87" i="10"/>
  <c r="L87" i="10"/>
  <c r="M87" i="10"/>
  <c r="I88" i="10"/>
  <c r="J88" i="10"/>
  <c r="K88" i="10"/>
  <c r="L88" i="10"/>
  <c r="M88" i="10"/>
  <c r="I89" i="10"/>
  <c r="J89" i="10"/>
  <c r="K89" i="10"/>
  <c r="L89" i="10"/>
  <c r="M89" i="10"/>
  <c r="I90" i="10"/>
  <c r="J90" i="10"/>
  <c r="K90" i="10"/>
  <c r="L90" i="10"/>
  <c r="M90" i="10"/>
  <c r="I91" i="10"/>
  <c r="J91" i="10"/>
  <c r="K91" i="10"/>
  <c r="L91" i="10"/>
  <c r="M91" i="10"/>
  <c r="I92" i="10"/>
  <c r="J92" i="10"/>
  <c r="K92" i="10"/>
  <c r="L92" i="10"/>
  <c r="M92" i="10"/>
  <c r="I93" i="10"/>
  <c r="J93" i="10"/>
  <c r="K93" i="10"/>
  <c r="L93" i="10"/>
  <c r="M93" i="10"/>
  <c r="I94" i="10"/>
  <c r="J94" i="10"/>
  <c r="K94" i="10"/>
  <c r="L94" i="10"/>
  <c r="M94" i="10"/>
  <c r="I95" i="10"/>
  <c r="J95" i="10"/>
  <c r="K95" i="10"/>
  <c r="L95" i="10"/>
  <c r="M95" i="10"/>
  <c r="I96" i="10"/>
  <c r="J96" i="10"/>
  <c r="K96" i="10"/>
  <c r="L96" i="10"/>
  <c r="M96" i="10"/>
  <c r="I97" i="10"/>
  <c r="J97" i="10"/>
  <c r="K97" i="10"/>
  <c r="L97" i="10"/>
  <c r="M97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2" i="10"/>
  <c r="I3" i="10"/>
  <c r="J3" i="10"/>
  <c r="K3" i="10"/>
  <c r="L3" i="10"/>
  <c r="M3" i="10"/>
  <c r="I4" i="10"/>
  <c r="J4" i="10"/>
  <c r="K4" i="10"/>
  <c r="L4" i="10"/>
  <c r="M4" i="10"/>
  <c r="I5" i="10"/>
  <c r="J5" i="10"/>
  <c r="K5" i="10"/>
  <c r="L5" i="10"/>
  <c r="M5" i="10"/>
  <c r="I6" i="10"/>
  <c r="J6" i="10"/>
  <c r="K6" i="10"/>
  <c r="L6" i="10"/>
  <c r="M6" i="10"/>
  <c r="I7" i="10"/>
  <c r="J7" i="10"/>
  <c r="K7" i="10"/>
  <c r="L7" i="10"/>
  <c r="M7" i="10"/>
  <c r="I8" i="10"/>
  <c r="J8" i="10"/>
  <c r="K8" i="10"/>
  <c r="L8" i="10"/>
  <c r="M8" i="10"/>
  <c r="I9" i="10"/>
  <c r="J9" i="10"/>
  <c r="K9" i="10"/>
  <c r="L9" i="10"/>
  <c r="M9" i="10"/>
  <c r="I10" i="10"/>
  <c r="J10" i="10"/>
  <c r="K10" i="10"/>
  <c r="L10" i="10"/>
  <c r="M10" i="10"/>
  <c r="I11" i="10"/>
  <c r="J11" i="10"/>
  <c r="K11" i="10"/>
  <c r="L11" i="10"/>
  <c r="M11" i="10"/>
  <c r="I12" i="10"/>
  <c r="J12" i="10"/>
  <c r="K12" i="10"/>
  <c r="L12" i="10"/>
  <c r="M12" i="10"/>
  <c r="I13" i="10"/>
  <c r="J13" i="10"/>
  <c r="K13" i="10"/>
  <c r="L13" i="10"/>
  <c r="M13" i="10"/>
  <c r="I14" i="10"/>
  <c r="J14" i="10"/>
  <c r="K14" i="10"/>
  <c r="L14" i="10"/>
  <c r="M14" i="10"/>
  <c r="I15" i="10"/>
  <c r="J15" i="10"/>
  <c r="K15" i="10"/>
  <c r="L15" i="10"/>
  <c r="M15" i="10"/>
  <c r="I16" i="10"/>
  <c r="J16" i="10"/>
  <c r="K16" i="10"/>
  <c r="L16" i="10"/>
  <c r="M16" i="10"/>
  <c r="I17" i="10"/>
  <c r="J17" i="10"/>
  <c r="K17" i="10"/>
  <c r="L17" i="10"/>
  <c r="M17" i="10"/>
  <c r="I18" i="10"/>
  <c r="J18" i="10"/>
  <c r="K18" i="10"/>
  <c r="L18" i="10"/>
  <c r="M18" i="10"/>
  <c r="I19" i="10"/>
  <c r="J19" i="10"/>
  <c r="K19" i="10"/>
  <c r="L19" i="10"/>
  <c r="M19" i="10"/>
  <c r="I20" i="10"/>
  <c r="J20" i="10"/>
  <c r="K20" i="10"/>
  <c r="L20" i="10"/>
  <c r="M20" i="10"/>
  <c r="I21" i="10"/>
  <c r="J21" i="10"/>
  <c r="K21" i="10"/>
  <c r="L21" i="10"/>
  <c r="M21" i="10"/>
  <c r="I22" i="10"/>
  <c r="J22" i="10"/>
  <c r="K22" i="10"/>
  <c r="L22" i="10"/>
  <c r="M22" i="10"/>
  <c r="I23" i="10"/>
  <c r="J23" i="10"/>
  <c r="K23" i="10"/>
  <c r="L23" i="10"/>
  <c r="M23" i="10"/>
  <c r="I24" i="10"/>
  <c r="J24" i="10"/>
  <c r="K24" i="10"/>
  <c r="L24" i="10"/>
  <c r="M24" i="10"/>
  <c r="I25" i="10"/>
  <c r="J25" i="10"/>
  <c r="K25" i="10"/>
  <c r="L25" i="10"/>
  <c r="M25" i="10"/>
  <c r="I26" i="10"/>
  <c r="J26" i="10"/>
  <c r="K26" i="10"/>
  <c r="L26" i="10"/>
  <c r="M26" i="10"/>
  <c r="I27" i="10"/>
  <c r="J27" i="10"/>
  <c r="K27" i="10"/>
  <c r="L27" i="10"/>
  <c r="M27" i="10"/>
  <c r="I28" i="10"/>
  <c r="J28" i="10"/>
  <c r="K28" i="10"/>
  <c r="L28" i="10"/>
  <c r="M28" i="10"/>
  <c r="I29" i="10"/>
  <c r="J29" i="10"/>
  <c r="K29" i="10"/>
  <c r="L29" i="10"/>
  <c r="M29" i="10"/>
  <c r="I30" i="10"/>
  <c r="J30" i="10"/>
  <c r="K30" i="10"/>
  <c r="L30" i="10"/>
  <c r="M30" i="10"/>
  <c r="I31" i="10"/>
  <c r="J31" i="10"/>
  <c r="K31" i="10"/>
  <c r="L31" i="10"/>
  <c r="M31" i="10"/>
  <c r="I32" i="10"/>
  <c r="J32" i="10"/>
  <c r="K32" i="10"/>
  <c r="L32" i="10"/>
  <c r="M32" i="10"/>
  <c r="I33" i="10"/>
  <c r="J33" i="10"/>
  <c r="K33" i="10"/>
  <c r="L33" i="10"/>
  <c r="M33" i="10"/>
  <c r="I34" i="10"/>
  <c r="J34" i="10"/>
  <c r="K34" i="10"/>
  <c r="L34" i="10"/>
  <c r="M34" i="10"/>
  <c r="I35" i="10"/>
  <c r="J35" i="10"/>
  <c r="K35" i="10"/>
  <c r="L35" i="10"/>
  <c r="M35" i="10"/>
  <c r="I36" i="10"/>
  <c r="J36" i="10"/>
  <c r="K36" i="10"/>
  <c r="L36" i="10"/>
  <c r="M36" i="10"/>
  <c r="I37" i="10"/>
  <c r="J37" i="10"/>
  <c r="K37" i="10"/>
  <c r="L37" i="10"/>
  <c r="M37" i="10"/>
  <c r="I38" i="10"/>
  <c r="J38" i="10"/>
  <c r="K38" i="10"/>
  <c r="L38" i="10"/>
  <c r="M38" i="10"/>
  <c r="I39" i="10"/>
  <c r="J39" i="10"/>
  <c r="K39" i="10"/>
  <c r="L39" i="10"/>
  <c r="M39" i="10"/>
  <c r="I40" i="10"/>
  <c r="J40" i="10"/>
  <c r="K40" i="10"/>
  <c r="L40" i="10"/>
  <c r="M40" i="10"/>
  <c r="I41" i="10"/>
  <c r="J41" i="10"/>
  <c r="K41" i="10"/>
  <c r="L41" i="10"/>
  <c r="M41" i="10"/>
  <c r="I42" i="10"/>
  <c r="J42" i="10"/>
  <c r="K42" i="10"/>
  <c r="L42" i="10"/>
  <c r="M42" i="10"/>
  <c r="I43" i="10"/>
  <c r="J43" i="10"/>
  <c r="K43" i="10"/>
  <c r="L43" i="10"/>
  <c r="M43" i="10"/>
  <c r="I44" i="10"/>
  <c r="J44" i="10"/>
  <c r="K44" i="10"/>
  <c r="L44" i="10"/>
  <c r="M44" i="10"/>
  <c r="I45" i="10"/>
  <c r="J45" i="10"/>
  <c r="K45" i="10"/>
  <c r="L45" i="10"/>
  <c r="M45" i="10"/>
  <c r="I46" i="10"/>
  <c r="J46" i="10"/>
  <c r="K46" i="10"/>
  <c r="L46" i="10"/>
  <c r="M46" i="10"/>
  <c r="I47" i="10"/>
  <c r="J47" i="10"/>
  <c r="K47" i="10"/>
  <c r="L47" i="10"/>
  <c r="M47" i="10"/>
  <c r="I48" i="10"/>
  <c r="J48" i="10"/>
  <c r="K48" i="10"/>
  <c r="L48" i="10"/>
  <c r="M48" i="10"/>
  <c r="I49" i="10"/>
  <c r="J49" i="10"/>
  <c r="K49" i="10"/>
  <c r="L49" i="10"/>
  <c r="M49" i="10"/>
  <c r="I50" i="10"/>
  <c r="J50" i="10"/>
  <c r="K50" i="10"/>
  <c r="L50" i="10"/>
  <c r="M50" i="10"/>
  <c r="I51" i="10"/>
  <c r="J51" i="10"/>
  <c r="K51" i="10"/>
  <c r="L51" i="10"/>
  <c r="M51" i="10"/>
  <c r="I52" i="10"/>
  <c r="J52" i="10"/>
  <c r="K52" i="10"/>
  <c r="L52" i="10"/>
  <c r="M52" i="10"/>
  <c r="I53" i="10"/>
  <c r="J53" i="10"/>
  <c r="K53" i="10"/>
  <c r="L53" i="10"/>
  <c r="M53" i="10"/>
  <c r="I54" i="10"/>
  <c r="J54" i="10"/>
  <c r="K54" i="10"/>
  <c r="L54" i="10"/>
  <c r="M54" i="10"/>
  <c r="I55" i="10"/>
  <c r="J55" i="10"/>
  <c r="K55" i="10"/>
  <c r="L55" i="10"/>
  <c r="M55" i="10"/>
  <c r="I56" i="10"/>
  <c r="J56" i="10"/>
  <c r="K56" i="10"/>
  <c r="L56" i="10"/>
  <c r="M56" i="10"/>
  <c r="I57" i="10"/>
  <c r="J57" i="10"/>
  <c r="K57" i="10"/>
  <c r="L57" i="10"/>
  <c r="M57" i="10"/>
  <c r="I58" i="10"/>
  <c r="J58" i="10"/>
  <c r="K58" i="10"/>
  <c r="L58" i="10"/>
  <c r="M58" i="10"/>
  <c r="I59" i="10"/>
  <c r="J59" i="10"/>
  <c r="K59" i="10"/>
  <c r="L59" i="10"/>
  <c r="M59" i="10"/>
  <c r="I60" i="10"/>
  <c r="J60" i="10"/>
  <c r="K60" i="10"/>
  <c r="L60" i="10"/>
  <c r="M60" i="10"/>
  <c r="I61" i="10"/>
  <c r="J61" i="10"/>
  <c r="K61" i="10"/>
  <c r="L61" i="10"/>
  <c r="M61" i="10"/>
  <c r="I62" i="10"/>
  <c r="J62" i="10"/>
  <c r="K62" i="10"/>
  <c r="L62" i="10"/>
  <c r="M62" i="10"/>
  <c r="I63" i="10"/>
  <c r="J63" i="10"/>
  <c r="K63" i="10"/>
  <c r="L63" i="10"/>
  <c r="M63" i="10"/>
  <c r="I64" i="10"/>
  <c r="J64" i="10"/>
  <c r="K64" i="10"/>
  <c r="L64" i="10"/>
  <c r="M64" i="10"/>
  <c r="I65" i="10"/>
  <c r="J65" i="10"/>
  <c r="K65" i="10"/>
  <c r="L65" i="10"/>
  <c r="M65" i="10"/>
  <c r="J2" i="10"/>
  <c r="K2" i="10"/>
  <c r="L2" i="10"/>
  <c r="M2" i="10"/>
  <c r="N2" i="10"/>
  <c r="I2" i="10"/>
  <c r="R62" i="4"/>
  <c r="R60" i="4"/>
  <c r="R56" i="4"/>
  <c r="R48" i="4"/>
  <c r="R32" i="4"/>
  <c r="R65" i="4"/>
  <c r="R58" i="4"/>
  <c r="R54" i="4"/>
  <c r="R46" i="4"/>
  <c r="R30" i="4"/>
  <c r="R63" i="4"/>
  <c r="R52" i="4"/>
  <c r="R44" i="4"/>
  <c r="R28" i="4"/>
  <c r="R61" i="4"/>
  <c r="R40" i="4"/>
  <c r="R24" i="4"/>
  <c r="R57" i="4"/>
  <c r="R16" i="4"/>
  <c r="R49" i="4"/>
  <c r="R33" i="4"/>
  <c r="R50" i="4"/>
  <c r="R42" i="4"/>
  <c r="R26" i="4"/>
  <c r="R59" i="4"/>
  <c r="R38" i="4"/>
  <c r="R22" i="4"/>
  <c r="R55" i="4"/>
  <c r="R14" i="4"/>
  <c r="R47" i="4"/>
  <c r="R31" i="4"/>
  <c r="R36" i="4"/>
  <c r="R20" i="4"/>
  <c r="R53" i="4"/>
  <c r="R12" i="4"/>
  <c r="R45" i="4"/>
  <c r="R29" i="4"/>
  <c r="R8" i="4"/>
  <c r="R41" i="4"/>
  <c r="R25" i="4"/>
  <c r="R17" i="4"/>
  <c r="R34" i="4"/>
  <c r="R18" i="4"/>
  <c r="R51" i="4"/>
  <c r="R10" i="4"/>
  <c r="R43" i="4"/>
  <c r="R27" i="4"/>
  <c r="R6" i="4"/>
  <c r="R39" i="4"/>
  <c r="R23" i="4"/>
  <c r="R15" i="4"/>
  <c r="R4" i="4"/>
  <c r="R37" i="4"/>
  <c r="R21" i="4"/>
  <c r="R13" i="4"/>
  <c r="R9" i="4"/>
  <c r="R2" i="4"/>
  <c r="R35" i="4"/>
  <c r="R19" i="4"/>
  <c r="R11" i="4"/>
  <c r="R7" i="4"/>
  <c r="R5" i="4"/>
  <c r="R3" i="4"/>
  <c r="R64" i="4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</calcChain>
</file>

<file path=xl/sharedStrings.xml><?xml version="1.0" encoding="utf-8"?>
<sst xmlns="http://schemas.openxmlformats.org/spreadsheetml/2006/main" count="844" uniqueCount="85">
  <si>
    <t xml:space="preserve"> black</t>
  </si>
  <si>
    <t xml:space="preserve"> hispanic</t>
  </si>
  <si>
    <t xml:space="preserve"> asian</t>
  </si>
  <si>
    <t xml:space="preserve"> amind</t>
  </si>
  <si>
    <t xml:space="preserve"> race_mult</t>
  </si>
  <si>
    <t xml:space="preserve"> freelunch</t>
  </si>
  <si>
    <t xml:space="preserve"> redlunch</t>
  </si>
  <si>
    <t xml:space="preserve"> misslunch</t>
  </si>
  <si>
    <t xml:space="preserve"> lep</t>
  </si>
  <si>
    <t xml:space="preserve"> sped</t>
  </si>
  <si>
    <t xml:space="preserve"> age</t>
  </si>
  <si>
    <t xml:space="preserve"> lang_st</t>
  </si>
  <si>
    <t xml:space="preserve"> lang_mt</t>
  </si>
  <si>
    <t xml:space="preserve"> lang_om</t>
  </si>
  <si>
    <t>global C1</t>
  </si>
  <si>
    <t>global C2</t>
  </si>
  <si>
    <t>global C3</t>
  </si>
  <si>
    <t>global C4</t>
  </si>
  <si>
    <t>global C5</t>
  </si>
  <si>
    <t>global C6</t>
  </si>
  <si>
    <t>global C7</t>
  </si>
  <si>
    <t>global C8</t>
  </si>
  <si>
    <t>global C9</t>
  </si>
  <si>
    <t>global C10</t>
  </si>
  <si>
    <t>global C11</t>
  </si>
  <si>
    <t>global C12</t>
  </si>
  <si>
    <t>global C13</t>
  </si>
  <si>
    <t>global C14</t>
  </si>
  <si>
    <t>global C15</t>
  </si>
  <si>
    <t>global C16</t>
  </si>
  <si>
    <t>global C17</t>
  </si>
  <si>
    <t>global C18</t>
  </si>
  <si>
    <t>global C19</t>
  </si>
  <si>
    <t>global C20</t>
  </si>
  <si>
    <t>global C21</t>
  </si>
  <si>
    <t>global C22</t>
  </si>
  <si>
    <t>global C23</t>
  </si>
  <si>
    <t>global C24</t>
  </si>
  <si>
    <t>global C25</t>
  </si>
  <si>
    <t>global C26</t>
  </si>
  <si>
    <t>global C27</t>
  </si>
  <si>
    <t>global C28</t>
  </si>
  <si>
    <t>global C29</t>
  </si>
  <si>
    <t>global C30</t>
  </si>
  <si>
    <t>global C31</t>
  </si>
  <si>
    <t>global C32</t>
  </si>
  <si>
    <t>global C33</t>
  </si>
  <si>
    <t>global C34</t>
  </si>
  <si>
    <t>global C35</t>
  </si>
  <si>
    <t>global C36</t>
  </si>
  <si>
    <t>global C37</t>
  </si>
  <si>
    <t>global C38</t>
  </si>
  <si>
    <t>global C39</t>
  </si>
  <si>
    <t>global C40</t>
  </si>
  <si>
    <t>global C41</t>
  </si>
  <si>
    <t>global C42</t>
  </si>
  <si>
    <t>global C43</t>
  </si>
  <si>
    <t>global C44</t>
  </si>
  <si>
    <t>global C45</t>
  </si>
  <si>
    <t>global C46</t>
  </si>
  <si>
    <t>global C47</t>
  </si>
  <si>
    <t>global C48</t>
  </si>
  <si>
    <t>global C49</t>
  </si>
  <si>
    <t>global C50</t>
  </si>
  <si>
    <t>global C51</t>
  </si>
  <si>
    <t>global C52</t>
  </si>
  <si>
    <t>global C53</t>
  </si>
  <si>
    <t>global C54</t>
  </si>
  <si>
    <t>global C55</t>
  </si>
  <si>
    <t>global C56</t>
  </si>
  <si>
    <t>global C57</t>
  </si>
  <si>
    <t>global C58</t>
  </si>
  <si>
    <t>global C59</t>
  </si>
  <si>
    <t>global C60</t>
  </si>
  <si>
    <t>global C61</t>
  </si>
  <si>
    <t>global C62</t>
  </si>
  <si>
    <t>global C63</t>
  </si>
  <si>
    <t>global C64</t>
  </si>
  <si>
    <t>Race</t>
  </si>
  <si>
    <t>FRPL</t>
  </si>
  <si>
    <t>Lang at Home</t>
  </si>
  <si>
    <t>black</t>
  </si>
  <si>
    <t>Combined Free Lunch</t>
  </si>
  <si>
    <t>lep</t>
  </si>
  <si>
    <t>combo_pct_free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</si>
</sst>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DC7ED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7" borderId="0" xfId="0" applyFill="1" applyBorder="1"/>
  </cellXfs>
  <cellStyles count="1">
    <cellStyle name="Normal" xfId="0" builtinId="0"/>
  </cellStyles>
  <dxfs count="14">
    <dxf>
      <fill>
        <patternFill>
          <bgColor theme="4"/>
        </patternFill>
      </fill>
    </dxf>
    <dxf>
      <fill>
        <patternFill patternType="solid">
          <fgColor auto="1"/>
          <bgColor rgb="FFADC7ED"/>
        </patternFill>
      </fill>
    </dxf>
    <dxf>
      <fill>
        <patternFill patternType="solid">
          <fgColor auto="1"/>
          <bgColor rgb="FFADC7ED"/>
        </patternFill>
      </fill>
    </dxf>
    <dxf>
      <fill>
        <patternFill patternType="solid">
          <fgColor auto="1"/>
          <bgColor rgb="FFADC7ED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ADC7ED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ADC7ED"/>
        </patternFill>
      </fill>
    </dxf>
    <dxf>
      <fill>
        <patternFill patternType="solid">
          <fgColor auto="1"/>
          <bgColor rgb="FFADC7ED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ADC7ED"/>
        </patternFill>
      </fill>
    </dxf>
    <dxf>
      <fill>
        <patternFill patternType="solid">
          <fgColor auto="1"/>
          <bgColor rgb="FFADC7ED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ADC7E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3"/>
  <sheetViews>
    <sheetView zoomScale="80" zoomScaleNormal="80" zoomScalePageLayoutView="80" workbookViewId="0">
      <selection activeCell="B2" sqref="B2"/>
    </sheetView>
  </sheetViews>
  <sheetFormatPr defaultColWidth="8.85546875" defaultRowHeight="15" x14ac:dyDescent="0.25"/>
  <cols>
    <col min="1" max="1" width="6.85546875" style="9" customWidth="1"/>
    <col min="2" max="15" width="6.85546875" customWidth="1"/>
    <col min="16" max="16" width="5.42578125" customWidth="1"/>
    <col min="17" max="17" width="16.140625" customWidth="1"/>
    <col min="18" max="35" width="6.85546875" customWidth="1"/>
    <col min="36" max="36" width="3" customWidth="1"/>
  </cols>
  <sheetData>
    <row r="1" spans="1:18" s="2" customFormat="1" x14ac:dyDescent="0.25">
      <c r="A1" s="9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6" t="s">
        <v>9</v>
      </c>
      <c r="L1" s="7" t="s">
        <v>10</v>
      </c>
      <c r="M1" s="3" t="s">
        <v>11</v>
      </c>
      <c r="N1" s="3" t="s">
        <v>12</v>
      </c>
      <c r="O1" s="3" t="s">
        <v>13</v>
      </c>
    </row>
    <row r="2" spans="1:18" x14ac:dyDescent="0.25">
      <c r="A2" s="13">
        <v>58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6" t="s">
        <v>9</v>
      </c>
      <c r="L2" s="7" t="s">
        <v>10</v>
      </c>
      <c r="M2" s="1"/>
      <c r="N2" s="1"/>
      <c r="O2" s="1"/>
      <c r="P2" s="8"/>
      <c r="Q2" t="s">
        <v>71</v>
      </c>
      <c r="R2" t="str">
        <f t="shared" ref="R2:R33" si="0">CONCATENATE(Q2,B2,C2,D2,E2,F2,G2,H2,I2,J2,K2,L2,M2,N2,O2,P2)</f>
        <v>global C58 black hispanic asian amind race_mult freelunch redlunch misslunch lep sped age</v>
      </c>
    </row>
    <row r="3" spans="1:18" hidden="1" x14ac:dyDescent="0.25">
      <c r="A3" s="13">
        <v>64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4" t="s">
        <v>6</v>
      </c>
      <c r="I3" s="4" t="s">
        <v>7</v>
      </c>
      <c r="J3" s="5" t="s">
        <v>8</v>
      </c>
      <c r="K3" s="6" t="s">
        <v>9</v>
      </c>
      <c r="L3" s="7" t="s">
        <v>10</v>
      </c>
      <c r="M3" s="3" t="s">
        <v>11</v>
      </c>
      <c r="N3" s="3" t="s">
        <v>12</v>
      </c>
      <c r="O3" s="3" t="s">
        <v>13</v>
      </c>
      <c r="P3" s="8"/>
      <c r="Q3" t="s">
        <v>77</v>
      </c>
      <c r="R3" t="str">
        <f t="shared" si="0"/>
        <v>global C64 black hispanic asian amind race_mult freelunch redlunch misslunch lep sped age lang_st lang_mt lang_om</v>
      </c>
    </row>
    <row r="4" spans="1:18" x14ac:dyDescent="0.25">
      <c r="A4" s="9">
        <v>53</v>
      </c>
      <c r="B4" s="8"/>
      <c r="C4" s="8"/>
      <c r="D4" s="8"/>
      <c r="E4" s="8"/>
      <c r="F4" s="8"/>
      <c r="G4" s="4" t="s">
        <v>5</v>
      </c>
      <c r="H4" s="4" t="s">
        <v>6</v>
      </c>
      <c r="I4" s="4" t="s">
        <v>7</v>
      </c>
      <c r="J4" s="5" t="s">
        <v>8</v>
      </c>
      <c r="K4" s="6" t="s">
        <v>9</v>
      </c>
      <c r="L4" s="7" t="s">
        <v>10</v>
      </c>
      <c r="M4" s="1"/>
      <c r="N4" s="1"/>
      <c r="O4" s="1"/>
      <c r="P4" s="8"/>
      <c r="Q4" t="s">
        <v>66</v>
      </c>
      <c r="R4" t="str">
        <f t="shared" si="0"/>
        <v>global C53 freelunch redlunch misslunch lep sped age</v>
      </c>
    </row>
    <row r="5" spans="1:18" hidden="1" x14ac:dyDescent="0.25">
      <c r="A5" s="9">
        <v>63</v>
      </c>
      <c r="B5" s="8"/>
      <c r="C5" s="8"/>
      <c r="D5" s="8"/>
      <c r="E5" s="8"/>
      <c r="F5" s="8"/>
      <c r="G5" s="4" t="s">
        <v>5</v>
      </c>
      <c r="H5" s="4" t="s">
        <v>6</v>
      </c>
      <c r="I5" s="4" t="s">
        <v>7</v>
      </c>
      <c r="J5" s="5" t="s">
        <v>8</v>
      </c>
      <c r="K5" s="6" t="s">
        <v>9</v>
      </c>
      <c r="L5" s="7" t="s">
        <v>10</v>
      </c>
      <c r="M5" s="3" t="s">
        <v>11</v>
      </c>
      <c r="N5" s="3" t="s">
        <v>12</v>
      </c>
      <c r="O5" s="3" t="s">
        <v>13</v>
      </c>
      <c r="P5" s="8"/>
      <c r="Q5" t="s">
        <v>76</v>
      </c>
      <c r="R5" t="str">
        <f t="shared" si="0"/>
        <v>global C63 freelunch redlunch misslunch lep sped age lang_st lang_mt lang_om</v>
      </c>
    </row>
    <row r="6" spans="1:18" x14ac:dyDescent="0.25">
      <c r="A6" s="13">
        <v>49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8"/>
      <c r="H6" s="8"/>
      <c r="I6" s="8"/>
      <c r="J6" s="5" t="s">
        <v>8</v>
      </c>
      <c r="K6" s="6" t="s">
        <v>9</v>
      </c>
      <c r="L6" s="7" t="s">
        <v>10</v>
      </c>
      <c r="M6" s="1"/>
      <c r="N6" s="1"/>
      <c r="O6" s="1"/>
      <c r="P6" s="8"/>
      <c r="Q6" t="s">
        <v>62</v>
      </c>
      <c r="R6" t="str">
        <f t="shared" si="0"/>
        <v>global C49 black hispanic asian amind race_mult lep sped age</v>
      </c>
    </row>
    <row r="7" spans="1:18" hidden="1" x14ac:dyDescent="0.25">
      <c r="A7" s="9">
        <v>62</v>
      </c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8"/>
      <c r="H7" s="8"/>
      <c r="I7" s="8"/>
      <c r="J7" s="5" t="s">
        <v>8</v>
      </c>
      <c r="K7" s="6" t="s">
        <v>9</v>
      </c>
      <c r="L7" s="7" t="s">
        <v>10</v>
      </c>
      <c r="M7" s="3" t="s">
        <v>11</v>
      </c>
      <c r="N7" s="3" t="s">
        <v>12</v>
      </c>
      <c r="O7" s="3" t="s">
        <v>13</v>
      </c>
      <c r="P7" s="8"/>
      <c r="Q7" t="s">
        <v>75</v>
      </c>
      <c r="R7" t="str">
        <f t="shared" si="0"/>
        <v>global C62 black hispanic asian amind race_mult lep sped age lang_st lang_mt lang_om</v>
      </c>
    </row>
    <row r="8" spans="1:18" x14ac:dyDescent="0.25">
      <c r="A8" s="9">
        <v>39</v>
      </c>
      <c r="B8" s="1"/>
      <c r="C8" s="1"/>
      <c r="D8" s="1"/>
      <c r="E8" s="1"/>
      <c r="F8" s="1"/>
      <c r="G8" s="8"/>
      <c r="H8" s="8"/>
      <c r="I8" s="8"/>
      <c r="J8" s="5" t="s">
        <v>8</v>
      </c>
      <c r="K8" s="6" t="s">
        <v>9</v>
      </c>
      <c r="L8" s="7" t="s">
        <v>10</v>
      </c>
      <c r="M8" s="1"/>
      <c r="N8" s="1"/>
      <c r="O8" s="1"/>
      <c r="Q8" t="s">
        <v>52</v>
      </c>
      <c r="R8" t="str">
        <f t="shared" si="0"/>
        <v>global C39 lep sped age</v>
      </c>
    </row>
    <row r="9" spans="1:18" hidden="1" x14ac:dyDescent="0.25">
      <c r="A9" s="9">
        <v>57</v>
      </c>
      <c r="B9" s="8"/>
      <c r="C9" s="8"/>
      <c r="D9" s="8"/>
      <c r="E9" s="8"/>
      <c r="F9" s="8"/>
      <c r="G9" s="8"/>
      <c r="H9" s="8"/>
      <c r="I9" s="8"/>
      <c r="J9" s="5" t="s">
        <v>8</v>
      </c>
      <c r="K9" s="6" t="s">
        <v>9</v>
      </c>
      <c r="L9" s="7" t="s">
        <v>10</v>
      </c>
      <c r="M9" s="3" t="s">
        <v>11</v>
      </c>
      <c r="N9" s="3" t="s">
        <v>12</v>
      </c>
      <c r="O9" s="3" t="s">
        <v>13</v>
      </c>
      <c r="P9" s="8"/>
      <c r="Q9" t="s">
        <v>70</v>
      </c>
      <c r="R9" t="str">
        <f t="shared" si="0"/>
        <v>global C57 lep sped age lang_st lang_mt lang_om</v>
      </c>
    </row>
    <row r="10" spans="1:18" x14ac:dyDescent="0.25">
      <c r="A10" s="13">
        <v>46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4" t="s">
        <v>5</v>
      </c>
      <c r="H10" s="4" t="s">
        <v>6</v>
      </c>
      <c r="I10" s="4" t="s">
        <v>7</v>
      </c>
      <c r="J10" s="1"/>
      <c r="K10" s="6" t="s">
        <v>9</v>
      </c>
      <c r="L10" s="7" t="s">
        <v>10</v>
      </c>
      <c r="M10" s="1"/>
      <c r="N10" s="1"/>
      <c r="O10" s="1"/>
      <c r="P10" s="8"/>
      <c r="Q10" t="s">
        <v>59</v>
      </c>
      <c r="R10" t="str">
        <f t="shared" si="0"/>
        <v>global C46 black hispanic asian amind race_mult freelunch redlunch misslunch sped age</v>
      </c>
    </row>
    <row r="11" spans="1:18" hidden="1" x14ac:dyDescent="0.25">
      <c r="A11" s="13">
        <v>61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4" t="s">
        <v>5</v>
      </c>
      <c r="H11" s="4" t="s">
        <v>6</v>
      </c>
      <c r="I11" s="4" t="s">
        <v>7</v>
      </c>
      <c r="J11" s="8"/>
      <c r="K11" s="6" t="s">
        <v>9</v>
      </c>
      <c r="L11" s="7" t="s">
        <v>10</v>
      </c>
      <c r="M11" s="3" t="s">
        <v>11</v>
      </c>
      <c r="N11" s="3" t="s">
        <v>12</v>
      </c>
      <c r="O11" s="3" t="s">
        <v>13</v>
      </c>
      <c r="P11" s="8"/>
      <c r="Q11" t="s">
        <v>74</v>
      </c>
      <c r="R11" t="str">
        <f t="shared" si="0"/>
        <v>global C61 black hispanic asian amind race_mult freelunch redlunch misslunch sped age lang_st lang_mt lang_om</v>
      </c>
    </row>
    <row r="12" spans="1:18" x14ac:dyDescent="0.25">
      <c r="A12" s="9">
        <v>36</v>
      </c>
      <c r="G12" s="4" t="s">
        <v>5</v>
      </c>
      <c r="H12" s="4" t="s">
        <v>6</v>
      </c>
      <c r="I12" s="4" t="s">
        <v>7</v>
      </c>
      <c r="J12" s="1"/>
      <c r="K12" s="6" t="s">
        <v>9</v>
      </c>
      <c r="L12" s="7" t="s">
        <v>10</v>
      </c>
      <c r="M12" s="1"/>
      <c r="N12" s="1"/>
      <c r="O12" s="1"/>
      <c r="Q12" t="s">
        <v>49</v>
      </c>
      <c r="R12" t="str">
        <f t="shared" si="0"/>
        <v>global C36 freelunch redlunch misslunch sped age</v>
      </c>
    </row>
    <row r="13" spans="1:18" hidden="1" x14ac:dyDescent="0.25">
      <c r="A13" s="9">
        <v>56</v>
      </c>
      <c r="B13" s="8"/>
      <c r="C13" s="8"/>
      <c r="D13" s="8"/>
      <c r="E13" s="8"/>
      <c r="F13" s="8"/>
      <c r="G13" s="4" t="s">
        <v>5</v>
      </c>
      <c r="H13" s="4" t="s">
        <v>6</v>
      </c>
      <c r="I13" s="4" t="s">
        <v>7</v>
      </c>
      <c r="J13" s="8"/>
      <c r="K13" s="6" t="s">
        <v>9</v>
      </c>
      <c r="L13" s="7" t="s">
        <v>10</v>
      </c>
      <c r="M13" s="3" t="s">
        <v>11</v>
      </c>
      <c r="N13" s="3" t="s">
        <v>12</v>
      </c>
      <c r="O13" s="3" t="s">
        <v>13</v>
      </c>
      <c r="P13" s="8"/>
      <c r="Q13" t="s">
        <v>69</v>
      </c>
      <c r="R13" t="str">
        <f t="shared" si="0"/>
        <v>global C56 freelunch redlunch misslunch sped age lang_st lang_mt lang_om</v>
      </c>
    </row>
    <row r="14" spans="1:18" x14ac:dyDescent="0.25">
      <c r="A14" s="9">
        <v>30</v>
      </c>
      <c r="B14" s="3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1"/>
      <c r="H14" s="1"/>
      <c r="I14" s="1"/>
      <c r="J14" s="1"/>
      <c r="K14" s="6" t="s">
        <v>9</v>
      </c>
      <c r="L14" s="7" t="s">
        <v>10</v>
      </c>
      <c r="M14" s="1"/>
      <c r="N14" s="1"/>
      <c r="O14" s="1"/>
      <c r="Q14" t="s">
        <v>43</v>
      </c>
      <c r="R14" t="str">
        <f t="shared" si="0"/>
        <v>global C30 black hispanic asian amind race_mult sped age</v>
      </c>
    </row>
    <row r="15" spans="1:18" hidden="1" x14ac:dyDescent="0.25">
      <c r="A15" s="13">
        <v>52</v>
      </c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8"/>
      <c r="H15" s="8"/>
      <c r="I15" s="8"/>
      <c r="J15" s="8"/>
      <c r="K15" s="6" t="s">
        <v>9</v>
      </c>
      <c r="L15" s="7" t="s">
        <v>10</v>
      </c>
      <c r="M15" s="3" t="s">
        <v>11</v>
      </c>
      <c r="N15" s="3" t="s">
        <v>12</v>
      </c>
      <c r="O15" s="3" t="s">
        <v>13</v>
      </c>
      <c r="P15" s="8"/>
      <c r="Q15" t="s">
        <v>65</v>
      </c>
      <c r="R15" t="str">
        <f t="shared" si="0"/>
        <v>global C52 black hispanic asian amind race_mult sped age lang_st lang_mt lang_om</v>
      </c>
    </row>
    <row r="16" spans="1:18" x14ac:dyDescent="0.25">
      <c r="A16" s="9">
        <v>20</v>
      </c>
      <c r="B16" s="1"/>
      <c r="C16" s="1"/>
      <c r="D16" s="1"/>
      <c r="E16" s="1"/>
      <c r="F16" s="1"/>
      <c r="G16" s="1"/>
      <c r="H16" s="1"/>
      <c r="I16" s="1"/>
      <c r="J16" s="1"/>
      <c r="K16" s="6" t="s">
        <v>9</v>
      </c>
      <c r="L16" s="7" t="s">
        <v>10</v>
      </c>
      <c r="M16" s="1"/>
      <c r="N16" s="1"/>
      <c r="O16" s="1"/>
      <c r="Q16" t="s">
        <v>33</v>
      </c>
      <c r="R16" t="str">
        <f t="shared" si="0"/>
        <v>global C20 sped age</v>
      </c>
    </row>
    <row r="17" spans="1:18" hidden="1" x14ac:dyDescent="0.25">
      <c r="A17" s="9">
        <v>42</v>
      </c>
      <c r="B17" s="8"/>
      <c r="C17" s="8"/>
      <c r="D17" s="8"/>
      <c r="E17" s="8"/>
      <c r="F17" s="8"/>
      <c r="G17" s="8"/>
      <c r="H17" s="8"/>
      <c r="I17" s="8"/>
      <c r="J17" s="1"/>
      <c r="K17" s="6" t="s">
        <v>9</v>
      </c>
      <c r="L17" s="7" t="s">
        <v>10</v>
      </c>
      <c r="M17" s="3" t="s">
        <v>11</v>
      </c>
      <c r="N17" s="3" t="s">
        <v>12</v>
      </c>
      <c r="O17" s="3" t="s">
        <v>13</v>
      </c>
      <c r="Q17" t="s">
        <v>55</v>
      </c>
      <c r="R17" t="str">
        <f t="shared" si="0"/>
        <v>global C42 sped age lang_st lang_mt lang_om</v>
      </c>
    </row>
    <row r="18" spans="1:18" x14ac:dyDescent="0.25">
      <c r="A18" s="9">
        <v>44</v>
      </c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4" t="s">
        <v>5</v>
      </c>
      <c r="H18" s="4" t="s">
        <v>6</v>
      </c>
      <c r="I18" s="4" t="s">
        <v>7</v>
      </c>
      <c r="J18" s="5" t="s">
        <v>8</v>
      </c>
      <c r="K18" s="1"/>
      <c r="L18" s="7" t="s">
        <v>10</v>
      </c>
      <c r="M18" s="1"/>
      <c r="N18" s="1"/>
      <c r="O18" s="1"/>
      <c r="P18" s="8"/>
      <c r="Q18" t="s">
        <v>57</v>
      </c>
      <c r="R18" t="str">
        <f t="shared" si="0"/>
        <v>global C44 black hispanic asian amind race_mult freelunch redlunch misslunch lep age</v>
      </c>
    </row>
    <row r="19" spans="1:18" hidden="1" x14ac:dyDescent="0.25">
      <c r="A19" s="9">
        <v>60</v>
      </c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4" t="s">
        <v>5</v>
      </c>
      <c r="H19" s="4" t="s">
        <v>6</v>
      </c>
      <c r="I19" s="4" t="s">
        <v>7</v>
      </c>
      <c r="J19" s="5" t="s">
        <v>8</v>
      </c>
      <c r="K19" s="1"/>
      <c r="L19" s="7" t="s">
        <v>10</v>
      </c>
      <c r="M19" s="3" t="s">
        <v>11</v>
      </c>
      <c r="N19" s="3" t="s">
        <v>12</v>
      </c>
      <c r="O19" s="3" t="s">
        <v>13</v>
      </c>
      <c r="P19" s="8"/>
      <c r="Q19" t="s">
        <v>73</v>
      </c>
      <c r="R19" t="str">
        <f t="shared" si="0"/>
        <v>global C60 black hispanic asian amind race_mult freelunch redlunch misslunch lep age lang_st lang_mt lang_om</v>
      </c>
    </row>
    <row r="20" spans="1:18" x14ac:dyDescent="0.25">
      <c r="A20" s="13">
        <v>34</v>
      </c>
      <c r="B20" s="8"/>
      <c r="C20" s="8"/>
      <c r="D20" s="8"/>
      <c r="E20" s="8"/>
      <c r="F20" s="8"/>
      <c r="G20" s="4" t="s">
        <v>5</v>
      </c>
      <c r="H20" s="4" t="s">
        <v>6</v>
      </c>
      <c r="I20" s="4" t="s">
        <v>7</v>
      </c>
      <c r="J20" s="5" t="s">
        <v>8</v>
      </c>
      <c r="K20" s="1"/>
      <c r="L20" s="7" t="s">
        <v>10</v>
      </c>
      <c r="M20" s="1"/>
      <c r="N20" s="1"/>
      <c r="O20" s="1"/>
      <c r="Q20" t="s">
        <v>47</v>
      </c>
      <c r="R20" t="str">
        <f t="shared" si="0"/>
        <v>global C34 freelunch redlunch misslunch lep age</v>
      </c>
    </row>
    <row r="21" spans="1:18" hidden="1" x14ac:dyDescent="0.25">
      <c r="A21" s="13">
        <v>55</v>
      </c>
      <c r="B21" s="8"/>
      <c r="C21" s="8"/>
      <c r="D21" s="8"/>
      <c r="E21" s="8"/>
      <c r="F21" s="8"/>
      <c r="G21" s="4" t="s">
        <v>5</v>
      </c>
      <c r="H21" s="4" t="s">
        <v>6</v>
      </c>
      <c r="I21" s="4" t="s">
        <v>7</v>
      </c>
      <c r="J21" s="5" t="s">
        <v>8</v>
      </c>
      <c r="K21" s="1"/>
      <c r="L21" s="7" t="s">
        <v>10</v>
      </c>
      <c r="M21" s="3" t="s">
        <v>11</v>
      </c>
      <c r="N21" s="3" t="s">
        <v>12</v>
      </c>
      <c r="O21" s="3" t="s">
        <v>13</v>
      </c>
      <c r="P21" s="8"/>
      <c r="Q21" t="s">
        <v>68</v>
      </c>
      <c r="R21" t="str">
        <f t="shared" si="0"/>
        <v>global C55 freelunch redlunch misslunch lep age lang_st lang_mt lang_om</v>
      </c>
    </row>
    <row r="22" spans="1:18" x14ac:dyDescent="0.25">
      <c r="A22" s="13">
        <v>28</v>
      </c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1"/>
      <c r="H22" s="1"/>
      <c r="I22" s="1"/>
      <c r="J22" s="5" t="s">
        <v>8</v>
      </c>
      <c r="K22" s="1"/>
      <c r="L22" s="7" t="s">
        <v>10</v>
      </c>
      <c r="M22" s="1"/>
      <c r="N22" s="1"/>
      <c r="O22" s="1"/>
      <c r="Q22" t="s">
        <v>41</v>
      </c>
      <c r="R22" t="str">
        <f t="shared" si="0"/>
        <v>global C28 black hispanic asian amind race_mult lep age</v>
      </c>
    </row>
    <row r="23" spans="1:18" hidden="1" x14ac:dyDescent="0.25">
      <c r="A23" s="9">
        <v>51</v>
      </c>
      <c r="B23" s="3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8"/>
      <c r="H23" s="8"/>
      <c r="I23" s="8"/>
      <c r="J23" s="5" t="s">
        <v>8</v>
      </c>
      <c r="K23" s="1"/>
      <c r="L23" s="7" t="s">
        <v>10</v>
      </c>
      <c r="M23" s="3" t="s">
        <v>11</v>
      </c>
      <c r="N23" s="3" t="s">
        <v>12</v>
      </c>
      <c r="O23" s="3" t="s">
        <v>13</v>
      </c>
      <c r="P23" s="8"/>
      <c r="Q23" t="s">
        <v>64</v>
      </c>
      <c r="R23" t="str">
        <f t="shared" si="0"/>
        <v>global C51 black hispanic asian amind race_mult lep age lang_st lang_mt lang_om</v>
      </c>
    </row>
    <row r="24" spans="1:18" x14ac:dyDescent="0.25">
      <c r="A24" s="9">
        <v>18</v>
      </c>
      <c r="B24" s="1"/>
      <c r="C24" s="1"/>
      <c r="D24" s="1"/>
      <c r="E24" s="1"/>
      <c r="F24" s="1"/>
      <c r="G24" s="1"/>
      <c r="H24" s="1"/>
      <c r="I24" s="1"/>
      <c r="J24" s="5" t="s">
        <v>8</v>
      </c>
      <c r="K24" s="1"/>
      <c r="L24" s="7" t="s">
        <v>10</v>
      </c>
      <c r="M24" s="1"/>
      <c r="N24" s="1"/>
      <c r="O24" s="1"/>
      <c r="Q24" t="s">
        <v>31</v>
      </c>
      <c r="R24" t="str">
        <f t="shared" si="0"/>
        <v>global C18 lep age</v>
      </c>
    </row>
    <row r="25" spans="1:18" hidden="1" x14ac:dyDescent="0.25">
      <c r="A25" s="9">
        <v>41</v>
      </c>
      <c r="B25" s="1"/>
      <c r="C25" s="1"/>
      <c r="D25" s="1"/>
      <c r="E25" s="1"/>
      <c r="F25" s="1"/>
      <c r="G25" s="8"/>
      <c r="H25" s="8"/>
      <c r="I25" s="8"/>
      <c r="J25" s="5" t="s">
        <v>8</v>
      </c>
      <c r="K25" s="1"/>
      <c r="L25" s="7" t="s">
        <v>10</v>
      </c>
      <c r="M25" s="3" t="s">
        <v>11</v>
      </c>
      <c r="N25" s="3" t="s">
        <v>12</v>
      </c>
      <c r="O25" s="3" t="s">
        <v>13</v>
      </c>
      <c r="Q25" t="s">
        <v>54</v>
      </c>
      <c r="R25" t="str">
        <f t="shared" si="0"/>
        <v>global C41 lep age lang_st lang_mt lang_om</v>
      </c>
    </row>
    <row r="26" spans="1:18" x14ac:dyDescent="0.25">
      <c r="A26" s="13">
        <v>25</v>
      </c>
      <c r="B26" s="3" t="s">
        <v>0</v>
      </c>
      <c r="C26" s="3" t="s">
        <v>1</v>
      </c>
      <c r="D26" s="3" t="s">
        <v>2</v>
      </c>
      <c r="E26" s="3" t="s">
        <v>3</v>
      </c>
      <c r="F26" s="3" t="s">
        <v>4</v>
      </c>
      <c r="G26" s="4" t="s">
        <v>5</v>
      </c>
      <c r="H26" s="4" t="s">
        <v>6</v>
      </c>
      <c r="I26" s="4" t="s">
        <v>7</v>
      </c>
      <c r="J26" s="1"/>
      <c r="K26" s="1"/>
      <c r="L26" s="7" t="s">
        <v>10</v>
      </c>
      <c r="M26" s="1"/>
      <c r="N26" s="1"/>
      <c r="O26" s="1"/>
      <c r="Q26" t="s">
        <v>38</v>
      </c>
      <c r="R26" t="str">
        <f t="shared" si="0"/>
        <v>global C25 black hispanic asian amind race_mult freelunch redlunch misslunch age</v>
      </c>
    </row>
    <row r="27" spans="1:18" hidden="1" x14ac:dyDescent="0.25">
      <c r="A27" s="9">
        <v>48</v>
      </c>
      <c r="B27" s="3" t="s">
        <v>0</v>
      </c>
      <c r="C27" s="3" t="s">
        <v>1</v>
      </c>
      <c r="D27" s="3" t="s">
        <v>2</v>
      </c>
      <c r="E27" s="3" t="s">
        <v>3</v>
      </c>
      <c r="F27" s="3" t="s">
        <v>4</v>
      </c>
      <c r="G27" s="4" t="s">
        <v>5</v>
      </c>
      <c r="H27" s="4" t="s">
        <v>6</v>
      </c>
      <c r="I27" s="4" t="s">
        <v>7</v>
      </c>
      <c r="J27" s="1"/>
      <c r="K27" s="1"/>
      <c r="L27" s="7" t="s">
        <v>10</v>
      </c>
      <c r="M27" s="3" t="s">
        <v>11</v>
      </c>
      <c r="N27" s="3" t="s">
        <v>12</v>
      </c>
      <c r="O27" s="3" t="s">
        <v>13</v>
      </c>
      <c r="P27" s="8"/>
      <c r="Q27" t="s">
        <v>61</v>
      </c>
      <c r="R27" t="str">
        <f t="shared" si="0"/>
        <v>global C48 black hispanic asian amind race_mult freelunch redlunch misslunch age lang_st lang_mt lang_om</v>
      </c>
    </row>
    <row r="28" spans="1:18" x14ac:dyDescent="0.25">
      <c r="A28" s="9">
        <v>15</v>
      </c>
      <c r="B28" s="1"/>
      <c r="C28" s="1"/>
      <c r="D28" s="1"/>
      <c r="E28" s="1"/>
      <c r="F28" s="1"/>
      <c r="G28" s="4" t="s">
        <v>5</v>
      </c>
      <c r="H28" s="4" t="s">
        <v>6</v>
      </c>
      <c r="I28" s="4" t="s">
        <v>7</v>
      </c>
      <c r="J28" s="1"/>
      <c r="K28" s="1"/>
      <c r="L28" s="7" t="s">
        <v>10</v>
      </c>
      <c r="M28" s="1"/>
      <c r="N28" s="1"/>
      <c r="O28" s="1"/>
      <c r="Q28" t="s">
        <v>28</v>
      </c>
      <c r="R28" t="str">
        <f t="shared" si="0"/>
        <v>global C15 freelunch redlunch misslunch age</v>
      </c>
    </row>
    <row r="29" spans="1:18" hidden="1" x14ac:dyDescent="0.25">
      <c r="A29" s="9">
        <v>38</v>
      </c>
      <c r="G29" s="4" t="s">
        <v>5</v>
      </c>
      <c r="H29" s="4" t="s">
        <v>6</v>
      </c>
      <c r="I29" s="4" t="s">
        <v>7</v>
      </c>
      <c r="J29" s="1"/>
      <c r="K29" s="1"/>
      <c r="L29" s="7" t="s">
        <v>10</v>
      </c>
      <c r="M29" s="3" t="s">
        <v>11</v>
      </c>
      <c r="N29" s="3" t="s">
        <v>12</v>
      </c>
      <c r="O29" s="3" t="s">
        <v>13</v>
      </c>
      <c r="Q29" t="s">
        <v>51</v>
      </c>
      <c r="R29" t="str">
        <f t="shared" si="0"/>
        <v>global C38 freelunch redlunch misslunch age lang_st lang_mt lang_om</v>
      </c>
    </row>
    <row r="30" spans="1:18" x14ac:dyDescent="0.25">
      <c r="A30" s="9">
        <v>11</v>
      </c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1"/>
      <c r="H30" s="1"/>
      <c r="I30" s="1"/>
      <c r="J30" s="1"/>
      <c r="K30" s="1"/>
      <c r="L30" s="7" t="s">
        <v>10</v>
      </c>
      <c r="M30" s="1"/>
      <c r="N30" s="1"/>
      <c r="O30" s="1"/>
      <c r="Q30" t="s">
        <v>24</v>
      </c>
      <c r="R30" t="str">
        <f t="shared" si="0"/>
        <v>global C11 black hispanic asian amind race_mult age</v>
      </c>
    </row>
    <row r="31" spans="1:18" hidden="1" x14ac:dyDescent="0.25">
      <c r="A31" s="9">
        <v>32</v>
      </c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1"/>
      <c r="H31" s="1"/>
      <c r="I31" s="1"/>
      <c r="J31" s="1"/>
      <c r="K31" s="1"/>
      <c r="L31" s="7" t="s">
        <v>10</v>
      </c>
      <c r="M31" s="3" t="s">
        <v>11</v>
      </c>
      <c r="N31" s="3" t="s">
        <v>12</v>
      </c>
      <c r="O31" s="3" t="s">
        <v>13</v>
      </c>
      <c r="Q31" t="s">
        <v>45</v>
      </c>
      <c r="R31" t="str">
        <f t="shared" si="0"/>
        <v>global C32 black hispanic asian amind race_mult age lang_st lang_mt lang_om</v>
      </c>
    </row>
    <row r="32" spans="1:18" x14ac:dyDescent="0.25">
      <c r="A32" s="9">
        <v>6</v>
      </c>
      <c r="B32" s="8"/>
      <c r="C32" s="1"/>
      <c r="D32" s="1"/>
      <c r="E32" s="1"/>
      <c r="F32" s="1"/>
      <c r="G32" s="1"/>
      <c r="H32" s="1"/>
      <c r="I32" s="1"/>
      <c r="J32" s="1"/>
      <c r="K32" s="1"/>
      <c r="L32" s="7" t="s">
        <v>10</v>
      </c>
      <c r="M32" s="1"/>
      <c r="N32" s="1"/>
      <c r="O32" s="1"/>
      <c r="Q32" t="s">
        <v>19</v>
      </c>
      <c r="R32" t="str">
        <f t="shared" si="0"/>
        <v>global C6 age</v>
      </c>
    </row>
    <row r="33" spans="1:18" hidden="1" x14ac:dyDescent="0.25">
      <c r="A33" s="13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7" t="s">
        <v>10</v>
      </c>
      <c r="M33" s="3" t="s">
        <v>11</v>
      </c>
      <c r="N33" s="3" t="s">
        <v>12</v>
      </c>
      <c r="O33" s="3" t="s">
        <v>13</v>
      </c>
      <c r="Q33" t="s">
        <v>35</v>
      </c>
      <c r="R33" t="str">
        <f t="shared" si="0"/>
        <v>global C22 age lang_st lang_mt lang_om</v>
      </c>
    </row>
    <row r="34" spans="1:18" x14ac:dyDescent="0.25">
      <c r="A34" s="13">
        <v>43</v>
      </c>
      <c r="B34" s="3" t="s">
        <v>0</v>
      </c>
      <c r="C34" s="3" t="s">
        <v>1</v>
      </c>
      <c r="D34" s="3" t="s">
        <v>2</v>
      </c>
      <c r="E34" s="3" t="s">
        <v>3</v>
      </c>
      <c r="F34" s="3" t="s">
        <v>4</v>
      </c>
      <c r="G34" s="4" t="s">
        <v>5</v>
      </c>
      <c r="H34" s="4" t="s">
        <v>6</v>
      </c>
      <c r="I34" s="4" t="s">
        <v>7</v>
      </c>
      <c r="J34" s="5" t="s">
        <v>8</v>
      </c>
      <c r="K34" s="6" t="s">
        <v>9</v>
      </c>
      <c r="L34" s="1"/>
      <c r="M34" s="1"/>
      <c r="N34" s="1"/>
      <c r="O34" s="1"/>
      <c r="P34" s="8"/>
      <c r="Q34" t="s">
        <v>56</v>
      </c>
      <c r="R34" t="str">
        <f t="shared" ref="R34:R65" si="1">CONCATENATE(Q34,B34,C34,D34,E34,F34,G34,H34,I34,J34,K34,L34,M34,N34,O34,P34)</f>
        <v>global C43 black hispanic asian amind race_mult freelunch redlunch misslunch lep sped</v>
      </c>
    </row>
    <row r="35" spans="1:18" hidden="1" x14ac:dyDescent="0.25">
      <c r="A35" s="9">
        <v>59</v>
      </c>
      <c r="B35" s="3" t="s">
        <v>0</v>
      </c>
      <c r="C35" s="3" t="s">
        <v>1</v>
      </c>
      <c r="D35" s="3" t="s">
        <v>2</v>
      </c>
      <c r="E35" s="3" t="s">
        <v>3</v>
      </c>
      <c r="F35" s="3" t="s">
        <v>4</v>
      </c>
      <c r="G35" s="4" t="s">
        <v>5</v>
      </c>
      <c r="H35" s="4" t="s">
        <v>6</v>
      </c>
      <c r="I35" s="4" t="s">
        <v>7</v>
      </c>
      <c r="J35" s="5" t="s">
        <v>8</v>
      </c>
      <c r="K35" s="6" t="s">
        <v>9</v>
      </c>
      <c r="L35" s="1"/>
      <c r="M35" s="3" t="s">
        <v>11</v>
      </c>
      <c r="N35" s="3" t="s">
        <v>12</v>
      </c>
      <c r="O35" s="3" t="s">
        <v>13</v>
      </c>
      <c r="P35" s="8"/>
      <c r="Q35" t="s">
        <v>72</v>
      </c>
      <c r="R35" t="str">
        <f t="shared" si="1"/>
        <v>global C59 black hispanic asian amind race_mult freelunch redlunch misslunch lep sped lang_st lang_mt lang_om</v>
      </c>
    </row>
    <row r="36" spans="1:18" x14ac:dyDescent="0.25">
      <c r="A36" s="9">
        <v>33</v>
      </c>
      <c r="B36" s="8"/>
      <c r="C36" s="8"/>
      <c r="D36" s="8"/>
      <c r="E36" s="8"/>
      <c r="F36" s="8"/>
      <c r="G36" s="4" t="s">
        <v>5</v>
      </c>
      <c r="H36" s="4" t="s">
        <v>6</v>
      </c>
      <c r="I36" s="4" t="s">
        <v>7</v>
      </c>
      <c r="J36" s="5" t="s">
        <v>8</v>
      </c>
      <c r="K36" s="6" t="s">
        <v>9</v>
      </c>
      <c r="L36" s="1"/>
      <c r="M36" s="1"/>
      <c r="N36" s="1"/>
      <c r="O36" s="1"/>
      <c r="Q36" t="s">
        <v>46</v>
      </c>
      <c r="R36" t="str">
        <f t="shared" si="1"/>
        <v>global C33 freelunch redlunch misslunch lep sped</v>
      </c>
    </row>
    <row r="37" spans="1:18" hidden="1" x14ac:dyDescent="0.25">
      <c r="A37" s="9">
        <v>54</v>
      </c>
      <c r="B37" s="8"/>
      <c r="C37" s="8"/>
      <c r="D37" s="8"/>
      <c r="E37" s="8"/>
      <c r="F37" s="8"/>
      <c r="G37" s="4" t="s">
        <v>5</v>
      </c>
      <c r="H37" s="4" t="s">
        <v>6</v>
      </c>
      <c r="I37" s="4" t="s">
        <v>7</v>
      </c>
      <c r="J37" s="5" t="s">
        <v>8</v>
      </c>
      <c r="K37" s="6" t="s">
        <v>9</v>
      </c>
      <c r="L37" s="1"/>
      <c r="M37" s="3" t="s">
        <v>11</v>
      </c>
      <c r="N37" s="3" t="s">
        <v>12</v>
      </c>
      <c r="O37" s="3" t="s">
        <v>13</v>
      </c>
      <c r="P37" s="8"/>
      <c r="Q37" t="s">
        <v>67</v>
      </c>
      <c r="R37" t="str">
        <f t="shared" si="1"/>
        <v>global C54 freelunch redlunch misslunch lep sped lang_st lang_mt lang_om</v>
      </c>
    </row>
    <row r="38" spans="1:18" x14ac:dyDescent="0.25">
      <c r="A38" s="9">
        <v>27</v>
      </c>
      <c r="B38" s="3" t="s">
        <v>0</v>
      </c>
      <c r="C38" s="3" t="s">
        <v>1</v>
      </c>
      <c r="D38" s="3" t="s">
        <v>2</v>
      </c>
      <c r="E38" s="3" t="s">
        <v>3</v>
      </c>
      <c r="F38" s="3" t="s">
        <v>4</v>
      </c>
      <c r="G38" s="1"/>
      <c r="H38" s="1"/>
      <c r="I38" s="1"/>
      <c r="J38" s="5" t="s">
        <v>8</v>
      </c>
      <c r="K38" s="6" t="s">
        <v>9</v>
      </c>
      <c r="L38" s="1"/>
      <c r="M38" s="1"/>
      <c r="N38" s="1"/>
      <c r="O38" s="1"/>
      <c r="Q38" t="s">
        <v>40</v>
      </c>
      <c r="R38" t="str">
        <f t="shared" si="1"/>
        <v>global C27 black hispanic asian amind race_mult lep sped</v>
      </c>
    </row>
    <row r="39" spans="1:18" hidden="1" x14ac:dyDescent="0.25">
      <c r="A39" s="9">
        <v>50</v>
      </c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8"/>
      <c r="H39" s="8"/>
      <c r="I39" s="8"/>
      <c r="J39" s="5" t="s">
        <v>8</v>
      </c>
      <c r="K39" s="6" t="s">
        <v>9</v>
      </c>
      <c r="L39" s="1"/>
      <c r="M39" s="3" t="s">
        <v>11</v>
      </c>
      <c r="N39" s="3" t="s">
        <v>12</v>
      </c>
      <c r="O39" s="3" t="s">
        <v>13</v>
      </c>
      <c r="P39" s="8"/>
      <c r="Q39" t="s">
        <v>63</v>
      </c>
      <c r="R39" t="str">
        <f t="shared" si="1"/>
        <v>global C50 black hispanic asian amind race_mult lep sped lang_st lang_mt lang_om</v>
      </c>
    </row>
    <row r="40" spans="1:18" x14ac:dyDescent="0.25">
      <c r="A40" s="9">
        <v>17</v>
      </c>
      <c r="B40" s="1"/>
      <c r="C40" s="1"/>
      <c r="D40" s="1"/>
      <c r="E40" s="1"/>
      <c r="F40" s="1"/>
      <c r="G40" s="1"/>
      <c r="H40" s="1"/>
      <c r="I40" s="1"/>
      <c r="J40" s="5" t="s">
        <v>8</v>
      </c>
      <c r="K40" s="6" t="s">
        <v>9</v>
      </c>
      <c r="L40" s="1"/>
      <c r="M40" s="1"/>
      <c r="N40" s="1"/>
      <c r="O40" s="1"/>
      <c r="Q40" t="s">
        <v>30</v>
      </c>
      <c r="R40" t="str">
        <f t="shared" si="1"/>
        <v>global C17 lep sped</v>
      </c>
    </row>
    <row r="41" spans="1:18" hidden="1" x14ac:dyDescent="0.25">
      <c r="A41" s="13">
        <v>40</v>
      </c>
      <c r="B41" s="1"/>
      <c r="C41" s="1"/>
      <c r="D41" s="1"/>
      <c r="E41" s="1"/>
      <c r="F41" s="1"/>
      <c r="G41" s="8"/>
      <c r="H41" s="8"/>
      <c r="I41" s="8"/>
      <c r="J41" s="5" t="s">
        <v>8</v>
      </c>
      <c r="K41" s="6" t="s">
        <v>9</v>
      </c>
      <c r="L41" s="1"/>
      <c r="M41" s="3" t="s">
        <v>11</v>
      </c>
      <c r="N41" s="3" t="s">
        <v>12</v>
      </c>
      <c r="O41" s="3" t="s">
        <v>13</v>
      </c>
      <c r="Q41" t="s">
        <v>53</v>
      </c>
      <c r="R41" t="str">
        <f t="shared" si="1"/>
        <v>global C40 lep sped lang_st lang_mt lang_om</v>
      </c>
    </row>
    <row r="42" spans="1:18" x14ac:dyDescent="0.25">
      <c r="A42" s="9">
        <v>24</v>
      </c>
      <c r="B42" s="3" t="s">
        <v>0</v>
      </c>
      <c r="C42" s="3" t="s">
        <v>1</v>
      </c>
      <c r="D42" s="3" t="s">
        <v>2</v>
      </c>
      <c r="E42" s="3" t="s">
        <v>3</v>
      </c>
      <c r="F42" s="3" t="s">
        <v>4</v>
      </c>
      <c r="G42" s="4" t="s">
        <v>5</v>
      </c>
      <c r="H42" s="4" t="s">
        <v>6</v>
      </c>
      <c r="I42" s="4" t="s">
        <v>7</v>
      </c>
      <c r="J42" s="1"/>
      <c r="K42" s="6" t="s">
        <v>9</v>
      </c>
      <c r="L42" s="1"/>
      <c r="M42" s="1"/>
      <c r="N42" s="1"/>
      <c r="O42" s="1"/>
      <c r="Q42" t="s">
        <v>37</v>
      </c>
      <c r="R42" t="str">
        <f t="shared" si="1"/>
        <v>global C24 black hispanic asian amind race_mult freelunch redlunch misslunch sped</v>
      </c>
    </row>
    <row r="43" spans="1:18" hidden="1" x14ac:dyDescent="0.25">
      <c r="A43" s="9">
        <v>47</v>
      </c>
      <c r="B43" s="3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4" t="s">
        <v>5</v>
      </c>
      <c r="H43" s="4" t="s">
        <v>6</v>
      </c>
      <c r="I43" s="4" t="s">
        <v>7</v>
      </c>
      <c r="J43" s="1"/>
      <c r="K43" s="6" t="s">
        <v>9</v>
      </c>
      <c r="L43" s="1"/>
      <c r="M43" s="3" t="s">
        <v>11</v>
      </c>
      <c r="N43" s="3" t="s">
        <v>12</v>
      </c>
      <c r="O43" s="3" t="s">
        <v>13</v>
      </c>
      <c r="P43" s="8"/>
      <c r="Q43" t="s">
        <v>60</v>
      </c>
      <c r="R43" t="str">
        <f t="shared" si="1"/>
        <v>global C47 black hispanic asian amind race_mult freelunch redlunch misslunch sped lang_st lang_mt lang_om</v>
      </c>
    </row>
    <row r="44" spans="1:18" x14ac:dyDescent="0.25">
      <c r="A44" s="9">
        <v>14</v>
      </c>
      <c r="B44" s="1"/>
      <c r="C44" s="1"/>
      <c r="D44" s="1"/>
      <c r="E44" s="1"/>
      <c r="F44" s="1"/>
      <c r="G44" s="4" t="s">
        <v>5</v>
      </c>
      <c r="H44" s="4" t="s">
        <v>6</v>
      </c>
      <c r="I44" s="4" t="s">
        <v>7</v>
      </c>
      <c r="J44" s="1"/>
      <c r="K44" s="6" t="s">
        <v>9</v>
      </c>
      <c r="L44" s="1"/>
      <c r="M44" s="1"/>
      <c r="N44" s="1"/>
      <c r="O44" s="1"/>
      <c r="Q44" t="s">
        <v>27</v>
      </c>
      <c r="R44" t="str">
        <f t="shared" si="1"/>
        <v>global C14 freelunch redlunch misslunch sped</v>
      </c>
    </row>
    <row r="45" spans="1:18" hidden="1" x14ac:dyDescent="0.25">
      <c r="A45" s="13">
        <v>37</v>
      </c>
      <c r="G45" s="4" t="s">
        <v>5</v>
      </c>
      <c r="H45" s="4" t="s">
        <v>6</v>
      </c>
      <c r="I45" s="4" t="s">
        <v>7</v>
      </c>
      <c r="J45" s="1"/>
      <c r="K45" s="6" t="s">
        <v>9</v>
      </c>
      <c r="L45" s="1"/>
      <c r="M45" s="3" t="s">
        <v>11</v>
      </c>
      <c r="N45" s="3" t="s">
        <v>12</v>
      </c>
      <c r="O45" s="3" t="s">
        <v>13</v>
      </c>
      <c r="Q45" t="s">
        <v>50</v>
      </c>
      <c r="R45" t="str">
        <f t="shared" si="1"/>
        <v>global C37 freelunch redlunch misslunch sped lang_st lang_mt lang_om</v>
      </c>
    </row>
    <row r="46" spans="1:18" x14ac:dyDescent="0.25">
      <c r="A46" s="13">
        <v>10</v>
      </c>
      <c r="B46" s="3" t="s">
        <v>0</v>
      </c>
      <c r="C46" s="3" t="s">
        <v>1</v>
      </c>
      <c r="D46" s="3" t="s">
        <v>2</v>
      </c>
      <c r="E46" s="3" t="s">
        <v>3</v>
      </c>
      <c r="F46" s="3" t="s">
        <v>4</v>
      </c>
      <c r="G46" s="1"/>
      <c r="H46" s="1"/>
      <c r="I46" s="1"/>
      <c r="J46" s="1"/>
      <c r="K46" s="6" t="s">
        <v>9</v>
      </c>
      <c r="L46" s="1"/>
      <c r="M46" s="1"/>
      <c r="N46" s="1"/>
      <c r="O46" s="1"/>
      <c r="Q46" t="s">
        <v>23</v>
      </c>
      <c r="R46" t="str">
        <f t="shared" si="1"/>
        <v>global C10 black hispanic asian amind race_mult sped</v>
      </c>
    </row>
    <row r="47" spans="1:18" hidden="1" x14ac:dyDescent="0.25">
      <c r="A47" s="13">
        <v>31</v>
      </c>
      <c r="B47" s="3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1"/>
      <c r="H47" s="1"/>
      <c r="I47" s="1"/>
      <c r="J47" s="1"/>
      <c r="K47" s="6" t="s">
        <v>9</v>
      </c>
      <c r="L47" s="1"/>
      <c r="M47" s="3" t="s">
        <v>11</v>
      </c>
      <c r="N47" s="3" t="s">
        <v>12</v>
      </c>
      <c r="O47" s="3" t="s">
        <v>13</v>
      </c>
      <c r="Q47" t="s">
        <v>44</v>
      </c>
      <c r="R47" t="str">
        <f t="shared" si="1"/>
        <v>global C31 black hispanic asian amind race_mult sped lang_st lang_mt lang_om</v>
      </c>
    </row>
    <row r="48" spans="1:18" x14ac:dyDescent="0.25">
      <c r="A48" s="9">
        <v>5</v>
      </c>
      <c r="B48" s="8"/>
      <c r="C48" s="1"/>
      <c r="D48" s="1"/>
      <c r="E48" s="1"/>
      <c r="F48" s="1"/>
      <c r="G48" s="1"/>
      <c r="H48" s="1"/>
      <c r="I48" s="1"/>
      <c r="J48" s="1"/>
      <c r="K48" s="6" t="s">
        <v>9</v>
      </c>
      <c r="L48" s="1"/>
      <c r="M48" s="1"/>
      <c r="N48" s="1"/>
      <c r="O48" s="1"/>
      <c r="Q48" t="s">
        <v>18</v>
      </c>
      <c r="R48" t="str">
        <f t="shared" si="1"/>
        <v>global C5 sped</v>
      </c>
    </row>
    <row r="49" spans="1:18" hidden="1" x14ac:dyDescent="0.25">
      <c r="A49" s="9">
        <v>21</v>
      </c>
      <c r="B49" s="1"/>
      <c r="C49" s="1"/>
      <c r="D49" s="1"/>
      <c r="E49" s="1"/>
      <c r="F49" s="1"/>
      <c r="G49" s="1"/>
      <c r="H49" s="1"/>
      <c r="I49" s="1"/>
      <c r="J49" s="1"/>
      <c r="K49" s="6" t="s">
        <v>9</v>
      </c>
      <c r="L49" s="1"/>
      <c r="M49" s="3" t="s">
        <v>11</v>
      </c>
      <c r="N49" s="3" t="s">
        <v>12</v>
      </c>
      <c r="O49" s="3" t="s">
        <v>13</v>
      </c>
      <c r="Q49" t="s">
        <v>34</v>
      </c>
      <c r="R49" t="str">
        <f t="shared" si="1"/>
        <v>global C21 sped lang_st lang_mt lang_om</v>
      </c>
    </row>
    <row r="50" spans="1:18" x14ac:dyDescent="0.25">
      <c r="A50" s="9">
        <v>23</v>
      </c>
      <c r="B50" s="3" t="s">
        <v>0</v>
      </c>
      <c r="C50" s="3" t="s">
        <v>1</v>
      </c>
      <c r="D50" s="3" t="s">
        <v>2</v>
      </c>
      <c r="E50" s="3" t="s">
        <v>3</v>
      </c>
      <c r="F50" s="3" t="s">
        <v>4</v>
      </c>
      <c r="G50" s="4" t="s">
        <v>5</v>
      </c>
      <c r="H50" s="4" t="s">
        <v>6</v>
      </c>
      <c r="I50" s="4" t="s">
        <v>7</v>
      </c>
      <c r="J50" s="5" t="s">
        <v>8</v>
      </c>
      <c r="K50" s="1"/>
      <c r="L50" s="1"/>
      <c r="M50" s="1"/>
      <c r="N50" s="1"/>
      <c r="O50" s="1"/>
      <c r="Q50" t="s">
        <v>36</v>
      </c>
      <c r="R50" t="str">
        <f t="shared" si="1"/>
        <v>global C23 black hispanic asian amind race_mult freelunch redlunch misslunch lep</v>
      </c>
    </row>
    <row r="51" spans="1:18" hidden="1" x14ac:dyDescent="0.25">
      <c r="A51" s="9">
        <v>45</v>
      </c>
      <c r="B51" s="3" t="s">
        <v>0</v>
      </c>
      <c r="C51" s="3" t="s">
        <v>1</v>
      </c>
      <c r="D51" s="3" t="s">
        <v>2</v>
      </c>
      <c r="E51" s="3" t="s">
        <v>3</v>
      </c>
      <c r="F51" s="3" t="s">
        <v>4</v>
      </c>
      <c r="G51" s="4" t="s">
        <v>5</v>
      </c>
      <c r="H51" s="4" t="s">
        <v>6</v>
      </c>
      <c r="I51" s="4" t="s">
        <v>7</v>
      </c>
      <c r="J51" s="5" t="s">
        <v>8</v>
      </c>
      <c r="K51" s="1"/>
      <c r="L51" s="1"/>
      <c r="M51" s="3" t="s">
        <v>11</v>
      </c>
      <c r="N51" s="3" t="s">
        <v>12</v>
      </c>
      <c r="O51" s="3" t="s">
        <v>13</v>
      </c>
      <c r="P51" s="8"/>
      <c r="Q51" t="s">
        <v>58</v>
      </c>
      <c r="R51" t="str">
        <f t="shared" si="1"/>
        <v>global C45 black hispanic asian amind race_mult freelunch redlunch misslunch lep lang_st lang_mt lang_om</v>
      </c>
    </row>
    <row r="52" spans="1:18" x14ac:dyDescent="0.25">
      <c r="A52" s="13">
        <v>13</v>
      </c>
      <c r="B52" s="1"/>
      <c r="C52" s="1"/>
      <c r="D52" s="1"/>
      <c r="E52" s="1"/>
      <c r="F52" s="1"/>
      <c r="G52" s="4" t="s">
        <v>5</v>
      </c>
      <c r="H52" s="4" t="s">
        <v>6</v>
      </c>
      <c r="I52" s="4" t="s">
        <v>7</v>
      </c>
      <c r="J52" s="5" t="s">
        <v>8</v>
      </c>
      <c r="K52" s="1"/>
      <c r="L52" s="1"/>
      <c r="M52" s="1"/>
      <c r="N52" s="1"/>
      <c r="O52" s="1"/>
      <c r="Q52" t="s">
        <v>26</v>
      </c>
      <c r="R52" t="str">
        <f t="shared" si="1"/>
        <v>global C13 freelunch redlunch misslunch lep</v>
      </c>
    </row>
    <row r="53" spans="1:18" hidden="1" x14ac:dyDescent="0.25">
      <c r="A53" s="9">
        <v>35</v>
      </c>
      <c r="G53" s="4" t="s">
        <v>5</v>
      </c>
      <c r="H53" s="4" t="s">
        <v>6</v>
      </c>
      <c r="I53" s="4" t="s">
        <v>7</v>
      </c>
      <c r="J53" s="5" t="s">
        <v>8</v>
      </c>
      <c r="K53" s="1"/>
      <c r="L53" s="1"/>
      <c r="M53" s="3" t="s">
        <v>11</v>
      </c>
      <c r="N53" s="3" t="s">
        <v>12</v>
      </c>
      <c r="O53" s="3" t="s">
        <v>13</v>
      </c>
      <c r="Q53" t="s">
        <v>48</v>
      </c>
      <c r="R53" t="str">
        <f t="shared" si="1"/>
        <v>global C35 freelunch redlunch misslunch lep lang_st lang_mt lang_om</v>
      </c>
    </row>
    <row r="54" spans="1:18" x14ac:dyDescent="0.25">
      <c r="A54" s="9">
        <v>9</v>
      </c>
      <c r="B54" s="3" t="s">
        <v>0</v>
      </c>
      <c r="C54" s="3" t="s">
        <v>1</v>
      </c>
      <c r="D54" s="3" t="s">
        <v>2</v>
      </c>
      <c r="E54" s="3" t="s">
        <v>3</v>
      </c>
      <c r="F54" s="3" t="s">
        <v>4</v>
      </c>
      <c r="G54" s="1"/>
      <c r="H54" s="1"/>
      <c r="I54" s="1"/>
      <c r="J54" s="5" t="s">
        <v>8</v>
      </c>
      <c r="K54" s="1"/>
      <c r="L54" s="1"/>
      <c r="M54" s="1"/>
      <c r="N54" s="1"/>
      <c r="O54" s="1"/>
      <c r="Q54" t="s">
        <v>22</v>
      </c>
      <c r="R54" t="str">
        <f t="shared" si="1"/>
        <v>global C9 black hispanic asian amind race_mult lep</v>
      </c>
    </row>
    <row r="55" spans="1:18" hidden="1" x14ac:dyDescent="0.25">
      <c r="A55" s="9">
        <v>29</v>
      </c>
      <c r="B55" s="3" t="s">
        <v>0</v>
      </c>
      <c r="C55" s="3" t="s">
        <v>1</v>
      </c>
      <c r="D55" s="3" t="s">
        <v>2</v>
      </c>
      <c r="E55" s="3" t="s">
        <v>3</v>
      </c>
      <c r="F55" s="3" t="s">
        <v>4</v>
      </c>
      <c r="G55" s="1"/>
      <c r="H55" s="1"/>
      <c r="I55" s="1"/>
      <c r="J55" s="5" t="s">
        <v>8</v>
      </c>
      <c r="K55" s="1"/>
      <c r="L55" s="1"/>
      <c r="M55" s="3" t="s">
        <v>11</v>
      </c>
      <c r="N55" s="3" t="s">
        <v>12</v>
      </c>
      <c r="O55" s="3" t="s">
        <v>13</v>
      </c>
      <c r="Q55" t="s">
        <v>42</v>
      </c>
      <c r="R55" t="str">
        <f t="shared" si="1"/>
        <v>global C29 black hispanic asian amind race_mult lep lang_st lang_mt lang_om</v>
      </c>
    </row>
    <row r="56" spans="1:18" x14ac:dyDescent="0.25">
      <c r="A56" s="13">
        <v>4</v>
      </c>
      <c r="B56" s="8"/>
      <c r="C56" s="1"/>
      <c r="D56" s="1"/>
      <c r="E56" s="1"/>
      <c r="F56" s="1"/>
      <c r="G56" s="1"/>
      <c r="H56" s="1"/>
      <c r="I56" s="1"/>
      <c r="J56" s="5" t="s">
        <v>8</v>
      </c>
      <c r="K56" s="1"/>
      <c r="L56" s="1"/>
      <c r="M56" s="1"/>
      <c r="N56" s="1"/>
      <c r="O56" s="1"/>
      <c r="Q56" t="s">
        <v>17</v>
      </c>
      <c r="R56" t="str">
        <f t="shared" si="1"/>
        <v>global C4 lep</v>
      </c>
    </row>
    <row r="57" spans="1:18" hidden="1" x14ac:dyDescent="0.25">
      <c r="A57" s="13">
        <v>19</v>
      </c>
      <c r="B57" s="1"/>
      <c r="C57" s="1"/>
      <c r="D57" s="1"/>
      <c r="E57" s="1"/>
      <c r="F57" s="1"/>
      <c r="G57" s="1"/>
      <c r="H57" s="1"/>
      <c r="I57" s="1"/>
      <c r="J57" s="5" t="s">
        <v>8</v>
      </c>
      <c r="K57" s="1"/>
      <c r="L57" s="1"/>
      <c r="M57" s="3" t="s">
        <v>11</v>
      </c>
      <c r="N57" s="3" t="s">
        <v>12</v>
      </c>
      <c r="O57" s="3" t="s">
        <v>13</v>
      </c>
      <c r="Q57" t="s">
        <v>32</v>
      </c>
      <c r="R57" t="str">
        <f t="shared" si="1"/>
        <v>global C19 lep lang_st lang_mt lang_om</v>
      </c>
    </row>
    <row r="58" spans="1:18" x14ac:dyDescent="0.25">
      <c r="A58" s="9">
        <v>8</v>
      </c>
      <c r="B58" s="3" t="s">
        <v>0</v>
      </c>
      <c r="C58" s="3" t="s">
        <v>1</v>
      </c>
      <c r="D58" s="3" t="s">
        <v>2</v>
      </c>
      <c r="E58" s="3" t="s">
        <v>3</v>
      </c>
      <c r="F58" s="3" t="s">
        <v>4</v>
      </c>
      <c r="G58" s="4" t="s">
        <v>5</v>
      </c>
      <c r="H58" s="4" t="s">
        <v>6</v>
      </c>
      <c r="I58" s="4" t="s">
        <v>7</v>
      </c>
      <c r="J58" s="1"/>
      <c r="K58" s="1"/>
      <c r="L58" s="1"/>
      <c r="M58" s="1"/>
      <c r="N58" s="1"/>
      <c r="O58" s="1"/>
      <c r="Q58" t="s">
        <v>21</v>
      </c>
      <c r="R58" t="str">
        <f t="shared" si="1"/>
        <v>global C8 black hispanic asian amind race_mult freelunch redlunch misslunch</v>
      </c>
    </row>
    <row r="59" spans="1:18" hidden="1" x14ac:dyDescent="0.25">
      <c r="A59" s="9">
        <v>26</v>
      </c>
      <c r="B59" s="3" t="s">
        <v>0</v>
      </c>
      <c r="C59" s="3" t="s">
        <v>1</v>
      </c>
      <c r="D59" s="3" t="s">
        <v>2</v>
      </c>
      <c r="E59" s="3" t="s">
        <v>3</v>
      </c>
      <c r="F59" s="3" t="s">
        <v>4</v>
      </c>
      <c r="G59" s="4" t="s">
        <v>5</v>
      </c>
      <c r="H59" s="4" t="s">
        <v>6</v>
      </c>
      <c r="I59" s="4" t="s">
        <v>7</v>
      </c>
      <c r="J59" s="1"/>
      <c r="K59" s="1"/>
      <c r="L59" s="1"/>
      <c r="M59" s="3" t="s">
        <v>11</v>
      </c>
      <c r="N59" s="3" t="s">
        <v>12</v>
      </c>
      <c r="O59" s="3" t="s">
        <v>13</v>
      </c>
      <c r="Q59" t="s">
        <v>39</v>
      </c>
      <c r="R59" t="str">
        <f t="shared" si="1"/>
        <v>global C26 black hispanic asian amind race_mult freelunch redlunch misslunch lang_st lang_mt lang_om</v>
      </c>
    </row>
    <row r="60" spans="1:18" x14ac:dyDescent="0.25">
      <c r="A60" s="9">
        <v>3</v>
      </c>
      <c r="B60" s="8"/>
      <c r="C60" s="1"/>
      <c r="D60" s="1"/>
      <c r="E60" s="1"/>
      <c r="F60" s="1"/>
      <c r="G60" s="4" t="s">
        <v>5</v>
      </c>
      <c r="H60" s="4" t="s">
        <v>6</v>
      </c>
      <c r="I60" s="4" t="s">
        <v>7</v>
      </c>
      <c r="J60" s="1"/>
      <c r="K60" s="1"/>
      <c r="L60" s="1"/>
      <c r="M60" s="1"/>
      <c r="N60" s="1"/>
      <c r="O60" s="1"/>
      <c r="Q60" t="s">
        <v>16</v>
      </c>
      <c r="R60" t="str">
        <f t="shared" si="1"/>
        <v>global C3 freelunch redlunch misslunch</v>
      </c>
    </row>
    <row r="61" spans="1:18" hidden="1" x14ac:dyDescent="0.25">
      <c r="A61" s="13">
        <v>16</v>
      </c>
      <c r="B61" s="1"/>
      <c r="C61" s="1"/>
      <c r="D61" s="1"/>
      <c r="E61" s="1"/>
      <c r="F61" s="1"/>
      <c r="G61" s="4" t="s">
        <v>5</v>
      </c>
      <c r="H61" s="4" t="s">
        <v>6</v>
      </c>
      <c r="I61" s="4" t="s">
        <v>7</v>
      </c>
      <c r="J61" s="1"/>
      <c r="K61" s="1"/>
      <c r="L61" s="1"/>
      <c r="M61" s="3" t="s">
        <v>11</v>
      </c>
      <c r="N61" s="3" t="s">
        <v>12</v>
      </c>
      <c r="O61" s="3" t="s">
        <v>13</v>
      </c>
      <c r="Q61" t="s">
        <v>29</v>
      </c>
      <c r="R61" t="str">
        <f t="shared" si="1"/>
        <v>global C16 freelunch redlunch misslunch lang_st lang_mt lang_om</v>
      </c>
    </row>
    <row r="62" spans="1:18" x14ac:dyDescent="0.25">
      <c r="A62" s="9">
        <v>2</v>
      </c>
      <c r="B62" s="3" t="s">
        <v>0</v>
      </c>
      <c r="C62" s="3" t="s">
        <v>1</v>
      </c>
      <c r="D62" s="3" t="s">
        <v>2</v>
      </c>
      <c r="E62" s="3" t="s">
        <v>3</v>
      </c>
      <c r="F62" s="3" t="s">
        <v>4</v>
      </c>
      <c r="G62" s="1"/>
      <c r="H62" s="1"/>
      <c r="I62" s="1"/>
      <c r="J62" s="1"/>
      <c r="K62" s="1"/>
      <c r="L62" s="1"/>
      <c r="M62" s="1"/>
      <c r="N62" s="1"/>
      <c r="O62" s="1"/>
      <c r="Q62" t="s">
        <v>15</v>
      </c>
      <c r="R62" t="str">
        <f t="shared" si="1"/>
        <v>global C2 black hispanic asian amind race_mult</v>
      </c>
    </row>
    <row r="63" spans="1:18" hidden="1" x14ac:dyDescent="0.25">
      <c r="A63" s="9">
        <v>12</v>
      </c>
      <c r="B63" s="3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1"/>
      <c r="H63" s="1"/>
      <c r="I63" s="1"/>
      <c r="J63" s="1"/>
      <c r="K63" s="1"/>
      <c r="L63" s="1"/>
      <c r="M63" s="3" t="s">
        <v>11</v>
      </c>
      <c r="N63" s="3" t="s">
        <v>12</v>
      </c>
      <c r="O63" s="3" t="s">
        <v>13</v>
      </c>
      <c r="Q63" t="s">
        <v>25</v>
      </c>
      <c r="R63" t="str">
        <f t="shared" si="1"/>
        <v>global C12 black hispanic asian amind race_mult lang_st lang_mt lang_om</v>
      </c>
    </row>
    <row r="64" spans="1:18" x14ac:dyDescent="0.25">
      <c r="A64" s="13">
        <v>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Q64" t="s">
        <v>14</v>
      </c>
      <c r="R64" t="str">
        <f t="shared" si="1"/>
        <v>global C1</v>
      </c>
    </row>
    <row r="65" spans="1:18" hidden="1" x14ac:dyDescent="0.25">
      <c r="A65" s="13">
        <v>7</v>
      </c>
      <c r="B65" s="8"/>
      <c r="C65" s="1"/>
      <c r="D65" s="1"/>
      <c r="E65" s="1"/>
      <c r="F65" s="1"/>
      <c r="G65" s="1"/>
      <c r="H65" s="1"/>
      <c r="I65" s="1"/>
      <c r="J65" s="1"/>
      <c r="K65" s="1"/>
      <c r="L65" s="1"/>
      <c r="M65" s="3" t="s">
        <v>11</v>
      </c>
      <c r="N65" s="3" t="s">
        <v>12</v>
      </c>
      <c r="O65" s="3" t="s">
        <v>13</v>
      </c>
      <c r="Q65" t="s">
        <v>20</v>
      </c>
      <c r="R65" t="str">
        <f t="shared" si="1"/>
        <v>global C7 lang_st lang_mt lang_om</v>
      </c>
    </row>
    <row r="66" spans="1:18" s="8" customFormat="1" x14ac:dyDescent="0.25">
      <c r="A66" s="10"/>
    </row>
    <row r="67" spans="1:18" s="8" customFormat="1" x14ac:dyDescent="0.25">
      <c r="A67" s="10"/>
    </row>
    <row r="68" spans="1:18" s="8" customFormat="1" x14ac:dyDescent="0.25">
      <c r="A68" s="10"/>
    </row>
    <row r="69" spans="1:18" s="8" customFormat="1" x14ac:dyDescent="0.25">
      <c r="A69" s="10"/>
    </row>
    <row r="70" spans="1:18" s="8" customFormat="1" x14ac:dyDescent="0.25">
      <c r="A70" s="10"/>
    </row>
    <row r="71" spans="1:18" s="8" customFormat="1" x14ac:dyDescent="0.25">
      <c r="A71" s="10"/>
    </row>
    <row r="72" spans="1:18" s="8" customFormat="1" x14ac:dyDescent="0.25">
      <c r="A72" s="10"/>
    </row>
    <row r="73" spans="1:18" s="8" customFormat="1" x14ac:dyDescent="0.25">
      <c r="A73" s="10"/>
    </row>
    <row r="74" spans="1:18" s="8" customFormat="1" x14ac:dyDescent="0.25">
      <c r="A74" s="10"/>
    </row>
    <row r="75" spans="1:18" s="8" customFormat="1" x14ac:dyDescent="0.25">
      <c r="A75" s="10"/>
    </row>
    <row r="76" spans="1:18" s="8" customFormat="1" x14ac:dyDescent="0.25">
      <c r="A76" s="10"/>
    </row>
    <row r="77" spans="1:18" s="8" customFormat="1" x14ac:dyDescent="0.25">
      <c r="A77" s="10"/>
    </row>
    <row r="78" spans="1:18" s="8" customFormat="1" x14ac:dyDescent="0.25">
      <c r="A78" s="10"/>
    </row>
    <row r="79" spans="1:18" s="8" customFormat="1" x14ac:dyDescent="0.25">
      <c r="A79" s="10"/>
    </row>
    <row r="80" spans="1:18" s="8" customFormat="1" x14ac:dyDescent="0.25">
      <c r="A80" s="10"/>
    </row>
    <row r="81" spans="1:1" s="8" customFormat="1" x14ac:dyDescent="0.25">
      <c r="A81" s="10"/>
    </row>
    <row r="82" spans="1:1" s="8" customFormat="1" x14ac:dyDescent="0.25">
      <c r="A82" s="10"/>
    </row>
    <row r="83" spans="1:1" s="8" customFormat="1" x14ac:dyDescent="0.25">
      <c r="A83" s="10"/>
    </row>
    <row r="84" spans="1:1" s="8" customFormat="1" x14ac:dyDescent="0.25">
      <c r="A84" s="10"/>
    </row>
    <row r="85" spans="1:1" s="8" customFormat="1" x14ac:dyDescent="0.25">
      <c r="A85" s="10"/>
    </row>
    <row r="86" spans="1:1" s="8" customFormat="1" x14ac:dyDescent="0.25">
      <c r="A86" s="10"/>
    </row>
    <row r="87" spans="1:1" s="8" customFormat="1" x14ac:dyDescent="0.25">
      <c r="A87" s="10"/>
    </row>
    <row r="88" spans="1:1" s="8" customFormat="1" x14ac:dyDescent="0.25">
      <c r="A88" s="10"/>
    </row>
    <row r="89" spans="1:1" s="8" customFormat="1" x14ac:dyDescent="0.25">
      <c r="A89" s="10"/>
    </row>
    <row r="90" spans="1:1" s="8" customFormat="1" x14ac:dyDescent="0.25">
      <c r="A90" s="10"/>
    </row>
    <row r="91" spans="1:1" s="8" customFormat="1" x14ac:dyDescent="0.25">
      <c r="A91" s="10"/>
    </row>
    <row r="92" spans="1:1" s="8" customFormat="1" x14ac:dyDescent="0.25">
      <c r="A92" s="10"/>
    </row>
    <row r="93" spans="1:1" s="8" customFormat="1" x14ac:dyDescent="0.25">
      <c r="A93" s="10"/>
    </row>
    <row r="94" spans="1:1" s="8" customFormat="1" x14ac:dyDescent="0.25">
      <c r="A94" s="10"/>
    </row>
    <row r="95" spans="1:1" s="8" customFormat="1" x14ac:dyDescent="0.25">
      <c r="A95" s="10"/>
    </row>
    <row r="96" spans="1:1" s="8" customFormat="1" x14ac:dyDescent="0.25">
      <c r="A96" s="10"/>
    </row>
    <row r="97" spans="1:1" s="8" customFormat="1" x14ac:dyDescent="0.25">
      <c r="A97" s="10"/>
    </row>
    <row r="98" spans="1:1" s="8" customFormat="1" x14ac:dyDescent="0.25">
      <c r="A98" s="10"/>
    </row>
    <row r="99" spans="1:1" s="8" customFormat="1" x14ac:dyDescent="0.25">
      <c r="A99" s="10"/>
    </row>
    <row r="100" spans="1:1" s="8" customFormat="1" x14ac:dyDescent="0.25">
      <c r="A100" s="10"/>
    </row>
    <row r="101" spans="1:1" s="8" customFormat="1" x14ac:dyDescent="0.25">
      <c r="A101" s="10"/>
    </row>
    <row r="102" spans="1:1" s="8" customFormat="1" x14ac:dyDescent="0.25">
      <c r="A102" s="10"/>
    </row>
    <row r="103" spans="1:1" s="8" customFormat="1" x14ac:dyDescent="0.25">
      <c r="A103" s="10"/>
    </row>
    <row r="104" spans="1:1" s="8" customFormat="1" x14ac:dyDescent="0.25">
      <c r="A104" s="10"/>
    </row>
    <row r="105" spans="1:1" s="8" customFormat="1" x14ac:dyDescent="0.25">
      <c r="A105" s="10"/>
    </row>
    <row r="106" spans="1:1" s="8" customFormat="1" x14ac:dyDescent="0.25">
      <c r="A106" s="10"/>
    </row>
    <row r="107" spans="1:1" s="8" customFormat="1" x14ac:dyDescent="0.25">
      <c r="A107" s="10"/>
    </row>
    <row r="108" spans="1:1" s="8" customFormat="1" x14ac:dyDescent="0.25">
      <c r="A108" s="10"/>
    </row>
    <row r="109" spans="1:1" s="8" customFormat="1" x14ac:dyDescent="0.25">
      <c r="A109" s="10"/>
    </row>
    <row r="110" spans="1:1" s="8" customFormat="1" x14ac:dyDescent="0.25">
      <c r="A110" s="10"/>
    </row>
    <row r="111" spans="1:1" s="8" customFormat="1" x14ac:dyDescent="0.25">
      <c r="A111" s="10"/>
    </row>
    <row r="112" spans="1:1" s="8" customFormat="1" x14ac:dyDescent="0.25">
      <c r="A112" s="10"/>
    </row>
    <row r="113" spans="1:1" s="8" customFormat="1" x14ac:dyDescent="0.25">
      <c r="A113" s="10"/>
    </row>
    <row r="114" spans="1:1" s="8" customFormat="1" x14ac:dyDescent="0.25">
      <c r="A114" s="10"/>
    </row>
    <row r="115" spans="1:1" s="8" customFormat="1" x14ac:dyDescent="0.25">
      <c r="A115" s="10"/>
    </row>
    <row r="116" spans="1:1" s="8" customFormat="1" x14ac:dyDescent="0.25">
      <c r="A116" s="10"/>
    </row>
    <row r="117" spans="1:1" s="8" customFormat="1" x14ac:dyDescent="0.25">
      <c r="A117" s="10"/>
    </row>
    <row r="118" spans="1:1" s="8" customFormat="1" x14ac:dyDescent="0.25">
      <c r="A118" s="10"/>
    </row>
    <row r="119" spans="1:1" s="8" customFormat="1" x14ac:dyDescent="0.25">
      <c r="A119" s="10"/>
    </row>
    <row r="120" spans="1:1" s="8" customFormat="1" x14ac:dyDescent="0.25">
      <c r="A120" s="10"/>
    </row>
    <row r="121" spans="1:1" s="8" customFormat="1" x14ac:dyDescent="0.25">
      <c r="A121" s="10"/>
    </row>
    <row r="122" spans="1:1" s="8" customFormat="1" x14ac:dyDescent="0.25">
      <c r="A122" s="10"/>
    </row>
    <row r="123" spans="1:1" s="8" customFormat="1" x14ac:dyDescent="0.25">
      <c r="A123" s="10"/>
    </row>
    <row r="124" spans="1:1" s="8" customFormat="1" x14ac:dyDescent="0.25">
      <c r="A124" s="10"/>
    </row>
    <row r="125" spans="1:1" s="8" customFormat="1" x14ac:dyDescent="0.25">
      <c r="A125" s="10"/>
    </row>
    <row r="126" spans="1:1" s="8" customFormat="1" x14ac:dyDescent="0.25">
      <c r="A126" s="10"/>
    </row>
    <row r="127" spans="1:1" s="8" customFormat="1" x14ac:dyDescent="0.25">
      <c r="A127" s="10"/>
    </row>
    <row r="128" spans="1:1" s="8" customFormat="1" x14ac:dyDescent="0.25">
      <c r="A128" s="10"/>
    </row>
    <row r="129" spans="1:15" s="8" customFormat="1" x14ac:dyDescent="0.25">
      <c r="A129" s="10"/>
    </row>
    <row r="130" spans="1:15" s="8" customFormat="1" x14ac:dyDescent="0.25">
      <c r="A130" s="10"/>
    </row>
    <row r="131" spans="1:15" s="8" customFormat="1" x14ac:dyDescent="0.25">
      <c r="A131" s="10"/>
    </row>
    <row r="132" spans="1:15" s="8" customFormat="1" x14ac:dyDescent="0.25">
      <c r="A132" s="10"/>
    </row>
    <row r="133" spans="1:15" s="8" customFormat="1" x14ac:dyDescent="0.25">
      <c r="A133" s="10"/>
    </row>
    <row r="134" spans="1:15" s="8" customFormat="1" x14ac:dyDescent="0.25">
      <c r="A134" s="10"/>
    </row>
    <row r="135" spans="1:15" s="8" customFormat="1" x14ac:dyDescent="0.25">
      <c r="A135" s="10"/>
    </row>
    <row r="136" spans="1:15" s="8" customFormat="1" x14ac:dyDescent="0.25">
      <c r="A136" s="10"/>
    </row>
    <row r="137" spans="1:15" s="8" customFormat="1" x14ac:dyDescent="0.25">
      <c r="A137" s="10"/>
    </row>
    <row r="138" spans="1:15" s="8" customFormat="1" x14ac:dyDescent="0.25">
      <c r="A138" s="10"/>
    </row>
    <row r="139" spans="1:15" s="8" customFormat="1" x14ac:dyDescent="0.25">
      <c r="A139" s="10"/>
    </row>
    <row r="140" spans="1:15" s="8" customFormat="1" x14ac:dyDescent="0.25">
      <c r="A140" s="10"/>
    </row>
    <row r="141" spans="1:15" s="8" customFormat="1" x14ac:dyDescent="0.25">
      <c r="A141" s="10"/>
      <c r="G141"/>
      <c r="H141"/>
      <c r="I141"/>
      <c r="J141"/>
      <c r="K141"/>
      <c r="L141"/>
      <c r="M141"/>
      <c r="N141"/>
      <c r="O141"/>
    </row>
    <row r="142" spans="1:15" s="8" customFormat="1" x14ac:dyDescent="0.25">
      <c r="A142" s="10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s="8" customFormat="1" x14ac:dyDescent="0.25">
      <c r="A143" s="10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s="8" customFormat="1" x14ac:dyDescent="0.25">
      <c r="A144" s="10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6" s="8" customFormat="1" x14ac:dyDescent="0.25">
      <c r="A145" s="10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6" s="8" customFormat="1" x14ac:dyDescent="0.25">
      <c r="A146" s="10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6" s="8" customFormat="1" x14ac:dyDescent="0.25">
      <c r="A147" s="10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6" s="8" customFormat="1" x14ac:dyDescent="0.25">
      <c r="A148" s="10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s="8" customFormat="1" x14ac:dyDescent="0.25">
      <c r="A149" s="10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s="8" customFormat="1" x14ac:dyDescent="0.25">
      <c r="A150" s="1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s="8" customFormat="1" x14ac:dyDescent="0.25">
      <c r="A151" s="10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s="8" customFormat="1" x14ac:dyDescent="0.25">
      <c r="A152" s="10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s="8" customFormat="1" x14ac:dyDescent="0.25">
      <c r="A153" s="10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s="8" customFormat="1" x14ac:dyDescent="0.25">
      <c r="A154" s="10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s="8" customFormat="1" x14ac:dyDescent="0.25">
      <c r="A155" s="10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s="8" customFormat="1" x14ac:dyDescent="0.25">
      <c r="A156" s="10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s="8" customFormat="1" x14ac:dyDescent="0.25">
      <c r="A157" s="10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s="8" customFormat="1" x14ac:dyDescent="0.25">
      <c r="A158" s="10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s="8" customFormat="1" x14ac:dyDescent="0.25">
      <c r="A159" s="10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s="8" customFormat="1" x14ac:dyDescent="0.25">
      <c r="A160" s="1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s="8" customFormat="1" x14ac:dyDescent="0.25">
      <c r="A161" s="10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s="8" customFormat="1" x14ac:dyDescent="0.25">
      <c r="A162" s="10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s="8" customFormat="1" x14ac:dyDescent="0.25">
      <c r="A163" s="10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s="8" customFormat="1" x14ac:dyDescent="0.25">
      <c r="A164" s="10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s="8" customFormat="1" x14ac:dyDescent="0.25">
      <c r="A165" s="10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s="8" customFormat="1" x14ac:dyDescent="0.25">
      <c r="A166" s="10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s="8" customFormat="1" x14ac:dyDescent="0.25">
      <c r="A167" s="10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s="8" customFormat="1" x14ac:dyDescent="0.25">
      <c r="A168" s="10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s="8" customFormat="1" x14ac:dyDescent="0.25">
      <c r="A169" s="10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s="8" customFormat="1" x14ac:dyDescent="0.25">
      <c r="A170" s="1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s="8" customFormat="1" x14ac:dyDescent="0.25">
      <c r="A171" s="10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s="8" customFormat="1" x14ac:dyDescent="0.25">
      <c r="A172" s="10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s="8" customFormat="1" x14ac:dyDescent="0.25">
      <c r="A173" s="10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s="8" customFormat="1" x14ac:dyDescent="0.25">
      <c r="A174" s="10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s="8" customFormat="1" x14ac:dyDescent="0.25">
      <c r="A175" s="10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s="8" customFormat="1" x14ac:dyDescent="0.25">
      <c r="A176" s="10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s="8" customFormat="1" x14ac:dyDescent="0.25">
      <c r="A177" s="10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s="8" customFormat="1" x14ac:dyDescent="0.25">
      <c r="A178" s="10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s="8" customFormat="1" x14ac:dyDescent="0.25">
      <c r="A179" s="10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s="8" customFormat="1" x14ac:dyDescent="0.25">
      <c r="A180" s="1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s="8" customFormat="1" x14ac:dyDescent="0.25">
      <c r="A181" s="10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s="8" customFormat="1" x14ac:dyDescent="0.25">
      <c r="A182" s="10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s="8" customFormat="1" x14ac:dyDescent="0.25">
      <c r="A183" s="10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s="8" customFormat="1" x14ac:dyDescent="0.25">
      <c r="A184" s="10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s="8" customFormat="1" x14ac:dyDescent="0.25">
      <c r="A185" s="10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s="8" customFormat="1" x14ac:dyDescent="0.25">
      <c r="A186" s="10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s="8" customFormat="1" x14ac:dyDescent="0.25">
      <c r="A187" s="10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s="8" customFormat="1" x14ac:dyDescent="0.25">
      <c r="A188" s="10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s="8" customFormat="1" x14ac:dyDescent="0.25">
      <c r="A189" s="10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s="8" customFormat="1" x14ac:dyDescent="0.25">
      <c r="A190" s="1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s="8" customFormat="1" x14ac:dyDescent="0.25">
      <c r="A191" s="10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s="8" customFormat="1" x14ac:dyDescent="0.25">
      <c r="A192" s="10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s="8" customFormat="1" x14ac:dyDescent="0.25">
      <c r="A193" s="10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</sheetData>
  <autoFilter ref="A1:AJ65">
    <filterColumn colId="12">
      <filters blank="1"/>
    </filterColumn>
    <sortState ref="A2:AJ65">
      <sortCondition ref="L1:L65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zoomScale="80" zoomScaleNormal="80" zoomScalePageLayoutView="80" workbookViewId="0">
      <selection activeCell="O15" sqref="O15"/>
    </sheetView>
  </sheetViews>
  <sheetFormatPr defaultColWidth="8.85546875" defaultRowHeight="15" x14ac:dyDescent="0.25"/>
  <cols>
    <col min="1" max="1" width="14.42578125" style="9" customWidth="1"/>
    <col min="2" max="7" width="14.42578125" customWidth="1"/>
    <col min="8" max="8" width="18.7109375" customWidth="1"/>
    <col min="9" max="13" width="13.28515625" customWidth="1"/>
    <col min="14" max="14" width="11.140625" customWidth="1"/>
    <col min="15" max="15" width="12.28515625" customWidth="1"/>
    <col min="16" max="26" width="6.85546875" customWidth="1"/>
    <col min="27" max="27" width="3" customWidth="1"/>
  </cols>
  <sheetData>
    <row r="1" spans="1:15" s="2" customFormat="1" x14ac:dyDescent="0.25">
      <c r="A1" s="9"/>
      <c r="B1" s="3" t="s">
        <v>78</v>
      </c>
      <c r="C1" s="4" t="s">
        <v>79</v>
      </c>
      <c r="D1" s="5" t="s">
        <v>8</v>
      </c>
      <c r="E1" s="6" t="s">
        <v>9</v>
      </c>
      <c r="F1" s="7" t="s">
        <v>10</v>
      </c>
      <c r="G1" s="3" t="s">
        <v>80</v>
      </c>
      <c r="H1" s="14" t="s">
        <v>82</v>
      </c>
      <c r="I1" s="2" t="s">
        <v>78</v>
      </c>
      <c r="J1" s="2" t="s">
        <v>79</v>
      </c>
      <c r="K1" s="2" t="s">
        <v>8</v>
      </c>
      <c r="L1" s="2" t="s">
        <v>9</v>
      </c>
      <c r="M1" s="2" t="s">
        <v>10</v>
      </c>
      <c r="N1" s="2" t="s">
        <v>80</v>
      </c>
      <c r="O1" s="8" t="s">
        <v>82</v>
      </c>
    </row>
    <row r="2" spans="1:15" x14ac:dyDescent="0.25">
      <c r="A2" s="13">
        <v>1</v>
      </c>
      <c r="B2" s="8"/>
      <c r="C2" s="8"/>
      <c r="D2" s="8"/>
      <c r="E2" s="8"/>
      <c r="F2" s="8"/>
      <c r="G2" s="8"/>
      <c r="I2">
        <f t="shared" ref="I2:O2" si="0">IF(B2="",0,1)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</row>
    <row r="3" spans="1:15" x14ac:dyDescent="0.25">
      <c r="A3" s="9">
        <v>2</v>
      </c>
      <c r="B3" s="3" t="s">
        <v>0</v>
      </c>
      <c r="C3" s="1"/>
      <c r="D3" s="1"/>
      <c r="E3" s="1"/>
      <c r="F3" s="1"/>
      <c r="G3" s="1"/>
      <c r="I3">
        <f t="shared" ref="I3:I34" si="1">IF(B3="",0,1)</f>
        <v>1</v>
      </c>
      <c r="J3">
        <f t="shared" ref="J3:J34" si="2">IF(C3="",0,1)</f>
        <v>0</v>
      </c>
      <c r="K3">
        <f t="shared" ref="K3:K34" si="3">IF(D3="",0,1)</f>
        <v>0</v>
      </c>
      <c r="L3">
        <f t="shared" ref="L3:L34" si="4">IF(E3="",0,1)</f>
        <v>0</v>
      </c>
      <c r="M3">
        <f t="shared" ref="M3:M34" si="5">IF(F3="",0,1)</f>
        <v>0</v>
      </c>
      <c r="N3">
        <f t="shared" ref="N3:N67" si="6">IF(G3="",0,1)</f>
        <v>0</v>
      </c>
      <c r="O3">
        <f t="shared" ref="O3:O66" si="7">IF(H3="",0,1)</f>
        <v>0</v>
      </c>
    </row>
    <row r="4" spans="1:15" x14ac:dyDescent="0.25">
      <c r="A4" s="9">
        <v>3</v>
      </c>
      <c r="B4" s="8"/>
      <c r="C4" s="4" t="s">
        <v>5</v>
      </c>
      <c r="D4" s="1"/>
      <c r="E4" s="1"/>
      <c r="F4" s="1"/>
      <c r="G4" s="1"/>
      <c r="I4">
        <f t="shared" si="1"/>
        <v>0</v>
      </c>
      <c r="J4">
        <f t="shared" si="2"/>
        <v>1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</row>
    <row r="5" spans="1:15" x14ac:dyDescent="0.25">
      <c r="A5" s="13">
        <v>4</v>
      </c>
      <c r="B5" s="8"/>
      <c r="C5" s="1"/>
      <c r="D5" s="5" t="s">
        <v>8</v>
      </c>
      <c r="E5" s="1"/>
      <c r="F5" s="1"/>
      <c r="G5" s="1"/>
      <c r="I5">
        <f t="shared" si="1"/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</row>
    <row r="6" spans="1:15" x14ac:dyDescent="0.25">
      <c r="A6" s="9">
        <v>5</v>
      </c>
      <c r="B6" s="8"/>
      <c r="C6" s="1"/>
      <c r="D6" s="1"/>
      <c r="E6" s="6" t="s">
        <v>9</v>
      </c>
      <c r="F6" s="1"/>
      <c r="G6" s="1"/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</row>
    <row r="7" spans="1:15" x14ac:dyDescent="0.25">
      <c r="A7" s="9">
        <v>6</v>
      </c>
      <c r="B7" s="8"/>
      <c r="C7" s="1"/>
      <c r="D7" s="1"/>
      <c r="E7" s="1"/>
      <c r="F7" s="7" t="s">
        <v>10</v>
      </c>
      <c r="G7" s="1"/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1</v>
      </c>
      <c r="N7">
        <f t="shared" si="6"/>
        <v>0</v>
      </c>
      <c r="O7">
        <f t="shared" si="7"/>
        <v>0</v>
      </c>
    </row>
    <row r="8" spans="1:15" x14ac:dyDescent="0.25">
      <c r="A8" s="13">
        <v>7</v>
      </c>
      <c r="B8" s="8"/>
      <c r="C8" s="1"/>
      <c r="D8" s="1"/>
      <c r="E8" s="1"/>
      <c r="F8" s="1"/>
      <c r="G8" s="3" t="s">
        <v>11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O8">
        <f t="shared" si="7"/>
        <v>0</v>
      </c>
    </row>
    <row r="9" spans="1:15" x14ac:dyDescent="0.25">
      <c r="A9" s="9">
        <v>8</v>
      </c>
      <c r="B9" s="3" t="s">
        <v>0</v>
      </c>
      <c r="C9" s="4" t="s">
        <v>5</v>
      </c>
      <c r="D9" s="1"/>
      <c r="E9" s="1"/>
      <c r="F9" s="1"/>
      <c r="G9" s="1"/>
      <c r="I9">
        <f t="shared" si="1"/>
        <v>1</v>
      </c>
      <c r="J9">
        <f t="shared" si="2"/>
        <v>1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</row>
    <row r="10" spans="1:15" x14ac:dyDescent="0.25">
      <c r="A10" s="9">
        <v>9</v>
      </c>
      <c r="B10" s="3" t="s">
        <v>0</v>
      </c>
      <c r="C10" s="1"/>
      <c r="D10" s="5" t="s">
        <v>8</v>
      </c>
      <c r="E10" s="1"/>
      <c r="F10" s="1"/>
      <c r="G10" s="1"/>
      <c r="I10">
        <f t="shared" si="1"/>
        <v>1</v>
      </c>
      <c r="J10">
        <f t="shared" si="2"/>
        <v>0</v>
      </c>
      <c r="K10">
        <f t="shared" si="3"/>
        <v>1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</row>
    <row r="11" spans="1:15" x14ac:dyDescent="0.25">
      <c r="A11" s="13">
        <v>10</v>
      </c>
      <c r="B11" s="3" t="s">
        <v>0</v>
      </c>
      <c r="C11" s="1"/>
      <c r="D11" s="1"/>
      <c r="E11" s="6" t="s">
        <v>9</v>
      </c>
      <c r="F11" s="1"/>
      <c r="G11" s="1"/>
      <c r="I11">
        <f t="shared" si="1"/>
        <v>1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O11">
        <f t="shared" si="7"/>
        <v>0</v>
      </c>
    </row>
    <row r="12" spans="1:15" x14ac:dyDescent="0.25">
      <c r="A12" s="9">
        <v>11</v>
      </c>
      <c r="B12" s="3" t="s">
        <v>0</v>
      </c>
      <c r="C12" s="1"/>
      <c r="D12" s="1"/>
      <c r="E12" s="1"/>
      <c r="F12" s="7" t="s">
        <v>10</v>
      </c>
      <c r="G12" s="1"/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O12">
        <f t="shared" si="7"/>
        <v>0</v>
      </c>
    </row>
    <row r="13" spans="1:15" x14ac:dyDescent="0.25">
      <c r="A13" s="9">
        <v>12</v>
      </c>
      <c r="B13" s="3" t="s">
        <v>0</v>
      </c>
      <c r="C13" s="1"/>
      <c r="D13" s="1"/>
      <c r="E13" s="1"/>
      <c r="F13" s="1"/>
      <c r="G13" s="3" t="s">
        <v>11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O13">
        <f t="shared" si="7"/>
        <v>0</v>
      </c>
    </row>
    <row r="14" spans="1:15" x14ac:dyDescent="0.25">
      <c r="A14" s="13">
        <v>13</v>
      </c>
      <c r="B14" s="1"/>
      <c r="C14" s="4" t="s">
        <v>5</v>
      </c>
      <c r="D14" s="5" t="s">
        <v>8</v>
      </c>
      <c r="E14" s="1"/>
      <c r="F14" s="1"/>
      <c r="G14" s="1"/>
      <c r="I14">
        <f t="shared" si="1"/>
        <v>0</v>
      </c>
      <c r="J14">
        <f t="shared" si="2"/>
        <v>1</v>
      </c>
      <c r="K14">
        <f t="shared" si="3"/>
        <v>1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</row>
    <row r="15" spans="1:15" x14ac:dyDescent="0.25">
      <c r="A15" s="9">
        <v>14</v>
      </c>
      <c r="B15" s="1"/>
      <c r="C15" s="4" t="s">
        <v>5</v>
      </c>
      <c r="D15" s="1"/>
      <c r="E15" s="6" t="s">
        <v>9</v>
      </c>
      <c r="F15" s="1"/>
      <c r="G15" s="1"/>
      <c r="I15">
        <f t="shared" si="1"/>
        <v>0</v>
      </c>
      <c r="J15">
        <f t="shared" si="2"/>
        <v>1</v>
      </c>
      <c r="K15">
        <f t="shared" si="3"/>
        <v>0</v>
      </c>
      <c r="L15">
        <f t="shared" si="4"/>
        <v>1</v>
      </c>
      <c r="M15">
        <f t="shared" si="5"/>
        <v>0</v>
      </c>
      <c r="N15">
        <f t="shared" si="6"/>
        <v>0</v>
      </c>
      <c r="O15">
        <f t="shared" si="7"/>
        <v>0</v>
      </c>
    </row>
    <row r="16" spans="1:15" x14ac:dyDescent="0.25">
      <c r="A16" s="9">
        <v>15</v>
      </c>
      <c r="B16" s="1"/>
      <c r="C16" s="4" t="s">
        <v>5</v>
      </c>
      <c r="D16" s="1"/>
      <c r="E16" s="1"/>
      <c r="F16" s="7" t="s">
        <v>10</v>
      </c>
      <c r="G16" s="1"/>
      <c r="I16">
        <f t="shared" si="1"/>
        <v>0</v>
      </c>
      <c r="J16">
        <f t="shared" si="2"/>
        <v>1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O16">
        <f t="shared" si="7"/>
        <v>0</v>
      </c>
    </row>
    <row r="17" spans="1:15" x14ac:dyDescent="0.25">
      <c r="A17" s="13">
        <v>16</v>
      </c>
      <c r="B17" s="1"/>
      <c r="C17" s="4" t="s">
        <v>5</v>
      </c>
      <c r="D17" s="1"/>
      <c r="E17" s="1"/>
      <c r="F17" s="1"/>
      <c r="G17" s="3" t="s">
        <v>11</v>
      </c>
      <c r="I17">
        <f t="shared" si="1"/>
        <v>0</v>
      </c>
      <c r="J17">
        <f t="shared" si="2"/>
        <v>1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1</v>
      </c>
      <c r="O17">
        <f t="shared" si="7"/>
        <v>0</v>
      </c>
    </row>
    <row r="18" spans="1:15" x14ac:dyDescent="0.25">
      <c r="A18" s="9">
        <v>17</v>
      </c>
      <c r="B18" s="1"/>
      <c r="C18" s="1"/>
      <c r="D18" s="5" t="s">
        <v>8</v>
      </c>
      <c r="E18" s="6" t="s">
        <v>9</v>
      </c>
      <c r="F18" s="1"/>
      <c r="G18" s="1"/>
      <c r="I18">
        <f t="shared" si="1"/>
        <v>0</v>
      </c>
      <c r="J18">
        <f t="shared" si="2"/>
        <v>0</v>
      </c>
      <c r="K18">
        <f t="shared" si="3"/>
        <v>1</v>
      </c>
      <c r="L18">
        <f t="shared" si="4"/>
        <v>1</v>
      </c>
      <c r="M18">
        <f t="shared" si="5"/>
        <v>0</v>
      </c>
      <c r="N18">
        <f t="shared" si="6"/>
        <v>0</v>
      </c>
      <c r="O18">
        <f t="shared" si="7"/>
        <v>0</v>
      </c>
    </row>
    <row r="19" spans="1:15" x14ac:dyDescent="0.25">
      <c r="A19" s="9">
        <v>18</v>
      </c>
      <c r="B19" s="1"/>
      <c r="C19" s="1"/>
      <c r="D19" s="5" t="s">
        <v>8</v>
      </c>
      <c r="E19" s="1"/>
      <c r="F19" s="7" t="s">
        <v>10</v>
      </c>
      <c r="G19" s="1"/>
      <c r="I19">
        <f t="shared" si="1"/>
        <v>0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0</v>
      </c>
    </row>
    <row r="20" spans="1:15" x14ac:dyDescent="0.25">
      <c r="A20" s="13">
        <v>19</v>
      </c>
      <c r="B20" s="1"/>
      <c r="C20" s="1"/>
      <c r="D20" s="5" t="s">
        <v>8</v>
      </c>
      <c r="E20" s="1"/>
      <c r="F20" s="1"/>
      <c r="G20" s="3" t="s">
        <v>11</v>
      </c>
      <c r="I20">
        <f t="shared" si="1"/>
        <v>0</v>
      </c>
      <c r="J20">
        <f t="shared" si="2"/>
        <v>0</v>
      </c>
      <c r="K20">
        <f t="shared" si="3"/>
        <v>1</v>
      </c>
      <c r="L20">
        <f t="shared" si="4"/>
        <v>0</v>
      </c>
      <c r="M20">
        <f t="shared" si="5"/>
        <v>0</v>
      </c>
      <c r="N20">
        <f t="shared" si="6"/>
        <v>1</v>
      </c>
      <c r="O20">
        <f t="shared" si="7"/>
        <v>0</v>
      </c>
    </row>
    <row r="21" spans="1:15" x14ac:dyDescent="0.25">
      <c r="A21" s="9">
        <v>20</v>
      </c>
      <c r="B21" s="1"/>
      <c r="C21" s="1"/>
      <c r="D21" s="1"/>
      <c r="E21" s="6" t="s">
        <v>9</v>
      </c>
      <c r="F21" s="7" t="s">
        <v>10</v>
      </c>
      <c r="G21" s="1"/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1</v>
      </c>
      <c r="M21">
        <f t="shared" si="5"/>
        <v>1</v>
      </c>
      <c r="N21">
        <f t="shared" si="6"/>
        <v>0</v>
      </c>
      <c r="O21">
        <f t="shared" si="7"/>
        <v>0</v>
      </c>
    </row>
    <row r="22" spans="1:15" x14ac:dyDescent="0.25">
      <c r="A22" s="9">
        <v>21</v>
      </c>
      <c r="B22" s="1"/>
      <c r="C22" s="1"/>
      <c r="D22" s="1"/>
      <c r="E22" s="6" t="s">
        <v>9</v>
      </c>
      <c r="F22" s="1"/>
      <c r="G22" s="3" t="s">
        <v>11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1</v>
      </c>
      <c r="O22">
        <f t="shared" si="7"/>
        <v>0</v>
      </c>
    </row>
    <row r="23" spans="1:15" x14ac:dyDescent="0.25">
      <c r="A23" s="13">
        <v>22</v>
      </c>
      <c r="B23" s="1"/>
      <c r="C23" s="1"/>
      <c r="D23" s="1"/>
      <c r="E23" s="1"/>
      <c r="F23" s="7" t="s">
        <v>10</v>
      </c>
      <c r="G23" s="3" t="s">
        <v>11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1</v>
      </c>
      <c r="N23">
        <f t="shared" si="6"/>
        <v>1</v>
      </c>
      <c r="O23">
        <f t="shared" si="7"/>
        <v>0</v>
      </c>
    </row>
    <row r="24" spans="1:15" x14ac:dyDescent="0.25">
      <c r="A24" s="9">
        <v>23</v>
      </c>
      <c r="B24" s="3" t="s">
        <v>0</v>
      </c>
      <c r="C24" s="4" t="s">
        <v>5</v>
      </c>
      <c r="D24" s="5" t="s">
        <v>8</v>
      </c>
      <c r="E24" s="1"/>
      <c r="F24" s="1"/>
      <c r="G24" s="1"/>
      <c r="I24">
        <f t="shared" si="1"/>
        <v>1</v>
      </c>
      <c r="J24">
        <f t="shared" si="2"/>
        <v>1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</row>
    <row r="25" spans="1:15" x14ac:dyDescent="0.25">
      <c r="A25" s="9">
        <v>24</v>
      </c>
      <c r="B25" s="3" t="s">
        <v>0</v>
      </c>
      <c r="C25" s="4" t="s">
        <v>5</v>
      </c>
      <c r="D25" s="1"/>
      <c r="E25" s="6" t="s">
        <v>9</v>
      </c>
      <c r="F25" s="1"/>
      <c r="G25" s="1"/>
      <c r="I25">
        <f t="shared" si="1"/>
        <v>1</v>
      </c>
      <c r="J25">
        <f t="shared" si="2"/>
        <v>1</v>
      </c>
      <c r="K25">
        <f t="shared" si="3"/>
        <v>0</v>
      </c>
      <c r="L25">
        <f t="shared" si="4"/>
        <v>1</v>
      </c>
      <c r="M25">
        <f t="shared" si="5"/>
        <v>0</v>
      </c>
      <c r="N25">
        <f t="shared" si="6"/>
        <v>0</v>
      </c>
      <c r="O25">
        <f t="shared" si="7"/>
        <v>0</v>
      </c>
    </row>
    <row r="26" spans="1:15" x14ac:dyDescent="0.25">
      <c r="A26" s="13">
        <v>25</v>
      </c>
      <c r="B26" s="3" t="s">
        <v>0</v>
      </c>
      <c r="C26" s="4" t="s">
        <v>5</v>
      </c>
      <c r="D26" s="1"/>
      <c r="E26" s="1"/>
      <c r="F26" s="7" t="s">
        <v>10</v>
      </c>
      <c r="G26" s="1"/>
      <c r="I26">
        <f t="shared" si="1"/>
        <v>1</v>
      </c>
      <c r="J26">
        <f t="shared" si="2"/>
        <v>1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</row>
    <row r="27" spans="1:15" x14ac:dyDescent="0.25">
      <c r="A27" s="9">
        <v>26</v>
      </c>
      <c r="B27" s="3" t="s">
        <v>0</v>
      </c>
      <c r="C27" s="4" t="s">
        <v>5</v>
      </c>
      <c r="D27" s="1"/>
      <c r="E27" s="1"/>
      <c r="F27" s="1"/>
      <c r="G27" s="3" t="s">
        <v>11</v>
      </c>
      <c r="I27">
        <f t="shared" si="1"/>
        <v>1</v>
      </c>
      <c r="J27">
        <f t="shared" si="2"/>
        <v>1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>
        <f t="shared" si="7"/>
        <v>0</v>
      </c>
    </row>
    <row r="28" spans="1:15" x14ac:dyDescent="0.25">
      <c r="A28" s="9">
        <v>27</v>
      </c>
      <c r="B28" s="3" t="s">
        <v>0</v>
      </c>
      <c r="C28" s="1"/>
      <c r="D28" s="5" t="s">
        <v>8</v>
      </c>
      <c r="E28" s="6" t="s">
        <v>9</v>
      </c>
      <c r="F28" s="1"/>
      <c r="G28" s="1"/>
      <c r="I28">
        <f t="shared" si="1"/>
        <v>1</v>
      </c>
      <c r="J28">
        <f t="shared" si="2"/>
        <v>0</v>
      </c>
      <c r="K28">
        <f t="shared" si="3"/>
        <v>1</v>
      </c>
      <c r="L28">
        <f t="shared" si="4"/>
        <v>1</v>
      </c>
      <c r="M28">
        <f t="shared" si="5"/>
        <v>0</v>
      </c>
      <c r="N28">
        <f t="shared" si="6"/>
        <v>0</v>
      </c>
      <c r="O28">
        <f t="shared" si="7"/>
        <v>0</v>
      </c>
    </row>
    <row r="29" spans="1:15" x14ac:dyDescent="0.25">
      <c r="A29" s="13">
        <v>28</v>
      </c>
      <c r="B29" s="3" t="s">
        <v>0</v>
      </c>
      <c r="C29" s="1"/>
      <c r="D29" s="5" t="s">
        <v>8</v>
      </c>
      <c r="E29" s="1"/>
      <c r="F29" s="7" t="s">
        <v>10</v>
      </c>
      <c r="G29" s="1"/>
      <c r="I29">
        <f t="shared" si="1"/>
        <v>1</v>
      </c>
      <c r="J29">
        <f t="shared" si="2"/>
        <v>0</v>
      </c>
      <c r="K29">
        <f t="shared" si="3"/>
        <v>1</v>
      </c>
      <c r="L29">
        <f t="shared" si="4"/>
        <v>0</v>
      </c>
      <c r="M29">
        <f t="shared" si="5"/>
        <v>1</v>
      </c>
      <c r="N29">
        <f t="shared" si="6"/>
        <v>0</v>
      </c>
      <c r="O29">
        <f t="shared" si="7"/>
        <v>0</v>
      </c>
    </row>
    <row r="30" spans="1:15" x14ac:dyDescent="0.25">
      <c r="A30" s="9">
        <v>29</v>
      </c>
      <c r="B30" s="3" t="s">
        <v>0</v>
      </c>
      <c r="C30" s="1"/>
      <c r="D30" s="5" t="s">
        <v>8</v>
      </c>
      <c r="E30" s="1"/>
      <c r="F30" s="1"/>
      <c r="G30" s="3" t="s">
        <v>11</v>
      </c>
      <c r="I30">
        <f t="shared" si="1"/>
        <v>1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1</v>
      </c>
      <c r="O30">
        <f t="shared" si="7"/>
        <v>0</v>
      </c>
    </row>
    <row r="31" spans="1:15" x14ac:dyDescent="0.25">
      <c r="A31" s="9">
        <v>30</v>
      </c>
      <c r="B31" s="3" t="s">
        <v>0</v>
      </c>
      <c r="C31" s="1"/>
      <c r="D31" s="1"/>
      <c r="E31" s="6" t="s">
        <v>9</v>
      </c>
      <c r="F31" s="7" t="s">
        <v>10</v>
      </c>
      <c r="G31" s="1"/>
      <c r="I31">
        <f t="shared" si="1"/>
        <v>1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1</v>
      </c>
      <c r="N31">
        <f t="shared" si="6"/>
        <v>0</v>
      </c>
      <c r="O31">
        <f t="shared" si="7"/>
        <v>0</v>
      </c>
    </row>
    <row r="32" spans="1:15" x14ac:dyDescent="0.25">
      <c r="A32" s="13">
        <v>31</v>
      </c>
      <c r="B32" s="3" t="s">
        <v>0</v>
      </c>
      <c r="C32" s="1"/>
      <c r="D32" s="1"/>
      <c r="E32" s="6" t="s">
        <v>9</v>
      </c>
      <c r="F32" s="1"/>
      <c r="G32" s="3" t="s">
        <v>11</v>
      </c>
      <c r="I32">
        <f t="shared" si="1"/>
        <v>1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1</v>
      </c>
      <c r="O32">
        <f t="shared" si="7"/>
        <v>0</v>
      </c>
    </row>
    <row r="33" spans="1:15" x14ac:dyDescent="0.25">
      <c r="A33" s="9">
        <v>32</v>
      </c>
      <c r="B33" s="3" t="s">
        <v>0</v>
      </c>
      <c r="C33" s="1"/>
      <c r="D33" s="1"/>
      <c r="E33" s="1"/>
      <c r="F33" s="7" t="s">
        <v>10</v>
      </c>
      <c r="G33" s="3" t="s">
        <v>11</v>
      </c>
      <c r="I33">
        <f t="shared" si="1"/>
        <v>1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1</v>
      </c>
      <c r="N33">
        <f t="shared" si="6"/>
        <v>1</v>
      </c>
      <c r="O33">
        <f t="shared" si="7"/>
        <v>0</v>
      </c>
    </row>
    <row r="34" spans="1:15" x14ac:dyDescent="0.25">
      <c r="A34" s="9">
        <v>33</v>
      </c>
      <c r="B34" s="8"/>
      <c r="C34" s="4" t="s">
        <v>5</v>
      </c>
      <c r="D34" s="5" t="s">
        <v>8</v>
      </c>
      <c r="E34" s="6" t="s">
        <v>9</v>
      </c>
      <c r="F34" s="1"/>
      <c r="G34" s="1"/>
      <c r="I34">
        <f t="shared" si="1"/>
        <v>0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0</v>
      </c>
      <c r="N34">
        <f t="shared" si="6"/>
        <v>0</v>
      </c>
      <c r="O34">
        <f t="shared" si="7"/>
        <v>0</v>
      </c>
    </row>
    <row r="35" spans="1:15" x14ac:dyDescent="0.25">
      <c r="A35" s="13">
        <v>34</v>
      </c>
      <c r="B35" s="8"/>
      <c r="C35" s="4" t="s">
        <v>5</v>
      </c>
      <c r="D35" s="5" t="s">
        <v>8</v>
      </c>
      <c r="E35" s="1"/>
      <c r="F35" s="7" t="s">
        <v>10</v>
      </c>
      <c r="G35" s="1"/>
      <c r="I35">
        <f t="shared" ref="I35:I65" si="8">IF(B35="",0,1)</f>
        <v>0</v>
      </c>
      <c r="J35">
        <f t="shared" ref="J35:J65" si="9">IF(C35="",0,1)</f>
        <v>1</v>
      </c>
      <c r="K35">
        <f t="shared" ref="K35:K65" si="10">IF(D35="",0,1)</f>
        <v>1</v>
      </c>
      <c r="L35">
        <f t="shared" ref="L35:L65" si="11">IF(E35="",0,1)</f>
        <v>0</v>
      </c>
      <c r="M35">
        <f t="shared" ref="M35:M65" si="12">IF(F35="",0,1)</f>
        <v>1</v>
      </c>
      <c r="N35">
        <f t="shared" si="6"/>
        <v>0</v>
      </c>
      <c r="O35">
        <f t="shared" si="7"/>
        <v>0</v>
      </c>
    </row>
    <row r="36" spans="1:15" x14ac:dyDescent="0.25">
      <c r="A36" s="9">
        <v>35</v>
      </c>
      <c r="C36" s="4" t="s">
        <v>5</v>
      </c>
      <c r="D36" s="5" t="s">
        <v>8</v>
      </c>
      <c r="E36" s="1"/>
      <c r="F36" s="1"/>
      <c r="G36" s="3" t="s">
        <v>11</v>
      </c>
      <c r="I36">
        <f t="shared" si="8"/>
        <v>0</v>
      </c>
      <c r="J36">
        <f t="shared" si="9"/>
        <v>1</v>
      </c>
      <c r="K36">
        <f t="shared" si="10"/>
        <v>1</v>
      </c>
      <c r="L36">
        <f t="shared" si="11"/>
        <v>0</v>
      </c>
      <c r="M36">
        <f t="shared" si="12"/>
        <v>0</v>
      </c>
      <c r="N36">
        <f t="shared" si="6"/>
        <v>1</v>
      </c>
      <c r="O36">
        <f t="shared" si="7"/>
        <v>0</v>
      </c>
    </row>
    <row r="37" spans="1:15" x14ac:dyDescent="0.25">
      <c r="A37" s="9">
        <v>36</v>
      </c>
      <c r="C37" s="4" t="s">
        <v>5</v>
      </c>
      <c r="D37" s="1"/>
      <c r="E37" s="6" t="s">
        <v>9</v>
      </c>
      <c r="F37" s="7" t="s">
        <v>10</v>
      </c>
      <c r="G37" s="1"/>
      <c r="I37">
        <f t="shared" si="8"/>
        <v>0</v>
      </c>
      <c r="J37">
        <f t="shared" si="9"/>
        <v>1</v>
      </c>
      <c r="K37">
        <f t="shared" si="10"/>
        <v>0</v>
      </c>
      <c r="L37">
        <f t="shared" si="11"/>
        <v>1</v>
      </c>
      <c r="M37">
        <f t="shared" si="12"/>
        <v>1</v>
      </c>
      <c r="N37">
        <f t="shared" si="6"/>
        <v>0</v>
      </c>
      <c r="O37">
        <f t="shared" si="7"/>
        <v>0</v>
      </c>
    </row>
    <row r="38" spans="1:15" x14ac:dyDescent="0.25">
      <c r="A38" s="13">
        <v>37</v>
      </c>
      <c r="C38" s="4" t="s">
        <v>5</v>
      </c>
      <c r="D38" s="1"/>
      <c r="E38" s="6" t="s">
        <v>9</v>
      </c>
      <c r="F38" s="1"/>
      <c r="G38" s="3" t="s">
        <v>11</v>
      </c>
      <c r="I38">
        <f t="shared" si="8"/>
        <v>0</v>
      </c>
      <c r="J38">
        <f t="shared" si="9"/>
        <v>1</v>
      </c>
      <c r="K38">
        <f t="shared" si="10"/>
        <v>0</v>
      </c>
      <c r="L38">
        <f t="shared" si="11"/>
        <v>1</v>
      </c>
      <c r="M38">
        <f t="shared" si="12"/>
        <v>0</v>
      </c>
      <c r="N38">
        <f t="shared" si="6"/>
        <v>1</v>
      </c>
      <c r="O38">
        <f t="shared" si="7"/>
        <v>0</v>
      </c>
    </row>
    <row r="39" spans="1:15" x14ac:dyDescent="0.25">
      <c r="A39" s="9">
        <v>38</v>
      </c>
      <c r="C39" s="4" t="s">
        <v>5</v>
      </c>
      <c r="D39" s="1"/>
      <c r="E39" s="1"/>
      <c r="F39" s="7" t="s">
        <v>10</v>
      </c>
      <c r="G39" s="3" t="s">
        <v>11</v>
      </c>
      <c r="I39">
        <f t="shared" si="8"/>
        <v>0</v>
      </c>
      <c r="J39">
        <f t="shared" si="9"/>
        <v>1</v>
      </c>
      <c r="K39">
        <f t="shared" si="10"/>
        <v>0</v>
      </c>
      <c r="L39">
        <f t="shared" si="11"/>
        <v>0</v>
      </c>
      <c r="M39">
        <f t="shared" si="12"/>
        <v>1</v>
      </c>
      <c r="N39">
        <f t="shared" si="6"/>
        <v>1</v>
      </c>
      <c r="O39">
        <f t="shared" si="7"/>
        <v>0</v>
      </c>
    </row>
    <row r="40" spans="1:15" x14ac:dyDescent="0.25">
      <c r="A40" s="9">
        <v>39</v>
      </c>
      <c r="B40" s="1"/>
      <c r="C40" s="8"/>
      <c r="D40" s="5" t="s">
        <v>8</v>
      </c>
      <c r="E40" s="6" t="s">
        <v>9</v>
      </c>
      <c r="F40" s="7" t="s">
        <v>10</v>
      </c>
      <c r="G40" s="1"/>
      <c r="I40">
        <f t="shared" si="8"/>
        <v>0</v>
      </c>
      <c r="J40">
        <f t="shared" si="9"/>
        <v>0</v>
      </c>
      <c r="K40">
        <f t="shared" si="10"/>
        <v>1</v>
      </c>
      <c r="L40">
        <f t="shared" si="11"/>
        <v>1</v>
      </c>
      <c r="M40">
        <f t="shared" si="12"/>
        <v>1</v>
      </c>
      <c r="N40">
        <f t="shared" si="6"/>
        <v>0</v>
      </c>
      <c r="O40">
        <f t="shared" si="7"/>
        <v>0</v>
      </c>
    </row>
    <row r="41" spans="1:15" x14ac:dyDescent="0.25">
      <c r="A41" s="13">
        <v>40</v>
      </c>
      <c r="B41" s="1"/>
      <c r="C41" s="8"/>
      <c r="D41" s="5" t="s">
        <v>8</v>
      </c>
      <c r="E41" s="6" t="s">
        <v>9</v>
      </c>
      <c r="F41" s="1"/>
      <c r="G41" s="3" t="s">
        <v>11</v>
      </c>
      <c r="I41">
        <f t="shared" si="8"/>
        <v>0</v>
      </c>
      <c r="J41">
        <f t="shared" si="9"/>
        <v>0</v>
      </c>
      <c r="K41">
        <f t="shared" si="10"/>
        <v>1</v>
      </c>
      <c r="L41">
        <f t="shared" si="11"/>
        <v>1</v>
      </c>
      <c r="M41">
        <f t="shared" si="12"/>
        <v>0</v>
      </c>
      <c r="N41">
        <f t="shared" si="6"/>
        <v>1</v>
      </c>
      <c r="O41">
        <f t="shared" si="7"/>
        <v>0</v>
      </c>
    </row>
    <row r="42" spans="1:15" x14ac:dyDescent="0.25">
      <c r="A42" s="9">
        <v>41</v>
      </c>
      <c r="B42" s="1"/>
      <c r="C42" s="8"/>
      <c r="D42" s="5" t="s">
        <v>8</v>
      </c>
      <c r="E42" s="1"/>
      <c r="F42" s="7" t="s">
        <v>10</v>
      </c>
      <c r="G42" s="3" t="s">
        <v>11</v>
      </c>
      <c r="I42">
        <f t="shared" si="8"/>
        <v>0</v>
      </c>
      <c r="J42">
        <f t="shared" si="9"/>
        <v>0</v>
      </c>
      <c r="K42">
        <f t="shared" si="10"/>
        <v>1</v>
      </c>
      <c r="L42">
        <f t="shared" si="11"/>
        <v>0</v>
      </c>
      <c r="M42">
        <f t="shared" si="12"/>
        <v>1</v>
      </c>
      <c r="N42">
        <f t="shared" si="6"/>
        <v>1</v>
      </c>
      <c r="O42">
        <f t="shared" si="7"/>
        <v>0</v>
      </c>
    </row>
    <row r="43" spans="1:15" x14ac:dyDescent="0.25">
      <c r="A43" s="9">
        <v>42</v>
      </c>
      <c r="B43" s="8"/>
      <c r="C43" s="8"/>
      <c r="D43" s="1"/>
      <c r="E43" s="6" t="s">
        <v>9</v>
      </c>
      <c r="F43" s="7" t="s">
        <v>10</v>
      </c>
      <c r="G43" s="3" t="s">
        <v>11</v>
      </c>
      <c r="I43">
        <f t="shared" si="8"/>
        <v>0</v>
      </c>
      <c r="J43">
        <f t="shared" si="9"/>
        <v>0</v>
      </c>
      <c r="K43">
        <f t="shared" si="10"/>
        <v>0</v>
      </c>
      <c r="L43">
        <f t="shared" si="11"/>
        <v>1</v>
      </c>
      <c r="M43">
        <f t="shared" si="12"/>
        <v>1</v>
      </c>
      <c r="N43">
        <f t="shared" si="6"/>
        <v>1</v>
      </c>
      <c r="O43">
        <f t="shared" si="7"/>
        <v>0</v>
      </c>
    </row>
    <row r="44" spans="1:15" x14ac:dyDescent="0.25">
      <c r="A44" s="13">
        <v>43</v>
      </c>
      <c r="B44" s="3" t="s">
        <v>0</v>
      </c>
      <c r="C44" s="4" t="s">
        <v>5</v>
      </c>
      <c r="D44" s="5" t="s">
        <v>8</v>
      </c>
      <c r="E44" s="6" t="s">
        <v>9</v>
      </c>
      <c r="F44" s="1"/>
      <c r="G44" s="1"/>
      <c r="I44">
        <f t="shared" si="8"/>
        <v>1</v>
      </c>
      <c r="J44">
        <f t="shared" si="9"/>
        <v>1</v>
      </c>
      <c r="K44">
        <f t="shared" si="10"/>
        <v>1</v>
      </c>
      <c r="L44">
        <f t="shared" si="11"/>
        <v>1</v>
      </c>
      <c r="M44">
        <f t="shared" si="12"/>
        <v>0</v>
      </c>
      <c r="N44">
        <f t="shared" si="6"/>
        <v>0</v>
      </c>
      <c r="O44">
        <f t="shared" si="7"/>
        <v>0</v>
      </c>
    </row>
    <row r="45" spans="1:15" x14ac:dyDescent="0.25">
      <c r="A45" s="9">
        <v>44</v>
      </c>
      <c r="B45" s="3" t="s">
        <v>0</v>
      </c>
      <c r="C45" s="4" t="s">
        <v>5</v>
      </c>
      <c r="D45" s="5" t="s">
        <v>8</v>
      </c>
      <c r="E45" s="1"/>
      <c r="F45" s="7" t="s">
        <v>10</v>
      </c>
      <c r="G45" s="1"/>
      <c r="I45">
        <f t="shared" si="8"/>
        <v>1</v>
      </c>
      <c r="J45">
        <f t="shared" si="9"/>
        <v>1</v>
      </c>
      <c r="K45">
        <f t="shared" si="10"/>
        <v>1</v>
      </c>
      <c r="L45">
        <f t="shared" si="11"/>
        <v>0</v>
      </c>
      <c r="M45">
        <f t="shared" si="12"/>
        <v>1</v>
      </c>
      <c r="N45">
        <f t="shared" si="6"/>
        <v>0</v>
      </c>
      <c r="O45">
        <f t="shared" si="7"/>
        <v>0</v>
      </c>
    </row>
    <row r="46" spans="1:15" x14ac:dyDescent="0.25">
      <c r="A46" s="9">
        <v>45</v>
      </c>
      <c r="B46" s="3" t="s">
        <v>0</v>
      </c>
      <c r="C46" s="4" t="s">
        <v>5</v>
      </c>
      <c r="D46" s="5" t="s">
        <v>8</v>
      </c>
      <c r="E46" s="1"/>
      <c r="F46" s="1"/>
      <c r="G46" s="3" t="s">
        <v>11</v>
      </c>
      <c r="I46">
        <f t="shared" si="8"/>
        <v>1</v>
      </c>
      <c r="J46">
        <f t="shared" si="9"/>
        <v>1</v>
      </c>
      <c r="K46">
        <f t="shared" si="10"/>
        <v>1</v>
      </c>
      <c r="L46">
        <f t="shared" si="11"/>
        <v>0</v>
      </c>
      <c r="M46">
        <f t="shared" si="12"/>
        <v>0</v>
      </c>
      <c r="N46">
        <f t="shared" si="6"/>
        <v>1</v>
      </c>
      <c r="O46">
        <f t="shared" si="7"/>
        <v>0</v>
      </c>
    </row>
    <row r="47" spans="1:15" x14ac:dyDescent="0.25">
      <c r="A47" s="13">
        <v>46</v>
      </c>
      <c r="B47" s="3" t="s">
        <v>0</v>
      </c>
      <c r="C47" s="4" t="s">
        <v>5</v>
      </c>
      <c r="D47" s="1"/>
      <c r="E47" s="6" t="s">
        <v>9</v>
      </c>
      <c r="F47" s="7" t="s">
        <v>10</v>
      </c>
      <c r="G47" s="1"/>
      <c r="I47">
        <f t="shared" si="8"/>
        <v>1</v>
      </c>
      <c r="J47">
        <f t="shared" si="9"/>
        <v>1</v>
      </c>
      <c r="K47">
        <f t="shared" si="10"/>
        <v>0</v>
      </c>
      <c r="L47">
        <f t="shared" si="11"/>
        <v>1</v>
      </c>
      <c r="M47">
        <f t="shared" si="12"/>
        <v>1</v>
      </c>
      <c r="N47">
        <f t="shared" si="6"/>
        <v>0</v>
      </c>
      <c r="O47">
        <f t="shared" si="7"/>
        <v>0</v>
      </c>
    </row>
    <row r="48" spans="1:15" x14ac:dyDescent="0.25">
      <c r="A48" s="9">
        <v>47</v>
      </c>
      <c r="B48" s="3" t="s">
        <v>0</v>
      </c>
      <c r="C48" s="4" t="s">
        <v>5</v>
      </c>
      <c r="D48" s="1"/>
      <c r="E48" s="6" t="s">
        <v>9</v>
      </c>
      <c r="F48" s="1"/>
      <c r="G48" s="3" t="s">
        <v>11</v>
      </c>
      <c r="I48">
        <f t="shared" si="8"/>
        <v>1</v>
      </c>
      <c r="J48">
        <f t="shared" si="9"/>
        <v>1</v>
      </c>
      <c r="K48">
        <f t="shared" si="10"/>
        <v>0</v>
      </c>
      <c r="L48">
        <f t="shared" si="11"/>
        <v>1</v>
      </c>
      <c r="M48">
        <f t="shared" si="12"/>
        <v>0</v>
      </c>
      <c r="N48">
        <f t="shared" si="6"/>
        <v>1</v>
      </c>
      <c r="O48">
        <f t="shared" si="7"/>
        <v>0</v>
      </c>
    </row>
    <row r="49" spans="1:15" x14ac:dyDescent="0.25">
      <c r="A49" s="9">
        <v>48</v>
      </c>
      <c r="B49" s="3" t="s">
        <v>0</v>
      </c>
      <c r="C49" s="4" t="s">
        <v>5</v>
      </c>
      <c r="D49" s="1"/>
      <c r="E49" s="1"/>
      <c r="F49" s="7" t="s">
        <v>10</v>
      </c>
      <c r="G49" s="3" t="s">
        <v>11</v>
      </c>
      <c r="I49">
        <f t="shared" si="8"/>
        <v>1</v>
      </c>
      <c r="J49">
        <f t="shared" si="9"/>
        <v>1</v>
      </c>
      <c r="K49">
        <f t="shared" si="10"/>
        <v>0</v>
      </c>
      <c r="L49">
        <f t="shared" si="11"/>
        <v>0</v>
      </c>
      <c r="M49">
        <f t="shared" si="12"/>
        <v>1</v>
      </c>
      <c r="N49">
        <f t="shared" si="6"/>
        <v>1</v>
      </c>
      <c r="O49">
        <f t="shared" si="7"/>
        <v>0</v>
      </c>
    </row>
    <row r="50" spans="1:15" x14ac:dyDescent="0.25">
      <c r="A50" s="13">
        <v>49</v>
      </c>
      <c r="B50" s="3" t="s">
        <v>0</v>
      </c>
      <c r="C50" s="8"/>
      <c r="D50" s="5" t="s">
        <v>8</v>
      </c>
      <c r="E50" s="6" t="s">
        <v>9</v>
      </c>
      <c r="F50" s="7" t="s">
        <v>10</v>
      </c>
      <c r="G50" s="1"/>
      <c r="I50">
        <f t="shared" si="8"/>
        <v>1</v>
      </c>
      <c r="J50">
        <f t="shared" si="9"/>
        <v>0</v>
      </c>
      <c r="K50">
        <f t="shared" si="10"/>
        <v>1</v>
      </c>
      <c r="L50">
        <f t="shared" si="11"/>
        <v>1</v>
      </c>
      <c r="M50">
        <f t="shared" si="12"/>
        <v>1</v>
      </c>
      <c r="N50">
        <f t="shared" si="6"/>
        <v>0</v>
      </c>
      <c r="O50">
        <f t="shared" si="7"/>
        <v>0</v>
      </c>
    </row>
    <row r="51" spans="1:15" x14ac:dyDescent="0.25">
      <c r="A51" s="9">
        <v>50</v>
      </c>
      <c r="B51" s="3" t="s">
        <v>0</v>
      </c>
      <c r="C51" s="8"/>
      <c r="D51" s="5" t="s">
        <v>8</v>
      </c>
      <c r="E51" s="6" t="s">
        <v>9</v>
      </c>
      <c r="F51" s="1"/>
      <c r="G51" s="3" t="s">
        <v>11</v>
      </c>
      <c r="I51">
        <f t="shared" si="8"/>
        <v>1</v>
      </c>
      <c r="J51">
        <f t="shared" si="9"/>
        <v>0</v>
      </c>
      <c r="K51">
        <f t="shared" si="10"/>
        <v>1</v>
      </c>
      <c r="L51">
        <f t="shared" si="11"/>
        <v>1</v>
      </c>
      <c r="M51">
        <f t="shared" si="12"/>
        <v>0</v>
      </c>
      <c r="N51">
        <f t="shared" si="6"/>
        <v>1</v>
      </c>
      <c r="O51">
        <f t="shared" si="7"/>
        <v>0</v>
      </c>
    </row>
    <row r="52" spans="1:15" x14ac:dyDescent="0.25">
      <c r="A52" s="9">
        <v>51</v>
      </c>
      <c r="B52" s="3" t="s">
        <v>0</v>
      </c>
      <c r="C52" s="8"/>
      <c r="D52" s="5" t="s">
        <v>8</v>
      </c>
      <c r="E52" s="1"/>
      <c r="F52" s="7" t="s">
        <v>10</v>
      </c>
      <c r="G52" s="3" t="s">
        <v>11</v>
      </c>
      <c r="I52">
        <f t="shared" si="8"/>
        <v>1</v>
      </c>
      <c r="J52">
        <f t="shared" si="9"/>
        <v>0</v>
      </c>
      <c r="K52">
        <f t="shared" si="10"/>
        <v>1</v>
      </c>
      <c r="L52">
        <f t="shared" si="11"/>
        <v>0</v>
      </c>
      <c r="M52">
        <f t="shared" si="12"/>
        <v>1</v>
      </c>
      <c r="N52">
        <f t="shared" si="6"/>
        <v>1</v>
      </c>
      <c r="O52">
        <f t="shared" si="7"/>
        <v>0</v>
      </c>
    </row>
    <row r="53" spans="1:15" x14ac:dyDescent="0.25">
      <c r="A53" s="13">
        <v>52</v>
      </c>
      <c r="B53" s="3" t="s">
        <v>0</v>
      </c>
      <c r="C53" s="8"/>
      <c r="D53" s="8"/>
      <c r="E53" s="6" t="s">
        <v>9</v>
      </c>
      <c r="F53" s="7" t="s">
        <v>10</v>
      </c>
      <c r="G53" s="3" t="s">
        <v>11</v>
      </c>
      <c r="I53">
        <f t="shared" si="8"/>
        <v>1</v>
      </c>
      <c r="J53">
        <f t="shared" si="9"/>
        <v>0</v>
      </c>
      <c r="K53">
        <f t="shared" si="10"/>
        <v>0</v>
      </c>
      <c r="L53">
        <f t="shared" si="11"/>
        <v>1</v>
      </c>
      <c r="M53">
        <f t="shared" si="12"/>
        <v>1</v>
      </c>
      <c r="N53">
        <f t="shared" si="6"/>
        <v>1</v>
      </c>
      <c r="O53">
        <f t="shared" si="7"/>
        <v>0</v>
      </c>
    </row>
    <row r="54" spans="1:15" x14ac:dyDescent="0.25">
      <c r="A54" s="9">
        <v>53</v>
      </c>
      <c r="B54" s="8"/>
      <c r="C54" s="4" t="s">
        <v>5</v>
      </c>
      <c r="D54" s="5" t="s">
        <v>8</v>
      </c>
      <c r="E54" s="6" t="s">
        <v>9</v>
      </c>
      <c r="F54" s="7" t="s">
        <v>10</v>
      </c>
      <c r="G54" s="1"/>
      <c r="I54">
        <f t="shared" si="8"/>
        <v>0</v>
      </c>
      <c r="J54">
        <f t="shared" si="9"/>
        <v>1</v>
      </c>
      <c r="K54">
        <f t="shared" si="10"/>
        <v>1</v>
      </c>
      <c r="L54">
        <f t="shared" si="11"/>
        <v>1</v>
      </c>
      <c r="M54">
        <f t="shared" si="12"/>
        <v>1</v>
      </c>
      <c r="N54">
        <f t="shared" si="6"/>
        <v>0</v>
      </c>
      <c r="O54">
        <f t="shared" si="7"/>
        <v>0</v>
      </c>
    </row>
    <row r="55" spans="1:15" x14ac:dyDescent="0.25">
      <c r="A55" s="9">
        <v>54</v>
      </c>
      <c r="B55" s="8"/>
      <c r="C55" s="4" t="s">
        <v>5</v>
      </c>
      <c r="D55" s="5" t="s">
        <v>8</v>
      </c>
      <c r="E55" s="6" t="s">
        <v>9</v>
      </c>
      <c r="F55" s="1"/>
      <c r="G55" s="3" t="s">
        <v>11</v>
      </c>
      <c r="I55">
        <f t="shared" si="8"/>
        <v>0</v>
      </c>
      <c r="J55">
        <f t="shared" si="9"/>
        <v>1</v>
      </c>
      <c r="K55">
        <f t="shared" si="10"/>
        <v>1</v>
      </c>
      <c r="L55">
        <f t="shared" si="11"/>
        <v>1</v>
      </c>
      <c r="M55">
        <f t="shared" si="12"/>
        <v>0</v>
      </c>
      <c r="N55">
        <f t="shared" si="6"/>
        <v>1</v>
      </c>
      <c r="O55">
        <f t="shared" si="7"/>
        <v>0</v>
      </c>
    </row>
    <row r="56" spans="1:15" x14ac:dyDescent="0.25">
      <c r="A56" s="13">
        <v>55</v>
      </c>
      <c r="B56" s="8"/>
      <c r="C56" s="4" t="s">
        <v>5</v>
      </c>
      <c r="D56" s="5" t="s">
        <v>8</v>
      </c>
      <c r="E56" s="1"/>
      <c r="F56" s="7" t="s">
        <v>10</v>
      </c>
      <c r="G56" s="3" t="s">
        <v>11</v>
      </c>
      <c r="I56">
        <f t="shared" si="8"/>
        <v>0</v>
      </c>
      <c r="J56">
        <f t="shared" si="9"/>
        <v>1</v>
      </c>
      <c r="K56">
        <f t="shared" si="10"/>
        <v>1</v>
      </c>
      <c r="L56">
        <f t="shared" si="11"/>
        <v>0</v>
      </c>
      <c r="M56">
        <f t="shared" si="12"/>
        <v>1</v>
      </c>
      <c r="N56">
        <f t="shared" si="6"/>
        <v>1</v>
      </c>
      <c r="O56">
        <f t="shared" si="7"/>
        <v>0</v>
      </c>
    </row>
    <row r="57" spans="1:15" x14ac:dyDescent="0.25">
      <c r="A57" s="9">
        <v>56</v>
      </c>
      <c r="B57" s="8"/>
      <c r="C57" s="4" t="s">
        <v>5</v>
      </c>
      <c r="D57" s="8"/>
      <c r="E57" s="6" t="s">
        <v>9</v>
      </c>
      <c r="F57" s="7" t="s">
        <v>10</v>
      </c>
      <c r="G57" s="3" t="s">
        <v>11</v>
      </c>
      <c r="I57">
        <f t="shared" si="8"/>
        <v>0</v>
      </c>
      <c r="J57">
        <f t="shared" si="9"/>
        <v>1</v>
      </c>
      <c r="K57">
        <f t="shared" si="10"/>
        <v>0</v>
      </c>
      <c r="L57">
        <f t="shared" si="11"/>
        <v>1</v>
      </c>
      <c r="M57">
        <f t="shared" si="12"/>
        <v>1</v>
      </c>
      <c r="N57">
        <f t="shared" si="6"/>
        <v>1</v>
      </c>
      <c r="O57">
        <f t="shared" si="7"/>
        <v>0</v>
      </c>
    </row>
    <row r="58" spans="1:15" x14ac:dyDescent="0.25">
      <c r="A58" s="9">
        <v>57</v>
      </c>
      <c r="B58" s="8"/>
      <c r="C58" s="8"/>
      <c r="D58" s="5" t="s">
        <v>8</v>
      </c>
      <c r="E58" s="6" t="s">
        <v>9</v>
      </c>
      <c r="F58" s="7" t="s">
        <v>10</v>
      </c>
      <c r="G58" s="3" t="s">
        <v>11</v>
      </c>
      <c r="I58">
        <f t="shared" si="8"/>
        <v>0</v>
      </c>
      <c r="J58">
        <f t="shared" si="9"/>
        <v>0</v>
      </c>
      <c r="K58">
        <f t="shared" si="10"/>
        <v>1</v>
      </c>
      <c r="L58">
        <f t="shared" si="11"/>
        <v>1</v>
      </c>
      <c r="M58">
        <f t="shared" si="12"/>
        <v>1</v>
      </c>
      <c r="N58">
        <f t="shared" si="6"/>
        <v>1</v>
      </c>
      <c r="O58">
        <f t="shared" si="7"/>
        <v>0</v>
      </c>
    </row>
    <row r="59" spans="1:15" x14ac:dyDescent="0.25">
      <c r="A59" s="13">
        <v>58</v>
      </c>
      <c r="B59" s="3" t="s">
        <v>0</v>
      </c>
      <c r="C59" s="4" t="s">
        <v>5</v>
      </c>
      <c r="D59" s="5" t="s">
        <v>8</v>
      </c>
      <c r="E59" s="6" t="s">
        <v>9</v>
      </c>
      <c r="F59" s="7" t="s">
        <v>10</v>
      </c>
      <c r="G59" s="1"/>
      <c r="I59">
        <f t="shared" si="8"/>
        <v>1</v>
      </c>
      <c r="J59">
        <f t="shared" si="9"/>
        <v>1</v>
      </c>
      <c r="K59">
        <f t="shared" si="10"/>
        <v>1</v>
      </c>
      <c r="L59">
        <f t="shared" si="11"/>
        <v>1</v>
      </c>
      <c r="M59">
        <f t="shared" si="12"/>
        <v>1</v>
      </c>
      <c r="N59">
        <f t="shared" si="6"/>
        <v>0</v>
      </c>
      <c r="O59">
        <f t="shared" si="7"/>
        <v>0</v>
      </c>
    </row>
    <row r="60" spans="1:15" x14ac:dyDescent="0.25">
      <c r="A60" s="9">
        <v>59</v>
      </c>
      <c r="B60" s="3" t="s">
        <v>0</v>
      </c>
      <c r="C60" s="4" t="s">
        <v>5</v>
      </c>
      <c r="D60" s="5" t="s">
        <v>8</v>
      </c>
      <c r="E60" s="6" t="s">
        <v>9</v>
      </c>
      <c r="F60" s="1"/>
      <c r="G60" s="3" t="s">
        <v>11</v>
      </c>
      <c r="I60">
        <f t="shared" si="8"/>
        <v>1</v>
      </c>
      <c r="J60">
        <f t="shared" si="9"/>
        <v>1</v>
      </c>
      <c r="K60">
        <f t="shared" si="10"/>
        <v>1</v>
      </c>
      <c r="L60">
        <f t="shared" si="11"/>
        <v>1</v>
      </c>
      <c r="M60">
        <f t="shared" si="12"/>
        <v>0</v>
      </c>
      <c r="N60">
        <f t="shared" si="6"/>
        <v>1</v>
      </c>
      <c r="O60">
        <f t="shared" si="7"/>
        <v>0</v>
      </c>
    </row>
    <row r="61" spans="1:15" x14ac:dyDescent="0.25">
      <c r="A61" s="9">
        <v>60</v>
      </c>
      <c r="B61" s="3" t="s">
        <v>0</v>
      </c>
      <c r="C61" s="4" t="s">
        <v>5</v>
      </c>
      <c r="D61" s="5" t="s">
        <v>8</v>
      </c>
      <c r="E61" s="1"/>
      <c r="F61" s="7" t="s">
        <v>10</v>
      </c>
      <c r="G61" s="3" t="s">
        <v>11</v>
      </c>
      <c r="I61">
        <f t="shared" si="8"/>
        <v>1</v>
      </c>
      <c r="J61">
        <f t="shared" si="9"/>
        <v>1</v>
      </c>
      <c r="K61">
        <f t="shared" si="10"/>
        <v>1</v>
      </c>
      <c r="L61">
        <f t="shared" si="11"/>
        <v>0</v>
      </c>
      <c r="M61">
        <f t="shared" si="12"/>
        <v>1</v>
      </c>
      <c r="N61">
        <f t="shared" si="6"/>
        <v>1</v>
      </c>
      <c r="O61">
        <f t="shared" si="7"/>
        <v>0</v>
      </c>
    </row>
    <row r="62" spans="1:15" x14ac:dyDescent="0.25">
      <c r="A62" s="13">
        <v>61</v>
      </c>
      <c r="B62" s="3" t="s">
        <v>0</v>
      </c>
      <c r="C62" s="4" t="s">
        <v>5</v>
      </c>
      <c r="D62" s="8"/>
      <c r="E62" s="6" t="s">
        <v>9</v>
      </c>
      <c r="F62" s="7" t="s">
        <v>10</v>
      </c>
      <c r="G62" s="3" t="s">
        <v>11</v>
      </c>
      <c r="I62">
        <f t="shared" si="8"/>
        <v>1</v>
      </c>
      <c r="J62">
        <f t="shared" si="9"/>
        <v>1</v>
      </c>
      <c r="K62">
        <f t="shared" si="10"/>
        <v>0</v>
      </c>
      <c r="L62">
        <f t="shared" si="11"/>
        <v>1</v>
      </c>
      <c r="M62">
        <f t="shared" si="12"/>
        <v>1</v>
      </c>
      <c r="N62">
        <f t="shared" si="6"/>
        <v>1</v>
      </c>
      <c r="O62">
        <f t="shared" si="7"/>
        <v>0</v>
      </c>
    </row>
    <row r="63" spans="1:15" x14ac:dyDescent="0.25">
      <c r="A63" s="9">
        <v>62</v>
      </c>
      <c r="B63" s="3" t="s">
        <v>0</v>
      </c>
      <c r="C63" s="8"/>
      <c r="D63" s="5" t="s">
        <v>8</v>
      </c>
      <c r="E63" s="6" t="s">
        <v>9</v>
      </c>
      <c r="F63" s="7" t="s">
        <v>10</v>
      </c>
      <c r="G63" s="3" t="s">
        <v>11</v>
      </c>
      <c r="I63">
        <f t="shared" si="8"/>
        <v>1</v>
      </c>
      <c r="J63">
        <f t="shared" si="9"/>
        <v>0</v>
      </c>
      <c r="K63">
        <f t="shared" si="10"/>
        <v>1</v>
      </c>
      <c r="L63">
        <f t="shared" si="11"/>
        <v>1</v>
      </c>
      <c r="M63">
        <f t="shared" si="12"/>
        <v>1</v>
      </c>
      <c r="N63">
        <f t="shared" si="6"/>
        <v>1</v>
      </c>
      <c r="O63">
        <f t="shared" si="7"/>
        <v>0</v>
      </c>
    </row>
    <row r="64" spans="1:15" x14ac:dyDescent="0.25">
      <c r="A64" s="9">
        <v>63</v>
      </c>
      <c r="B64" s="8"/>
      <c r="C64" s="4" t="s">
        <v>5</v>
      </c>
      <c r="D64" s="5" t="s">
        <v>8</v>
      </c>
      <c r="E64" s="6" t="s">
        <v>9</v>
      </c>
      <c r="F64" s="7" t="s">
        <v>10</v>
      </c>
      <c r="G64" s="3" t="s">
        <v>11</v>
      </c>
      <c r="I64">
        <f t="shared" si="8"/>
        <v>0</v>
      </c>
      <c r="J64">
        <f t="shared" si="9"/>
        <v>1</v>
      </c>
      <c r="K64">
        <f t="shared" si="10"/>
        <v>1</v>
      </c>
      <c r="L64">
        <f t="shared" si="11"/>
        <v>1</v>
      </c>
      <c r="M64">
        <f t="shared" si="12"/>
        <v>1</v>
      </c>
      <c r="N64">
        <f t="shared" si="6"/>
        <v>1</v>
      </c>
      <c r="O64">
        <f t="shared" si="7"/>
        <v>0</v>
      </c>
    </row>
    <row r="65" spans="1:15" x14ac:dyDescent="0.25">
      <c r="A65" s="13">
        <v>64</v>
      </c>
      <c r="B65" s="3" t="s">
        <v>0</v>
      </c>
      <c r="C65" s="4" t="s">
        <v>5</v>
      </c>
      <c r="D65" s="5" t="s">
        <v>8</v>
      </c>
      <c r="E65" s="6" t="s">
        <v>9</v>
      </c>
      <c r="F65" s="7" t="s">
        <v>10</v>
      </c>
      <c r="G65" s="3" t="s">
        <v>11</v>
      </c>
      <c r="I65">
        <f t="shared" si="8"/>
        <v>1</v>
      </c>
      <c r="J65">
        <f t="shared" si="9"/>
        <v>1</v>
      </c>
      <c r="K65">
        <f t="shared" si="10"/>
        <v>1</v>
      </c>
      <c r="L65">
        <f t="shared" si="11"/>
        <v>1</v>
      </c>
      <c r="M65">
        <f t="shared" si="12"/>
        <v>1</v>
      </c>
      <c r="N65">
        <f t="shared" si="6"/>
        <v>1</v>
      </c>
      <c r="O65">
        <f t="shared" si="7"/>
        <v>0</v>
      </c>
    </row>
    <row r="66" spans="1:15" s="8" customFormat="1" x14ac:dyDescent="0.25">
      <c r="A66" s="10">
        <v>65</v>
      </c>
      <c r="H66" s="8" t="s">
        <v>84</v>
      </c>
      <c r="I66">
        <f t="shared" ref="I66:I97" si="13">IF(B66="",0,1)</f>
        <v>0</v>
      </c>
      <c r="J66">
        <f t="shared" ref="J66:J97" si="14">IF(C66="",0,1)</f>
        <v>0</v>
      </c>
      <c r="K66">
        <f t="shared" ref="K66:K97" si="15">IF(D66="",0,1)</f>
        <v>0</v>
      </c>
      <c r="L66">
        <f t="shared" ref="L66:L97" si="16">IF(E66="",0,1)</f>
        <v>0</v>
      </c>
      <c r="M66">
        <f t="shared" ref="M66:M97" si="17">IF(F66="",0,1)</f>
        <v>0</v>
      </c>
      <c r="N66">
        <f>IF(G66="",0,1)</f>
        <v>0</v>
      </c>
      <c r="O66">
        <f t="shared" si="7"/>
        <v>1</v>
      </c>
    </row>
    <row r="67" spans="1:15" s="8" customFormat="1" x14ac:dyDescent="0.25">
      <c r="A67" s="9">
        <v>66</v>
      </c>
      <c r="B67" s="3" t="s">
        <v>81</v>
      </c>
      <c r="H67" s="8" t="s">
        <v>84</v>
      </c>
      <c r="I67">
        <f t="shared" si="13"/>
        <v>1</v>
      </c>
      <c r="J67">
        <f t="shared" si="14"/>
        <v>0</v>
      </c>
      <c r="K67">
        <f t="shared" si="15"/>
        <v>0</v>
      </c>
      <c r="L67">
        <f t="shared" si="16"/>
        <v>0</v>
      </c>
      <c r="M67">
        <f t="shared" si="17"/>
        <v>0</v>
      </c>
      <c r="N67">
        <f t="shared" si="6"/>
        <v>0</v>
      </c>
      <c r="O67">
        <f t="shared" ref="O67:O97" si="18">IF(H67="",0,1)</f>
        <v>1</v>
      </c>
    </row>
    <row r="68" spans="1:15" s="8" customFormat="1" x14ac:dyDescent="0.25">
      <c r="A68" s="10">
        <v>67</v>
      </c>
      <c r="D68" s="5" t="s">
        <v>83</v>
      </c>
      <c r="H68" s="8" t="s">
        <v>84</v>
      </c>
      <c r="I68">
        <f t="shared" si="13"/>
        <v>0</v>
      </c>
      <c r="J68">
        <f t="shared" si="14"/>
        <v>0</v>
      </c>
      <c r="K68">
        <f t="shared" si="15"/>
        <v>1</v>
      </c>
      <c r="L68">
        <f t="shared" si="16"/>
        <v>0</v>
      </c>
      <c r="M68">
        <f t="shared" si="17"/>
        <v>0</v>
      </c>
      <c r="N68">
        <f t="shared" ref="N68:N97" si="19">IF(G68="",0,1)</f>
        <v>0</v>
      </c>
      <c r="O68">
        <f t="shared" si="18"/>
        <v>1</v>
      </c>
    </row>
    <row r="69" spans="1:15" s="8" customFormat="1" x14ac:dyDescent="0.25">
      <c r="A69" s="9">
        <v>68</v>
      </c>
      <c r="E69" s="6" t="s">
        <v>9</v>
      </c>
      <c r="H69" s="8" t="s">
        <v>84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1</v>
      </c>
      <c r="M69">
        <f t="shared" si="17"/>
        <v>0</v>
      </c>
      <c r="N69">
        <f t="shared" si="19"/>
        <v>0</v>
      </c>
      <c r="O69">
        <f t="shared" si="18"/>
        <v>1</v>
      </c>
    </row>
    <row r="70" spans="1:15" s="8" customFormat="1" x14ac:dyDescent="0.25">
      <c r="A70" s="10">
        <v>69</v>
      </c>
      <c r="F70" s="7" t="s">
        <v>10</v>
      </c>
      <c r="H70" s="8" t="s">
        <v>84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1</v>
      </c>
      <c r="N70">
        <f t="shared" si="19"/>
        <v>0</v>
      </c>
      <c r="O70">
        <f t="shared" si="18"/>
        <v>1</v>
      </c>
    </row>
    <row r="71" spans="1:15" s="8" customFormat="1" x14ac:dyDescent="0.25">
      <c r="A71" s="9">
        <v>70</v>
      </c>
      <c r="G71" s="3" t="s">
        <v>11</v>
      </c>
      <c r="H71" s="8" t="s">
        <v>84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  <c r="N71">
        <f t="shared" si="19"/>
        <v>1</v>
      </c>
      <c r="O71">
        <f t="shared" si="18"/>
        <v>1</v>
      </c>
    </row>
    <row r="72" spans="1:15" s="8" customFormat="1" x14ac:dyDescent="0.25">
      <c r="A72" s="10">
        <v>71</v>
      </c>
      <c r="B72" s="3" t="s">
        <v>81</v>
      </c>
      <c r="D72" s="5" t="s">
        <v>83</v>
      </c>
      <c r="H72" s="8" t="s">
        <v>84</v>
      </c>
      <c r="I72">
        <f t="shared" si="13"/>
        <v>1</v>
      </c>
      <c r="J72">
        <f t="shared" si="14"/>
        <v>0</v>
      </c>
      <c r="K72">
        <f t="shared" si="15"/>
        <v>1</v>
      </c>
      <c r="L72">
        <f t="shared" si="16"/>
        <v>0</v>
      </c>
      <c r="M72">
        <f t="shared" si="17"/>
        <v>0</v>
      </c>
      <c r="N72">
        <f t="shared" si="19"/>
        <v>0</v>
      </c>
      <c r="O72">
        <f t="shared" si="18"/>
        <v>1</v>
      </c>
    </row>
    <row r="73" spans="1:15" s="8" customFormat="1" x14ac:dyDescent="0.25">
      <c r="A73" s="9">
        <v>72</v>
      </c>
      <c r="B73" s="3" t="s">
        <v>81</v>
      </c>
      <c r="E73" s="6" t="s">
        <v>9</v>
      </c>
      <c r="H73" s="8" t="s">
        <v>84</v>
      </c>
      <c r="I73">
        <f t="shared" si="13"/>
        <v>1</v>
      </c>
      <c r="J73">
        <f t="shared" si="14"/>
        <v>0</v>
      </c>
      <c r="K73">
        <f t="shared" si="15"/>
        <v>0</v>
      </c>
      <c r="L73">
        <f t="shared" si="16"/>
        <v>1</v>
      </c>
      <c r="M73">
        <f t="shared" si="17"/>
        <v>0</v>
      </c>
      <c r="N73">
        <f t="shared" si="19"/>
        <v>0</v>
      </c>
      <c r="O73">
        <f t="shared" si="18"/>
        <v>1</v>
      </c>
    </row>
    <row r="74" spans="1:15" s="8" customFormat="1" x14ac:dyDescent="0.25">
      <c r="A74" s="10">
        <v>73</v>
      </c>
      <c r="B74" s="3" t="s">
        <v>81</v>
      </c>
      <c r="F74" s="7" t="s">
        <v>10</v>
      </c>
      <c r="H74" s="8" t="s">
        <v>84</v>
      </c>
      <c r="I74">
        <f t="shared" si="13"/>
        <v>1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1</v>
      </c>
      <c r="N74">
        <f t="shared" si="19"/>
        <v>0</v>
      </c>
      <c r="O74">
        <f t="shared" si="18"/>
        <v>1</v>
      </c>
    </row>
    <row r="75" spans="1:15" s="8" customFormat="1" x14ac:dyDescent="0.25">
      <c r="A75" s="9">
        <v>74</v>
      </c>
      <c r="B75" s="3" t="s">
        <v>81</v>
      </c>
      <c r="G75" s="3" t="s">
        <v>11</v>
      </c>
      <c r="H75" s="8" t="s">
        <v>84</v>
      </c>
      <c r="I75">
        <f t="shared" si="13"/>
        <v>1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  <c r="N75">
        <f t="shared" si="19"/>
        <v>1</v>
      </c>
      <c r="O75">
        <f t="shared" si="18"/>
        <v>1</v>
      </c>
    </row>
    <row r="76" spans="1:15" s="8" customFormat="1" x14ac:dyDescent="0.25">
      <c r="A76" s="10">
        <v>75</v>
      </c>
      <c r="D76" s="5" t="s">
        <v>83</v>
      </c>
      <c r="E76" s="6" t="s">
        <v>9</v>
      </c>
      <c r="H76" s="8" t="s">
        <v>84</v>
      </c>
      <c r="I76">
        <f t="shared" si="13"/>
        <v>0</v>
      </c>
      <c r="J76">
        <f t="shared" si="14"/>
        <v>0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9"/>
        <v>0</v>
      </c>
      <c r="O76">
        <f t="shared" si="18"/>
        <v>1</v>
      </c>
    </row>
    <row r="77" spans="1:15" s="8" customFormat="1" x14ac:dyDescent="0.25">
      <c r="A77" s="9">
        <v>76</v>
      </c>
      <c r="D77" s="5" t="s">
        <v>83</v>
      </c>
      <c r="F77" s="7" t="s">
        <v>10</v>
      </c>
      <c r="H77" s="8" t="s">
        <v>84</v>
      </c>
      <c r="I77">
        <f t="shared" si="13"/>
        <v>0</v>
      </c>
      <c r="J77">
        <f t="shared" si="14"/>
        <v>0</v>
      </c>
      <c r="K77">
        <f t="shared" si="15"/>
        <v>1</v>
      </c>
      <c r="L77">
        <f t="shared" si="16"/>
        <v>0</v>
      </c>
      <c r="M77">
        <f t="shared" si="17"/>
        <v>1</v>
      </c>
      <c r="N77">
        <f t="shared" si="19"/>
        <v>0</v>
      </c>
      <c r="O77">
        <f t="shared" si="18"/>
        <v>1</v>
      </c>
    </row>
    <row r="78" spans="1:15" s="8" customFormat="1" x14ac:dyDescent="0.25">
      <c r="A78" s="10">
        <v>77</v>
      </c>
      <c r="D78" s="5" t="s">
        <v>83</v>
      </c>
      <c r="G78" s="3" t="s">
        <v>11</v>
      </c>
      <c r="H78" s="8" t="s">
        <v>84</v>
      </c>
      <c r="I78">
        <f t="shared" si="13"/>
        <v>0</v>
      </c>
      <c r="J78">
        <f t="shared" si="14"/>
        <v>0</v>
      </c>
      <c r="K78">
        <f t="shared" si="15"/>
        <v>1</v>
      </c>
      <c r="L78">
        <f t="shared" si="16"/>
        <v>0</v>
      </c>
      <c r="M78">
        <f t="shared" si="17"/>
        <v>0</v>
      </c>
      <c r="N78">
        <f t="shared" si="19"/>
        <v>1</v>
      </c>
      <c r="O78">
        <f t="shared" si="18"/>
        <v>1</v>
      </c>
    </row>
    <row r="79" spans="1:15" s="8" customFormat="1" x14ac:dyDescent="0.25">
      <c r="A79" s="9">
        <v>78</v>
      </c>
      <c r="E79" s="6" t="s">
        <v>9</v>
      </c>
      <c r="F79" s="7" t="s">
        <v>10</v>
      </c>
      <c r="H79" s="8" t="s">
        <v>84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1</v>
      </c>
      <c r="M79">
        <f t="shared" si="17"/>
        <v>1</v>
      </c>
      <c r="N79">
        <f t="shared" si="19"/>
        <v>0</v>
      </c>
      <c r="O79">
        <f t="shared" si="18"/>
        <v>1</v>
      </c>
    </row>
    <row r="80" spans="1:15" s="8" customFormat="1" x14ac:dyDescent="0.25">
      <c r="A80" s="10">
        <v>79</v>
      </c>
      <c r="E80" s="6" t="s">
        <v>9</v>
      </c>
      <c r="G80" s="3" t="s">
        <v>11</v>
      </c>
      <c r="H80" s="8" t="s">
        <v>84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1</v>
      </c>
      <c r="M80">
        <f t="shared" si="17"/>
        <v>0</v>
      </c>
      <c r="N80">
        <f t="shared" si="19"/>
        <v>1</v>
      </c>
      <c r="O80">
        <f t="shared" si="18"/>
        <v>1</v>
      </c>
    </row>
    <row r="81" spans="1:15" s="8" customFormat="1" x14ac:dyDescent="0.25">
      <c r="A81" s="9">
        <v>80</v>
      </c>
      <c r="F81" s="7" t="s">
        <v>10</v>
      </c>
      <c r="G81" s="3" t="s">
        <v>11</v>
      </c>
      <c r="H81" s="8" t="s">
        <v>84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1</v>
      </c>
      <c r="N81">
        <f t="shared" si="19"/>
        <v>1</v>
      </c>
      <c r="O81">
        <f t="shared" si="18"/>
        <v>1</v>
      </c>
    </row>
    <row r="82" spans="1:15" s="8" customFormat="1" x14ac:dyDescent="0.25">
      <c r="A82" s="10">
        <v>81</v>
      </c>
      <c r="B82" s="3" t="s">
        <v>81</v>
      </c>
      <c r="D82" s="5" t="s">
        <v>83</v>
      </c>
      <c r="E82" s="6" t="s">
        <v>9</v>
      </c>
      <c r="H82" s="8" t="s">
        <v>84</v>
      </c>
      <c r="I82">
        <f t="shared" si="13"/>
        <v>1</v>
      </c>
      <c r="J82">
        <f t="shared" si="14"/>
        <v>0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9"/>
        <v>0</v>
      </c>
      <c r="O82">
        <f t="shared" si="18"/>
        <v>1</v>
      </c>
    </row>
    <row r="83" spans="1:15" s="8" customFormat="1" x14ac:dyDescent="0.25">
      <c r="A83" s="9">
        <v>82</v>
      </c>
      <c r="B83" s="3" t="s">
        <v>81</v>
      </c>
      <c r="D83" s="5" t="s">
        <v>83</v>
      </c>
      <c r="F83" s="7" t="s">
        <v>10</v>
      </c>
      <c r="H83" s="8" t="s">
        <v>84</v>
      </c>
      <c r="I83">
        <f t="shared" si="13"/>
        <v>1</v>
      </c>
      <c r="J83">
        <f t="shared" si="14"/>
        <v>0</v>
      </c>
      <c r="K83">
        <f t="shared" si="15"/>
        <v>1</v>
      </c>
      <c r="L83">
        <f t="shared" si="16"/>
        <v>0</v>
      </c>
      <c r="M83">
        <f t="shared" si="17"/>
        <v>1</v>
      </c>
      <c r="N83">
        <f t="shared" si="19"/>
        <v>0</v>
      </c>
      <c r="O83">
        <f t="shared" si="18"/>
        <v>1</v>
      </c>
    </row>
    <row r="84" spans="1:15" s="8" customFormat="1" x14ac:dyDescent="0.25">
      <c r="A84" s="10">
        <v>83</v>
      </c>
      <c r="B84" s="3" t="s">
        <v>81</v>
      </c>
      <c r="D84" s="5" t="s">
        <v>83</v>
      </c>
      <c r="G84" s="3" t="s">
        <v>11</v>
      </c>
      <c r="H84" s="8" t="s">
        <v>84</v>
      </c>
      <c r="I84">
        <f t="shared" si="13"/>
        <v>1</v>
      </c>
      <c r="J84">
        <f t="shared" si="14"/>
        <v>0</v>
      </c>
      <c r="K84">
        <f t="shared" si="15"/>
        <v>1</v>
      </c>
      <c r="L84">
        <f t="shared" si="16"/>
        <v>0</v>
      </c>
      <c r="M84">
        <f t="shared" si="17"/>
        <v>0</v>
      </c>
      <c r="N84">
        <f t="shared" si="19"/>
        <v>1</v>
      </c>
      <c r="O84">
        <f t="shared" si="18"/>
        <v>1</v>
      </c>
    </row>
    <row r="85" spans="1:15" s="8" customFormat="1" x14ac:dyDescent="0.25">
      <c r="A85" s="9">
        <v>84</v>
      </c>
      <c r="B85" s="3" t="s">
        <v>81</v>
      </c>
      <c r="E85" s="6" t="s">
        <v>9</v>
      </c>
      <c r="F85" s="7" t="s">
        <v>10</v>
      </c>
      <c r="H85" s="8" t="s">
        <v>84</v>
      </c>
      <c r="I85">
        <f t="shared" si="13"/>
        <v>1</v>
      </c>
      <c r="J85">
        <f t="shared" si="14"/>
        <v>0</v>
      </c>
      <c r="K85">
        <f t="shared" si="15"/>
        <v>0</v>
      </c>
      <c r="L85">
        <f t="shared" si="16"/>
        <v>1</v>
      </c>
      <c r="M85">
        <f t="shared" si="17"/>
        <v>1</v>
      </c>
      <c r="N85">
        <f t="shared" si="19"/>
        <v>0</v>
      </c>
      <c r="O85">
        <f t="shared" si="18"/>
        <v>1</v>
      </c>
    </row>
    <row r="86" spans="1:15" s="8" customFormat="1" x14ac:dyDescent="0.25">
      <c r="A86" s="10">
        <v>85</v>
      </c>
      <c r="B86" s="3" t="s">
        <v>81</v>
      </c>
      <c r="E86" s="6" t="s">
        <v>9</v>
      </c>
      <c r="G86" s="3" t="s">
        <v>11</v>
      </c>
      <c r="H86" s="8" t="s">
        <v>84</v>
      </c>
      <c r="I86">
        <f t="shared" si="13"/>
        <v>1</v>
      </c>
      <c r="J86">
        <f t="shared" si="14"/>
        <v>0</v>
      </c>
      <c r="K86">
        <f t="shared" si="15"/>
        <v>0</v>
      </c>
      <c r="L86">
        <f t="shared" si="16"/>
        <v>1</v>
      </c>
      <c r="M86">
        <f t="shared" si="17"/>
        <v>0</v>
      </c>
      <c r="N86">
        <f t="shared" si="19"/>
        <v>1</v>
      </c>
      <c r="O86">
        <f t="shared" si="18"/>
        <v>1</v>
      </c>
    </row>
    <row r="87" spans="1:15" s="8" customFormat="1" x14ac:dyDescent="0.25">
      <c r="A87" s="9">
        <v>86</v>
      </c>
      <c r="B87" s="3" t="s">
        <v>81</v>
      </c>
      <c r="F87" s="7" t="s">
        <v>10</v>
      </c>
      <c r="G87" s="3" t="s">
        <v>11</v>
      </c>
      <c r="H87" s="8" t="s">
        <v>84</v>
      </c>
      <c r="I87">
        <f t="shared" si="13"/>
        <v>1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1</v>
      </c>
      <c r="N87">
        <f t="shared" si="19"/>
        <v>1</v>
      </c>
      <c r="O87">
        <f t="shared" si="18"/>
        <v>1</v>
      </c>
    </row>
    <row r="88" spans="1:15" s="8" customFormat="1" x14ac:dyDescent="0.25">
      <c r="A88" s="10">
        <v>87</v>
      </c>
      <c r="D88" s="5" t="s">
        <v>83</v>
      </c>
      <c r="E88" s="6" t="s">
        <v>9</v>
      </c>
      <c r="F88" s="7" t="s">
        <v>10</v>
      </c>
      <c r="H88" s="8" t="s">
        <v>84</v>
      </c>
      <c r="I88">
        <f t="shared" si="13"/>
        <v>0</v>
      </c>
      <c r="J88">
        <f t="shared" si="14"/>
        <v>0</v>
      </c>
      <c r="K88">
        <f t="shared" si="15"/>
        <v>1</v>
      </c>
      <c r="L88">
        <f t="shared" si="16"/>
        <v>1</v>
      </c>
      <c r="M88">
        <f t="shared" si="17"/>
        <v>1</v>
      </c>
      <c r="N88">
        <f t="shared" si="19"/>
        <v>0</v>
      </c>
      <c r="O88">
        <f t="shared" si="18"/>
        <v>1</v>
      </c>
    </row>
    <row r="89" spans="1:15" s="8" customFormat="1" x14ac:dyDescent="0.25">
      <c r="A89" s="9">
        <v>88</v>
      </c>
      <c r="D89" s="5" t="s">
        <v>83</v>
      </c>
      <c r="E89" s="6" t="s">
        <v>9</v>
      </c>
      <c r="G89" s="3" t="s">
        <v>11</v>
      </c>
      <c r="H89" s="8" t="s">
        <v>84</v>
      </c>
      <c r="I89">
        <f t="shared" si="13"/>
        <v>0</v>
      </c>
      <c r="J89">
        <f t="shared" si="14"/>
        <v>0</v>
      </c>
      <c r="K89">
        <f t="shared" si="15"/>
        <v>1</v>
      </c>
      <c r="L89">
        <f t="shared" si="16"/>
        <v>1</v>
      </c>
      <c r="M89">
        <f t="shared" si="17"/>
        <v>0</v>
      </c>
      <c r="N89">
        <f t="shared" si="19"/>
        <v>1</v>
      </c>
      <c r="O89">
        <f t="shared" si="18"/>
        <v>1</v>
      </c>
    </row>
    <row r="90" spans="1:15" s="8" customFormat="1" x14ac:dyDescent="0.25">
      <c r="A90" s="10">
        <v>89</v>
      </c>
      <c r="D90" s="5" t="s">
        <v>83</v>
      </c>
      <c r="F90" s="7" t="s">
        <v>10</v>
      </c>
      <c r="G90" s="3" t="s">
        <v>11</v>
      </c>
      <c r="H90" s="8" t="s">
        <v>84</v>
      </c>
      <c r="I90">
        <f t="shared" si="13"/>
        <v>0</v>
      </c>
      <c r="J90">
        <f t="shared" si="14"/>
        <v>0</v>
      </c>
      <c r="K90">
        <f t="shared" si="15"/>
        <v>1</v>
      </c>
      <c r="L90">
        <f t="shared" si="16"/>
        <v>0</v>
      </c>
      <c r="M90">
        <f t="shared" si="17"/>
        <v>1</v>
      </c>
      <c r="N90">
        <f t="shared" si="19"/>
        <v>1</v>
      </c>
      <c r="O90">
        <f t="shared" si="18"/>
        <v>1</v>
      </c>
    </row>
    <row r="91" spans="1:15" s="8" customFormat="1" x14ac:dyDescent="0.25">
      <c r="A91" s="9">
        <v>90</v>
      </c>
      <c r="E91" s="6" t="s">
        <v>9</v>
      </c>
      <c r="F91" s="7" t="s">
        <v>10</v>
      </c>
      <c r="G91" s="3" t="s">
        <v>11</v>
      </c>
      <c r="H91" s="8" t="s">
        <v>84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1</v>
      </c>
      <c r="M91">
        <f t="shared" si="17"/>
        <v>1</v>
      </c>
      <c r="N91">
        <f t="shared" si="19"/>
        <v>1</v>
      </c>
      <c r="O91">
        <f t="shared" si="18"/>
        <v>1</v>
      </c>
    </row>
    <row r="92" spans="1:15" s="8" customFormat="1" x14ac:dyDescent="0.25">
      <c r="A92" s="10">
        <v>91</v>
      </c>
      <c r="B92" s="3" t="s">
        <v>81</v>
      </c>
      <c r="D92" s="5" t="s">
        <v>83</v>
      </c>
      <c r="E92" s="6" t="s">
        <v>9</v>
      </c>
      <c r="F92" s="7" t="s">
        <v>10</v>
      </c>
      <c r="H92" s="8" t="s">
        <v>84</v>
      </c>
      <c r="I92">
        <f t="shared" si="13"/>
        <v>1</v>
      </c>
      <c r="J92">
        <f t="shared" si="14"/>
        <v>0</v>
      </c>
      <c r="K92">
        <f t="shared" si="15"/>
        <v>1</v>
      </c>
      <c r="L92">
        <f t="shared" si="16"/>
        <v>1</v>
      </c>
      <c r="M92">
        <f t="shared" si="17"/>
        <v>1</v>
      </c>
      <c r="N92">
        <f t="shared" si="19"/>
        <v>0</v>
      </c>
      <c r="O92">
        <f t="shared" si="18"/>
        <v>1</v>
      </c>
    </row>
    <row r="93" spans="1:15" s="8" customFormat="1" x14ac:dyDescent="0.25">
      <c r="A93" s="9">
        <v>92</v>
      </c>
      <c r="B93" s="3" t="s">
        <v>81</v>
      </c>
      <c r="D93" s="5" t="s">
        <v>83</v>
      </c>
      <c r="E93" s="6" t="s">
        <v>9</v>
      </c>
      <c r="G93" s="3" t="s">
        <v>11</v>
      </c>
      <c r="H93" s="8" t="s">
        <v>84</v>
      </c>
      <c r="I93">
        <f t="shared" si="13"/>
        <v>1</v>
      </c>
      <c r="J93">
        <f t="shared" si="14"/>
        <v>0</v>
      </c>
      <c r="K93">
        <f t="shared" si="15"/>
        <v>1</v>
      </c>
      <c r="L93">
        <f t="shared" si="16"/>
        <v>1</v>
      </c>
      <c r="M93">
        <f t="shared" si="17"/>
        <v>0</v>
      </c>
      <c r="N93">
        <f t="shared" si="19"/>
        <v>1</v>
      </c>
      <c r="O93">
        <f t="shared" si="18"/>
        <v>1</v>
      </c>
    </row>
    <row r="94" spans="1:15" s="8" customFormat="1" x14ac:dyDescent="0.25">
      <c r="A94" s="10">
        <v>93</v>
      </c>
      <c r="B94" s="3" t="s">
        <v>81</v>
      </c>
      <c r="D94" s="5" t="s">
        <v>83</v>
      </c>
      <c r="F94" s="7" t="s">
        <v>10</v>
      </c>
      <c r="G94" s="3" t="s">
        <v>11</v>
      </c>
      <c r="H94" s="8" t="s">
        <v>84</v>
      </c>
      <c r="I94">
        <f t="shared" si="13"/>
        <v>1</v>
      </c>
      <c r="J94">
        <f t="shared" si="14"/>
        <v>0</v>
      </c>
      <c r="K94">
        <f t="shared" si="15"/>
        <v>1</v>
      </c>
      <c r="L94">
        <f t="shared" si="16"/>
        <v>0</v>
      </c>
      <c r="M94">
        <f t="shared" si="17"/>
        <v>1</v>
      </c>
      <c r="N94">
        <f t="shared" si="19"/>
        <v>1</v>
      </c>
      <c r="O94">
        <f t="shared" si="18"/>
        <v>1</v>
      </c>
    </row>
    <row r="95" spans="1:15" s="8" customFormat="1" x14ac:dyDescent="0.25">
      <c r="A95" s="9">
        <v>94</v>
      </c>
      <c r="B95" s="3" t="s">
        <v>81</v>
      </c>
      <c r="E95" s="6" t="s">
        <v>9</v>
      </c>
      <c r="F95" s="7" t="s">
        <v>10</v>
      </c>
      <c r="G95" s="3" t="s">
        <v>11</v>
      </c>
      <c r="H95" s="8" t="s">
        <v>84</v>
      </c>
      <c r="I95">
        <f t="shared" si="13"/>
        <v>1</v>
      </c>
      <c r="J95">
        <f t="shared" si="14"/>
        <v>0</v>
      </c>
      <c r="K95">
        <f t="shared" si="15"/>
        <v>0</v>
      </c>
      <c r="L95">
        <f t="shared" si="16"/>
        <v>1</v>
      </c>
      <c r="M95">
        <f t="shared" si="17"/>
        <v>1</v>
      </c>
      <c r="N95">
        <f t="shared" si="19"/>
        <v>1</v>
      </c>
      <c r="O95">
        <f t="shared" si="18"/>
        <v>1</v>
      </c>
    </row>
    <row r="96" spans="1:15" s="8" customFormat="1" x14ac:dyDescent="0.25">
      <c r="A96" s="10">
        <v>95</v>
      </c>
      <c r="D96" s="5" t="s">
        <v>83</v>
      </c>
      <c r="E96" s="6" t="s">
        <v>9</v>
      </c>
      <c r="F96" s="7" t="s">
        <v>10</v>
      </c>
      <c r="G96" s="3" t="s">
        <v>11</v>
      </c>
      <c r="H96" s="8" t="s">
        <v>84</v>
      </c>
      <c r="I96">
        <f t="shared" si="13"/>
        <v>0</v>
      </c>
      <c r="J96">
        <f t="shared" si="14"/>
        <v>0</v>
      </c>
      <c r="K96">
        <f t="shared" si="15"/>
        <v>1</v>
      </c>
      <c r="L96">
        <f t="shared" si="16"/>
        <v>1</v>
      </c>
      <c r="M96">
        <f t="shared" si="17"/>
        <v>1</v>
      </c>
      <c r="N96">
        <f t="shared" si="19"/>
        <v>1</v>
      </c>
      <c r="O96">
        <f t="shared" si="18"/>
        <v>1</v>
      </c>
    </row>
    <row r="97" spans="1:15" s="8" customFormat="1" x14ac:dyDescent="0.25">
      <c r="A97" s="9">
        <v>96</v>
      </c>
      <c r="B97" s="3" t="s">
        <v>81</v>
      </c>
      <c r="D97" s="5" t="s">
        <v>83</v>
      </c>
      <c r="E97" s="6" t="s">
        <v>9</v>
      </c>
      <c r="F97" s="7" t="s">
        <v>10</v>
      </c>
      <c r="G97" s="3" t="s">
        <v>11</v>
      </c>
      <c r="H97" s="8" t="s">
        <v>84</v>
      </c>
      <c r="I97">
        <f t="shared" si="13"/>
        <v>1</v>
      </c>
      <c r="J97">
        <f t="shared" si="14"/>
        <v>0</v>
      </c>
      <c r="K97">
        <f t="shared" si="15"/>
        <v>1</v>
      </c>
      <c r="L97">
        <f t="shared" si="16"/>
        <v>1</v>
      </c>
      <c r="M97">
        <f t="shared" si="17"/>
        <v>1</v>
      </c>
      <c r="N97">
        <f t="shared" si="19"/>
        <v>1</v>
      </c>
      <c r="O97">
        <f t="shared" si="18"/>
        <v>1</v>
      </c>
    </row>
    <row r="98" spans="1:15" s="8" customFormat="1" x14ac:dyDescent="0.25">
      <c r="A98" s="10"/>
      <c r="H98"/>
      <c r="I98"/>
      <c r="J98"/>
      <c r="K98"/>
      <c r="L98"/>
      <c r="M98"/>
      <c r="N98"/>
      <c r="O98"/>
    </row>
    <row r="99" spans="1:15" s="8" customFormat="1" x14ac:dyDescent="0.25">
      <c r="A99" s="10"/>
      <c r="H99"/>
      <c r="I99"/>
      <c r="J99"/>
      <c r="K99"/>
      <c r="L99"/>
      <c r="M99"/>
    </row>
    <row r="100" spans="1:15" s="8" customFormat="1" x14ac:dyDescent="0.25">
      <c r="A100" s="10"/>
      <c r="H100"/>
      <c r="I100"/>
      <c r="J100"/>
      <c r="K100"/>
      <c r="L100"/>
      <c r="M100"/>
    </row>
    <row r="101" spans="1:15" s="8" customFormat="1" x14ac:dyDescent="0.25">
      <c r="A101" s="10"/>
      <c r="H101"/>
      <c r="I101"/>
      <c r="J101"/>
      <c r="K101"/>
      <c r="L101"/>
      <c r="M101"/>
    </row>
    <row r="102" spans="1:15" s="8" customFormat="1" x14ac:dyDescent="0.25">
      <c r="A102" s="10"/>
      <c r="H102"/>
      <c r="I102"/>
      <c r="J102"/>
      <c r="K102"/>
      <c r="L102"/>
      <c r="M102"/>
    </row>
    <row r="103" spans="1:15" s="8" customFormat="1" x14ac:dyDescent="0.25">
      <c r="A103" s="10"/>
      <c r="H103"/>
      <c r="I103"/>
      <c r="J103"/>
      <c r="K103"/>
      <c r="L103"/>
      <c r="M103"/>
    </row>
    <row r="104" spans="1:15" s="8" customFormat="1" x14ac:dyDescent="0.25">
      <c r="A104" s="10"/>
      <c r="H104"/>
      <c r="I104"/>
      <c r="J104"/>
      <c r="K104"/>
      <c r="L104"/>
      <c r="M104"/>
    </row>
    <row r="105" spans="1:15" s="8" customFormat="1" x14ac:dyDescent="0.25">
      <c r="A105" s="10"/>
      <c r="H105"/>
      <c r="I105"/>
      <c r="J105"/>
      <c r="K105"/>
      <c r="L105"/>
      <c r="M105"/>
    </row>
    <row r="106" spans="1:15" s="8" customFormat="1" x14ac:dyDescent="0.25">
      <c r="A106" s="10"/>
      <c r="H106"/>
      <c r="I106"/>
      <c r="J106"/>
      <c r="K106"/>
      <c r="L106"/>
      <c r="M106"/>
    </row>
    <row r="107" spans="1:15" s="8" customFormat="1" x14ac:dyDescent="0.25">
      <c r="A107" s="10"/>
      <c r="H107"/>
      <c r="I107"/>
      <c r="J107"/>
      <c r="K107"/>
      <c r="L107"/>
      <c r="M107"/>
    </row>
    <row r="108" spans="1:15" s="8" customFormat="1" x14ac:dyDescent="0.25">
      <c r="A108" s="10"/>
      <c r="H108"/>
      <c r="I108"/>
      <c r="J108"/>
      <c r="K108"/>
      <c r="L108"/>
      <c r="M108"/>
    </row>
    <row r="109" spans="1:15" s="8" customFormat="1" x14ac:dyDescent="0.25">
      <c r="A109" s="10"/>
      <c r="H109"/>
      <c r="I109"/>
      <c r="J109"/>
      <c r="K109"/>
      <c r="L109"/>
      <c r="M109"/>
    </row>
    <row r="110" spans="1:15" s="8" customFormat="1" x14ac:dyDescent="0.25">
      <c r="A110" s="10"/>
      <c r="H110"/>
      <c r="I110"/>
      <c r="J110"/>
      <c r="K110"/>
      <c r="L110"/>
      <c r="M110"/>
    </row>
    <row r="111" spans="1:15" s="8" customFormat="1" x14ac:dyDescent="0.25">
      <c r="A111" s="10"/>
      <c r="H111"/>
      <c r="I111"/>
      <c r="J111"/>
      <c r="K111"/>
      <c r="L111"/>
      <c r="M111"/>
    </row>
    <row r="112" spans="1:15" s="8" customFormat="1" x14ac:dyDescent="0.25">
      <c r="A112" s="10"/>
      <c r="H112"/>
      <c r="I112"/>
      <c r="J112"/>
      <c r="K112"/>
      <c r="L112"/>
      <c r="M112"/>
    </row>
    <row r="113" spans="1:13" s="8" customFormat="1" x14ac:dyDescent="0.25">
      <c r="A113" s="10"/>
      <c r="H113"/>
      <c r="I113"/>
      <c r="J113"/>
      <c r="K113"/>
      <c r="L113"/>
      <c r="M113"/>
    </row>
    <row r="114" spans="1:13" s="8" customFormat="1" x14ac:dyDescent="0.25">
      <c r="A114" s="10"/>
      <c r="H114"/>
      <c r="I114"/>
      <c r="J114"/>
      <c r="K114"/>
      <c r="L114"/>
      <c r="M114"/>
    </row>
    <row r="115" spans="1:13" s="8" customFormat="1" x14ac:dyDescent="0.25">
      <c r="A115" s="10"/>
      <c r="H115"/>
      <c r="I115"/>
      <c r="J115"/>
      <c r="K115"/>
      <c r="L115"/>
      <c r="M115"/>
    </row>
    <row r="116" spans="1:13" s="8" customFormat="1" x14ac:dyDescent="0.25">
      <c r="A116" s="10"/>
      <c r="H116"/>
      <c r="I116"/>
      <c r="J116"/>
      <c r="K116"/>
      <c r="L116"/>
      <c r="M116"/>
    </row>
    <row r="117" spans="1:13" s="8" customFormat="1" x14ac:dyDescent="0.25">
      <c r="A117" s="10"/>
      <c r="H117"/>
      <c r="I117"/>
      <c r="J117"/>
      <c r="K117"/>
      <c r="L117"/>
      <c r="M117"/>
    </row>
    <row r="118" spans="1:13" s="8" customFormat="1" x14ac:dyDescent="0.25">
      <c r="A118" s="10"/>
      <c r="H118"/>
      <c r="I118"/>
      <c r="J118"/>
      <c r="K118"/>
      <c r="L118"/>
      <c r="M118"/>
    </row>
    <row r="119" spans="1:13" s="8" customFormat="1" x14ac:dyDescent="0.25">
      <c r="A119" s="10"/>
      <c r="H119"/>
      <c r="I119"/>
      <c r="J119"/>
      <c r="K119"/>
      <c r="L119"/>
      <c r="M119"/>
    </row>
    <row r="120" spans="1:13" s="8" customFormat="1" x14ac:dyDescent="0.25">
      <c r="A120" s="10"/>
      <c r="H120"/>
      <c r="I120"/>
      <c r="J120"/>
      <c r="K120"/>
      <c r="L120"/>
      <c r="M120"/>
    </row>
    <row r="121" spans="1:13" s="8" customFormat="1" x14ac:dyDescent="0.25">
      <c r="A121" s="10"/>
      <c r="H121"/>
      <c r="I121"/>
      <c r="J121"/>
      <c r="K121"/>
      <c r="L121"/>
      <c r="M121"/>
    </row>
    <row r="122" spans="1:13" s="8" customFormat="1" x14ac:dyDescent="0.25">
      <c r="A122" s="10"/>
      <c r="H122"/>
      <c r="I122"/>
      <c r="J122"/>
      <c r="K122"/>
      <c r="L122"/>
      <c r="M122"/>
    </row>
    <row r="123" spans="1:13" s="8" customFormat="1" x14ac:dyDescent="0.25">
      <c r="A123" s="10"/>
      <c r="H123"/>
      <c r="I123"/>
      <c r="J123"/>
      <c r="K123"/>
      <c r="L123"/>
      <c r="M123"/>
    </row>
    <row r="124" spans="1:13" s="8" customFormat="1" x14ac:dyDescent="0.25">
      <c r="A124" s="10"/>
      <c r="H124"/>
      <c r="I124"/>
      <c r="J124"/>
      <c r="K124"/>
      <c r="L124"/>
      <c r="M124"/>
    </row>
    <row r="125" spans="1:13" s="8" customFormat="1" x14ac:dyDescent="0.25">
      <c r="A125" s="10"/>
      <c r="H125"/>
      <c r="I125"/>
      <c r="J125"/>
      <c r="K125"/>
      <c r="L125"/>
      <c r="M125"/>
    </row>
    <row r="126" spans="1:13" s="8" customFormat="1" x14ac:dyDescent="0.25">
      <c r="A126" s="10"/>
      <c r="H126"/>
      <c r="I126"/>
      <c r="J126"/>
      <c r="K126"/>
      <c r="L126"/>
      <c r="M126"/>
    </row>
    <row r="127" spans="1:13" s="8" customFormat="1" x14ac:dyDescent="0.25">
      <c r="A127" s="10"/>
      <c r="H127"/>
      <c r="I127"/>
      <c r="J127"/>
      <c r="K127"/>
      <c r="L127"/>
      <c r="M127"/>
    </row>
    <row r="128" spans="1:13" s="8" customFormat="1" x14ac:dyDescent="0.25">
      <c r="A128" s="10"/>
      <c r="H128"/>
      <c r="I128"/>
      <c r="J128"/>
      <c r="K128"/>
      <c r="L128"/>
      <c r="M128"/>
    </row>
    <row r="129" spans="1:13" s="8" customFormat="1" x14ac:dyDescent="0.25">
      <c r="A129" s="10"/>
      <c r="H129"/>
      <c r="I129"/>
      <c r="J129"/>
      <c r="K129"/>
      <c r="L129"/>
      <c r="M129"/>
    </row>
    <row r="130" spans="1:13" s="8" customFormat="1" x14ac:dyDescent="0.25">
      <c r="A130" s="10"/>
    </row>
    <row r="131" spans="1:13" s="8" customFormat="1" x14ac:dyDescent="0.25">
      <c r="A131" s="10"/>
    </row>
    <row r="132" spans="1:13" s="8" customFormat="1" x14ac:dyDescent="0.25">
      <c r="A132" s="10"/>
    </row>
    <row r="133" spans="1:13" s="8" customFormat="1" x14ac:dyDescent="0.25">
      <c r="A133" s="10"/>
    </row>
    <row r="134" spans="1:13" s="8" customFormat="1" x14ac:dyDescent="0.25">
      <c r="A134" s="10"/>
    </row>
    <row r="135" spans="1:13" s="8" customFormat="1" x14ac:dyDescent="0.25">
      <c r="A135" s="10"/>
    </row>
    <row r="136" spans="1:13" s="8" customFormat="1" x14ac:dyDescent="0.25">
      <c r="A136" s="10"/>
    </row>
    <row r="137" spans="1:13" s="8" customFormat="1" x14ac:dyDescent="0.25">
      <c r="A137" s="10"/>
    </row>
    <row r="138" spans="1:13" s="8" customFormat="1" x14ac:dyDescent="0.25">
      <c r="A138" s="10"/>
    </row>
    <row r="139" spans="1:13" s="8" customFormat="1" x14ac:dyDescent="0.25">
      <c r="A139" s="10"/>
    </row>
    <row r="140" spans="1:13" s="8" customFormat="1" x14ac:dyDescent="0.25">
      <c r="A140" s="10"/>
    </row>
    <row r="141" spans="1:13" s="8" customFormat="1" x14ac:dyDescent="0.25">
      <c r="A141" s="10"/>
      <c r="C141"/>
      <c r="D141"/>
      <c r="E141"/>
      <c r="F141"/>
      <c r="G141"/>
    </row>
    <row r="142" spans="1:13" s="8" customFormat="1" x14ac:dyDescent="0.25">
      <c r="A142" s="10"/>
      <c r="B142"/>
      <c r="C142"/>
      <c r="D142"/>
      <c r="E142"/>
      <c r="F142"/>
      <c r="G142"/>
    </row>
    <row r="143" spans="1:13" s="8" customFormat="1" x14ac:dyDescent="0.25">
      <c r="A143" s="10"/>
      <c r="B143"/>
      <c r="C143"/>
      <c r="D143"/>
      <c r="E143"/>
      <c r="F143"/>
      <c r="G143"/>
    </row>
    <row r="144" spans="1:13" s="8" customFormat="1" x14ac:dyDescent="0.25">
      <c r="A144" s="10"/>
      <c r="B144"/>
      <c r="C144"/>
      <c r="D144"/>
      <c r="E144"/>
      <c r="F144"/>
      <c r="G144"/>
    </row>
    <row r="145" spans="1:7" s="8" customFormat="1" x14ac:dyDescent="0.25">
      <c r="A145" s="10"/>
      <c r="B145"/>
      <c r="C145"/>
      <c r="D145"/>
      <c r="E145"/>
      <c r="F145"/>
      <c r="G145"/>
    </row>
    <row r="146" spans="1:7" s="8" customFormat="1" x14ac:dyDescent="0.25">
      <c r="A146" s="10"/>
      <c r="B146"/>
      <c r="C146"/>
      <c r="D146"/>
      <c r="E146"/>
      <c r="F146"/>
      <c r="G146"/>
    </row>
    <row r="147" spans="1:7" s="8" customFormat="1" x14ac:dyDescent="0.25">
      <c r="A147" s="10"/>
      <c r="B147"/>
      <c r="C147"/>
      <c r="D147"/>
      <c r="E147"/>
      <c r="F147"/>
      <c r="G147"/>
    </row>
    <row r="148" spans="1:7" s="8" customFormat="1" x14ac:dyDescent="0.25">
      <c r="A148" s="10"/>
      <c r="B148"/>
      <c r="C148"/>
      <c r="D148"/>
      <c r="E148"/>
      <c r="F148"/>
      <c r="G148"/>
    </row>
    <row r="149" spans="1:7" s="8" customFormat="1" x14ac:dyDescent="0.25">
      <c r="A149" s="10"/>
      <c r="B149"/>
      <c r="C149"/>
      <c r="D149"/>
      <c r="E149"/>
      <c r="F149"/>
      <c r="G149"/>
    </row>
    <row r="150" spans="1:7" s="8" customFormat="1" x14ac:dyDescent="0.25">
      <c r="A150" s="10"/>
      <c r="B150"/>
      <c r="C150"/>
      <c r="D150"/>
      <c r="E150"/>
      <c r="F150"/>
      <c r="G150"/>
    </row>
    <row r="151" spans="1:7" s="8" customFormat="1" x14ac:dyDescent="0.25">
      <c r="A151" s="10"/>
      <c r="B151"/>
      <c r="C151"/>
      <c r="D151"/>
      <c r="E151"/>
      <c r="F151"/>
      <c r="G151"/>
    </row>
    <row r="152" spans="1:7" s="8" customFormat="1" x14ac:dyDescent="0.25">
      <c r="A152" s="10"/>
      <c r="B152"/>
      <c r="C152"/>
      <c r="D152"/>
      <c r="E152"/>
      <c r="F152"/>
      <c r="G152"/>
    </row>
    <row r="153" spans="1:7" s="8" customFormat="1" x14ac:dyDescent="0.25">
      <c r="A153" s="10"/>
      <c r="B153"/>
      <c r="C153"/>
      <c r="D153"/>
      <c r="E153"/>
      <c r="F153"/>
      <c r="G153"/>
    </row>
    <row r="154" spans="1:7" s="8" customFormat="1" x14ac:dyDescent="0.25">
      <c r="A154" s="10"/>
      <c r="B154"/>
      <c r="C154"/>
      <c r="D154"/>
      <c r="E154"/>
      <c r="F154"/>
      <c r="G154"/>
    </row>
    <row r="155" spans="1:7" s="8" customFormat="1" x14ac:dyDescent="0.25">
      <c r="A155" s="10"/>
      <c r="B155"/>
      <c r="C155"/>
      <c r="D155"/>
      <c r="E155"/>
      <c r="F155"/>
      <c r="G155"/>
    </row>
    <row r="156" spans="1:7" s="8" customFormat="1" x14ac:dyDescent="0.25">
      <c r="A156" s="10"/>
      <c r="B156"/>
      <c r="C156"/>
      <c r="D156"/>
      <c r="E156"/>
      <c r="F156"/>
      <c r="G156"/>
    </row>
    <row r="157" spans="1:7" s="8" customFormat="1" x14ac:dyDescent="0.25">
      <c r="A157" s="10"/>
      <c r="B157"/>
      <c r="C157"/>
      <c r="D157"/>
      <c r="E157"/>
      <c r="F157"/>
      <c r="G157"/>
    </row>
    <row r="158" spans="1:7" s="8" customFormat="1" x14ac:dyDescent="0.25">
      <c r="A158" s="10"/>
      <c r="B158"/>
      <c r="C158"/>
      <c r="D158"/>
      <c r="E158"/>
      <c r="F158"/>
      <c r="G158"/>
    </row>
    <row r="159" spans="1:7" s="8" customFormat="1" x14ac:dyDescent="0.25">
      <c r="A159" s="10"/>
      <c r="B159"/>
      <c r="C159"/>
      <c r="D159"/>
      <c r="E159"/>
      <c r="F159"/>
      <c r="G159"/>
    </row>
    <row r="160" spans="1:7" s="8" customFormat="1" x14ac:dyDescent="0.25">
      <c r="A160" s="10"/>
      <c r="B160"/>
      <c r="C160"/>
      <c r="D160"/>
      <c r="E160"/>
      <c r="F160"/>
      <c r="G160"/>
    </row>
    <row r="161" spans="1:7" s="8" customFormat="1" x14ac:dyDescent="0.25">
      <c r="A161" s="10"/>
      <c r="B161"/>
      <c r="C161"/>
      <c r="D161"/>
      <c r="E161"/>
      <c r="F161"/>
      <c r="G161"/>
    </row>
    <row r="162" spans="1:7" s="8" customFormat="1" x14ac:dyDescent="0.25">
      <c r="A162" s="10"/>
      <c r="B162"/>
      <c r="C162"/>
      <c r="D162"/>
      <c r="E162"/>
      <c r="F162"/>
      <c r="G162"/>
    </row>
    <row r="163" spans="1:7" s="8" customFormat="1" x14ac:dyDescent="0.25">
      <c r="A163" s="10"/>
      <c r="B163"/>
      <c r="C163"/>
      <c r="D163"/>
      <c r="E163"/>
      <c r="F163"/>
      <c r="G163"/>
    </row>
    <row r="164" spans="1:7" s="8" customFormat="1" x14ac:dyDescent="0.25">
      <c r="A164" s="10"/>
      <c r="B164"/>
      <c r="C164"/>
      <c r="D164"/>
      <c r="E164"/>
      <c r="F164"/>
      <c r="G164"/>
    </row>
    <row r="165" spans="1:7" s="8" customFormat="1" x14ac:dyDescent="0.25">
      <c r="A165" s="10"/>
      <c r="B165"/>
      <c r="C165"/>
      <c r="D165"/>
      <c r="E165"/>
      <c r="F165"/>
      <c r="G165"/>
    </row>
    <row r="166" spans="1:7" s="8" customFormat="1" x14ac:dyDescent="0.25">
      <c r="A166" s="10"/>
      <c r="B166"/>
      <c r="C166"/>
      <c r="D166"/>
      <c r="E166"/>
      <c r="F166"/>
      <c r="G166"/>
    </row>
    <row r="167" spans="1:7" s="8" customFormat="1" x14ac:dyDescent="0.25">
      <c r="A167" s="10"/>
      <c r="B167"/>
      <c r="C167"/>
      <c r="D167"/>
      <c r="E167"/>
      <c r="F167"/>
      <c r="G167"/>
    </row>
    <row r="168" spans="1:7" s="8" customFormat="1" x14ac:dyDescent="0.25">
      <c r="A168" s="10"/>
      <c r="B168"/>
      <c r="C168"/>
      <c r="D168"/>
      <c r="E168"/>
      <c r="F168"/>
      <c r="G168"/>
    </row>
    <row r="169" spans="1:7" s="8" customFormat="1" x14ac:dyDescent="0.25">
      <c r="A169" s="10"/>
      <c r="B169"/>
      <c r="C169"/>
      <c r="D169"/>
      <c r="E169"/>
      <c r="F169"/>
      <c r="G169"/>
    </row>
    <row r="170" spans="1:7" s="8" customFormat="1" x14ac:dyDescent="0.25">
      <c r="A170" s="10"/>
      <c r="B170"/>
      <c r="C170"/>
      <c r="D170"/>
      <c r="E170"/>
      <c r="F170"/>
      <c r="G170"/>
    </row>
    <row r="171" spans="1:7" s="8" customFormat="1" x14ac:dyDescent="0.25">
      <c r="A171" s="10"/>
      <c r="B171"/>
      <c r="C171"/>
      <c r="D171"/>
      <c r="E171"/>
      <c r="F171"/>
      <c r="G171"/>
    </row>
    <row r="172" spans="1:7" s="8" customFormat="1" x14ac:dyDescent="0.25">
      <c r="A172" s="10"/>
      <c r="B172"/>
      <c r="C172"/>
      <c r="D172"/>
      <c r="E172"/>
      <c r="F172"/>
      <c r="G172"/>
    </row>
    <row r="173" spans="1:7" s="8" customFormat="1" x14ac:dyDescent="0.25">
      <c r="A173" s="10"/>
      <c r="B173"/>
      <c r="C173"/>
      <c r="D173"/>
      <c r="E173"/>
      <c r="F173"/>
      <c r="G173"/>
    </row>
    <row r="174" spans="1:7" s="8" customFormat="1" x14ac:dyDescent="0.25">
      <c r="A174" s="10"/>
      <c r="B174"/>
      <c r="C174"/>
      <c r="D174"/>
      <c r="E174"/>
      <c r="F174"/>
      <c r="G174"/>
    </row>
    <row r="175" spans="1:7" s="8" customFormat="1" x14ac:dyDescent="0.25">
      <c r="A175" s="10"/>
      <c r="B175"/>
      <c r="C175"/>
      <c r="D175"/>
      <c r="E175"/>
      <c r="F175"/>
      <c r="G175"/>
    </row>
    <row r="176" spans="1:7" s="8" customFormat="1" x14ac:dyDescent="0.25">
      <c r="A176" s="10"/>
      <c r="B176"/>
      <c r="C176"/>
      <c r="D176"/>
      <c r="E176"/>
      <c r="F176"/>
      <c r="G176"/>
    </row>
    <row r="177" spans="1:7" s="8" customFormat="1" x14ac:dyDescent="0.25">
      <c r="A177" s="10"/>
      <c r="B177"/>
      <c r="C177"/>
      <c r="D177"/>
      <c r="E177"/>
      <c r="F177"/>
      <c r="G177"/>
    </row>
    <row r="178" spans="1:7" s="8" customFormat="1" x14ac:dyDescent="0.25">
      <c r="A178" s="10"/>
      <c r="B178"/>
      <c r="C178"/>
      <c r="D178"/>
      <c r="E178"/>
      <c r="F178"/>
      <c r="G178"/>
    </row>
    <row r="179" spans="1:7" s="8" customFormat="1" x14ac:dyDescent="0.25">
      <c r="A179" s="10"/>
      <c r="B179"/>
      <c r="C179"/>
      <c r="D179"/>
      <c r="E179"/>
      <c r="F179"/>
      <c r="G179"/>
    </row>
    <row r="180" spans="1:7" s="8" customFormat="1" x14ac:dyDescent="0.25">
      <c r="A180" s="10"/>
      <c r="B180"/>
      <c r="C180"/>
      <c r="D180"/>
      <c r="E180"/>
      <c r="F180"/>
      <c r="G180"/>
    </row>
    <row r="181" spans="1:7" s="8" customFormat="1" x14ac:dyDescent="0.25">
      <c r="A181" s="10"/>
      <c r="B181"/>
      <c r="C181"/>
      <c r="D181"/>
      <c r="E181"/>
      <c r="F181"/>
      <c r="G181"/>
    </row>
    <row r="182" spans="1:7" s="8" customFormat="1" x14ac:dyDescent="0.25">
      <c r="A182" s="10"/>
      <c r="B182"/>
      <c r="C182"/>
      <c r="D182"/>
      <c r="E182"/>
      <c r="F182"/>
      <c r="G182"/>
    </row>
    <row r="183" spans="1:7" s="8" customFormat="1" x14ac:dyDescent="0.25">
      <c r="A183" s="10"/>
      <c r="B183"/>
      <c r="C183"/>
      <c r="D183"/>
      <c r="E183"/>
      <c r="F183"/>
      <c r="G183"/>
    </row>
    <row r="184" spans="1:7" s="8" customFormat="1" x14ac:dyDescent="0.25">
      <c r="A184" s="10"/>
      <c r="B184"/>
      <c r="C184"/>
      <c r="D184"/>
      <c r="E184"/>
      <c r="F184"/>
      <c r="G184"/>
    </row>
    <row r="185" spans="1:7" s="8" customFormat="1" x14ac:dyDescent="0.25">
      <c r="A185" s="10"/>
      <c r="B185"/>
      <c r="C185"/>
      <c r="D185"/>
      <c r="E185"/>
      <c r="F185"/>
      <c r="G185"/>
    </row>
    <row r="186" spans="1:7" s="8" customFormat="1" x14ac:dyDescent="0.25">
      <c r="A186" s="10"/>
      <c r="B186"/>
      <c r="C186"/>
      <c r="D186"/>
      <c r="E186"/>
      <c r="F186"/>
      <c r="G186"/>
    </row>
    <row r="187" spans="1:7" s="8" customFormat="1" x14ac:dyDescent="0.25">
      <c r="A187" s="10"/>
      <c r="B187"/>
      <c r="C187"/>
      <c r="D187"/>
      <c r="E187"/>
      <c r="F187"/>
      <c r="G187"/>
    </row>
    <row r="188" spans="1:7" s="8" customFormat="1" x14ac:dyDescent="0.25">
      <c r="A188" s="10"/>
      <c r="B188"/>
      <c r="C188"/>
      <c r="D188"/>
      <c r="E188"/>
      <c r="F188"/>
      <c r="G188"/>
    </row>
    <row r="189" spans="1:7" s="8" customFormat="1" x14ac:dyDescent="0.25">
      <c r="A189" s="10"/>
      <c r="B189"/>
      <c r="C189"/>
      <c r="D189"/>
      <c r="E189"/>
      <c r="F189"/>
      <c r="G189"/>
    </row>
    <row r="190" spans="1:7" s="8" customFormat="1" x14ac:dyDescent="0.25">
      <c r="A190" s="10"/>
      <c r="B190"/>
      <c r="C190"/>
      <c r="D190"/>
      <c r="E190"/>
      <c r="F190"/>
      <c r="G190"/>
    </row>
    <row r="191" spans="1:7" s="8" customFormat="1" x14ac:dyDescent="0.25">
      <c r="A191" s="10"/>
      <c r="B191"/>
      <c r="C191"/>
      <c r="D191"/>
      <c r="E191"/>
      <c r="F191"/>
      <c r="G191"/>
    </row>
    <row r="192" spans="1:7" s="8" customFormat="1" x14ac:dyDescent="0.25">
      <c r="A192" s="10"/>
      <c r="B192"/>
      <c r="C192"/>
      <c r="D192"/>
      <c r="E192"/>
      <c r="F192"/>
      <c r="G192"/>
    </row>
    <row r="193" spans="1:7" s="8" customFormat="1" x14ac:dyDescent="0.25">
      <c r="A193" s="10"/>
      <c r="B193"/>
      <c r="C193"/>
      <c r="D193"/>
      <c r="E193"/>
      <c r="F193"/>
      <c r="G193"/>
    </row>
  </sheetData>
  <conditionalFormatting sqref="H1:H1048576">
    <cfRule type="cellIs" dxfId="3" priority="5" operator="equal">
      <formula>"combo_pct_free"</formula>
    </cfRule>
  </conditionalFormatting>
  <conditionalFormatting sqref="O1">
    <cfRule type="cellIs" dxfId="5" priority="1" operator="equal">
      <formula>"combofreelunch"</formula>
    </cfRule>
    <cfRule type="cellIs" dxfId="4" priority="2" operator="equal">
      <formula>"combofreelunch"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28" workbookViewId="0">
      <selection activeCell="A30" sqref="A30"/>
    </sheetView>
  </sheetViews>
  <sheetFormatPr defaultColWidth="8.85546875" defaultRowHeight="15" x14ac:dyDescent="0.25"/>
  <cols>
    <col min="1" max="2" width="8.85546875" style="1"/>
    <col min="3" max="8" width="55.42578125" customWidth="1"/>
  </cols>
  <sheetData>
    <row r="1" spans="1:4" ht="15.75" thickBot="1" x14ac:dyDescent="0.3">
      <c r="B1" s="8"/>
    </row>
    <row r="2" spans="1:4" ht="15.75" thickBot="1" x14ac:dyDescent="0.3">
      <c r="A2" s="13">
        <v>64</v>
      </c>
      <c r="B2" s="11">
        <v>58</v>
      </c>
      <c r="C2" t="str">
        <f t="shared" ref="C2:C33" si="0">CONCATENATE("quietly replace score_st_m",A2,"=score_st_m",B2," if FIPS==2")</f>
        <v>quietly replace score_st_m64=score_st_m58 if FIPS==2</v>
      </c>
      <c r="D2" t="str">
        <f t="shared" ref="D2:D33" si="1">CONCATENATE("quietly replace score_m",A2,"=score_m",B2," if FIPS==2")</f>
        <v>quietly replace score_m64=score_m58 if FIPS==2</v>
      </c>
    </row>
    <row r="3" spans="1:4" x14ac:dyDescent="0.25">
      <c r="A3" s="9">
        <v>63</v>
      </c>
      <c r="B3" s="8">
        <v>53</v>
      </c>
      <c r="C3" t="str">
        <f t="shared" si="0"/>
        <v>quietly replace score_st_m63=score_st_m53 if FIPS==2</v>
      </c>
      <c r="D3" t="str">
        <f t="shared" si="1"/>
        <v>quietly replace score_m63=score_m53 if FIPS==2</v>
      </c>
    </row>
    <row r="4" spans="1:4" x14ac:dyDescent="0.25">
      <c r="A4" s="9">
        <v>62</v>
      </c>
      <c r="B4" s="8">
        <v>49</v>
      </c>
      <c r="C4" t="str">
        <f t="shared" si="0"/>
        <v>quietly replace score_st_m62=score_st_m49 if FIPS==2</v>
      </c>
      <c r="D4" t="str">
        <f t="shared" si="1"/>
        <v>quietly replace score_m62=score_m49 if FIPS==2</v>
      </c>
    </row>
    <row r="5" spans="1:4" x14ac:dyDescent="0.25">
      <c r="A5" s="9">
        <v>57</v>
      </c>
      <c r="B5" s="1">
        <v>39</v>
      </c>
      <c r="C5" t="str">
        <f t="shared" si="0"/>
        <v>quietly replace score_st_m57=score_st_m39 if FIPS==2</v>
      </c>
      <c r="D5" t="str">
        <f t="shared" si="1"/>
        <v>quietly replace score_m57=score_m39 if FIPS==2</v>
      </c>
    </row>
    <row r="6" spans="1:4" x14ac:dyDescent="0.25">
      <c r="A6" s="13">
        <v>61</v>
      </c>
      <c r="B6" s="1">
        <v>46</v>
      </c>
      <c r="C6" t="str">
        <f t="shared" si="0"/>
        <v>quietly replace score_st_m61=score_st_m46 if FIPS==2</v>
      </c>
      <c r="D6" t="str">
        <f t="shared" si="1"/>
        <v>quietly replace score_m61=score_m46 if FIPS==2</v>
      </c>
    </row>
    <row r="7" spans="1:4" x14ac:dyDescent="0.25">
      <c r="A7" s="9">
        <v>56</v>
      </c>
      <c r="B7" s="8">
        <v>36</v>
      </c>
      <c r="C7" t="str">
        <f t="shared" si="0"/>
        <v>quietly replace score_st_m56=score_st_m36 if FIPS==2</v>
      </c>
      <c r="D7" t="str">
        <f t="shared" si="1"/>
        <v>quietly replace score_m56=score_m36 if FIPS==2</v>
      </c>
    </row>
    <row r="8" spans="1:4" x14ac:dyDescent="0.25">
      <c r="A8" s="13">
        <v>52</v>
      </c>
      <c r="B8" s="1">
        <v>30</v>
      </c>
      <c r="C8" t="str">
        <f t="shared" si="0"/>
        <v>quietly replace score_st_m52=score_st_m30 if FIPS==2</v>
      </c>
      <c r="D8" t="str">
        <f t="shared" si="1"/>
        <v>quietly replace score_m52=score_m30 if FIPS==2</v>
      </c>
    </row>
    <row r="9" spans="1:4" x14ac:dyDescent="0.25">
      <c r="A9" s="9">
        <v>42</v>
      </c>
      <c r="B9" s="8">
        <v>20</v>
      </c>
      <c r="C9" t="str">
        <f t="shared" si="0"/>
        <v>quietly replace score_st_m42=score_st_m20 if FIPS==2</v>
      </c>
      <c r="D9" t="str">
        <f t="shared" si="1"/>
        <v>quietly replace score_m42=score_m20 if FIPS==2</v>
      </c>
    </row>
    <row r="10" spans="1:4" x14ac:dyDescent="0.25">
      <c r="A10" s="9">
        <v>60</v>
      </c>
      <c r="B10" s="1">
        <v>44</v>
      </c>
      <c r="C10" t="str">
        <f t="shared" si="0"/>
        <v>quietly replace score_st_m60=score_st_m44 if FIPS==2</v>
      </c>
      <c r="D10" t="str">
        <f t="shared" si="1"/>
        <v>quietly replace score_m60=score_m44 if FIPS==2</v>
      </c>
    </row>
    <row r="11" spans="1:4" x14ac:dyDescent="0.25">
      <c r="A11" s="13">
        <v>55</v>
      </c>
      <c r="B11" s="8">
        <v>34</v>
      </c>
      <c r="C11" t="str">
        <f t="shared" si="0"/>
        <v>quietly replace score_st_m55=score_st_m34 if FIPS==2</v>
      </c>
      <c r="D11" t="str">
        <f t="shared" si="1"/>
        <v>quietly replace score_m55=score_m34 if FIPS==2</v>
      </c>
    </row>
    <row r="12" spans="1:4" x14ac:dyDescent="0.25">
      <c r="A12" s="9">
        <v>51</v>
      </c>
      <c r="B12" s="1">
        <v>28</v>
      </c>
      <c r="C12" t="str">
        <f t="shared" si="0"/>
        <v>quietly replace score_st_m51=score_st_m28 if FIPS==2</v>
      </c>
      <c r="D12" t="str">
        <f t="shared" si="1"/>
        <v>quietly replace score_m51=score_m28 if FIPS==2</v>
      </c>
    </row>
    <row r="13" spans="1:4" x14ac:dyDescent="0.25">
      <c r="A13" s="9">
        <v>41</v>
      </c>
      <c r="B13" s="1">
        <v>18</v>
      </c>
      <c r="C13" t="str">
        <f t="shared" si="0"/>
        <v>quietly replace score_st_m41=score_st_m18 if FIPS==2</v>
      </c>
      <c r="D13" t="str">
        <f t="shared" si="1"/>
        <v>quietly replace score_m41=score_m18 if FIPS==2</v>
      </c>
    </row>
    <row r="14" spans="1:4" x14ac:dyDescent="0.25">
      <c r="A14" s="9">
        <v>48</v>
      </c>
      <c r="B14" s="1">
        <v>25</v>
      </c>
      <c r="C14" t="str">
        <f t="shared" si="0"/>
        <v>quietly replace score_st_m48=score_st_m25 if FIPS==2</v>
      </c>
      <c r="D14" t="str">
        <f t="shared" si="1"/>
        <v>quietly replace score_m48=score_m25 if FIPS==2</v>
      </c>
    </row>
    <row r="15" spans="1:4" x14ac:dyDescent="0.25">
      <c r="A15" s="9">
        <v>38</v>
      </c>
      <c r="B15" s="1">
        <v>15</v>
      </c>
      <c r="C15" t="str">
        <f t="shared" si="0"/>
        <v>quietly replace score_st_m38=score_st_m15 if FIPS==2</v>
      </c>
      <c r="D15" t="str">
        <f t="shared" si="1"/>
        <v>quietly replace score_m38=score_m15 if FIPS==2</v>
      </c>
    </row>
    <row r="16" spans="1:4" x14ac:dyDescent="0.25">
      <c r="A16" s="9">
        <v>32</v>
      </c>
      <c r="B16" s="1">
        <v>11</v>
      </c>
      <c r="C16" t="str">
        <f t="shared" si="0"/>
        <v>quietly replace score_st_m32=score_st_m11 if FIPS==2</v>
      </c>
      <c r="D16" t="str">
        <f t="shared" si="1"/>
        <v>quietly replace score_m32=score_m11 if FIPS==2</v>
      </c>
    </row>
    <row r="17" spans="1:4" x14ac:dyDescent="0.25">
      <c r="A17" s="13">
        <v>22</v>
      </c>
      <c r="B17" s="1">
        <v>6</v>
      </c>
      <c r="C17" t="str">
        <f t="shared" si="0"/>
        <v>quietly replace score_st_m22=score_st_m6 if FIPS==2</v>
      </c>
      <c r="D17" t="str">
        <f t="shared" si="1"/>
        <v>quietly replace score_m22=score_m6 if FIPS==2</v>
      </c>
    </row>
    <row r="18" spans="1:4" x14ac:dyDescent="0.25">
      <c r="A18" s="9">
        <v>59</v>
      </c>
      <c r="B18" s="1">
        <v>43</v>
      </c>
      <c r="C18" t="str">
        <f t="shared" si="0"/>
        <v>quietly replace score_st_m59=score_st_m43 if FIPS==2</v>
      </c>
      <c r="D18" t="str">
        <f t="shared" si="1"/>
        <v>quietly replace score_m59=score_m43 if FIPS==2</v>
      </c>
    </row>
    <row r="19" spans="1:4" x14ac:dyDescent="0.25">
      <c r="A19" s="9">
        <v>54</v>
      </c>
      <c r="B19" s="1">
        <v>33</v>
      </c>
      <c r="C19" t="str">
        <f t="shared" si="0"/>
        <v>quietly replace score_st_m54=score_st_m33 if FIPS==2</v>
      </c>
      <c r="D19" t="str">
        <f t="shared" si="1"/>
        <v>quietly replace score_m54=score_m33 if FIPS==2</v>
      </c>
    </row>
    <row r="20" spans="1:4" x14ac:dyDescent="0.25">
      <c r="A20" s="9">
        <v>50</v>
      </c>
      <c r="B20" s="1">
        <v>27</v>
      </c>
      <c r="C20" t="str">
        <f t="shared" si="0"/>
        <v>quietly replace score_st_m50=score_st_m27 if FIPS==2</v>
      </c>
      <c r="D20" t="str">
        <f t="shared" si="1"/>
        <v>quietly replace score_m50=score_m27 if FIPS==2</v>
      </c>
    </row>
    <row r="21" spans="1:4" x14ac:dyDescent="0.25">
      <c r="A21" s="13">
        <v>40</v>
      </c>
      <c r="B21" s="1">
        <v>17</v>
      </c>
      <c r="C21" t="str">
        <f t="shared" si="0"/>
        <v>quietly replace score_st_m40=score_st_m17 if FIPS==2</v>
      </c>
      <c r="D21" t="str">
        <f t="shared" si="1"/>
        <v>quietly replace score_m40=score_m17 if FIPS==2</v>
      </c>
    </row>
    <row r="22" spans="1:4" x14ac:dyDescent="0.25">
      <c r="A22" s="9">
        <v>47</v>
      </c>
      <c r="B22" s="1">
        <v>24</v>
      </c>
      <c r="C22" t="str">
        <f t="shared" si="0"/>
        <v>quietly replace score_st_m47=score_st_m24 if FIPS==2</v>
      </c>
      <c r="D22" t="str">
        <f t="shared" si="1"/>
        <v>quietly replace score_m47=score_m24 if FIPS==2</v>
      </c>
    </row>
    <row r="23" spans="1:4" x14ac:dyDescent="0.25">
      <c r="A23" s="13">
        <v>37</v>
      </c>
      <c r="B23" s="8">
        <v>14</v>
      </c>
      <c r="C23" t="str">
        <f t="shared" si="0"/>
        <v>quietly replace score_st_m37=score_st_m14 if FIPS==2</v>
      </c>
      <c r="D23" t="str">
        <f t="shared" si="1"/>
        <v>quietly replace score_m37=score_m14 if FIPS==2</v>
      </c>
    </row>
    <row r="24" spans="1:4" x14ac:dyDescent="0.25">
      <c r="A24" s="13">
        <v>31</v>
      </c>
      <c r="B24" s="1">
        <v>10</v>
      </c>
      <c r="C24" t="str">
        <f t="shared" si="0"/>
        <v>quietly replace score_st_m31=score_st_m10 if FIPS==2</v>
      </c>
      <c r="D24" t="str">
        <f t="shared" si="1"/>
        <v>quietly replace score_m31=score_m10 if FIPS==2</v>
      </c>
    </row>
    <row r="25" spans="1:4" x14ac:dyDescent="0.25">
      <c r="A25" s="9">
        <v>21</v>
      </c>
      <c r="B25" s="8">
        <v>5</v>
      </c>
      <c r="C25" t="str">
        <f t="shared" si="0"/>
        <v>quietly replace score_st_m21=score_st_m5 if FIPS==2</v>
      </c>
      <c r="D25" t="str">
        <f t="shared" si="1"/>
        <v>quietly replace score_m21=score_m5 if FIPS==2</v>
      </c>
    </row>
    <row r="26" spans="1:4" x14ac:dyDescent="0.25">
      <c r="A26" s="9">
        <v>45</v>
      </c>
      <c r="B26" s="1">
        <v>23</v>
      </c>
      <c r="C26" t="str">
        <f t="shared" si="0"/>
        <v>quietly replace score_st_m45=score_st_m23 if FIPS==2</v>
      </c>
      <c r="D26" t="str">
        <f t="shared" si="1"/>
        <v>quietly replace score_m45=score_m23 if FIPS==2</v>
      </c>
    </row>
    <row r="27" spans="1:4" x14ac:dyDescent="0.25">
      <c r="A27" s="9">
        <v>35</v>
      </c>
      <c r="B27" s="1">
        <v>13</v>
      </c>
      <c r="C27" t="str">
        <f t="shared" si="0"/>
        <v>quietly replace score_st_m35=score_st_m13 if FIPS==2</v>
      </c>
      <c r="D27" t="str">
        <f t="shared" si="1"/>
        <v>quietly replace score_m35=score_m13 if FIPS==2</v>
      </c>
    </row>
    <row r="28" spans="1:4" x14ac:dyDescent="0.25">
      <c r="A28" s="9">
        <v>29</v>
      </c>
      <c r="B28" s="1">
        <v>9</v>
      </c>
      <c r="C28" t="str">
        <f t="shared" si="0"/>
        <v>quietly replace score_st_m29=score_st_m9 if FIPS==2</v>
      </c>
      <c r="D28" t="str">
        <f t="shared" si="1"/>
        <v>quietly replace score_m29=score_m9 if FIPS==2</v>
      </c>
    </row>
    <row r="29" spans="1:4" x14ac:dyDescent="0.25">
      <c r="A29" s="13">
        <v>19</v>
      </c>
      <c r="B29" s="1">
        <v>4</v>
      </c>
      <c r="C29" t="str">
        <f t="shared" si="0"/>
        <v>quietly replace score_st_m19=score_st_m4 if FIPS==2</v>
      </c>
      <c r="D29" t="str">
        <f t="shared" si="1"/>
        <v>quietly replace score_m19=score_m4 if FIPS==2</v>
      </c>
    </row>
    <row r="30" spans="1:4" x14ac:dyDescent="0.25">
      <c r="A30" s="9">
        <v>26</v>
      </c>
      <c r="B30" s="1">
        <v>8</v>
      </c>
      <c r="C30" t="str">
        <f t="shared" si="0"/>
        <v>quietly replace score_st_m26=score_st_m8 if FIPS==2</v>
      </c>
      <c r="D30" t="str">
        <f t="shared" si="1"/>
        <v>quietly replace score_m26=score_m8 if FIPS==2</v>
      </c>
    </row>
    <row r="31" spans="1:4" x14ac:dyDescent="0.25">
      <c r="A31" s="13">
        <v>16</v>
      </c>
      <c r="B31" s="1">
        <v>3</v>
      </c>
      <c r="C31" t="str">
        <f t="shared" si="0"/>
        <v>quietly replace score_st_m16=score_st_m3 if FIPS==2</v>
      </c>
      <c r="D31" t="str">
        <f t="shared" si="1"/>
        <v>quietly replace score_m16=score_m3 if FIPS==2</v>
      </c>
    </row>
    <row r="32" spans="1:4" x14ac:dyDescent="0.25">
      <c r="A32" s="9">
        <v>12</v>
      </c>
      <c r="B32" s="1">
        <v>2</v>
      </c>
      <c r="C32" t="str">
        <f t="shared" si="0"/>
        <v>quietly replace score_st_m12=score_st_m2 if FIPS==2</v>
      </c>
      <c r="D32" t="str">
        <f t="shared" si="1"/>
        <v>quietly replace score_m12=score_m2 if FIPS==2</v>
      </c>
    </row>
    <row r="33" spans="1:4" x14ac:dyDescent="0.25">
      <c r="A33" s="13">
        <v>7</v>
      </c>
      <c r="B33" s="1">
        <v>1</v>
      </c>
      <c r="C33" t="str">
        <f t="shared" si="0"/>
        <v>quietly replace score_st_m7=score_st_m1 if FIPS==2</v>
      </c>
      <c r="D33" t="str">
        <f t="shared" si="1"/>
        <v>quietly replace score_m7=score_m1 if FIPS==2</v>
      </c>
    </row>
    <row r="34" spans="1:4" x14ac:dyDescent="0.25">
      <c r="B34" s="8"/>
    </row>
    <row r="38" spans="1:4" x14ac:dyDescent="0.25">
      <c r="B38" s="8"/>
    </row>
    <row r="40" spans="1:4" x14ac:dyDescent="0.25">
      <c r="B40" s="8"/>
    </row>
    <row r="50" spans="2:2" x14ac:dyDescent="0.25">
      <c r="B50" s="8"/>
    </row>
    <row r="52" spans="2:2" x14ac:dyDescent="0.25">
      <c r="B52" s="8"/>
    </row>
    <row r="58" spans="2:2" x14ac:dyDescent="0.25">
      <c r="B58" s="8"/>
    </row>
    <row r="62" spans="2:2" x14ac:dyDescent="0.25">
      <c r="B62" s="8"/>
    </row>
    <row r="64" spans="2:2" x14ac:dyDescent="0.25">
      <c r="B64" s="8"/>
    </row>
    <row r="65" spans="2:2" x14ac:dyDescent="0.25">
      <c r="B65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Categorical Variables</vt:lpstr>
      <vt:lpstr>VarNames1</vt:lpstr>
      <vt:lpstr>AK Fix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Blagg, Kristin</dc:creator>
  <cp:lastModifiedBy>Luetmer, Grace</cp:lastModifiedBy>
  <dcterms:created xsi:type="dcterms:W3CDTF">2016-01-05T17:48:11Z</dcterms:created>
  <dcterms:modified xsi:type="dcterms:W3CDTF">2019-10-17T15:32:01Z</dcterms:modified>
</cp:coreProperties>
</file>