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Espanya16-17\"/>
    </mc:Choice>
  </mc:AlternateContent>
  <xr:revisionPtr revIDLastSave="0" documentId="13_ncr:1_{0A5490AE-4548-4A31-AA8D-FACF65EA8958}" xr6:coauthVersionLast="47" xr6:coauthVersionMax="47" xr10:uidLastSave="{00000000-0000-0000-0000-000000000000}"/>
  <bookViews>
    <workbookView xWindow="-23148" yWindow="-108" windowWidth="23256" windowHeight="12456" xr2:uid="{3F02012D-EA07-41A1-A435-AE64210573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G29" i="1" s="1"/>
  <c r="D28" i="1"/>
  <c r="G28" i="1" s="1"/>
  <c r="G27" i="1"/>
  <c r="D27" i="1"/>
  <c r="E27" i="1" s="1"/>
  <c r="D26" i="1"/>
  <c r="G26" i="1" s="1"/>
  <c r="D25" i="1"/>
  <c r="G25" i="1" s="1"/>
  <c r="G24" i="1"/>
  <c r="D24" i="1"/>
  <c r="E24" i="1" s="1"/>
  <c r="D23" i="1"/>
  <c r="G23" i="1" s="1"/>
  <c r="D22" i="1"/>
  <c r="G22" i="1" s="1"/>
  <c r="G21" i="1"/>
  <c r="D21" i="1"/>
  <c r="E21" i="1" s="1"/>
  <c r="D20" i="1"/>
  <c r="G20" i="1" s="1"/>
  <c r="D19" i="1"/>
  <c r="G19" i="1" s="1"/>
  <c r="G18" i="1"/>
  <c r="D18" i="1"/>
  <c r="E18" i="1" s="1"/>
  <c r="D17" i="1"/>
  <c r="G17" i="1" s="1"/>
  <c r="D16" i="1"/>
  <c r="G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5" i="1"/>
  <c r="D15" i="1"/>
  <c r="E15" i="1" s="1"/>
  <c r="D14" i="1"/>
  <c r="G14" i="1" s="1"/>
  <c r="D13" i="1"/>
  <c r="G13" i="1" s="1"/>
  <c r="G12" i="1"/>
  <c r="E12" i="1"/>
  <c r="D12" i="1"/>
  <c r="D11" i="1"/>
  <c r="G11" i="1" s="1"/>
  <c r="D10" i="1"/>
  <c r="G10" i="1" s="1"/>
  <c r="G9" i="1"/>
  <c r="E9" i="1"/>
  <c r="D9" i="1"/>
  <c r="D8" i="1"/>
  <c r="G8" i="1" s="1"/>
  <c r="D7" i="1"/>
  <c r="G7" i="1" s="1"/>
  <c r="G6" i="1"/>
  <c r="E6" i="1"/>
  <c r="D6" i="1"/>
  <c r="D5" i="1"/>
  <c r="G5" i="1" s="1"/>
  <c r="D4" i="1"/>
  <c r="G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G3" i="1"/>
  <c r="E3" i="1"/>
  <c r="D3" i="1"/>
  <c r="A3" i="1"/>
  <c r="D2" i="1"/>
  <c r="G2" i="1" s="1"/>
  <c r="E16" i="1" l="1"/>
  <c r="E19" i="1"/>
  <c r="E22" i="1"/>
  <c r="E25" i="1"/>
  <c r="E28" i="1"/>
  <c r="E4" i="1"/>
  <c r="E7" i="1"/>
  <c r="E10" i="1"/>
  <c r="E13" i="1"/>
  <c r="E29" i="1"/>
  <c r="E17" i="1"/>
  <c r="E20" i="1"/>
  <c r="E23" i="1"/>
  <c r="E26" i="1"/>
  <c r="E2" i="1"/>
  <c r="E5" i="1"/>
  <c r="E8" i="1"/>
  <c r="E11" i="1"/>
  <c r="E14" i="1"/>
  <c r="E30" i="1"/>
  <c r="E31" i="1"/>
</calcChain>
</file>

<file path=xl/sharedStrings.xml><?xml version="1.0" encoding="utf-8"?>
<sst xmlns="http://schemas.openxmlformats.org/spreadsheetml/2006/main" count="7" uniqueCount="7">
  <si>
    <t>Week</t>
  </si>
  <si>
    <t>Casos processats</t>
  </si>
  <si>
    <t>casos grip</t>
  </si>
  <si>
    <t>Positivity</t>
  </si>
  <si>
    <t>% Positivity</t>
  </si>
  <si>
    <t>casos/10^5 hab. (ILI)</t>
  </si>
  <si>
    <t>producte (grip/10^5 hab.) 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</si>
</sst>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0555-3A56-4E5C-95AF-8F86C23BA91F}">
  <dimension ref="A1:G41"/>
  <sheetViews>
    <sheetView tabSelected="1" workbookViewId="0">
      <selection activeCell="M21" sqref="M21"/>
    </sheetView>
  </sheetViews>
  <sheetFormatPr defaultRowHeight="15" x14ac:dyDescent="0.25"/>
  <cols>
    <col min="6" max="6" width="16.570312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x14ac:dyDescent="0.25">
      <c r="A2">
        <v>40</v>
      </c>
      <c r="B2">
        <v>83</v>
      </c>
      <c r="C2">
        <v>5</v>
      </c>
      <c r="D2">
        <f>C2/B2</f>
        <v>6.0240963855421686E-2</v>
      </c>
      <c r="E2">
        <f>D2*100</f>
        <v>6.024096385542169</v>
      </c>
      <c r="F2">
        <v>6.3</v>
      </c>
      <c r="G2">
        <f>F2*D2</f>
        <v>0.37951807228915663</v>
      </c>
    </row>
    <row r="3" spans="1:7" x14ac:dyDescent="0.25">
      <c r="A3">
        <f>A2+1</f>
        <v>41</v>
      </c>
      <c r="B3">
        <v>149</v>
      </c>
      <c r="C3">
        <v>11</v>
      </c>
      <c r="D3">
        <f t="shared" ref="D3:D31" si="0">C3/B3</f>
        <v>7.3825503355704702E-2</v>
      </c>
      <c r="E3">
        <f t="shared" ref="E3:E31" si="1">D3*100</f>
        <v>7.3825503355704702</v>
      </c>
      <c r="F3">
        <v>8.8000000000000007</v>
      </c>
      <c r="G3">
        <f t="shared" ref="G3:G31" si="2">F3*D3</f>
        <v>0.64966442953020143</v>
      </c>
    </row>
    <row r="4" spans="1:7" x14ac:dyDescent="0.25">
      <c r="A4">
        <f t="shared" ref="A4:A31" si="3">A3+1</f>
        <v>42</v>
      </c>
      <c r="B4">
        <v>153</v>
      </c>
      <c r="C4">
        <v>11</v>
      </c>
      <c r="D4">
        <f t="shared" si="0"/>
        <v>7.1895424836601302E-2</v>
      </c>
      <c r="E4">
        <f t="shared" si="1"/>
        <v>7.18954248366013</v>
      </c>
      <c r="F4">
        <v>11.1</v>
      </c>
      <c r="G4">
        <f t="shared" si="2"/>
        <v>0.79803921568627445</v>
      </c>
    </row>
    <row r="5" spans="1:7" x14ac:dyDescent="0.25">
      <c r="A5">
        <f t="shared" si="3"/>
        <v>43</v>
      </c>
      <c r="B5">
        <v>82</v>
      </c>
      <c r="C5">
        <v>8</v>
      </c>
      <c r="D5">
        <f t="shared" si="0"/>
        <v>9.7560975609756101E-2</v>
      </c>
      <c r="E5">
        <f t="shared" si="1"/>
        <v>9.7560975609756095</v>
      </c>
      <c r="F5">
        <v>10</v>
      </c>
      <c r="G5">
        <f t="shared" si="2"/>
        <v>0.97560975609756095</v>
      </c>
    </row>
    <row r="6" spans="1:7" x14ac:dyDescent="0.25">
      <c r="A6">
        <f t="shared" si="3"/>
        <v>44</v>
      </c>
      <c r="B6">
        <v>186</v>
      </c>
      <c r="C6">
        <v>16</v>
      </c>
      <c r="D6">
        <f t="shared" si="0"/>
        <v>8.6021505376344093E-2</v>
      </c>
      <c r="E6">
        <f t="shared" si="1"/>
        <v>8.6021505376344098</v>
      </c>
      <c r="F6">
        <v>10.9</v>
      </c>
      <c r="G6">
        <f t="shared" si="2"/>
        <v>0.93763440860215064</v>
      </c>
    </row>
    <row r="7" spans="1:7" x14ac:dyDescent="0.25">
      <c r="A7">
        <f t="shared" si="3"/>
        <v>45</v>
      </c>
      <c r="B7">
        <v>226</v>
      </c>
      <c r="C7">
        <v>46</v>
      </c>
      <c r="D7">
        <f t="shared" si="0"/>
        <v>0.20353982300884957</v>
      </c>
      <c r="E7">
        <f t="shared" si="1"/>
        <v>20.353982300884958</v>
      </c>
      <c r="F7">
        <v>19.100000000000001</v>
      </c>
      <c r="G7">
        <f t="shared" si="2"/>
        <v>3.8876106194690272</v>
      </c>
    </row>
    <row r="8" spans="1:7" x14ac:dyDescent="0.25">
      <c r="A8">
        <f t="shared" si="3"/>
        <v>46</v>
      </c>
      <c r="B8">
        <v>260</v>
      </c>
      <c r="C8">
        <v>83</v>
      </c>
      <c r="D8">
        <f t="shared" si="0"/>
        <v>0.31923076923076921</v>
      </c>
      <c r="E8">
        <f t="shared" si="1"/>
        <v>31.92307692307692</v>
      </c>
      <c r="F8">
        <v>24.2</v>
      </c>
      <c r="G8">
        <f t="shared" si="2"/>
        <v>7.7253846153846144</v>
      </c>
    </row>
    <row r="9" spans="1:7" x14ac:dyDescent="0.25">
      <c r="A9">
        <f t="shared" si="3"/>
        <v>47</v>
      </c>
      <c r="B9">
        <v>377</v>
      </c>
      <c r="C9">
        <v>159</v>
      </c>
      <c r="D9">
        <f t="shared" si="0"/>
        <v>0.4217506631299735</v>
      </c>
      <c r="E9">
        <f t="shared" si="1"/>
        <v>42.175066312997352</v>
      </c>
      <c r="F9">
        <v>30.7</v>
      </c>
      <c r="G9">
        <f t="shared" si="2"/>
        <v>12.947745358090186</v>
      </c>
    </row>
    <row r="10" spans="1:7" x14ac:dyDescent="0.25">
      <c r="A10">
        <f t="shared" si="3"/>
        <v>48</v>
      </c>
      <c r="B10">
        <v>459</v>
      </c>
      <c r="C10">
        <v>264</v>
      </c>
      <c r="D10">
        <f t="shared" si="0"/>
        <v>0.57516339869281041</v>
      </c>
      <c r="E10">
        <f t="shared" si="1"/>
        <v>57.51633986928104</v>
      </c>
      <c r="F10">
        <v>37.1</v>
      </c>
      <c r="G10">
        <f t="shared" si="2"/>
        <v>21.338562091503267</v>
      </c>
    </row>
    <row r="11" spans="1:7" x14ac:dyDescent="0.25">
      <c r="A11">
        <f t="shared" si="3"/>
        <v>49</v>
      </c>
      <c r="B11">
        <v>615</v>
      </c>
      <c r="C11">
        <v>458</v>
      </c>
      <c r="D11">
        <f t="shared" si="0"/>
        <v>0.74471544715447158</v>
      </c>
      <c r="E11">
        <f t="shared" si="1"/>
        <v>74.471544715447152</v>
      </c>
      <c r="F11">
        <v>32.9</v>
      </c>
      <c r="G11">
        <f t="shared" si="2"/>
        <v>24.501138211382113</v>
      </c>
    </row>
    <row r="12" spans="1:7" x14ac:dyDescent="0.25">
      <c r="A12">
        <f t="shared" si="3"/>
        <v>50</v>
      </c>
      <c r="B12">
        <v>976</v>
      </c>
      <c r="C12">
        <v>670</v>
      </c>
      <c r="D12">
        <f t="shared" si="0"/>
        <v>0.68647540983606559</v>
      </c>
      <c r="E12">
        <f t="shared" si="1"/>
        <v>68.647540983606561</v>
      </c>
      <c r="F12">
        <v>63.8</v>
      </c>
      <c r="G12">
        <f t="shared" si="2"/>
        <v>43.797131147540981</v>
      </c>
    </row>
    <row r="13" spans="1:7" x14ac:dyDescent="0.25">
      <c r="A13">
        <f t="shared" si="3"/>
        <v>51</v>
      </c>
      <c r="B13">
        <v>1229</v>
      </c>
      <c r="C13">
        <v>952</v>
      </c>
      <c r="D13">
        <f t="shared" si="0"/>
        <v>0.77461350691619202</v>
      </c>
      <c r="E13">
        <f t="shared" si="1"/>
        <v>77.461350691619202</v>
      </c>
      <c r="F13">
        <v>91.9</v>
      </c>
      <c r="G13">
        <f t="shared" si="2"/>
        <v>71.186981285598051</v>
      </c>
    </row>
    <row r="14" spans="1:7" x14ac:dyDescent="0.25">
      <c r="A14">
        <f t="shared" si="3"/>
        <v>52</v>
      </c>
      <c r="B14">
        <v>1950</v>
      </c>
      <c r="C14">
        <v>1597</v>
      </c>
      <c r="D14">
        <f t="shared" si="0"/>
        <v>0.818974358974359</v>
      </c>
      <c r="E14">
        <f t="shared" si="1"/>
        <v>81.897435897435898</v>
      </c>
      <c r="F14">
        <v>145.4</v>
      </c>
      <c r="G14">
        <f t="shared" si="2"/>
        <v>119.0788717948718</v>
      </c>
    </row>
    <row r="15" spans="1:7" x14ac:dyDescent="0.25">
      <c r="A15">
        <v>1</v>
      </c>
      <c r="B15">
        <v>1942</v>
      </c>
      <c r="C15">
        <v>1502</v>
      </c>
      <c r="D15">
        <f t="shared" si="0"/>
        <v>0.77342945417095776</v>
      </c>
      <c r="E15">
        <f t="shared" si="1"/>
        <v>77.342945417095777</v>
      </c>
      <c r="F15">
        <v>183.5</v>
      </c>
      <c r="G15">
        <f t="shared" si="2"/>
        <v>141.92430484037075</v>
      </c>
    </row>
    <row r="16" spans="1:7" x14ac:dyDescent="0.25">
      <c r="A16">
        <f t="shared" si="3"/>
        <v>2</v>
      </c>
      <c r="B16">
        <v>1939</v>
      </c>
      <c r="C16">
        <v>1475</v>
      </c>
      <c r="D16">
        <f t="shared" si="0"/>
        <v>0.76070139247034552</v>
      </c>
      <c r="E16">
        <f t="shared" si="1"/>
        <v>76.070139247034547</v>
      </c>
      <c r="F16">
        <v>228.6</v>
      </c>
      <c r="G16">
        <f t="shared" si="2"/>
        <v>173.89633831872098</v>
      </c>
    </row>
    <row r="17" spans="1:7" x14ac:dyDescent="0.25">
      <c r="A17">
        <f t="shared" si="3"/>
        <v>3</v>
      </c>
      <c r="B17">
        <v>1977</v>
      </c>
      <c r="C17">
        <v>1361</v>
      </c>
      <c r="D17">
        <f t="shared" si="0"/>
        <v>0.68841679312089021</v>
      </c>
      <c r="E17">
        <f t="shared" si="1"/>
        <v>68.841679312089028</v>
      </c>
      <c r="F17">
        <v>229.1</v>
      </c>
      <c r="G17">
        <f t="shared" si="2"/>
        <v>157.71628730399595</v>
      </c>
    </row>
    <row r="18" spans="1:7" x14ac:dyDescent="0.25">
      <c r="A18">
        <f t="shared" si="3"/>
        <v>4</v>
      </c>
      <c r="B18">
        <v>1789</v>
      </c>
      <c r="C18">
        <v>1194</v>
      </c>
      <c r="D18">
        <f t="shared" si="0"/>
        <v>0.66741196198993846</v>
      </c>
      <c r="E18">
        <f t="shared" si="1"/>
        <v>66.741196198993848</v>
      </c>
      <c r="F18">
        <v>193.1</v>
      </c>
      <c r="G18">
        <f t="shared" si="2"/>
        <v>128.87724986025711</v>
      </c>
    </row>
    <row r="19" spans="1:7" x14ac:dyDescent="0.25">
      <c r="A19">
        <f t="shared" si="3"/>
        <v>5</v>
      </c>
      <c r="B19">
        <v>1387</v>
      </c>
      <c r="C19">
        <v>728</v>
      </c>
      <c r="D19">
        <f t="shared" si="0"/>
        <v>0.52487382840663299</v>
      </c>
      <c r="E19">
        <f t="shared" si="1"/>
        <v>52.487382840663301</v>
      </c>
      <c r="F19">
        <v>137</v>
      </c>
      <c r="G19">
        <f t="shared" si="2"/>
        <v>71.907714491708717</v>
      </c>
    </row>
    <row r="20" spans="1:7" x14ac:dyDescent="0.25">
      <c r="A20">
        <f t="shared" si="3"/>
        <v>6</v>
      </c>
      <c r="B20">
        <v>934</v>
      </c>
      <c r="C20">
        <v>450</v>
      </c>
      <c r="D20">
        <f t="shared" si="0"/>
        <v>0.4817987152034261</v>
      </c>
      <c r="E20">
        <f t="shared" si="1"/>
        <v>48.179871520342608</v>
      </c>
      <c r="F20">
        <v>88.2</v>
      </c>
      <c r="G20">
        <f t="shared" si="2"/>
        <v>42.494646680942182</v>
      </c>
    </row>
    <row r="21" spans="1:7" x14ac:dyDescent="0.25">
      <c r="A21">
        <f t="shared" si="3"/>
        <v>7</v>
      </c>
      <c r="B21">
        <v>731</v>
      </c>
      <c r="C21">
        <v>286</v>
      </c>
      <c r="D21">
        <f t="shared" si="0"/>
        <v>0.39124487004103969</v>
      </c>
      <c r="E21">
        <f t="shared" si="1"/>
        <v>39.124487004103969</v>
      </c>
      <c r="F21">
        <v>51.7</v>
      </c>
      <c r="G21">
        <f t="shared" si="2"/>
        <v>20.227359781121752</v>
      </c>
    </row>
    <row r="22" spans="1:7" x14ac:dyDescent="0.25">
      <c r="A22">
        <f t="shared" si="3"/>
        <v>8</v>
      </c>
      <c r="B22">
        <v>556</v>
      </c>
      <c r="C22">
        <v>174</v>
      </c>
      <c r="D22">
        <f t="shared" si="0"/>
        <v>0.31294964028776978</v>
      </c>
      <c r="E22">
        <f t="shared" si="1"/>
        <v>31.294964028776977</v>
      </c>
      <c r="F22">
        <v>32.200000000000003</v>
      </c>
      <c r="G22">
        <f t="shared" si="2"/>
        <v>10.076978417266188</v>
      </c>
    </row>
    <row r="23" spans="1:7" x14ac:dyDescent="0.25">
      <c r="A23">
        <f t="shared" si="3"/>
        <v>9</v>
      </c>
      <c r="B23">
        <v>385</v>
      </c>
      <c r="C23">
        <v>82</v>
      </c>
      <c r="D23">
        <f t="shared" si="0"/>
        <v>0.21298701298701297</v>
      </c>
      <c r="E23">
        <f t="shared" si="1"/>
        <v>21.298701298701296</v>
      </c>
      <c r="F23">
        <v>19.100000000000001</v>
      </c>
      <c r="G23">
        <f t="shared" si="2"/>
        <v>4.0680519480519477</v>
      </c>
    </row>
    <row r="24" spans="1:7" x14ac:dyDescent="0.25">
      <c r="A24">
        <f t="shared" si="3"/>
        <v>10</v>
      </c>
      <c r="B24">
        <v>319</v>
      </c>
      <c r="C24">
        <v>57</v>
      </c>
      <c r="D24">
        <f t="shared" si="0"/>
        <v>0.17868338557993729</v>
      </c>
      <c r="E24">
        <f t="shared" si="1"/>
        <v>17.868338557993731</v>
      </c>
      <c r="F24">
        <v>13.6</v>
      </c>
      <c r="G24">
        <f t="shared" si="2"/>
        <v>2.4300940438871472</v>
      </c>
    </row>
    <row r="25" spans="1:7" x14ac:dyDescent="0.25">
      <c r="A25">
        <f t="shared" si="3"/>
        <v>11</v>
      </c>
      <c r="B25">
        <v>209</v>
      </c>
      <c r="C25">
        <v>36</v>
      </c>
      <c r="D25">
        <f t="shared" si="0"/>
        <v>0.17224880382775121</v>
      </c>
      <c r="E25">
        <f t="shared" si="1"/>
        <v>17.224880382775119</v>
      </c>
      <c r="F25">
        <v>9.8000000000000007</v>
      </c>
      <c r="G25">
        <f t="shared" si="2"/>
        <v>1.688038277511962</v>
      </c>
    </row>
    <row r="26" spans="1:7" x14ac:dyDescent="0.25">
      <c r="A26">
        <f t="shared" si="3"/>
        <v>12</v>
      </c>
      <c r="B26">
        <v>228</v>
      </c>
      <c r="C26">
        <v>23</v>
      </c>
      <c r="D26">
        <f t="shared" si="0"/>
        <v>0.10087719298245613</v>
      </c>
      <c r="E26">
        <f t="shared" si="1"/>
        <v>10.087719298245613</v>
      </c>
      <c r="F26">
        <v>9</v>
      </c>
      <c r="G26">
        <f t="shared" si="2"/>
        <v>0.9078947368421052</v>
      </c>
    </row>
    <row r="27" spans="1:7" x14ac:dyDescent="0.25">
      <c r="A27">
        <f t="shared" si="3"/>
        <v>13</v>
      </c>
      <c r="B27">
        <v>196</v>
      </c>
      <c r="C27">
        <v>10</v>
      </c>
      <c r="D27">
        <f t="shared" si="0"/>
        <v>5.1020408163265307E-2</v>
      </c>
      <c r="E27">
        <f t="shared" si="1"/>
        <v>5.1020408163265305</v>
      </c>
      <c r="F27">
        <v>5.5</v>
      </c>
      <c r="G27">
        <f t="shared" si="2"/>
        <v>0.28061224489795922</v>
      </c>
    </row>
    <row r="28" spans="1:7" x14ac:dyDescent="0.25">
      <c r="A28">
        <f t="shared" si="3"/>
        <v>14</v>
      </c>
      <c r="B28">
        <v>141</v>
      </c>
      <c r="C28">
        <v>14</v>
      </c>
      <c r="D28">
        <f t="shared" si="0"/>
        <v>9.9290780141843976E-2</v>
      </c>
      <c r="E28">
        <f t="shared" si="1"/>
        <v>9.9290780141843982</v>
      </c>
      <c r="F28">
        <v>5.5</v>
      </c>
      <c r="G28">
        <f t="shared" si="2"/>
        <v>0.54609929078014185</v>
      </c>
    </row>
    <row r="29" spans="1:7" x14ac:dyDescent="0.25">
      <c r="A29">
        <f t="shared" si="3"/>
        <v>15</v>
      </c>
      <c r="B29">
        <v>156</v>
      </c>
      <c r="C29">
        <v>3</v>
      </c>
      <c r="D29">
        <f t="shared" si="0"/>
        <v>1.9230769230769232E-2</v>
      </c>
      <c r="E29">
        <f t="shared" si="1"/>
        <v>1.9230769230769231</v>
      </c>
      <c r="F29">
        <v>2.2000000000000002</v>
      </c>
      <c r="G29">
        <f t="shared" si="2"/>
        <v>4.230769230769231E-2</v>
      </c>
    </row>
    <row r="30" spans="1:7" x14ac:dyDescent="0.25">
      <c r="A30">
        <f t="shared" si="3"/>
        <v>16</v>
      </c>
      <c r="B30">
        <v>132</v>
      </c>
      <c r="C30">
        <v>9</v>
      </c>
      <c r="D30">
        <f t="shared" si="0"/>
        <v>6.8181818181818177E-2</v>
      </c>
      <c r="E30">
        <f t="shared" si="1"/>
        <v>6.8181818181818175</v>
      </c>
      <c r="F30">
        <v>3.3</v>
      </c>
      <c r="G30">
        <f t="shared" si="2"/>
        <v>0.22499999999999998</v>
      </c>
    </row>
    <row r="31" spans="1:7" x14ac:dyDescent="0.25">
      <c r="A31">
        <f t="shared" si="3"/>
        <v>17</v>
      </c>
      <c r="B31">
        <v>124</v>
      </c>
      <c r="C31">
        <v>7</v>
      </c>
      <c r="D31">
        <f t="shared" si="0"/>
        <v>5.6451612903225805E-2</v>
      </c>
      <c r="E31">
        <f t="shared" si="1"/>
        <v>5.6451612903225801</v>
      </c>
      <c r="F31">
        <v>4.4000000000000004</v>
      </c>
      <c r="G31">
        <f t="shared" si="2"/>
        <v>0.24838709677419357</v>
      </c>
    </row>
    <row r="39" spans="6:6" x14ac:dyDescent="0.25">
      <c r="F39" s="4">
        <v>9.3529935058020306E-6</v>
      </c>
    </row>
    <row r="40" spans="6:6" x14ac:dyDescent="0.25">
      <c r="F40">
        <v>1.7075223086902199E-4</v>
      </c>
    </row>
    <row r="41" spans="6:6" x14ac:dyDescent="0.25">
      <c r="F41">
        <v>2.0442110891566101E-4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2024-05-11T14:44:16Z</dcterms:created>
  <dcterms:modified xsi:type="dcterms:W3CDTF">2024-09-11T10:34:50Z</dcterms:modified>
</cp:coreProperties>
</file>