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Itàlia 17-18\"/>
    </mc:Choice>
  </mc:AlternateContent>
  <xr:revisionPtr revIDLastSave="0" documentId="13_ncr:1_{1F0CF696-A228-4D71-99F5-0B59949F35E9}" xr6:coauthVersionLast="47" xr6:coauthVersionMax="47" xr10:uidLastSave="{00000000-0000-0000-0000-000000000000}"/>
  <bookViews>
    <workbookView xWindow="-23148" yWindow="-108" windowWidth="23256" windowHeight="12456" xr2:uid="{EA947FFD-B082-4C49-98C2-5942054371C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<sst xmlns="http://schemas.openxmlformats.org/spreadsheetml/2006/main" count="31" uniqueCount="31">
  <si>
    <t>WEEK</t>
  </si>
  <si>
    <t>CASOS PROCESSATS</t>
  </si>
  <si>
    <t>CASOS GRIP</t>
  </si>
  <si>
    <t>POSITIVITY</t>
  </si>
  <si>
    <t>% POSITIVITY</t>
  </si>
  <si>
    <t>casos/10^5 hab. (ILI)</t>
  </si>
  <si>
    <t>GRIP/10^5 HAB</t>
  </si>
  <si>
    <t>46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</si>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</sst>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Itàlia 2017/2018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GRIP/10^5 HAB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1.5743842364532021</c:v>
                </c:pt>
                <c:pt idx="1">
                  <c:v>5.5909433962264146</c:v>
                </c:pt>
                <c:pt idx="2">
                  <c:v>24.59040590405904</c:v>
                </c:pt>
                <c:pt idx="3">
                  <c:v>41.245033112582782</c:v>
                </c:pt>
                <c:pt idx="4">
                  <c:v>106.4523020257827</c:v>
                </c:pt>
                <c:pt idx="5">
                  <c:v>240.62080645161291</c:v>
                </c:pt>
                <c:pt idx="6">
                  <c:v>567.22951807228912</c:v>
                </c:pt>
                <c:pt idx="7">
                  <c:v>669.81362568519967</c:v>
                </c:pt>
                <c:pt idx="8">
                  <c:v>730.74217926186293</c:v>
                </c:pt>
                <c:pt idx="9">
                  <c:v>612.57402597402597</c:v>
                </c:pt>
                <c:pt idx="10">
                  <c:v>545.29680297397772</c:v>
                </c:pt>
                <c:pt idx="11">
                  <c:v>451.62870514820594</c:v>
                </c:pt>
                <c:pt idx="12">
                  <c:v>291.42424242424244</c:v>
                </c:pt>
                <c:pt idx="13">
                  <c:v>216.72608695652175</c:v>
                </c:pt>
                <c:pt idx="14">
                  <c:v>189.34906900328588</c:v>
                </c:pt>
                <c:pt idx="15">
                  <c:v>110.0817679558011</c:v>
                </c:pt>
                <c:pt idx="16">
                  <c:v>67.859365079365077</c:v>
                </c:pt>
                <c:pt idx="17">
                  <c:v>57.543809523809522</c:v>
                </c:pt>
                <c:pt idx="18">
                  <c:v>30.373573573573573</c:v>
                </c:pt>
                <c:pt idx="19">
                  <c:v>17.063117870722433</c:v>
                </c:pt>
                <c:pt idx="20">
                  <c:v>8.5437810945273629</c:v>
                </c:pt>
                <c:pt idx="21">
                  <c:v>4.7614973262032079</c:v>
                </c:pt>
                <c:pt idx="22">
                  <c:v>3.1539823008849557</c:v>
                </c:pt>
                <c:pt idx="23">
                  <c:v>3.3051724137931031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52B-A4EE-B3595541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099119"/>
        <c:axId val="737107759"/>
      </c:barChart>
      <c:catAx>
        <c:axId val="73709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(setmanes)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37107759"/>
        <c:crosses val="autoZero"/>
        <c:auto val="1"/>
        <c:lblAlgn val="ctr"/>
        <c:lblOffset val="100"/>
        <c:noMultiLvlLbl val="0"/>
      </c:catAx>
      <c:valAx>
        <c:axId val="7371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casos grip/100.000 hab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3709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1</xdr:row>
      <xdr:rowOff>36195</xdr:rowOff>
    </xdr:from>
    <xdr:to>
      <xdr:col>16</xdr:col>
      <xdr:colOff>603885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505E7-E354-4429-FE07-C0CCE311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A50-D9CE-4084-8C49-86549A3F3067}">
  <dimension ref="A1:G25"/>
  <sheetViews>
    <sheetView tabSelected="1" topLeftCell="A5" workbookViewId="0">
      <selection activeCell="K44" sqref="K44"/>
    </sheetView>
  </sheetViews>
  <sheetFormatPr defaultRowHeight="15" x14ac:dyDescent="0.25"/>
  <cols>
    <col min="4" max="5" width="11" bestFit="1" customWidth="1"/>
    <col min="6" max="6" width="14.5703125" customWidth="1"/>
    <col min="7" max="7" width="11" bestFit="1" customWidth="1"/>
    <col min="11" max="11" width="11" bestFit="1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203</v>
      </c>
      <c r="C2">
        <v>2</v>
      </c>
      <c r="D2">
        <f>C2/B2</f>
        <v>9.852216748768473E-3</v>
      </c>
      <c r="E2">
        <f>D2*100</f>
        <v>0.98522167487684731</v>
      </c>
      <c r="F2">
        <v>159.80000000000001</v>
      </c>
      <c r="G2">
        <f>F2*D2</f>
        <v>1.5743842364532021</v>
      </c>
    </row>
    <row r="3" spans="1:7" x14ac:dyDescent="0.25">
      <c r="A3" t="s">
        <v>8</v>
      </c>
      <c r="B3">
        <v>265</v>
      </c>
      <c r="C3">
        <v>8</v>
      </c>
      <c r="D3">
        <f t="shared" ref="D3:D25" si="0">C3/B3</f>
        <v>3.0188679245283019E-2</v>
      </c>
      <c r="E3">
        <f t="shared" ref="E3:E25" si="1">D3*100</f>
        <v>3.0188679245283021</v>
      </c>
      <c r="F3">
        <v>185.2</v>
      </c>
      <c r="G3">
        <f t="shared" ref="G3:G25" si="2">F3*D3</f>
        <v>5.5909433962264146</v>
      </c>
    </row>
    <row r="4" spans="1:7" x14ac:dyDescent="0.25">
      <c r="A4" t="s">
        <v>9</v>
      </c>
      <c r="B4">
        <v>271</v>
      </c>
      <c r="C4">
        <v>28</v>
      </c>
      <c r="D4">
        <f t="shared" si="0"/>
        <v>0.10332103321033211</v>
      </c>
      <c r="E4">
        <f t="shared" si="1"/>
        <v>10.332103321033211</v>
      </c>
      <c r="F4">
        <v>238</v>
      </c>
      <c r="G4">
        <f t="shared" si="2"/>
        <v>24.59040590405904</v>
      </c>
    </row>
    <row r="5" spans="1:7" x14ac:dyDescent="0.25">
      <c r="A5" t="s">
        <v>10</v>
      </c>
      <c r="B5">
        <v>302</v>
      </c>
      <c r="C5">
        <v>40</v>
      </c>
      <c r="D5">
        <f t="shared" si="0"/>
        <v>0.13245033112582782</v>
      </c>
      <c r="E5">
        <f t="shared" si="1"/>
        <v>13.245033112582782</v>
      </c>
      <c r="F5">
        <v>311.39999999999998</v>
      </c>
      <c r="G5">
        <f t="shared" si="2"/>
        <v>41.245033112582782</v>
      </c>
    </row>
    <row r="6" spans="1:7" x14ac:dyDescent="0.25">
      <c r="A6" t="s">
        <v>11</v>
      </c>
      <c r="B6">
        <v>543</v>
      </c>
      <c r="C6">
        <v>122</v>
      </c>
      <c r="D6">
        <f t="shared" si="0"/>
        <v>0.22467771639042358</v>
      </c>
      <c r="E6">
        <f t="shared" si="1"/>
        <v>22.467771639042358</v>
      </c>
      <c r="F6">
        <v>473.8</v>
      </c>
      <c r="G6">
        <f t="shared" si="2"/>
        <v>106.4523020257827</v>
      </c>
    </row>
    <row r="7" spans="1:7" x14ac:dyDescent="0.25">
      <c r="A7" t="s">
        <v>12</v>
      </c>
      <c r="B7">
        <v>620</v>
      </c>
      <c r="C7">
        <v>207</v>
      </c>
      <c r="D7">
        <f t="shared" si="0"/>
        <v>0.33387096774193548</v>
      </c>
      <c r="E7">
        <f t="shared" si="1"/>
        <v>33.387096774193544</v>
      </c>
      <c r="F7">
        <v>720.7</v>
      </c>
      <c r="G7">
        <f t="shared" si="2"/>
        <v>240.62080645161291</v>
      </c>
    </row>
    <row r="8" spans="1:7" x14ac:dyDescent="0.25">
      <c r="A8" t="s">
        <v>13</v>
      </c>
      <c r="B8">
        <v>830</v>
      </c>
      <c r="C8">
        <v>411</v>
      </c>
      <c r="D8">
        <f t="shared" si="0"/>
        <v>0.49518072289156628</v>
      </c>
      <c r="E8">
        <f t="shared" si="1"/>
        <v>49.518072289156628</v>
      </c>
      <c r="F8">
        <v>1145.5</v>
      </c>
      <c r="G8">
        <f t="shared" si="2"/>
        <v>567.22951807228912</v>
      </c>
    </row>
    <row r="9" spans="1:7" x14ac:dyDescent="0.25">
      <c r="A9" t="s">
        <v>14</v>
      </c>
      <c r="B9">
        <v>1277</v>
      </c>
      <c r="C9">
        <v>620</v>
      </c>
      <c r="D9">
        <f t="shared" si="0"/>
        <v>0.485512920908379</v>
      </c>
      <c r="E9">
        <f t="shared" si="1"/>
        <v>48.551292090837897</v>
      </c>
      <c r="F9">
        <v>1379.6</v>
      </c>
      <c r="G9">
        <f t="shared" si="2"/>
        <v>669.81362568519967</v>
      </c>
    </row>
    <row r="10" spans="1:7" x14ac:dyDescent="0.25">
      <c r="A10" t="s">
        <v>15</v>
      </c>
      <c r="B10">
        <v>1707</v>
      </c>
      <c r="C10">
        <v>847</v>
      </c>
      <c r="D10">
        <f t="shared" si="0"/>
        <v>0.49619214997070887</v>
      </c>
      <c r="E10">
        <f t="shared" si="1"/>
        <v>49.619214997070884</v>
      </c>
      <c r="F10">
        <v>1472.7</v>
      </c>
      <c r="G10">
        <f t="shared" si="2"/>
        <v>730.74217926186293</v>
      </c>
    </row>
    <row r="11" spans="1:7" x14ac:dyDescent="0.25">
      <c r="A11" t="s">
        <v>16</v>
      </c>
      <c r="B11">
        <v>1540</v>
      </c>
      <c r="C11">
        <v>680</v>
      </c>
      <c r="D11">
        <f t="shared" si="0"/>
        <v>0.44155844155844154</v>
      </c>
      <c r="E11">
        <f t="shared" si="1"/>
        <v>44.155844155844157</v>
      </c>
      <c r="F11">
        <v>1387.3</v>
      </c>
      <c r="G11">
        <f t="shared" si="2"/>
        <v>612.57402597402597</v>
      </c>
    </row>
    <row r="12" spans="1:7" x14ac:dyDescent="0.25">
      <c r="A12" t="s">
        <v>17</v>
      </c>
      <c r="B12">
        <v>1345</v>
      </c>
      <c r="C12">
        <v>578</v>
      </c>
      <c r="D12">
        <f t="shared" si="0"/>
        <v>0.42973977695167287</v>
      </c>
      <c r="E12">
        <f t="shared" si="1"/>
        <v>42.973977695167285</v>
      </c>
      <c r="F12">
        <v>1268.9000000000001</v>
      </c>
      <c r="G12">
        <f t="shared" si="2"/>
        <v>545.29680297397772</v>
      </c>
    </row>
    <row r="13" spans="1:7" x14ac:dyDescent="0.25">
      <c r="A13" t="s">
        <v>18</v>
      </c>
      <c r="B13">
        <v>1282</v>
      </c>
      <c r="C13">
        <v>540</v>
      </c>
      <c r="D13">
        <f t="shared" si="0"/>
        <v>0.42121684867394693</v>
      </c>
      <c r="E13">
        <f t="shared" si="1"/>
        <v>42.121684867394691</v>
      </c>
      <c r="F13">
        <v>1072.2</v>
      </c>
      <c r="G13">
        <f t="shared" si="2"/>
        <v>451.62870514820594</v>
      </c>
    </row>
    <row r="14" spans="1:7" x14ac:dyDescent="0.25">
      <c r="A14" t="s">
        <v>19</v>
      </c>
      <c r="B14">
        <v>1089</v>
      </c>
      <c r="C14">
        <v>354</v>
      </c>
      <c r="D14">
        <f t="shared" si="0"/>
        <v>0.32506887052341599</v>
      </c>
      <c r="E14">
        <f t="shared" si="1"/>
        <v>32.506887052341597</v>
      </c>
      <c r="F14">
        <v>896.5</v>
      </c>
      <c r="G14">
        <f t="shared" si="2"/>
        <v>291.42424242424244</v>
      </c>
    </row>
    <row r="15" spans="1:7" x14ac:dyDescent="0.25">
      <c r="A15" t="s">
        <v>20</v>
      </c>
      <c r="B15">
        <v>989</v>
      </c>
      <c r="C15">
        <v>301</v>
      </c>
      <c r="D15">
        <f t="shared" si="0"/>
        <v>0.30434782608695654</v>
      </c>
      <c r="E15">
        <f t="shared" si="1"/>
        <v>30.434782608695656</v>
      </c>
      <c r="F15">
        <v>712.1</v>
      </c>
      <c r="G15">
        <f t="shared" si="2"/>
        <v>216.72608695652175</v>
      </c>
    </row>
    <row r="16" spans="1:7" x14ac:dyDescent="0.25">
      <c r="A16" t="s">
        <v>21</v>
      </c>
      <c r="B16">
        <v>913</v>
      </c>
      <c r="C16">
        <v>277</v>
      </c>
      <c r="D16">
        <f t="shared" si="0"/>
        <v>0.30339539978094193</v>
      </c>
      <c r="E16">
        <f t="shared" si="1"/>
        <v>30.339539978094194</v>
      </c>
      <c r="F16">
        <v>624.1</v>
      </c>
      <c r="G16">
        <f t="shared" si="2"/>
        <v>189.34906900328588</v>
      </c>
    </row>
    <row r="17" spans="1:7" x14ac:dyDescent="0.25">
      <c r="A17" t="s">
        <v>22</v>
      </c>
      <c r="B17">
        <v>724</v>
      </c>
      <c r="C17">
        <v>168</v>
      </c>
      <c r="D17">
        <f t="shared" si="0"/>
        <v>0.23204419889502761</v>
      </c>
      <c r="E17">
        <f t="shared" si="1"/>
        <v>23.204419889502763</v>
      </c>
      <c r="F17">
        <v>474.4</v>
      </c>
      <c r="G17">
        <f t="shared" si="2"/>
        <v>110.0817679558011</v>
      </c>
    </row>
    <row r="18" spans="1:7" x14ac:dyDescent="0.25">
      <c r="A18" t="s">
        <v>23</v>
      </c>
      <c r="B18">
        <v>630</v>
      </c>
      <c r="C18">
        <v>118</v>
      </c>
      <c r="D18">
        <f t="shared" si="0"/>
        <v>0.1873015873015873</v>
      </c>
      <c r="E18">
        <f t="shared" si="1"/>
        <v>18.730158730158731</v>
      </c>
      <c r="F18">
        <v>362.3</v>
      </c>
      <c r="G18">
        <f t="shared" si="2"/>
        <v>67.859365079365077</v>
      </c>
    </row>
    <row r="19" spans="1:7" x14ac:dyDescent="0.25">
      <c r="A19" t="s">
        <v>24</v>
      </c>
      <c r="B19">
        <v>420</v>
      </c>
      <c r="C19">
        <v>92</v>
      </c>
      <c r="D19">
        <f t="shared" si="0"/>
        <v>0.21904761904761905</v>
      </c>
      <c r="E19">
        <f t="shared" si="1"/>
        <v>21.904761904761905</v>
      </c>
      <c r="F19">
        <v>262.7</v>
      </c>
      <c r="G19">
        <f t="shared" si="2"/>
        <v>57.543809523809522</v>
      </c>
    </row>
    <row r="20" spans="1:7" x14ac:dyDescent="0.25">
      <c r="A20" t="s">
        <v>25</v>
      </c>
      <c r="B20">
        <v>333</v>
      </c>
      <c r="C20">
        <v>47</v>
      </c>
      <c r="D20">
        <f t="shared" si="0"/>
        <v>0.14114114114114115</v>
      </c>
      <c r="E20">
        <f t="shared" si="1"/>
        <v>14.114114114114114</v>
      </c>
      <c r="F20">
        <v>215.2</v>
      </c>
      <c r="G20">
        <f t="shared" si="2"/>
        <v>30.373573573573573</v>
      </c>
    </row>
    <row r="21" spans="1:7" x14ac:dyDescent="0.25">
      <c r="A21" t="s">
        <v>26</v>
      </c>
      <c r="B21">
        <v>263</v>
      </c>
      <c r="C21">
        <v>26</v>
      </c>
      <c r="D21">
        <f t="shared" si="0"/>
        <v>9.8859315589353611E-2</v>
      </c>
      <c r="E21">
        <f t="shared" si="1"/>
        <v>9.8859315589353614</v>
      </c>
      <c r="F21">
        <v>172.6</v>
      </c>
      <c r="G21">
        <f t="shared" si="2"/>
        <v>17.063117870722433</v>
      </c>
    </row>
    <row r="22" spans="1:7" x14ac:dyDescent="0.25">
      <c r="A22" t="s">
        <v>27</v>
      </c>
      <c r="B22">
        <v>201</v>
      </c>
      <c r="C22">
        <v>13</v>
      </c>
      <c r="D22">
        <f t="shared" si="0"/>
        <v>6.4676616915422883E-2</v>
      </c>
      <c r="E22">
        <f t="shared" si="1"/>
        <v>6.467661691542288</v>
      </c>
      <c r="F22">
        <v>132.1</v>
      </c>
      <c r="G22">
        <f t="shared" si="2"/>
        <v>8.5437810945273629</v>
      </c>
    </row>
    <row r="23" spans="1:7" x14ac:dyDescent="0.25">
      <c r="A23" t="s">
        <v>28</v>
      </c>
      <c r="B23">
        <v>187</v>
      </c>
      <c r="C23">
        <v>8</v>
      </c>
      <c r="D23">
        <f t="shared" si="0"/>
        <v>4.2780748663101602E-2</v>
      </c>
      <c r="E23">
        <f t="shared" si="1"/>
        <v>4.2780748663101598</v>
      </c>
      <c r="F23">
        <v>111.3</v>
      </c>
      <c r="G23">
        <f t="shared" si="2"/>
        <v>4.7614973262032079</v>
      </c>
    </row>
    <row r="24" spans="1:7" x14ac:dyDescent="0.25">
      <c r="A24" t="s">
        <v>29</v>
      </c>
      <c r="B24">
        <v>113</v>
      </c>
      <c r="C24">
        <v>4</v>
      </c>
      <c r="D24">
        <f t="shared" si="0"/>
        <v>3.5398230088495575E-2</v>
      </c>
      <c r="E24">
        <f t="shared" si="1"/>
        <v>3.5398230088495577</v>
      </c>
      <c r="F24">
        <v>89.1</v>
      </c>
      <c r="G24">
        <f t="shared" si="2"/>
        <v>3.1539823008849557</v>
      </c>
    </row>
    <row r="25" spans="1:7" x14ac:dyDescent="0.25">
      <c r="A25" t="s">
        <v>30</v>
      </c>
      <c r="B25">
        <v>58</v>
      </c>
      <c r="C25">
        <v>3</v>
      </c>
      <c r="D25">
        <f t="shared" si="0"/>
        <v>5.1724137931034482E-2</v>
      </c>
      <c r="E25">
        <f t="shared" si="1"/>
        <v>5.1724137931034484</v>
      </c>
      <c r="F25">
        <v>63.9</v>
      </c>
      <c r="G25">
        <f t="shared" si="2"/>
        <v>3.3051724137931031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2024-07-15T18:23:27Z</dcterms:created>
  <dcterms:modified xsi:type="dcterms:W3CDTF">2024-09-04T18:54:41Z</dcterms:modified>
</cp:coreProperties>
</file>