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rica\Dropbox\TFG_OriolCalsina\Itàlia 22-23\"/>
    </mc:Choice>
  </mc:AlternateContent>
  <xr:revisionPtr revIDLastSave="0" documentId="8_{847AD20F-FAA3-4926-9EF0-561B9E1BF773}" xr6:coauthVersionLast="47" xr6:coauthVersionMax="47" xr10:uidLastSave="{00000000-0000-0000-0000-000000000000}"/>
  <bookViews>
    <workbookView xWindow="-23148" yWindow="-108" windowWidth="23256" windowHeight="12456" xr2:uid="{A6B342CF-0D79-4A87-B639-D5B2EA31806F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A22" i="1"/>
  <c r="A23" i="1" s="1"/>
  <c r="A24" i="1" s="1"/>
  <c r="A3" i="1"/>
  <c r="A4" i="1" s="1"/>
  <c r="A5" i="1" s="1"/>
  <c r="A6" i="1" s="1"/>
  <c r="A7" i="1" s="1"/>
  <c r="A8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<sst xmlns="http://schemas.openxmlformats.org/spreadsheetml/2006/main" count="7" uniqueCount="7">
  <si>
    <t>WEEK</t>
  </si>
  <si>
    <t>CASOS PROCESSATS</t>
  </si>
  <si>
    <t>CASOS GRIP</t>
  </si>
  <si>
    <t>POSITIVITY</t>
  </si>
  <si>
    <t>% POSITIVITY</t>
  </si>
  <si>
    <t>casos/10^5 hab. (ILI)</t>
  </si>
  <si>
    <t>GRIP/10^5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</si>
</sst>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CC7E-817D-4E7D-A8C9-8132B449867F}">
  <dimension ref="A1:G24"/>
  <sheetViews>
    <sheetView tabSelected="1" workbookViewId="0">
      <selection activeCell="M11" sqref="M11"/>
    </sheetView>
  </sheetViews>
  <sheetFormatPr defaultRowHeight="15" x14ac:dyDescent="0.25"/>
  <cols>
    <col min="4" max="5" width="11" bestFit="1" customWidth="1"/>
    <col min="7" max="7" width="11" bestFit="1" customWidth="1"/>
  </cols>
  <sheetData>
    <row r="1" spans="1: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46</v>
      </c>
      <c r="B2">
        <v>826</v>
      </c>
      <c r="C2">
        <v>268</v>
      </c>
      <c r="D2">
        <f>C2/B2</f>
        <v>0.32445520581113801</v>
      </c>
      <c r="E2">
        <f>D2*100</f>
        <v>32.445520581113804</v>
      </c>
      <c r="F2">
        <v>967.4</v>
      </c>
      <c r="G2">
        <f>F2*D2</f>
        <v>313.87796610169488</v>
      </c>
    </row>
    <row r="3" spans="1:7" x14ac:dyDescent="0.25">
      <c r="A3">
        <f>A2+1</f>
        <v>47</v>
      </c>
      <c r="B3">
        <v>996</v>
      </c>
      <c r="C3">
        <v>416</v>
      </c>
      <c r="D3">
        <f t="shared" ref="D3:D24" si="0">C3/B3</f>
        <v>0.41767068273092367</v>
      </c>
      <c r="E3">
        <f t="shared" ref="E3:E24" si="1">D3*100</f>
        <v>41.76706827309237</v>
      </c>
      <c r="F3">
        <v>1303.9000000000001</v>
      </c>
      <c r="G3">
        <f t="shared" ref="G3:G24" si="2">F3*D3</f>
        <v>544.60080321285136</v>
      </c>
    </row>
    <row r="4" spans="1:7" x14ac:dyDescent="0.25">
      <c r="A4">
        <f t="shared" ref="A4:A14" si="3">A3+1</f>
        <v>48</v>
      </c>
      <c r="B4">
        <v>1466</v>
      </c>
      <c r="C4">
        <v>687</v>
      </c>
      <c r="D4">
        <f t="shared" si="0"/>
        <v>0.46862210095497953</v>
      </c>
      <c r="E4">
        <f t="shared" si="1"/>
        <v>46.86221009549795</v>
      </c>
      <c r="F4">
        <v>1571.7</v>
      </c>
      <c r="G4">
        <f t="shared" si="2"/>
        <v>736.5333560709413</v>
      </c>
    </row>
    <row r="5" spans="1:7" x14ac:dyDescent="0.25">
      <c r="A5">
        <f t="shared" si="3"/>
        <v>49</v>
      </c>
      <c r="B5">
        <v>1810</v>
      </c>
      <c r="C5">
        <v>741</v>
      </c>
      <c r="D5">
        <f t="shared" si="0"/>
        <v>0.40939226519337019</v>
      </c>
      <c r="E5">
        <f t="shared" si="1"/>
        <v>40.939226519337019</v>
      </c>
      <c r="F5">
        <v>1563.1</v>
      </c>
      <c r="G5">
        <f t="shared" si="2"/>
        <v>639.92104972375694</v>
      </c>
    </row>
    <row r="6" spans="1:7" x14ac:dyDescent="0.25">
      <c r="A6">
        <f t="shared" si="3"/>
        <v>50</v>
      </c>
      <c r="B6">
        <v>1870</v>
      </c>
      <c r="C6">
        <v>657</v>
      </c>
      <c r="D6">
        <f t="shared" si="0"/>
        <v>0.35133689839572191</v>
      </c>
      <c r="E6">
        <f t="shared" si="1"/>
        <v>35.133689839572192</v>
      </c>
      <c r="F6">
        <v>1533.1</v>
      </c>
      <c r="G6">
        <f t="shared" si="2"/>
        <v>538.63459893048127</v>
      </c>
    </row>
    <row r="7" spans="1:7" x14ac:dyDescent="0.25">
      <c r="A7">
        <f t="shared" si="3"/>
        <v>51</v>
      </c>
      <c r="B7">
        <v>1867</v>
      </c>
      <c r="C7">
        <v>611</v>
      </c>
      <c r="D7">
        <f t="shared" si="0"/>
        <v>0.32726298875200854</v>
      </c>
      <c r="E7">
        <f t="shared" si="1"/>
        <v>32.726298875200854</v>
      </c>
      <c r="F7">
        <v>1402.6</v>
      </c>
      <c r="G7">
        <f t="shared" si="2"/>
        <v>459.01906802356717</v>
      </c>
    </row>
    <row r="8" spans="1:7" x14ac:dyDescent="0.25">
      <c r="A8">
        <f t="shared" si="3"/>
        <v>52</v>
      </c>
      <c r="B8">
        <v>1793</v>
      </c>
      <c r="C8">
        <v>440</v>
      </c>
      <c r="D8">
        <f t="shared" si="0"/>
        <v>0.24539877300613497</v>
      </c>
      <c r="E8">
        <f t="shared" si="1"/>
        <v>24.539877300613497</v>
      </c>
      <c r="F8">
        <v>1233.0999999999999</v>
      </c>
      <c r="G8">
        <f t="shared" si="2"/>
        <v>302.601226993865</v>
      </c>
    </row>
    <row r="9" spans="1:7" x14ac:dyDescent="0.25">
      <c r="A9">
        <v>1</v>
      </c>
      <c r="B9">
        <v>1620</v>
      </c>
      <c r="C9">
        <v>313</v>
      </c>
      <c r="D9">
        <f t="shared" si="0"/>
        <v>0.19320987654320987</v>
      </c>
      <c r="E9">
        <f t="shared" si="1"/>
        <v>19.320987654320987</v>
      </c>
      <c r="F9">
        <v>1074.4000000000001</v>
      </c>
      <c r="G9">
        <f t="shared" si="2"/>
        <v>207.58469135802471</v>
      </c>
    </row>
    <row r="10" spans="1:7" x14ac:dyDescent="0.25">
      <c r="A10">
        <f t="shared" si="3"/>
        <v>2</v>
      </c>
      <c r="B10">
        <v>1535</v>
      </c>
      <c r="C10">
        <v>182</v>
      </c>
      <c r="D10">
        <f t="shared" si="0"/>
        <v>0.11856677524429968</v>
      </c>
      <c r="E10">
        <f t="shared" si="1"/>
        <v>11.856677524429967</v>
      </c>
      <c r="F10">
        <v>1030</v>
      </c>
      <c r="G10">
        <f t="shared" si="2"/>
        <v>122.12377850162866</v>
      </c>
    </row>
    <row r="11" spans="1:7" x14ac:dyDescent="0.25">
      <c r="A11">
        <f t="shared" si="3"/>
        <v>3</v>
      </c>
      <c r="B11">
        <v>1493</v>
      </c>
      <c r="C11">
        <v>195</v>
      </c>
      <c r="D11">
        <f t="shared" si="0"/>
        <v>0.13060951105157401</v>
      </c>
      <c r="E11">
        <f t="shared" si="1"/>
        <v>13.0609511051574</v>
      </c>
      <c r="F11">
        <v>925.5</v>
      </c>
      <c r="G11">
        <f t="shared" si="2"/>
        <v>120.87910247823174</v>
      </c>
    </row>
    <row r="12" spans="1:7" x14ac:dyDescent="0.25">
      <c r="A12">
        <f t="shared" si="3"/>
        <v>4</v>
      </c>
      <c r="B12">
        <v>1270</v>
      </c>
      <c r="C12">
        <v>127</v>
      </c>
      <c r="D12">
        <f t="shared" si="0"/>
        <v>0.1</v>
      </c>
      <c r="E12">
        <f t="shared" si="1"/>
        <v>10</v>
      </c>
      <c r="F12">
        <v>877.8</v>
      </c>
      <c r="G12">
        <f t="shared" si="2"/>
        <v>87.78</v>
      </c>
    </row>
    <row r="13" spans="1:7" x14ac:dyDescent="0.25">
      <c r="A13">
        <f t="shared" si="3"/>
        <v>5</v>
      </c>
      <c r="B13">
        <v>1165</v>
      </c>
      <c r="C13">
        <v>111</v>
      </c>
      <c r="D13">
        <f t="shared" si="0"/>
        <v>9.5278969957081544E-2</v>
      </c>
      <c r="E13">
        <f t="shared" si="1"/>
        <v>9.5278969957081543</v>
      </c>
      <c r="F13">
        <v>853.9</v>
      </c>
      <c r="G13">
        <f t="shared" si="2"/>
        <v>81.35871244635193</v>
      </c>
    </row>
    <row r="14" spans="1:7" x14ac:dyDescent="0.25">
      <c r="A14">
        <f t="shared" si="3"/>
        <v>6</v>
      </c>
      <c r="B14">
        <v>1071</v>
      </c>
      <c r="C14">
        <v>126</v>
      </c>
      <c r="D14">
        <f t="shared" si="0"/>
        <v>0.11764705882352941</v>
      </c>
      <c r="E14">
        <f t="shared" si="1"/>
        <v>11.76470588235294</v>
      </c>
      <c r="F14">
        <v>824.8</v>
      </c>
      <c r="G14">
        <f t="shared" si="2"/>
        <v>97.035294117647055</v>
      </c>
    </row>
    <row r="15" spans="1:7" x14ac:dyDescent="0.25">
      <c r="A15">
        <f>A14+1</f>
        <v>7</v>
      </c>
      <c r="B15">
        <v>1124</v>
      </c>
      <c r="C15">
        <v>158</v>
      </c>
      <c r="D15">
        <f t="shared" si="0"/>
        <v>0.14056939501779359</v>
      </c>
      <c r="E15">
        <f t="shared" si="1"/>
        <v>14.056939501779359</v>
      </c>
      <c r="F15">
        <v>807.3</v>
      </c>
      <c r="G15">
        <f t="shared" si="2"/>
        <v>113.48167259786476</v>
      </c>
    </row>
    <row r="16" spans="1:7" x14ac:dyDescent="0.25">
      <c r="A16">
        <f>A15+1</f>
        <v>8</v>
      </c>
      <c r="B16">
        <v>1162</v>
      </c>
      <c r="C16">
        <v>217</v>
      </c>
      <c r="D16">
        <f t="shared" si="0"/>
        <v>0.18674698795180722</v>
      </c>
      <c r="E16">
        <f t="shared" si="1"/>
        <v>18.674698795180721</v>
      </c>
      <c r="F16">
        <v>809.7</v>
      </c>
      <c r="G16">
        <f t="shared" si="2"/>
        <v>151.20903614457831</v>
      </c>
    </row>
    <row r="17" spans="1:7" x14ac:dyDescent="0.25">
      <c r="A17">
        <f>A16+1</f>
        <v>9</v>
      </c>
      <c r="B17">
        <v>1099</v>
      </c>
      <c r="C17">
        <v>200</v>
      </c>
      <c r="D17">
        <f t="shared" si="0"/>
        <v>0.18198362147406733</v>
      </c>
      <c r="E17">
        <f t="shared" si="1"/>
        <v>18.198362147406733</v>
      </c>
      <c r="F17">
        <v>748.2</v>
      </c>
      <c r="G17">
        <f t="shared" si="2"/>
        <v>136.16014558689719</v>
      </c>
    </row>
    <row r="18" spans="1:7" x14ac:dyDescent="0.25">
      <c r="A18">
        <f>A17+1</f>
        <v>10</v>
      </c>
      <c r="B18">
        <v>1076</v>
      </c>
      <c r="C18">
        <v>187</v>
      </c>
      <c r="D18">
        <f t="shared" si="0"/>
        <v>0.17379182156133829</v>
      </c>
      <c r="E18">
        <f t="shared" si="1"/>
        <v>17.37918215613383</v>
      </c>
      <c r="F18">
        <v>690.9</v>
      </c>
      <c r="G18">
        <f t="shared" si="2"/>
        <v>120.07276951672863</v>
      </c>
    </row>
    <row r="19" spans="1:7" x14ac:dyDescent="0.25">
      <c r="A19">
        <f>A18+1</f>
        <v>11</v>
      </c>
      <c r="B19">
        <v>1034</v>
      </c>
      <c r="C19">
        <v>170</v>
      </c>
      <c r="D19">
        <f t="shared" si="0"/>
        <v>0.16441005802707931</v>
      </c>
      <c r="E19">
        <f t="shared" si="1"/>
        <v>16.441005802707931</v>
      </c>
      <c r="F19">
        <v>602.9</v>
      </c>
      <c r="G19">
        <f t="shared" si="2"/>
        <v>99.122823984526107</v>
      </c>
    </row>
    <row r="20" spans="1:7" x14ac:dyDescent="0.25">
      <c r="A20">
        <f>A19+1</f>
        <v>12</v>
      </c>
      <c r="B20">
        <v>944</v>
      </c>
      <c r="C20">
        <v>156</v>
      </c>
      <c r="D20">
        <f t="shared" si="0"/>
        <v>0.1652542372881356</v>
      </c>
      <c r="E20">
        <f t="shared" si="1"/>
        <v>16.525423728813561</v>
      </c>
      <c r="F20">
        <v>571.29999999999995</v>
      </c>
      <c r="G20">
        <f t="shared" si="2"/>
        <v>94.409745762711864</v>
      </c>
    </row>
    <row r="21" spans="1:7" x14ac:dyDescent="0.25">
      <c r="A21">
        <f>A20+1</f>
        <v>13</v>
      </c>
      <c r="B21">
        <v>742</v>
      </c>
      <c r="C21">
        <v>90</v>
      </c>
      <c r="D21">
        <f t="shared" si="0"/>
        <v>0.12129380053908356</v>
      </c>
      <c r="E21">
        <f t="shared" si="1"/>
        <v>12.129380053908356</v>
      </c>
      <c r="F21">
        <v>516.1</v>
      </c>
      <c r="G21">
        <f t="shared" si="2"/>
        <v>62.599730458221032</v>
      </c>
    </row>
    <row r="22" spans="1:7" x14ac:dyDescent="0.25">
      <c r="A22">
        <f t="shared" ref="A22:A24" si="4">A21+1</f>
        <v>14</v>
      </c>
      <c r="B22">
        <v>723</v>
      </c>
      <c r="C22">
        <v>65</v>
      </c>
      <c r="D22">
        <f t="shared" si="0"/>
        <v>8.9903181189488243E-2</v>
      </c>
      <c r="E22">
        <f t="shared" si="1"/>
        <v>8.9903181189488244</v>
      </c>
      <c r="F22">
        <v>462.1</v>
      </c>
      <c r="G22">
        <f t="shared" si="2"/>
        <v>41.544260027662517</v>
      </c>
    </row>
    <row r="23" spans="1:7" x14ac:dyDescent="0.25">
      <c r="A23">
        <f t="shared" si="4"/>
        <v>15</v>
      </c>
      <c r="B23">
        <v>684</v>
      </c>
      <c r="C23">
        <v>54</v>
      </c>
      <c r="D23">
        <f t="shared" si="0"/>
        <v>7.8947368421052627E-2</v>
      </c>
      <c r="E23">
        <f t="shared" si="1"/>
        <v>7.8947368421052628</v>
      </c>
      <c r="F23">
        <v>445.3</v>
      </c>
      <c r="G23">
        <f t="shared" si="2"/>
        <v>35.155263157894737</v>
      </c>
    </row>
    <row r="24" spans="1:7" x14ac:dyDescent="0.25">
      <c r="A24">
        <f t="shared" si="4"/>
        <v>16</v>
      </c>
      <c r="B24">
        <v>703</v>
      </c>
      <c r="C24">
        <v>41</v>
      </c>
      <c r="D24">
        <f t="shared" si="0"/>
        <v>5.8321479374110953E-2</v>
      </c>
      <c r="E24">
        <f t="shared" si="1"/>
        <v>5.8321479374110954</v>
      </c>
      <c r="F24">
        <v>407.9</v>
      </c>
      <c r="G24">
        <f t="shared" si="2"/>
        <v>23.789331436699857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Oriol Calsina Berni</dc:creator>
  <cp:lastModifiedBy>Oriol Calsina Berni</cp:lastModifiedBy>
  <dcterms:created xsi:type="dcterms:W3CDTF">2024-09-04T15:12:36Z</dcterms:created>
  <dcterms:modified xsi:type="dcterms:W3CDTF">2024-09-04T15:17:57Z</dcterms:modified>
</cp:coreProperties>
</file>