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ca\Dropbox\TFG_OriolCalsina\Itàlia 23-24\"/>
    </mc:Choice>
  </mc:AlternateContent>
  <xr:revisionPtr revIDLastSave="0" documentId="8_{6F4FDD88-963F-43A5-BFEC-73406910C8E0}" xr6:coauthVersionLast="47" xr6:coauthVersionMax="47" xr10:uidLastSave="{00000000-0000-0000-0000-000000000000}"/>
  <bookViews>
    <workbookView xWindow="-23148" yWindow="-108" windowWidth="23256" windowHeight="12456" xr2:uid="{440754BD-0C09-4EC9-B2B7-040F9C0938C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E2" i="1"/>
  <c r="D2" i="1"/>
  <c r="A4" i="1"/>
  <c r="A5" i="1" s="1"/>
  <c r="A6" i="1" s="1"/>
  <c r="A7" i="1" s="1"/>
  <c r="A8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<sst xmlns="http://schemas.openxmlformats.org/spreadsheetml/2006/main" count="7" uniqueCount="7">
  <si>
    <t>Week</t>
  </si>
  <si>
    <t>Casos processats</t>
  </si>
  <si>
    <t>casos grip</t>
  </si>
  <si>
    <t>Positivity</t>
  </si>
  <si>
    <t>% Positivity</t>
  </si>
  <si>
    <t>casos/10^5 hab. (ARI)</t>
  </si>
  <si>
    <t>producte (grip/10^5 hab.) 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</si>
</sst>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F4C8-332D-4537-90F8-09F7D0FF2A71}">
  <dimension ref="A1:H15"/>
  <sheetViews>
    <sheetView tabSelected="1" workbookViewId="0">
      <selection activeCell="K9" sqref="K9"/>
    </sheetView>
  </sheetViews>
  <sheetFormatPr defaultRowHeight="15" x14ac:dyDescent="0.25"/>
  <cols>
    <col min="4" max="4" width="10" bestFit="1" customWidth="1"/>
    <col min="7" max="7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</row>
    <row r="2" spans="1:8" x14ac:dyDescent="0.25">
      <c r="A2">
        <v>46</v>
      </c>
      <c r="B2">
        <v>1868</v>
      </c>
      <c r="C2">
        <v>22</v>
      </c>
      <c r="D2">
        <f>C2/B2</f>
        <v>1.1777301927194861E-2</v>
      </c>
      <c r="E2">
        <f>D2*100</f>
        <v>1.1777301927194861</v>
      </c>
      <c r="F2">
        <v>823.4</v>
      </c>
      <c r="G2">
        <f>F2*D2</f>
        <v>9.6974304068522486</v>
      </c>
    </row>
    <row r="3" spans="1:8" x14ac:dyDescent="0.25">
      <c r="A3">
        <f>A2+1</f>
        <v>47</v>
      </c>
      <c r="B3">
        <v>2141</v>
      </c>
      <c r="C3">
        <v>55</v>
      </c>
      <c r="D3">
        <f t="shared" ref="D3:D15" si="0">C3/B3</f>
        <v>2.5688930406352173E-2</v>
      </c>
      <c r="E3">
        <f t="shared" ref="E3:E15" si="1">D3*100</f>
        <v>2.5688930406352171</v>
      </c>
      <c r="F3">
        <v>975.1</v>
      </c>
      <c r="G3">
        <f t="shared" ref="G3:G15" si="2">F3*D3</f>
        <v>25.049276039234005</v>
      </c>
    </row>
    <row r="4" spans="1:8" x14ac:dyDescent="0.25">
      <c r="A4">
        <f>A3+1</f>
        <v>48</v>
      </c>
      <c r="B4">
        <v>2369</v>
      </c>
      <c r="C4">
        <v>119</v>
      </c>
      <c r="D4">
        <f t="shared" si="0"/>
        <v>5.0232165470662726E-2</v>
      </c>
      <c r="E4">
        <f t="shared" si="1"/>
        <v>5.0232165470662729</v>
      </c>
      <c r="F4">
        <v>1154.7</v>
      </c>
      <c r="G4">
        <f t="shared" si="2"/>
        <v>58.003081468974251</v>
      </c>
    </row>
    <row r="5" spans="1:8" x14ac:dyDescent="0.25">
      <c r="A5">
        <f t="shared" ref="A5:A15" si="3">A4+1</f>
        <v>49</v>
      </c>
      <c r="B5">
        <v>2226</v>
      </c>
      <c r="C5">
        <v>164</v>
      </c>
      <c r="D5">
        <f t="shared" si="0"/>
        <v>7.3674752920035932E-2</v>
      </c>
      <c r="E5">
        <f t="shared" si="1"/>
        <v>7.3674752920035935</v>
      </c>
      <c r="F5">
        <v>1258.5</v>
      </c>
      <c r="G5">
        <f t="shared" si="2"/>
        <v>92.719676549865227</v>
      </c>
    </row>
    <row r="6" spans="1:8" x14ac:dyDescent="0.25">
      <c r="A6">
        <f t="shared" si="3"/>
        <v>50</v>
      </c>
      <c r="B6">
        <v>3023</v>
      </c>
      <c r="C6">
        <v>500</v>
      </c>
      <c r="D6">
        <f t="shared" si="0"/>
        <v>0.16539861065167052</v>
      </c>
      <c r="E6">
        <f t="shared" si="1"/>
        <v>16.539861065167052</v>
      </c>
      <c r="F6">
        <v>1580.8</v>
      </c>
      <c r="G6">
        <f t="shared" si="2"/>
        <v>261.46212371816074</v>
      </c>
    </row>
    <row r="7" spans="1:8" x14ac:dyDescent="0.25">
      <c r="A7">
        <f t="shared" si="3"/>
        <v>51</v>
      </c>
      <c r="B7">
        <v>3307</v>
      </c>
      <c r="C7">
        <v>803</v>
      </c>
      <c r="D7">
        <f t="shared" si="0"/>
        <v>0.2428182642878742</v>
      </c>
      <c r="E7">
        <f t="shared" si="1"/>
        <v>24.281826428787419</v>
      </c>
      <c r="F7">
        <v>1829.9</v>
      </c>
      <c r="G7">
        <f t="shared" si="2"/>
        <v>444.333141820381</v>
      </c>
    </row>
    <row r="8" spans="1:8" x14ac:dyDescent="0.25">
      <c r="A8">
        <f t="shared" si="3"/>
        <v>52</v>
      </c>
      <c r="B8">
        <v>3237</v>
      </c>
      <c r="C8">
        <v>1178</v>
      </c>
      <c r="D8">
        <f t="shared" si="0"/>
        <v>0.36391720729070126</v>
      </c>
      <c r="E8">
        <f t="shared" si="1"/>
        <v>36.391720729070123</v>
      </c>
      <c r="F8">
        <v>1859</v>
      </c>
      <c r="G8">
        <f t="shared" si="2"/>
        <v>676.52208835341366</v>
      </c>
    </row>
    <row r="9" spans="1:8" x14ac:dyDescent="0.25">
      <c r="A9">
        <v>1</v>
      </c>
      <c r="B9">
        <v>3645</v>
      </c>
      <c r="C9">
        <v>1145</v>
      </c>
      <c r="D9">
        <f t="shared" si="0"/>
        <v>0.31412894375857336</v>
      </c>
      <c r="E9">
        <f t="shared" si="1"/>
        <v>31.412894375857338</v>
      </c>
      <c r="F9">
        <v>1710.4</v>
      </c>
      <c r="G9">
        <f t="shared" si="2"/>
        <v>537.2861454046639</v>
      </c>
    </row>
    <row r="10" spans="1:8" x14ac:dyDescent="0.25">
      <c r="A10">
        <f t="shared" si="3"/>
        <v>2</v>
      </c>
      <c r="B10">
        <v>3034</v>
      </c>
      <c r="C10">
        <v>962</v>
      </c>
      <c r="D10">
        <f t="shared" si="0"/>
        <v>0.31707317073170732</v>
      </c>
      <c r="E10">
        <f t="shared" si="1"/>
        <v>31.707317073170731</v>
      </c>
      <c r="F10">
        <v>1441.5</v>
      </c>
      <c r="G10">
        <f t="shared" si="2"/>
        <v>457.0609756097561</v>
      </c>
    </row>
    <row r="11" spans="1:8" x14ac:dyDescent="0.25">
      <c r="A11">
        <f t="shared" si="3"/>
        <v>3</v>
      </c>
      <c r="B11">
        <v>3535</v>
      </c>
      <c r="C11">
        <v>710</v>
      </c>
      <c r="D11">
        <f t="shared" si="0"/>
        <v>0.20084865629420084</v>
      </c>
      <c r="E11">
        <f t="shared" si="1"/>
        <v>20.084865629420083</v>
      </c>
      <c r="F11">
        <v>1187.8</v>
      </c>
      <c r="G11">
        <f t="shared" si="2"/>
        <v>238.56803394625175</v>
      </c>
    </row>
    <row r="12" spans="1:8" x14ac:dyDescent="0.25">
      <c r="A12">
        <f t="shared" si="3"/>
        <v>4</v>
      </c>
      <c r="B12">
        <v>3312</v>
      </c>
      <c r="C12">
        <v>522</v>
      </c>
      <c r="D12">
        <f t="shared" si="0"/>
        <v>0.15760869565217392</v>
      </c>
      <c r="E12">
        <f t="shared" si="1"/>
        <v>15.760869565217392</v>
      </c>
      <c r="F12">
        <v>986.4</v>
      </c>
      <c r="G12">
        <f t="shared" si="2"/>
        <v>155.46521739130435</v>
      </c>
    </row>
    <row r="13" spans="1:8" x14ac:dyDescent="0.25">
      <c r="A13">
        <f t="shared" si="3"/>
        <v>5</v>
      </c>
      <c r="B13">
        <v>2999</v>
      </c>
      <c r="C13">
        <v>397</v>
      </c>
      <c r="D13">
        <f t="shared" si="0"/>
        <v>0.13237745915305102</v>
      </c>
      <c r="E13">
        <f t="shared" si="1"/>
        <v>13.237745915305101</v>
      </c>
      <c r="F13">
        <v>888.9</v>
      </c>
      <c r="G13">
        <f t="shared" si="2"/>
        <v>117.67032344114705</v>
      </c>
    </row>
    <row r="14" spans="1:8" x14ac:dyDescent="0.25">
      <c r="A14">
        <f t="shared" si="3"/>
        <v>6</v>
      </c>
      <c r="B14">
        <v>3042</v>
      </c>
      <c r="C14">
        <v>333</v>
      </c>
      <c r="D14">
        <f t="shared" si="0"/>
        <v>0.10946745562130178</v>
      </c>
      <c r="E14">
        <f t="shared" si="1"/>
        <v>10.946745562130179</v>
      </c>
      <c r="F14">
        <v>809.5</v>
      </c>
      <c r="G14">
        <f t="shared" si="2"/>
        <v>88.613905325443795</v>
      </c>
    </row>
    <row r="15" spans="1:8" x14ac:dyDescent="0.25">
      <c r="A15">
        <f t="shared" si="3"/>
        <v>7</v>
      </c>
      <c r="B15">
        <v>2825</v>
      </c>
      <c r="C15">
        <v>226</v>
      </c>
      <c r="D15">
        <f t="shared" si="0"/>
        <v>0.08</v>
      </c>
      <c r="E15">
        <f t="shared" si="1"/>
        <v>8</v>
      </c>
      <c r="F15">
        <v>692.3</v>
      </c>
      <c r="G15">
        <f t="shared" si="2"/>
        <v>55.384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Calsina Berni</dc:creator>
  <cp:lastModifiedBy>Oriol Calsina Berni</cp:lastModifiedBy>
  <dcterms:created xsi:type="dcterms:W3CDTF">2024-09-03T16:00:17Z</dcterms:created>
  <dcterms:modified xsi:type="dcterms:W3CDTF">2024-09-03T16:04:40Z</dcterms:modified>
</cp:coreProperties>
</file>