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Martin/Downloads/"/>
    </mc:Choice>
  </mc:AlternateContent>
  <bookViews>
    <workbookView xWindow="0" yWindow="460" windowWidth="25600" windowHeight="14580" tabRatio="500" activeTab="5"/>
  </bookViews>
  <sheets>
    <sheet name="Jose Luis" sheetId="1" r:id="rId1"/>
    <sheet name="Omar Guerrero" sheetId="2" r:id="rId2"/>
    <sheet name="Ramon Hernandez" sheetId="3" r:id="rId3"/>
    <sheet name="Luis de la Cruz" sheetId="4" r:id="rId4"/>
    <sheet name="Israel Manriquez" sheetId="5" r:id="rId5"/>
    <sheet name="General" sheetId="6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Q22" i="6" l="1"/>
  <c r="GI22" i="6"/>
  <c r="GA22" i="6"/>
  <c r="FS22" i="6"/>
  <c r="FK22" i="6"/>
  <c r="FC22" i="6"/>
  <c r="EU22" i="6"/>
  <c r="EM22" i="6"/>
  <c r="EE22" i="6"/>
  <c r="DW22" i="6"/>
  <c r="DO22" i="6"/>
  <c r="DG22" i="6"/>
  <c r="CQ22" i="6"/>
  <c r="CI22" i="6"/>
  <c r="CA22" i="6"/>
  <c r="BS22" i="6"/>
  <c r="BK22" i="6"/>
  <c r="BC22" i="6"/>
  <c r="AU22" i="6"/>
  <c r="AM22" i="6"/>
  <c r="AE22" i="6"/>
  <c r="W22" i="6"/>
  <c r="O22" i="6"/>
  <c r="G22" i="6"/>
  <c r="C31" i="6"/>
  <c r="CM10" i="6"/>
  <c r="CE10" i="6"/>
  <c r="BW10" i="6"/>
  <c r="BO10" i="6"/>
  <c r="BG10" i="6"/>
  <c r="AY10" i="6"/>
  <c r="AQ10" i="6"/>
  <c r="AI10" i="6"/>
  <c r="AA10" i="6"/>
  <c r="S10" i="6"/>
  <c r="K10" i="6"/>
  <c r="C10" i="6"/>
  <c r="CU10" i="6"/>
  <c r="GW10" i="6"/>
  <c r="CM11" i="6"/>
  <c r="CE11" i="6"/>
  <c r="BW11" i="6"/>
  <c r="BO11" i="6"/>
  <c r="BG11" i="6"/>
  <c r="AY11" i="6"/>
  <c r="AQ11" i="6"/>
  <c r="AI11" i="6"/>
  <c r="AA11" i="6"/>
  <c r="S11" i="6"/>
  <c r="K11" i="6"/>
  <c r="C11" i="6"/>
  <c r="CU11" i="6"/>
  <c r="GW11" i="6"/>
  <c r="CM12" i="6"/>
  <c r="CE12" i="6"/>
  <c r="BW12" i="6"/>
  <c r="BO12" i="6"/>
  <c r="BG12" i="6"/>
  <c r="AY12" i="6"/>
  <c r="AQ12" i="6"/>
  <c r="AI12" i="6"/>
  <c r="AA12" i="6"/>
  <c r="S12" i="6"/>
  <c r="K12" i="6"/>
  <c r="C12" i="6"/>
  <c r="CU12" i="6"/>
  <c r="GW12" i="6"/>
  <c r="CM13" i="6"/>
  <c r="CE13" i="6"/>
  <c r="BW13" i="6"/>
  <c r="BO13" i="6"/>
  <c r="BG13" i="6"/>
  <c r="AY13" i="6"/>
  <c r="AQ13" i="6"/>
  <c r="AI13" i="6"/>
  <c r="AA13" i="6"/>
  <c r="S13" i="6"/>
  <c r="K13" i="6"/>
  <c r="C13" i="6"/>
  <c r="CU13" i="6"/>
  <c r="GW13" i="6"/>
  <c r="CM14" i="6"/>
  <c r="CE14" i="6"/>
  <c r="BW14" i="6"/>
  <c r="BO14" i="6"/>
  <c r="BG14" i="6"/>
  <c r="AY14" i="6"/>
  <c r="AQ14" i="6"/>
  <c r="AI14" i="6"/>
  <c r="AA14" i="6"/>
  <c r="S14" i="6"/>
  <c r="K14" i="6"/>
  <c r="C14" i="6"/>
  <c r="CU14" i="6"/>
  <c r="GW14" i="6"/>
  <c r="CM15" i="6"/>
  <c r="CE15" i="6"/>
  <c r="BW15" i="6"/>
  <c r="BO15" i="6"/>
  <c r="BG15" i="6"/>
  <c r="AY15" i="6"/>
  <c r="AQ15" i="6"/>
  <c r="AI15" i="6"/>
  <c r="AA15" i="6"/>
  <c r="S15" i="6"/>
  <c r="K15" i="6"/>
  <c r="C15" i="6"/>
  <c r="CU15" i="6"/>
  <c r="GW15" i="6"/>
  <c r="CM16" i="6"/>
  <c r="CE16" i="6"/>
  <c r="BW16" i="6"/>
  <c r="BO16" i="6"/>
  <c r="BG16" i="6"/>
  <c r="AY16" i="6"/>
  <c r="AQ16" i="6"/>
  <c r="AI16" i="6"/>
  <c r="AA16" i="6"/>
  <c r="S16" i="6"/>
  <c r="K16" i="6"/>
  <c r="C16" i="6"/>
  <c r="CU16" i="6"/>
  <c r="GW16" i="6"/>
  <c r="CM17" i="6"/>
  <c r="CE17" i="6"/>
  <c r="BW17" i="6"/>
  <c r="BO17" i="6"/>
  <c r="BG17" i="6"/>
  <c r="AY17" i="6"/>
  <c r="AQ17" i="6"/>
  <c r="AI17" i="6"/>
  <c r="AA17" i="6"/>
  <c r="S17" i="6"/>
  <c r="K17" i="6"/>
  <c r="C17" i="6"/>
  <c r="CU17" i="6"/>
  <c r="GW17" i="6"/>
  <c r="CM9" i="6"/>
  <c r="CE9" i="6"/>
  <c r="BW9" i="6"/>
  <c r="BO9" i="6"/>
  <c r="BG9" i="6"/>
  <c r="AY9" i="6"/>
  <c r="AQ9" i="6"/>
  <c r="AI9" i="6"/>
  <c r="AA9" i="6"/>
  <c r="S9" i="6"/>
  <c r="K9" i="6"/>
  <c r="C9" i="6"/>
  <c r="CU9" i="6"/>
  <c r="GW9" i="6"/>
  <c r="GW18" i="6"/>
  <c r="GW19" i="6"/>
  <c r="GW20" i="6"/>
  <c r="GW22" i="6"/>
  <c r="GY22" i="6"/>
  <c r="GX22" i="6"/>
  <c r="CU31" i="6"/>
  <c r="GW31" i="6"/>
  <c r="DC31" i="6"/>
  <c r="CM31" i="6"/>
  <c r="CE31" i="6"/>
  <c r="BW31" i="6"/>
  <c r="BO31" i="6"/>
  <c r="BG31" i="6"/>
  <c r="AY31" i="6"/>
  <c r="AQ31" i="6"/>
  <c r="AI31" i="6"/>
  <c r="AA31" i="6"/>
  <c r="S31" i="6"/>
  <c r="K31" i="6"/>
  <c r="CM22" i="6"/>
  <c r="CM20" i="6"/>
  <c r="CM19" i="6"/>
  <c r="CM18" i="6"/>
  <c r="CE22" i="6"/>
  <c r="CE20" i="6"/>
  <c r="CE19" i="6"/>
  <c r="CE18" i="6"/>
  <c r="BW22" i="6"/>
  <c r="BW20" i="6"/>
  <c r="BW19" i="6"/>
  <c r="BW18" i="6"/>
  <c r="BO22" i="6"/>
  <c r="BO20" i="6"/>
  <c r="BO19" i="6"/>
  <c r="BO18" i="6"/>
  <c r="BG22" i="6"/>
  <c r="BG20" i="6"/>
  <c r="BG19" i="6"/>
  <c r="BG18" i="6"/>
  <c r="AY22" i="6"/>
  <c r="AY20" i="6"/>
  <c r="AY19" i="6"/>
  <c r="AY18" i="6"/>
  <c r="AQ22" i="6"/>
  <c r="AQ19" i="6"/>
  <c r="AQ20" i="6"/>
  <c r="AQ18" i="6"/>
  <c r="AI22" i="6"/>
  <c r="AI19" i="6"/>
  <c r="AI20" i="6"/>
  <c r="AI18" i="6"/>
  <c r="AA22" i="6"/>
  <c r="AA19" i="6"/>
  <c r="AA20" i="6"/>
  <c r="AA18" i="6"/>
  <c r="S22" i="6"/>
  <c r="S19" i="6"/>
  <c r="S20" i="6"/>
  <c r="S18" i="6"/>
  <c r="K22" i="6"/>
  <c r="K19" i="6"/>
  <c r="K20" i="6"/>
  <c r="K18" i="6"/>
  <c r="C22" i="6"/>
  <c r="C20" i="6"/>
  <c r="C19" i="6"/>
  <c r="C18" i="6"/>
  <c r="GU31" i="6"/>
  <c r="HB31" i="6"/>
  <c r="HA31" i="6"/>
  <c r="GZ31" i="6"/>
  <c r="GX31" i="6"/>
  <c r="GV31" i="6"/>
  <c r="GT31" i="6"/>
  <c r="GO31" i="6"/>
  <c r="GS31" i="6"/>
  <c r="GR31" i="6"/>
  <c r="GP31" i="6"/>
  <c r="GN31" i="6"/>
  <c r="GL31" i="6"/>
  <c r="GG31" i="6"/>
  <c r="GK31" i="6"/>
  <c r="GJ31" i="6"/>
  <c r="GH31" i="6"/>
  <c r="GF31" i="6"/>
  <c r="GD31" i="6"/>
  <c r="FY31" i="6"/>
  <c r="GC31" i="6"/>
  <c r="GB31" i="6"/>
  <c r="FZ31" i="6"/>
  <c r="FX31" i="6"/>
  <c r="FV31" i="6"/>
  <c r="FQ31" i="6"/>
  <c r="FU31" i="6"/>
  <c r="FT31" i="6"/>
  <c r="FR31" i="6"/>
  <c r="FP31" i="6"/>
  <c r="FN31" i="6"/>
  <c r="FI31" i="6"/>
  <c r="FM31" i="6"/>
  <c r="FL31" i="6"/>
  <c r="FJ31" i="6"/>
  <c r="FH31" i="6"/>
  <c r="FF31" i="6"/>
  <c r="FA31" i="6"/>
  <c r="FE31" i="6"/>
  <c r="FD31" i="6"/>
  <c r="FB31" i="6"/>
  <c r="EZ31" i="6"/>
  <c r="EX31" i="6"/>
  <c r="ES31" i="6"/>
  <c r="EW31" i="6"/>
  <c r="EV31" i="6"/>
  <c r="ET31" i="6"/>
  <c r="ER31" i="6"/>
  <c r="EP31" i="6"/>
  <c r="EK31" i="6"/>
  <c r="EO31" i="6"/>
  <c r="EN31" i="6"/>
  <c r="EL31" i="6"/>
  <c r="EJ31" i="6"/>
  <c r="EH31" i="6"/>
  <c r="EC31" i="6"/>
  <c r="EG31" i="6"/>
  <c r="EF31" i="6"/>
  <c r="ED31" i="6"/>
  <c r="EB31" i="6"/>
  <c r="DZ31" i="6"/>
  <c r="DU31" i="6"/>
  <c r="DY31" i="6"/>
  <c r="DX31" i="6"/>
  <c r="DV31" i="6"/>
  <c r="DT31" i="6"/>
  <c r="DR31" i="6"/>
  <c r="DM31" i="6"/>
  <c r="DQ31" i="6"/>
  <c r="DP31" i="6"/>
  <c r="DN31" i="6"/>
  <c r="DL31" i="6"/>
  <c r="DJ31" i="6"/>
  <c r="DE31" i="6"/>
  <c r="DI31" i="6"/>
  <c r="DH31" i="6"/>
  <c r="DF31" i="6"/>
  <c r="DD31" i="6"/>
  <c r="DB31" i="6"/>
  <c r="CW31" i="6"/>
  <c r="DA31" i="6"/>
  <c r="CZ31" i="6"/>
  <c r="CX31" i="6"/>
  <c r="CV31" i="6"/>
  <c r="CT31" i="6"/>
  <c r="CO31" i="6"/>
  <c r="CS31" i="6"/>
  <c r="CR31" i="6"/>
  <c r="CP31" i="6"/>
  <c r="CN31" i="6"/>
  <c r="CL31" i="6"/>
  <c r="CG31" i="6"/>
  <c r="CK31" i="6"/>
  <c r="CJ31" i="6"/>
  <c r="CH31" i="6"/>
  <c r="CF31" i="6"/>
  <c r="CD31" i="6"/>
  <c r="CC31" i="6"/>
  <c r="CB31" i="6"/>
  <c r="BZ31" i="6"/>
  <c r="BX31" i="6"/>
  <c r="BV31" i="6"/>
  <c r="BQ31" i="6"/>
  <c r="BU31" i="6"/>
  <c r="BT31" i="6"/>
  <c r="BR31" i="6"/>
  <c r="BP31" i="6"/>
  <c r="BN31" i="6"/>
  <c r="BI31" i="6"/>
  <c r="BM31" i="6"/>
  <c r="BL31" i="6"/>
  <c r="BJ31" i="6"/>
  <c r="BH31" i="6"/>
  <c r="BF31" i="6"/>
  <c r="BA31" i="6"/>
  <c r="BE31" i="6"/>
  <c r="BD31" i="6"/>
  <c r="BB31" i="6"/>
  <c r="AZ31" i="6"/>
  <c r="AX31" i="6"/>
  <c r="AS31" i="6"/>
  <c r="AW31" i="6"/>
  <c r="AV31" i="6"/>
  <c r="AT31" i="6"/>
  <c r="AR31" i="6"/>
  <c r="AP31" i="6"/>
  <c r="AK31" i="6"/>
  <c r="AO31" i="6"/>
  <c r="AN31" i="6"/>
  <c r="AL31" i="6"/>
  <c r="AJ31" i="6"/>
  <c r="AH31" i="6"/>
  <c r="AC31" i="6"/>
  <c r="AG31" i="6"/>
  <c r="AF31" i="6"/>
  <c r="AD31" i="6"/>
  <c r="AB31" i="6"/>
  <c r="Z31" i="6"/>
  <c r="U31" i="6"/>
  <c r="Y31" i="6"/>
  <c r="X31" i="6"/>
  <c r="V31" i="6"/>
  <c r="T31" i="6"/>
  <c r="R31" i="6"/>
  <c r="M31" i="6"/>
  <c r="Q31" i="6"/>
  <c r="P31" i="6"/>
  <c r="N31" i="6"/>
  <c r="L31" i="6"/>
  <c r="J31" i="6"/>
  <c r="I31" i="6"/>
  <c r="H31" i="6"/>
  <c r="F31" i="6"/>
  <c r="D31" i="6"/>
  <c r="GU22" i="6"/>
  <c r="HB22" i="6"/>
  <c r="HA22" i="6"/>
  <c r="GZ22" i="6"/>
  <c r="GV22" i="6"/>
  <c r="GT22" i="6"/>
  <c r="GO22" i="6"/>
  <c r="GS22" i="6"/>
  <c r="GR22" i="6"/>
  <c r="GP22" i="6"/>
  <c r="GN22" i="6"/>
  <c r="GL22" i="6"/>
  <c r="GG22" i="6"/>
  <c r="GK22" i="6"/>
  <c r="GJ22" i="6"/>
  <c r="GH22" i="6"/>
  <c r="GF22" i="6"/>
  <c r="GD22" i="6"/>
  <c r="FY22" i="6"/>
  <c r="GC22" i="6"/>
  <c r="GB22" i="6"/>
  <c r="FZ22" i="6"/>
  <c r="FX22" i="6"/>
  <c r="FV22" i="6"/>
  <c r="FQ22" i="6"/>
  <c r="FU22" i="6"/>
  <c r="FT22" i="6"/>
  <c r="FR22" i="6"/>
  <c r="FP22" i="6"/>
  <c r="FN22" i="6"/>
  <c r="FI22" i="6"/>
  <c r="FM22" i="6"/>
  <c r="FL22" i="6"/>
  <c r="FJ22" i="6"/>
  <c r="FH22" i="6"/>
  <c r="FF22" i="6"/>
  <c r="FA22" i="6"/>
  <c r="FE22" i="6"/>
  <c r="FD22" i="6"/>
  <c r="FB22" i="6"/>
  <c r="EZ22" i="6"/>
  <c r="EX22" i="6"/>
  <c r="ES22" i="6"/>
  <c r="EW22" i="6"/>
  <c r="EV22" i="6"/>
  <c r="ET22" i="6"/>
  <c r="ER22" i="6"/>
  <c r="EP22" i="6"/>
  <c r="EK22" i="6"/>
  <c r="EO22" i="6"/>
  <c r="EN22" i="6"/>
  <c r="EL22" i="6"/>
  <c r="EJ22" i="6"/>
  <c r="EH22" i="6"/>
  <c r="EC22" i="6"/>
  <c r="EG22" i="6"/>
  <c r="EF22" i="6"/>
  <c r="ED22" i="6"/>
  <c r="EB22" i="6"/>
  <c r="DZ22" i="6"/>
  <c r="DU22" i="6"/>
  <c r="DY22" i="6"/>
  <c r="DX22" i="6"/>
  <c r="DV22" i="6"/>
  <c r="DT22" i="6"/>
  <c r="DR22" i="6"/>
  <c r="DM22" i="6"/>
  <c r="DQ22" i="6"/>
  <c r="DP22" i="6"/>
  <c r="DN22" i="6"/>
  <c r="DL22" i="6"/>
  <c r="DJ22" i="6"/>
  <c r="DE22" i="6"/>
  <c r="DI22" i="6"/>
  <c r="DH22" i="6"/>
  <c r="DF22" i="6"/>
  <c r="DD22" i="6"/>
  <c r="CU22" i="6"/>
  <c r="CY22" i="6"/>
  <c r="DB22" i="6"/>
  <c r="DA22" i="6"/>
  <c r="CZ22" i="6"/>
  <c r="CX22" i="6"/>
  <c r="CV22" i="6"/>
  <c r="CT22" i="6"/>
  <c r="CO22" i="6"/>
  <c r="CS22" i="6"/>
  <c r="CR22" i="6"/>
  <c r="CP22" i="6"/>
  <c r="CN22" i="6"/>
  <c r="CL22" i="6"/>
  <c r="CG22" i="6"/>
  <c r="CK22" i="6"/>
  <c r="CJ22" i="6"/>
  <c r="CH22" i="6"/>
  <c r="CF22" i="6"/>
  <c r="CD22" i="6"/>
  <c r="CC22" i="6"/>
  <c r="CB22" i="6"/>
  <c r="BZ22" i="6"/>
  <c r="BX22" i="6"/>
  <c r="BV22" i="6"/>
  <c r="BQ22" i="6"/>
  <c r="BU22" i="6"/>
  <c r="BT22" i="6"/>
  <c r="BR22" i="6"/>
  <c r="BP22" i="6"/>
  <c r="BN22" i="6"/>
  <c r="BI22" i="6"/>
  <c r="BM22" i="6"/>
  <c r="BL22" i="6"/>
  <c r="BJ22" i="6"/>
  <c r="BH22" i="6"/>
  <c r="BF22" i="6"/>
  <c r="BA22" i="6"/>
  <c r="BE22" i="6"/>
  <c r="BD22" i="6"/>
  <c r="BB22" i="6"/>
  <c r="AZ22" i="6"/>
  <c r="AX22" i="6"/>
  <c r="AS22" i="6"/>
  <c r="AW22" i="6"/>
  <c r="AV22" i="6"/>
  <c r="AT22" i="6"/>
  <c r="AR22" i="6"/>
  <c r="AP22" i="6"/>
  <c r="AK22" i="6"/>
  <c r="AO22" i="6"/>
  <c r="AN22" i="6"/>
  <c r="AL22" i="6"/>
  <c r="AJ22" i="6"/>
  <c r="AH22" i="6"/>
  <c r="AC22" i="6"/>
  <c r="AG22" i="6"/>
  <c r="AF22" i="6"/>
  <c r="AD22" i="6"/>
  <c r="AB22" i="6"/>
  <c r="Z22" i="6"/>
  <c r="U22" i="6"/>
  <c r="Y22" i="6"/>
  <c r="X22" i="6"/>
  <c r="V22" i="6"/>
  <c r="T22" i="6"/>
  <c r="R22" i="6"/>
  <c r="M22" i="6"/>
  <c r="Q22" i="6"/>
  <c r="P22" i="6"/>
  <c r="N22" i="6"/>
  <c r="L22" i="6"/>
  <c r="J22" i="6"/>
  <c r="I22" i="6"/>
  <c r="H22" i="6"/>
  <c r="F22" i="6"/>
  <c r="D22" i="6"/>
  <c r="GU20" i="6"/>
  <c r="HB20" i="6"/>
  <c r="HA20" i="6"/>
  <c r="GZ20" i="6"/>
  <c r="GX20" i="6"/>
  <c r="GV20" i="6"/>
  <c r="GT20" i="6"/>
  <c r="GO20" i="6"/>
  <c r="GS20" i="6"/>
  <c r="GR20" i="6"/>
  <c r="GP20" i="6"/>
  <c r="GN20" i="6"/>
  <c r="GL20" i="6"/>
  <c r="GG20" i="6"/>
  <c r="GK20" i="6"/>
  <c r="GJ20" i="6"/>
  <c r="GH20" i="6"/>
  <c r="GF20" i="6"/>
  <c r="GD20" i="6"/>
  <c r="FY20" i="6"/>
  <c r="GC20" i="6"/>
  <c r="GB20" i="6"/>
  <c r="FZ20" i="6"/>
  <c r="FX20" i="6"/>
  <c r="FV20" i="6"/>
  <c r="FQ20" i="6"/>
  <c r="FU20" i="6"/>
  <c r="FT20" i="6"/>
  <c r="FR20" i="6"/>
  <c r="FP20" i="6"/>
  <c r="FN20" i="6"/>
  <c r="FI20" i="6"/>
  <c r="FM20" i="6"/>
  <c r="FL20" i="6"/>
  <c r="FJ20" i="6"/>
  <c r="FH20" i="6"/>
  <c r="FF20" i="6"/>
  <c r="FA20" i="6"/>
  <c r="FE20" i="6"/>
  <c r="FD20" i="6"/>
  <c r="FB20" i="6"/>
  <c r="EZ20" i="6"/>
  <c r="EX20" i="6"/>
  <c r="ES20" i="6"/>
  <c r="EW20" i="6"/>
  <c r="EV20" i="6"/>
  <c r="ET20" i="6"/>
  <c r="ER20" i="6"/>
  <c r="EP20" i="6"/>
  <c r="EK20" i="6"/>
  <c r="EO20" i="6"/>
  <c r="EN20" i="6"/>
  <c r="EL20" i="6"/>
  <c r="EJ20" i="6"/>
  <c r="EH20" i="6"/>
  <c r="EC20" i="6"/>
  <c r="EG20" i="6"/>
  <c r="EF20" i="6"/>
  <c r="ED20" i="6"/>
  <c r="EB20" i="6"/>
  <c r="DZ20" i="6"/>
  <c r="DU20" i="6"/>
  <c r="DY20" i="6"/>
  <c r="DX20" i="6"/>
  <c r="DV20" i="6"/>
  <c r="DT20" i="6"/>
  <c r="DR20" i="6"/>
  <c r="DM20" i="6"/>
  <c r="DQ20" i="6"/>
  <c r="DP20" i="6"/>
  <c r="DN20" i="6"/>
  <c r="DL20" i="6"/>
  <c r="DJ20" i="6"/>
  <c r="DE20" i="6"/>
  <c r="DI20" i="6"/>
  <c r="DH20" i="6"/>
  <c r="DF20" i="6"/>
  <c r="DD20" i="6"/>
  <c r="CU20" i="6"/>
  <c r="DB20" i="6"/>
  <c r="CW20" i="6"/>
  <c r="DA20" i="6"/>
  <c r="CZ20" i="6"/>
  <c r="CX20" i="6"/>
  <c r="CV20" i="6"/>
  <c r="CT20" i="6"/>
  <c r="CO20" i="6"/>
  <c r="CS20" i="6"/>
  <c r="CR20" i="6"/>
  <c r="CP20" i="6"/>
  <c r="CN20" i="6"/>
  <c r="CL20" i="6"/>
  <c r="CG20" i="6"/>
  <c r="CK20" i="6"/>
  <c r="CJ20" i="6"/>
  <c r="CH20" i="6"/>
  <c r="CF20" i="6"/>
  <c r="CD20" i="6"/>
  <c r="CC20" i="6"/>
  <c r="CB20" i="6"/>
  <c r="BZ20" i="6"/>
  <c r="BX20" i="6"/>
  <c r="BV20" i="6"/>
  <c r="BQ20" i="6"/>
  <c r="BU20" i="6"/>
  <c r="BT20" i="6"/>
  <c r="BR20" i="6"/>
  <c r="BP20" i="6"/>
  <c r="BN20" i="6"/>
  <c r="BI20" i="6"/>
  <c r="BM20" i="6"/>
  <c r="BL20" i="6"/>
  <c r="BJ20" i="6"/>
  <c r="BH20" i="6"/>
  <c r="BF20" i="6"/>
  <c r="BA20" i="6"/>
  <c r="BE20" i="6"/>
  <c r="BD20" i="6"/>
  <c r="BB20" i="6"/>
  <c r="AZ20" i="6"/>
  <c r="AX20" i="6"/>
  <c r="AS20" i="6"/>
  <c r="AW20" i="6"/>
  <c r="AV20" i="6"/>
  <c r="AT20" i="6"/>
  <c r="AR20" i="6"/>
  <c r="AP20" i="6"/>
  <c r="AK20" i="6"/>
  <c r="AO20" i="6"/>
  <c r="AN20" i="6"/>
  <c r="AL20" i="6"/>
  <c r="AJ20" i="6"/>
  <c r="AH20" i="6"/>
  <c r="AC20" i="6"/>
  <c r="AG20" i="6"/>
  <c r="AF20" i="6"/>
  <c r="AD20" i="6"/>
  <c r="AB20" i="6"/>
  <c r="Z20" i="6"/>
  <c r="U20" i="6"/>
  <c r="Y20" i="6"/>
  <c r="X20" i="6"/>
  <c r="V20" i="6"/>
  <c r="T20" i="6"/>
  <c r="R20" i="6"/>
  <c r="M20" i="6"/>
  <c r="Q20" i="6"/>
  <c r="P20" i="6"/>
  <c r="N20" i="6"/>
  <c r="L20" i="6"/>
  <c r="J20" i="6"/>
  <c r="I20" i="6"/>
  <c r="H20" i="6"/>
  <c r="F20" i="6"/>
  <c r="D20" i="6"/>
  <c r="GU19" i="6"/>
  <c r="HB19" i="6"/>
  <c r="HA19" i="6"/>
  <c r="GZ19" i="6"/>
  <c r="GX19" i="6"/>
  <c r="GV19" i="6"/>
  <c r="GT19" i="6"/>
  <c r="GO19" i="6"/>
  <c r="GS19" i="6"/>
  <c r="GR19" i="6"/>
  <c r="GP19" i="6"/>
  <c r="GN19" i="6"/>
  <c r="GL19" i="6"/>
  <c r="GG19" i="6"/>
  <c r="GK19" i="6"/>
  <c r="GJ19" i="6"/>
  <c r="GH19" i="6"/>
  <c r="GF19" i="6"/>
  <c r="GD19" i="6"/>
  <c r="FY19" i="6"/>
  <c r="GC19" i="6"/>
  <c r="GB19" i="6"/>
  <c r="FZ19" i="6"/>
  <c r="FX19" i="6"/>
  <c r="FV19" i="6"/>
  <c r="FQ19" i="6"/>
  <c r="FU19" i="6"/>
  <c r="FT19" i="6"/>
  <c r="FR19" i="6"/>
  <c r="FP19" i="6"/>
  <c r="FN19" i="6"/>
  <c r="FI19" i="6"/>
  <c r="FM19" i="6"/>
  <c r="FL19" i="6"/>
  <c r="FJ19" i="6"/>
  <c r="FH19" i="6"/>
  <c r="FF19" i="6"/>
  <c r="FA19" i="6"/>
  <c r="FE19" i="6"/>
  <c r="FD19" i="6"/>
  <c r="FB19" i="6"/>
  <c r="EZ19" i="6"/>
  <c r="EX19" i="6"/>
  <c r="ES19" i="6"/>
  <c r="EW19" i="6"/>
  <c r="EV19" i="6"/>
  <c r="ET19" i="6"/>
  <c r="ER19" i="6"/>
  <c r="EP19" i="6"/>
  <c r="EK19" i="6"/>
  <c r="EO19" i="6"/>
  <c r="EN19" i="6"/>
  <c r="EL19" i="6"/>
  <c r="EJ19" i="6"/>
  <c r="EH19" i="6"/>
  <c r="EC19" i="6"/>
  <c r="EG19" i="6"/>
  <c r="EF19" i="6"/>
  <c r="ED19" i="6"/>
  <c r="EB19" i="6"/>
  <c r="DZ19" i="6"/>
  <c r="DU19" i="6"/>
  <c r="DY19" i="6"/>
  <c r="DX19" i="6"/>
  <c r="DV19" i="6"/>
  <c r="DT19" i="6"/>
  <c r="DR19" i="6"/>
  <c r="DM19" i="6"/>
  <c r="DQ19" i="6"/>
  <c r="DP19" i="6"/>
  <c r="DN19" i="6"/>
  <c r="DL19" i="6"/>
  <c r="DJ19" i="6"/>
  <c r="DE19" i="6"/>
  <c r="DI19" i="6"/>
  <c r="DH19" i="6"/>
  <c r="DF19" i="6"/>
  <c r="DD19" i="6"/>
  <c r="CU19" i="6"/>
  <c r="DB19" i="6"/>
  <c r="CW19" i="6"/>
  <c r="DA19" i="6"/>
  <c r="CZ19" i="6"/>
  <c r="CX19" i="6"/>
  <c r="CV19" i="6"/>
  <c r="CT19" i="6"/>
  <c r="CO19" i="6"/>
  <c r="CS19" i="6"/>
  <c r="CR19" i="6"/>
  <c r="CP19" i="6"/>
  <c r="CN19" i="6"/>
  <c r="CL19" i="6"/>
  <c r="CG19" i="6"/>
  <c r="CK19" i="6"/>
  <c r="CJ19" i="6"/>
  <c r="CH19" i="6"/>
  <c r="CF19" i="6"/>
  <c r="CD19" i="6"/>
  <c r="CC19" i="6"/>
  <c r="CB19" i="6"/>
  <c r="BZ19" i="6"/>
  <c r="BX19" i="6"/>
  <c r="BV19" i="6"/>
  <c r="BQ19" i="6"/>
  <c r="BU19" i="6"/>
  <c r="BT19" i="6"/>
  <c r="BR19" i="6"/>
  <c r="BP19" i="6"/>
  <c r="BN19" i="6"/>
  <c r="BI19" i="6"/>
  <c r="BM19" i="6"/>
  <c r="BL19" i="6"/>
  <c r="BJ19" i="6"/>
  <c r="BH19" i="6"/>
  <c r="BF19" i="6"/>
  <c r="BA19" i="6"/>
  <c r="BE19" i="6"/>
  <c r="BD19" i="6"/>
  <c r="BB19" i="6"/>
  <c r="AZ19" i="6"/>
  <c r="AX19" i="6"/>
  <c r="AS19" i="6"/>
  <c r="AW19" i="6"/>
  <c r="AV19" i="6"/>
  <c r="AT19" i="6"/>
  <c r="AR19" i="6"/>
  <c r="AP19" i="6"/>
  <c r="AK19" i="6"/>
  <c r="AO19" i="6"/>
  <c r="AN19" i="6"/>
  <c r="AL19" i="6"/>
  <c r="AJ19" i="6"/>
  <c r="AH19" i="6"/>
  <c r="AC19" i="6"/>
  <c r="AG19" i="6"/>
  <c r="AF19" i="6"/>
  <c r="AD19" i="6"/>
  <c r="AB19" i="6"/>
  <c r="Z19" i="6"/>
  <c r="U19" i="6"/>
  <c r="Y19" i="6"/>
  <c r="X19" i="6"/>
  <c r="V19" i="6"/>
  <c r="T19" i="6"/>
  <c r="R19" i="6"/>
  <c r="M19" i="6"/>
  <c r="Q19" i="6"/>
  <c r="P19" i="6"/>
  <c r="N19" i="6"/>
  <c r="L19" i="6"/>
  <c r="J19" i="6"/>
  <c r="I19" i="6"/>
  <c r="H19" i="6"/>
  <c r="F19" i="6"/>
  <c r="D19" i="6"/>
  <c r="GU18" i="6"/>
  <c r="HB18" i="6"/>
  <c r="HA18" i="6"/>
  <c r="GZ18" i="6"/>
  <c r="GX18" i="6"/>
  <c r="GV18" i="6"/>
  <c r="GT18" i="6"/>
  <c r="GO18" i="6"/>
  <c r="GS18" i="6"/>
  <c r="GR18" i="6"/>
  <c r="GP18" i="6"/>
  <c r="GN18" i="6"/>
  <c r="GL18" i="6"/>
  <c r="GG18" i="6"/>
  <c r="GK18" i="6"/>
  <c r="GJ18" i="6"/>
  <c r="GH18" i="6"/>
  <c r="GF18" i="6"/>
  <c r="GD18" i="6"/>
  <c r="FY18" i="6"/>
  <c r="GC18" i="6"/>
  <c r="GB18" i="6"/>
  <c r="FZ18" i="6"/>
  <c r="FX18" i="6"/>
  <c r="FV18" i="6"/>
  <c r="FQ18" i="6"/>
  <c r="FU18" i="6"/>
  <c r="FT18" i="6"/>
  <c r="FR18" i="6"/>
  <c r="FP18" i="6"/>
  <c r="FN18" i="6"/>
  <c r="FI18" i="6"/>
  <c r="FM18" i="6"/>
  <c r="FL18" i="6"/>
  <c r="FJ18" i="6"/>
  <c r="FH18" i="6"/>
  <c r="FF18" i="6"/>
  <c r="FA18" i="6"/>
  <c r="FE18" i="6"/>
  <c r="FD18" i="6"/>
  <c r="FB18" i="6"/>
  <c r="EZ18" i="6"/>
  <c r="EX18" i="6"/>
  <c r="ES18" i="6"/>
  <c r="EW18" i="6"/>
  <c r="EV18" i="6"/>
  <c r="ET18" i="6"/>
  <c r="ER18" i="6"/>
  <c r="EP18" i="6"/>
  <c r="EK18" i="6"/>
  <c r="EO18" i="6"/>
  <c r="EN18" i="6"/>
  <c r="EL18" i="6"/>
  <c r="EJ18" i="6"/>
  <c r="EH18" i="6"/>
  <c r="EC18" i="6"/>
  <c r="EG18" i="6"/>
  <c r="EF18" i="6"/>
  <c r="ED18" i="6"/>
  <c r="EB18" i="6"/>
  <c r="DZ18" i="6"/>
  <c r="DU18" i="6"/>
  <c r="DY18" i="6"/>
  <c r="DX18" i="6"/>
  <c r="DV18" i="6"/>
  <c r="DT18" i="6"/>
  <c r="DR18" i="6"/>
  <c r="DM18" i="6"/>
  <c r="DQ18" i="6"/>
  <c r="DP18" i="6"/>
  <c r="DN18" i="6"/>
  <c r="DL18" i="6"/>
  <c r="DJ18" i="6"/>
  <c r="DE18" i="6"/>
  <c r="DI18" i="6"/>
  <c r="DH18" i="6"/>
  <c r="DF18" i="6"/>
  <c r="DD18" i="6"/>
  <c r="CU18" i="6"/>
  <c r="DB18" i="6"/>
  <c r="CW18" i="6"/>
  <c r="DA18" i="6"/>
  <c r="CZ18" i="6"/>
  <c r="CX18" i="6"/>
  <c r="CV18" i="6"/>
  <c r="CT18" i="6"/>
  <c r="CO18" i="6"/>
  <c r="CS18" i="6"/>
  <c r="CR18" i="6"/>
  <c r="CP18" i="6"/>
  <c r="CN18" i="6"/>
  <c r="CL18" i="6"/>
  <c r="CG18" i="6"/>
  <c r="CK18" i="6"/>
  <c r="CJ18" i="6"/>
  <c r="CH18" i="6"/>
  <c r="CF18" i="6"/>
  <c r="CD18" i="6"/>
  <c r="CC18" i="6"/>
  <c r="CB18" i="6"/>
  <c r="BZ18" i="6"/>
  <c r="BX18" i="6"/>
  <c r="BV18" i="6"/>
  <c r="BQ18" i="6"/>
  <c r="BU18" i="6"/>
  <c r="BT18" i="6"/>
  <c r="BR18" i="6"/>
  <c r="BP18" i="6"/>
  <c r="BN18" i="6"/>
  <c r="BI18" i="6"/>
  <c r="BM18" i="6"/>
  <c r="BL18" i="6"/>
  <c r="BJ18" i="6"/>
  <c r="BH18" i="6"/>
  <c r="BF18" i="6"/>
  <c r="BA18" i="6"/>
  <c r="BE18" i="6"/>
  <c r="BD18" i="6"/>
  <c r="BB18" i="6"/>
  <c r="AZ18" i="6"/>
  <c r="AX18" i="6"/>
  <c r="AS18" i="6"/>
  <c r="AW18" i="6"/>
  <c r="AV18" i="6"/>
  <c r="AT18" i="6"/>
  <c r="AR18" i="6"/>
  <c r="AP18" i="6"/>
  <c r="AK18" i="6"/>
  <c r="AO18" i="6"/>
  <c r="AN18" i="6"/>
  <c r="AL18" i="6"/>
  <c r="AJ18" i="6"/>
  <c r="AH18" i="6"/>
  <c r="AC18" i="6"/>
  <c r="AG18" i="6"/>
  <c r="AF18" i="6"/>
  <c r="AD18" i="6"/>
  <c r="AB18" i="6"/>
  <c r="Z18" i="6"/>
  <c r="U18" i="6"/>
  <c r="Y18" i="6"/>
  <c r="X18" i="6"/>
  <c r="V18" i="6"/>
  <c r="T18" i="6"/>
  <c r="R18" i="6"/>
  <c r="M18" i="6"/>
  <c r="Q18" i="6"/>
  <c r="P18" i="6"/>
  <c r="N18" i="6"/>
  <c r="L18" i="6"/>
  <c r="J18" i="6"/>
  <c r="I18" i="6"/>
  <c r="H18" i="6"/>
  <c r="F18" i="6"/>
  <c r="D18" i="6"/>
  <c r="GU17" i="6"/>
  <c r="HB17" i="6"/>
  <c r="HA17" i="6"/>
  <c r="GZ17" i="6"/>
  <c r="GX17" i="6"/>
  <c r="GV17" i="6"/>
  <c r="GT17" i="6"/>
  <c r="GO17" i="6"/>
  <c r="GS17" i="6"/>
  <c r="GR17" i="6"/>
  <c r="GP17" i="6"/>
  <c r="GN17" i="6"/>
  <c r="GL17" i="6"/>
  <c r="GG17" i="6"/>
  <c r="GK17" i="6"/>
  <c r="GJ17" i="6"/>
  <c r="GH17" i="6"/>
  <c r="GF17" i="6"/>
  <c r="GD17" i="6"/>
  <c r="FY17" i="6"/>
  <c r="GC17" i="6"/>
  <c r="GB17" i="6"/>
  <c r="FZ17" i="6"/>
  <c r="FX17" i="6"/>
  <c r="FV17" i="6"/>
  <c r="FQ17" i="6"/>
  <c r="FU17" i="6"/>
  <c r="FT17" i="6"/>
  <c r="FR17" i="6"/>
  <c r="FP17" i="6"/>
  <c r="FN17" i="6"/>
  <c r="FI17" i="6"/>
  <c r="FM17" i="6"/>
  <c r="FL17" i="6"/>
  <c r="FJ17" i="6"/>
  <c r="FH17" i="6"/>
  <c r="FF17" i="6"/>
  <c r="FA17" i="6"/>
  <c r="FE17" i="6"/>
  <c r="FD17" i="6"/>
  <c r="FB17" i="6"/>
  <c r="EZ17" i="6"/>
  <c r="EX17" i="6"/>
  <c r="EW17" i="6"/>
  <c r="EV17" i="6"/>
  <c r="ET17" i="6"/>
  <c r="ER17" i="6"/>
  <c r="EP17" i="6"/>
  <c r="EK17" i="6"/>
  <c r="EO17" i="6"/>
  <c r="EN17" i="6"/>
  <c r="EL17" i="6"/>
  <c r="EJ17" i="6"/>
  <c r="EH17" i="6"/>
  <c r="EC17" i="6"/>
  <c r="EG17" i="6"/>
  <c r="EF17" i="6"/>
  <c r="ED17" i="6"/>
  <c r="EB17" i="6"/>
  <c r="DZ17" i="6"/>
  <c r="DU17" i="6"/>
  <c r="DY17" i="6"/>
  <c r="DX17" i="6"/>
  <c r="DV17" i="6"/>
  <c r="DT17" i="6"/>
  <c r="DR17" i="6"/>
  <c r="DM17" i="6"/>
  <c r="DQ17" i="6"/>
  <c r="DP17" i="6"/>
  <c r="DN17" i="6"/>
  <c r="DL17" i="6"/>
  <c r="DJ17" i="6"/>
  <c r="DE17" i="6"/>
  <c r="DI17" i="6"/>
  <c r="DH17" i="6"/>
  <c r="DF17" i="6"/>
  <c r="DD17" i="6"/>
  <c r="DB17" i="6"/>
  <c r="DA17" i="6"/>
  <c r="CZ17" i="6"/>
  <c r="CX17" i="6"/>
  <c r="CV17" i="6"/>
  <c r="CT17" i="6"/>
  <c r="CO17" i="6"/>
  <c r="CS17" i="6"/>
  <c r="CR17" i="6"/>
  <c r="CP17" i="6"/>
  <c r="CN17" i="6"/>
  <c r="CL17" i="6"/>
  <c r="CG17" i="6"/>
  <c r="CK17" i="6"/>
  <c r="CJ17" i="6"/>
  <c r="CH17" i="6"/>
  <c r="CF17" i="6"/>
  <c r="CD17" i="6"/>
  <c r="CC17" i="6"/>
  <c r="CB17" i="6"/>
  <c r="BZ17" i="6"/>
  <c r="BX17" i="6"/>
  <c r="BV17" i="6"/>
  <c r="BQ17" i="6"/>
  <c r="BU17" i="6"/>
  <c r="BT17" i="6"/>
  <c r="BR17" i="6"/>
  <c r="BP17" i="6"/>
  <c r="BN17" i="6"/>
  <c r="BI17" i="6"/>
  <c r="BM17" i="6"/>
  <c r="BL17" i="6"/>
  <c r="BJ17" i="6"/>
  <c r="BH17" i="6"/>
  <c r="BF17" i="6"/>
  <c r="BA17" i="6"/>
  <c r="BE17" i="6"/>
  <c r="BD17" i="6"/>
  <c r="BB17" i="6"/>
  <c r="AZ17" i="6"/>
  <c r="AX17" i="6"/>
  <c r="AS17" i="6"/>
  <c r="AW17" i="6"/>
  <c r="AV17" i="6"/>
  <c r="AT17" i="6"/>
  <c r="AR17" i="6"/>
  <c r="AP17" i="6"/>
  <c r="AK17" i="6"/>
  <c r="AO17" i="6"/>
  <c r="AN17" i="6"/>
  <c r="AL17" i="6"/>
  <c r="AJ17" i="6"/>
  <c r="AH17" i="6"/>
  <c r="AC17" i="6"/>
  <c r="AG17" i="6"/>
  <c r="AF17" i="6"/>
  <c r="AD17" i="6"/>
  <c r="AB17" i="6"/>
  <c r="Z17" i="6"/>
  <c r="U17" i="6"/>
  <c r="Y17" i="6"/>
  <c r="X17" i="6"/>
  <c r="V17" i="6"/>
  <c r="T17" i="6"/>
  <c r="R17" i="6"/>
  <c r="M17" i="6"/>
  <c r="Q17" i="6"/>
  <c r="P17" i="6"/>
  <c r="N17" i="6"/>
  <c r="L17" i="6"/>
  <c r="J17" i="6"/>
  <c r="I17" i="6"/>
  <c r="H17" i="6"/>
  <c r="F17" i="6"/>
  <c r="D17" i="6"/>
  <c r="GU16" i="6"/>
  <c r="HB16" i="6"/>
  <c r="HA16" i="6"/>
  <c r="GZ16" i="6"/>
  <c r="GX16" i="6"/>
  <c r="GV16" i="6"/>
  <c r="GT16" i="6"/>
  <c r="GO16" i="6"/>
  <c r="GS16" i="6"/>
  <c r="GR16" i="6"/>
  <c r="GP16" i="6"/>
  <c r="GN16" i="6"/>
  <c r="GL16" i="6"/>
  <c r="GG16" i="6"/>
  <c r="GK16" i="6"/>
  <c r="GJ16" i="6"/>
  <c r="GH16" i="6"/>
  <c r="GF16" i="6"/>
  <c r="GD16" i="6"/>
  <c r="FY16" i="6"/>
  <c r="GC16" i="6"/>
  <c r="GB16" i="6"/>
  <c r="FZ16" i="6"/>
  <c r="FX16" i="6"/>
  <c r="FV16" i="6"/>
  <c r="FQ16" i="6"/>
  <c r="FU16" i="6"/>
  <c r="FT16" i="6"/>
  <c r="FR16" i="6"/>
  <c r="FP16" i="6"/>
  <c r="FN16" i="6"/>
  <c r="FI16" i="6"/>
  <c r="FM16" i="6"/>
  <c r="FL16" i="6"/>
  <c r="FJ16" i="6"/>
  <c r="FH16" i="6"/>
  <c r="FF16" i="6"/>
  <c r="FA16" i="6"/>
  <c r="FE16" i="6"/>
  <c r="FD16" i="6"/>
  <c r="FB16" i="6"/>
  <c r="EZ16" i="6"/>
  <c r="EX16" i="6"/>
  <c r="ES16" i="6"/>
  <c r="EW16" i="6"/>
  <c r="EV16" i="6"/>
  <c r="ET16" i="6"/>
  <c r="ER16" i="6"/>
  <c r="EP16" i="6"/>
  <c r="EK16" i="6"/>
  <c r="EO16" i="6"/>
  <c r="EN16" i="6"/>
  <c r="EL16" i="6"/>
  <c r="EJ16" i="6"/>
  <c r="EH16" i="6"/>
  <c r="EC16" i="6"/>
  <c r="EG16" i="6"/>
  <c r="EF16" i="6"/>
  <c r="ED16" i="6"/>
  <c r="EB16" i="6"/>
  <c r="DZ16" i="6"/>
  <c r="DU16" i="6"/>
  <c r="DY16" i="6"/>
  <c r="DX16" i="6"/>
  <c r="DV16" i="6"/>
  <c r="DT16" i="6"/>
  <c r="DR16" i="6"/>
  <c r="DM16" i="6"/>
  <c r="DQ16" i="6"/>
  <c r="DP16" i="6"/>
  <c r="DN16" i="6"/>
  <c r="DL16" i="6"/>
  <c r="DJ16" i="6"/>
  <c r="DE16" i="6"/>
  <c r="DI16" i="6"/>
  <c r="DH16" i="6"/>
  <c r="DF16" i="6"/>
  <c r="DD16" i="6"/>
  <c r="DB16" i="6"/>
  <c r="CW16" i="6"/>
  <c r="DA16" i="6"/>
  <c r="CZ16" i="6"/>
  <c r="CX16" i="6"/>
  <c r="CV16" i="6"/>
  <c r="CT16" i="6"/>
  <c r="CO16" i="6"/>
  <c r="CS16" i="6"/>
  <c r="CR16" i="6"/>
  <c r="CP16" i="6"/>
  <c r="CN16" i="6"/>
  <c r="CL16" i="6"/>
  <c r="CG16" i="6"/>
  <c r="CK16" i="6"/>
  <c r="CJ16" i="6"/>
  <c r="CH16" i="6"/>
  <c r="CF16" i="6"/>
  <c r="CD16" i="6"/>
  <c r="CC16" i="6"/>
  <c r="CB16" i="6"/>
  <c r="BZ16" i="6"/>
  <c r="BX16" i="6"/>
  <c r="BV16" i="6"/>
  <c r="BQ16" i="6"/>
  <c r="BU16" i="6"/>
  <c r="BT16" i="6"/>
  <c r="BR16" i="6"/>
  <c r="BP16" i="6"/>
  <c r="BN16" i="6"/>
  <c r="BI16" i="6"/>
  <c r="BM16" i="6"/>
  <c r="BL16" i="6"/>
  <c r="BJ16" i="6"/>
  <c r="BH16" i="6"/>
  <c r="BF16" i="6"/>
  <c r="BA16" i="6"/>
  <c r="BE16" i="6"/>
  <c r="BD16" i="6"/>
  <c r="BB16" i="6"/>
  <c r="AZ16" i="6"/>
  <c r="AX16" i="6"/>
  <c r="AS16" i="6"/>
  <c r="AW16" i="6"/>
  <c r="AV16" i="6"/>
  <c r="AT16" i="6"/>
  <c r="AR16" i="6"/>
  <c r="AP16" i="6"/>
  <c r="AK16" i="6"/>
  <c r="AO16" i="6"/>
  <c r="AN16" i="6"/>
  <c r="AL16" i="6"/>
  <c r="AJ16" i="6"/>
  <c r="AH16" i="6"/>
  <c r="AC16" i="6"/>
  <c r="AG16" i="6"/>
  <c r="AF16" i="6"/>
  <c r="AD16" i="6"/>
  <c r="AB16" i="6"/>
  <c r="Z16" i="6"/>
  <c r="U16" i="6"/>
  <c r="Y16" i="6"/>
  <c r="X16" i="6"/>
  <c r="V16" i="6"/>
  <c r="T16" i="6"/>
  <c r="R16" i="6"/>
  <c r="M16" i="6"/>
  <c r="Q16" i="6"/>
  <c r="P16" i="6"/>
  <c r="N16" i="6"/>
  <c r="L16" i="6"/>
  <c r="J16" i="6"/>
  <c r="I16" i="6"/>
  <c r="H16" i="6"/>
  <c r="F16" i="6"/>
  <c r="D16" i="6"/>
  <c r="GU15" i="6"/>
  <c r="HB15" i="6"/>
  <c r="HA15" i="6"/>
  <c r="GZ15" i="6"/>
  <c r="GX15" i="6"/>
  <c r="GV15" i="6"/>
  <c r="GT15" i="6"/>
  <c r="GO15" i="6"/>
  <c r="GS15" i="6"/>
  <c r="GR15" i="6"/>
  <c r="GP15" i="6"/>
  <c r="GN15" i="6"/>
  <c r="GL15" i="6"/>
  <c r="GG15" i="6"/>
  <c r="GK15" i="6"/>
  <c r="GJ15" i="6"/>
  <c r="GH15" i="6"/>
  <c r="GF15" i="6"/>
  <c r="GD15" i="6"/>
  <c r="FY15" i="6"/>
  <c r="GC15" i="6"/>
  <c r="GB15" i="6"/>
  <c r="FZ15" i="6"/>
  <c r="FX15" i="6"/>
  <c r="FV15" i="6"/>
  <c r="FQ15" i="6"/>
  <c r="FU15" i="6"/>
  <c r="FT15" i="6"/>
  <c r="FR15" i="6"/>
  <c r="FP15" i="6"/>
  <c r="FN15" i="6"/>
  <c r="FI15" i="6"/>
  <c r="FM15" i="6"/>
  <c r="FL15" i="6"/>
  <c r="FJ15" i="6"/>
  <c r="FH15" i="6"/>
  <c r="FF15" i="6"/>
  <c r="FA15" i="6"/>
  <c r="FE15" i="6"/>
  <c r="FD15" i="6"/>
  <c r="FB15" i="6"/>
  <c r="EZ15" i="6"/>
  <c r="EX15" i="6"/>
  <c r="ES15" i="6"/>
  <c r="EW15" i="6"/>
  <c r="EV15" i="6"/>
  <c r="ET15" i="6"/>
  <c r="ER15" i="6"/>
  <c r="EP15" i="6"/>
  <c r="EK15" i="6"/>
  <c r="EO15" i="6"/>
  <c r="EN15" i="6"/>
  <c r="EL15" i="6"/>
  <c r="EJ15" i="6"/>
  <c r="EH15" i="6"/>
  <c r="EC15" i="6"/>
  <c r="EG15" i="6"/>
  <c r="EF15" i="6"/>
  <c r="ED15" i="6"/>
  <c r="EB15" i="6"/>
  <c r="DZ15" i="6"/>
  <c r="DU15" i="6"/>
  <c r="DY15" i="6"/>
  <c r="DX15" i="6"/>
  <c r="DV15" i="6"/>
  <c r="DT15" i="6"/>
  <c r="DR15" i="6"/>
  <c r="DM15" i="6"/>
  <c r="DQ15" i="6"/>
  <c r="DP15" i="6"/>
  <c r="DN15" i="6"/>
  <c r="DL15" i="6"/>
  <c r="DJ15" i="6"/>
  <c r="DE15" i="6"/>
  <c r="DI15" i="6"/>
  <c r="DH15" i="6"/>
  <c r="DF15" i="6"/>
  <c r="DD15" i="6"/>
  <c r="DB15" i="6"/>
  <c r="DA15" i="6"/>
  <c r="CZ15" i="6"/>
  <c r="CX15" i="6"/>
  <c r="CV15" i="6"/>
  <c r="CT15" i="6"/>
  <c r="CO15" i="6"/>
  <c r="CS15" i="6"/>
  <c r="CR15" i="6"/>
  <c r="CP15" i="6"/>
  <c r="CN15" i="6"/>
  <c r="CL15" i="6"/>
  <c r="CG15" i="6"/>
  <c r="CK15" i="6"/>
  <c r="CJ15" i="6"/>
  <c r="CH15" i="6"/>
  <c r="CF15" i="6"/>
  <c r="CD15" i="6"/>
  <c r="CC15" i="6"/>
  <c r="CB15" i="6"/>
  <c r="BZ15" i="6"/>
  <c r="BX15" i="6"/>
  <c r="BV15" i="6"/>
  <c r="BQ15" i="6"/>
  <c r="BU15" i="6"/>
  <c r="BT15" i="6"/>
  <c r="BR15" i="6"/>
  <c r="BP15" i="6"/>
  <c r="BN15" i="6"/>
  <c r="BI15" i="6"/>
  <c r="BM15" i="6"/>
  <c r="BL15" i="6"/>
  <c r="BJ15" i="6"/>
  <c r="BH15" i="6"/>
  <c r="BF15" i="6"/>
  <c r="BA15" i="6"/>
  <c r="BE15" i="6"/>
  <c r="BD15" i="6"/>
  <c r="BB15" i="6"/>
  <c r="AZ15" i="6"/>
  <c r="AX15" i="6"/>
  <c r="AS15" i="6"/>
  <c r="AW15" i="6"/>
  <c r="AV15" i="6"/>
  <c r="AT15" i="6"/>
  <c r="AR15" i="6"/>
  <c r="AP15" i="6"/>
  <c r="AK15" i="6"/>
  <c r="AO15" i="6"/>
  <c r="AN15" i="6"/>
  <c r="AL15" i="6"/>
  <c r="AJ15" i="6"/>
  <c r="AH15" i="6"/>
  <c r="AC15" i="6"/>
  <c r="AG15" i="6"/>
  <c r="AF15" i="6"/>
  <c r="AD15" i="6"/>
  <c r="AB15" i="6"/>
  <c r="Z15" i="6"/>
  <c r="U15" i="6"/>
  <c r="Y15" i="6"/>
  <c r="X15" i="6"/>
  <c r="V15" i="6"/>
  <c r="T15" i="6"/>
  <c r="R15" i="6"/>
  <c r="M15" i="6"/>
  <c r="Q15" i="6"/>
  <c r="P15" i="6"/>
  <c r="N15" i="6"/>
  <c r="L15" i="6"/>
  <c r="J15" i="6"/>
  <c r="I15" i="6"/>
  <c r="H15" i="6"/>
  <c r="F15" i="6"/>
  <c r="D15" i="6"/>
  <c r="GU14" i="6"/>
  <c r="HB14" i="6"/>
  <c r="HA14" i="6"/>
  <c r="GZ14" i="6"/>
  <c r="GX14" i="6"/>
  <c r="GV14" i="6"/>
  <c r="GT14" i="6"/>
  <c r="GO14" i="6"/>
  <c r="GS14" i="6"/>
  <c r="GR14" i="6"/>
  <c r="GP14" i="6"/>
  <c r="GN14" i="6"/>
  <c r="GL14" i="6"/>
  <c r="GG14" i="6"/>
  <c r="GK14" i="6"/>
  <c r="GJ14" i="6"/>
  <c r="GH14" i="6"/>
  <c r="GF14" i="6"/>
  <c r="GD14" i="6"/>
  <c r="FY14" i="6"/>
  <c r="GC14" i="6"/>
  <c r="GB14" i="6"/>
  <c r="FZ14" i="6"/>
  <c r="FX14" i="6"/>
  <c r="FV14" i="6"/>
  <c r="FQ14" i="6"/>
  <c r="FU14" i="6"/>
  <c r="FT14" i="6"/>
  <c r="FR14" i="6"/>
  <c r="FP14" i="6"/>
  <c r="FN14" i="6"/>
  <c r="FI14" i="6"/>
  <c r="FM14" i="6"/>
  <c r="FL14" i="6"/>
  <c r="FJ14" i="6"/>
  <c r="FH14" i="6"/>
  <c r="FF14" i="6"/>
  <c r="FA14" i="6"/>
  <c r="FE14" i="6"/>
  <c r="FD14" i="6"/>
  <c r="FB14" i="6"/>
  <c r="EZ14" i="6"/>
  <c r="EX14" i="6"/>
  <c r="ES14" i="6"/>
  <c r="EW14" i="6"/>
  <c r="EV14" i="6"/>
  <c r="ET14" i="6"/>
  <c r="ER14" i="6"/>
  <c r="EP14" i="6"/>
  <c r="EK14" i="6"/>
  <c r="EO14" i="6"/>
  <c r="EN14" i="6"/>
  <c r="EL14" i="6"/>
  <c r="EJ14" i="6"/>
  <c r="EH14" i="6"/>
  <c r="EC14" i="6"/>
  <c r="EG14" i="6"/>
  <c r="EF14" i="6"/>
  <c r="ED14" i="6"/>
  <c r="EB14" i="6"/>
  <c r="DZ14" i="6"/>
  <c r="DU14" i="6"/>
  <c r="DY14" i="6"/>
  <c r="DX14" i="6"/>
  <c r="DV14" i="6"/>
  <c r="DT14" i="6"/>
  <c r="DR14" i="6"/>
  <c r="DM14" i="6"/>
  <c r="DQ14" i="6"/>
  <c r="DP14" i="6"/>
  <c r="DN14" i="6"/>
  <c r="DL14" i="6"/>
  <c r="DJ14" i="6"/>
  <c r="DE14" i="6"/>
  <c r="DI14" i="6"/>
  <c r="DH14" i="6"/>
  <c r="DF14" i="6"/>
  <c r="DD14" i="6"/>
  <c r="DB14" i="6"/>
  <c r="DA14" i="6"/>
  <c r="CZ14" i="6"/>
  <c r="CX14" i="6"/>
  <c r="CV14" i="6"/>
  <c r="CT14" i="6"/>
  <c r="CO14" i="6"/>
  <c r="CS14" i="6"/>
  <c r="CR14" i="6"/>
  <c r="CP14" i="6"/>
  <c r="CN14" i="6"/>
  <c r="CL14" i="6"/>
  <c r="CG14" i="6"/>
  <c r="CK14" i="6"/>
  <c r="CJ14" i="6"/>
  <c r="CH14" i="6"/>
  <c r="CF14" i="6"/>
  <c r="CD14" i="6"/>
  <c r="CC14" i="6"/>
  <c r="CB14" i="6"/>
  <c r="BZ14" i="6"/>
  <c r="BX14" i="6"/>
  <c r="BV14" i="6"/>
  <c r="BQ14" i="6"/>
  <c r="BU14" i="6"/>
  <c r="BT14" i="6"/>
  <c r="BR14" i="6"/>
  <c r="BP14" i="6"/>
  <c r="BN14" i="6"/>
  <c r="BI14" i="6"/>
  <c r="BM14" i="6"/>
  <c r="BL14" i="6"/>
  <c r="BJ14" i="6"/>
  <c r="BH14" i="6"/>
  <c r="BF14" i="6"/>
  <c r="BA14" i="6"/>
  <c r="BE14" i="6"/>
  <c r="BD14" i="6"/>
  <c r="BB14" i="6"/>
  <c r="AZ14" i="6"/>
  <c r="AX14" i="6"/>
  <c r="AS14" i="6"/>
  <c r="AW14" i="6"/>
  <c r="AV14" i="6"/>
  <c r="AT14" i="6"/>
  <c r="AR14" i="6"/>
  <c r="AP14" i="6"/>
  <c r="AK14" i="6"/>
  <c r="AO14" i="6"/>
  <c r="AN14" i="6"/>
  <c r="AL14" i="6"/>
  <c r="AJ14" i="6"/>
  <c r="AH14" i="6"/>
  <c r="AC14" i="6"/>
  <c r="AG14" i="6"/>
  <c r="AF14" i="6"/>
  <c r="AD14" i="6"/>
  <c r="AB14" i="6"/>
  <c r="Z14" i="6"/>
  <c r="U14" i="6"/>
  <c r="Y14" i="6"/>
  <c r="X14" i="6"/>
  <c r="V14" i="6"/>
  <c r="T14" i="6"/>
  <c r="R14" i="6"/>
  <c r="M14" i="6"/>
  <c r="Q14" i="6"/>
  <c r="P14" i="6"/>
  <c r="N14" i="6"/>
  <c r="L14" i="6"/>
  <c r="J14" i="6"/>
  <c r="I14" i="6"/>
  <c r="H14" i="6"/>
  <c r="F14" i="6"/>
  <c r="D14" i="6"/>
  <c r="GU13" i="6"/>
  <c r="HB13" i="6"/>
  <c r="HA13" i="6"/>
  <c r="GZ13" i="6"/>
  <c r="GX13" i="6"/>
  <c r="GV13" i="6"/>
  <c r="GT13" i="6"/>
  <c r="GO13" i="6"/>
  <c r="GS13" i="6"/>
  <c r="GR13" i="6"/>
  <c r="GP13" i="6"/>
  <c r="GN13" i="6"/>
  <c r="GL13" i="6"/>
  <c r="GG13" i="6"/>
  <c r="GK13" i="6"/>
  <c r="GJ13" i="6"/>
  <c r="GH13" i="6"/>
  <c r="GF13" i="6"/>
  <c r="GD13" i="6"/>
  <c r="FY13" i="6"/>
  <c r="GC13" i="6"/>
  <c r="GB13" i="6"/>
  <c r="FZ13" i="6"/>
  <c r="FX13" i="6"/>
  <c r="FV13" i="6"/>
  <c r="FQ13" i="6"/>
  <c r="FU13" i="6"/>
  <c r="FT13" i="6"/>
  <c r="FR13" i="6"/>
  <c r="FP13" i="6"/>
  <c r="FN13" i="6"/>
  <c r="FI13" i="6"/>
  <c r="FM13" i="6"/>
  <c r="FL13" i="6"/>
  <c r="FJ13" i="6"/>
  <c r="FH13" i="6"/>
  <c r="FF13" i="6"/>
  <c r="FA13" i="6"/>
  <c r="FE13" i="6"/>
  <c r="FD13" i="6"/>
  <c r="FB13" i="6"/>
  <c r="EZ13" i="6"/>
  <c r="EX13" i="6"/>
  <c r="ES13" i="6"/>
  <c r="EW13" i="6"/>
  <c r="EV13" i="6"/>
  <c r="ET13" i="6"/>
  <c r="ER13" i="6"/>
  <c r="EP13" i="6"/>
  <c r="EK13" i="6"/>
  <c r="EO13" i="6"/>
  <c r="EN13" i="6"/>
  <c r="EL13" i="6"/>
  <c r="EJ13" i="6"/>
  <c r="EH13" i="6"/>
  <c r="EC13" i="6"/>
  <c r="EG13" i="6"/>
  <c r="EF13" i="6"/>
  <c r="ED13" i="6"/>
  <c r="EB13" i="6"/>
  <c r="DZ13" i="6"/>
  <c r="DU13" i="6"/>
  <c r="DY13" i="6"/>
  <c r="DX13" i="6"/>
  <c r="DV13" i="6"/>
  <c r="DT13" i="6"/>
  <c r="DR13" i="6"/>
  <c r="DM13" i="6"/>
  <c r="DQ13" i="6"/>
  <c r="DP13" i="6"/>
  <c r="DN13" i="6"/>
  <c r="DL13" i="6"/>
  <c r="DJ13" i="6"/>
  <c r="DE13" i="6"/>
  <c r="DI13" i="6"/>
  <c r="DH13" i="6"/>
  <c r="DF13" i="6"/>
  <c r="DD13" i="6"/>
  <c r="DB13" i="6"/>
  <c r="DA13" i="6"/>
  <c r="CZ13" i="6"/>
  <c r="CX13" i="6"/>
  <c r="CV13" i="6"/>
  <c r="CT13" i="6"/>
  <c r="CO13" i="6"/>
  <c r="CS13" i="6"/>
  <c r="CR13" i="6"/>
  <c r="CP13" i="6"/>
  <c r="CN13" i="6"/>
  <c r="CL13" i="6"/>
  <c r="CG13" i="6"/>
  <c r="CK13" i="6"/>
  <c r="CJ13" i="6"/>
  <c r="CH13" i="6"/>
  <c r="CF13" i="6"/>
  <c r="CD13" i="6"/>
  <c r="CC13" i="6"/>
  <c r="CB13" i="6"/>
  <c r="BZ13" i="6"/>
  <c r="BX13" i="6"/>
  <c r="BV13" i="6"/>
  <c r="BQ13" i="6"/>
  <c r="BU13" i="6"/>
  <c r="BT13" i="6"/>
  <c r="BR13" i="6"/>
  <c r="BP13" i="6"/>
  <c r="BN13" i="6"/>
  <c r="BI13" i="6"/>
  <c r="BM13" i="6"/>
  <c r="BL13" i="6"/>
  <c r="BJ13" i="6"/>
  <c r="BH13" i="6"/>
  <c r="BF13" i="6"/>
  <c r="BA13" i="6"/>
  <c r="BE13" i="6"/>
  <c r="BD13" i="6"/>
  <c r="BB13" i="6"/>
  <c r="AZ13" i="6"/>
  <c r="AX13" i="6"/>
  <c r="AS13" i="6"/>
  <c r="AW13" i="6"/>
  <c r="AV13" i="6"/>
  <c r="AT13" i="6"/>
  <c r="AR13" i="6"/>
  <c r="AP13" i="6"/>
  <c r="AK13" i="6"/>
  <c r="AO13" i="6"/>
  <c r="AN13" i="6"/>
  <c r="AL13" i="6"/>
  <c r="AJ13" i="6"/>
  <c r="AH13" i="6"/>
  <c r="AC13" i="6"/>
  <c r="AG13" i="6"/>
  <c r="AF13" i="6"/>
  <c r="AD13" i="6"/>
  <c r="AB13" i="6"/>
  <c r="Z13" i="6"/>
  <c r="U13" i="6"/>
  <c r="Y13" i="6"/>
  <c r="X13" i="6"/>
  <c r="V13" i="6"/>
  <c r="T13" i="6"/>
  <c r="R13" i="6"/>
  <c r="M13" i="6"/>
  <c r="Q13" i="6"/>
  <c r="P13" i="6"/>
  <c r="N13" i="6"/>
  <c r="L13" i="6"/>
  <c r="J13" i="6"/>
  <c r="I13" i="6"/>
  <c r="H13" i="6"/>
  <c r="F13" i="6"/>
  <c r="D13" i="6"/>
  <c r="GU12" i="6"/>
  <c r="HB12" i="6"/>
  <c r="HA12" i="6"/>
  <c r="GZ12" i="6"/>
  <c r="GX12" i="6"/>
  <c r="GV12" i="6"/>
  <c r="GT12" i="6"/>
  <c r="GO12" i="6"/>
  <c r="GS12" i="6"/>
  <c r="GR12" i="6"/>
  <c r="GP12" i="6"/>
  <c r="GN12" i="6"/>
  <c r="GL12" i="6"/>
  <c r="GG12" i="6"/>
  <c r="GK12" i="6"/>
  <c r="GJ12" i="6"/>
  <c r="GH12" i="6"/>
  <c r="GF12" i="6"/>
  <c r="GD12" i="6"/>
  <c r="FY12" i="6"/>
  <c r="GC12" i="6"/>
  <c r="GB12" i="6"/>
  <c r="FZ12" i="6"/>
  <c r="FX12" i="6"/>
  <c r="FV12" i="6"/>
  <c r="FQ12" i="6"/>
  <c r="FU12" i="6"/>
  <c r="FT12" i="6"/>
  <c r="FR12" i="6"/>
  <c r="FP12" i="6"/>
  <c r="FN12" i="6"/>
  <c r="FI12" i="6"/>
  <c r="FM12" i="6"/>
  <c r="FL12" i="6"/>
  <c r="FJ12" i="6"/>
  <c r="FH12" i="6"/>
  <c r="FF12" i="6"/>
  <c r="FA12" i="6"/>
  <c r="FE12" i="6"/>
  <c r="FD12" i="6"/>
  <c r="FB12" i="6"/>
  <c r="EZ12" i="6"/>
  <c r="EX12" i="6"/>
  <c r="ES12" i="6"/>
  <c r="EW12" i="6"/>
  <c r="EV12" i="6"/>
  <c r="ET12" i="6"/>
  <c r="ER12" i="6"/>
  <c r="EP12" i="6"/>
  <c r="EK12" i="6"/>
  <c r="EO12" i="6"/>
  <c r="EN12" i="6"/>
  <c r="EL12" i="6"/>
  <c r="EJ12" i="6"/>
  <c r="EH12" i="6"/>
  <c r="EC12" i="6"/>
  <c r="EG12" i="6"/>
  <c r="EF12" i="6"/>
  <c r="ED12" i="6"/>
  <c r="EB12" i="6"/>
  <c r="DZ12" i="6"/>
  <c r="DU12" i="6"/>
  <c r="DY12" i="6"/>
  <c r="DX12" i="6"/>
  <c r="DV12" i="6"/>
  <c r="DT12" i="6"/>
  <c r="DR12" i="6"/>
  <c r="DM12" i="6"/>
  <c r="DQ12" i="6"/>
  <c r="DP12" i="6"/>
  <c r="DN12" i="6"/>
  <c r="DL12" i="6"/>
  <c r="DJ12" i="6"/>
  <c r="DE12" i="6"/>
  <c r="DI12" i="6"/>
  <c r="DH12" i="6"/>
  <c r="DF12" i="6"/>
  <c r="DD12" i="6"/>
  <c r="DB12" i="6"/>
  <c r="DA12" i="6"/>
  <c r="CZ12" i="6"/>
  <c r="CX12" i="6"/>
  <c r="CV12" i="6"/>
  <c r="CT12" i="6"/>
  <c r="CO12" i="6"/>
  <c r="CS12" i="6"/>
  <c r="CR12" i="6"/>
  <c r="CP12" i="6"/>
  <c r="CN12" i="6"/>
  <c r="CL12" i="6"/>
  <c r="CG12" i="6"/>
  <c r="CK12" i="6"/>
  <c r="CJ12" i="6"/>
  <c r="CH12" i="6"/>
  <c r="CF12" i="6"/>
  <c r="CD12" i="6"/>
  <c r="CC12" i="6"/>
  <c r="CB12" i="6"/>
  <c r="BZ12" i="6"/>
  <c r="BX12" i="6"/>
  <c r="BV12" i="6"/>
  <c r="BQ12" i="6"/>
  <c r="BU12" i="6"/>
  <c r="BT12" i="6"/>
  <c r="BR12" i="6"/>
  <c r="BP12" i="6"/>
  <c r="BN12" i="6"/>
  <c r="BI12" i="6"/>
  <c r="BM12" i="6"/>
  <c r="BL12" i="6"/>
  <c r="BJ12" i="6"/>
  <c r="BH12" i="6"/>
  <c r="BF12" i="6"/>
  <c r="BA12" i="6"/>
  <c r="BE12" i="6"/>
  <c r="BD12" i="6"/>
  <c r="BB12" i="6"/>
  <c r="AZ12" i="6"/>
  <c r="AX12" i="6"/>
  <c r="AS12" i="6"/>
  <c r="AW12" i="6"/>
  <c r="AV12" i="6"/>
  <c r="AT12" i="6"/>
  <c r="AR12" i="6"/>
  <c r="AP12" i="6"/>
  <c r="AK12" i="6"/>
  <c r="AO12" i="6"/>
  <c r="AN12" i="6"/>
  <c r="AL12" i="6"/>
  <c r="AJ12" i="6"/>
  <c r="AH12" i="6"/>
  <c r="AC12" i="6"/>
  <c r="AG12" i="6"/>
  <c r="AF12" i="6"/>
  <c r="AD12" i="6"/>
  <c r="AB12" i="6"/>
  <c r="Z12" i="6"/>
  <c r="U12" i="6"/>
  <c r="Y12" i="6"/>
  <c r="X12" i="6"/>
  <c r="V12" i="6"/>
  <c r="T12" i="6"/>
  <c r="R12" i="6"/>
  <c r="M12" i="6"/>
  <c r="Q12" i="6"/>
  <c r="P12" i="6"/>
  <c r="N12" i="6"/>
  <c r="L12" i="6"/>
  <c r="J12" i="6"/>
  <c r="I12" i="6"/>
  <c r="H12" i="6"/>
  <c r="F12" i="6"/>
  <c r="D12" i="6"/>
  <c r="GU11" i="6"/>
  <c r="HB11" i="6"/>
  <c r="HA11" i="6"/>
  <c r="GZ11" i="6"/>
  <c r="GX11" i="6"/>
  <c r="GV11" i="6"/>
  <c r="GT11" i="6"/>
  <c r="GO11" i="6"/>
  <c r="GS11" i="6"/>
  <c r="GR11" i="6"/>
  <c r="GP11" i="6"/>
  <c r="GN11" i="6"/>
  <c r="GL11" i="6"/>
  <c r="GG11" i="6"/>
  <c r="GK11" i="6"/>
  <c r="GJ11" i="6"/>
  <c r="GH11" i="6"/>
  <c r="GF11" i="6"/>
  <c r="GD11" i="6"/>
  <c r="FY11" i="6"/>
  <c r="GC11" i="6"/>
  <c r="GB11" i="6"/>
  <c r="FZ11" i="6"/>
  <c r="FX11" i="6"/>
  <c r="FV11" i="6"/>
  <c r="FQ11" i="6"/>
  <c r="FU11" i="6"/>
  <c r="FT11" i="6"/>
  <c r="FR11" i="6"/>
  <c r="FP11" i="6"/>
  <c r="FN11" i="6"/>
  <c r="FI11" i="6"/>
  <c r="FM11" i="6"/>
  <c r="FL11" i="6"/>
  <c r="FJ11" i="6"/>
  <c r="FH11" i="6"/>
  <c r="FF11" i="6"/>
  <c r="FA11" i="6"/>
  <c r="FE11" i="6"/>
  <c r="FD11" i="6"/>
  <c r="FB11" i="6"/>
  <c r="EZ11" i="6"/>
  <c r="EX11" i="6"/>
  <c r="ES11" i="6"/>
  <c r="EW11" i="6"/>
  <c r="EV11" i="6"/>
  <c r="ET11" i="6"/>
  <c r="ER11" i="6"/>
  <c r="EP11" i="6"/>
  <c r="EK11" i="6"/>
  <c r="EO11" i="6"/>
  <c r="EN11" i="6"/>
  <c r="EL11" i="6"/>
  <c r="EJ11" i="6"/>
  <c r="EH11" i="6"/>
  <c r="EC11" i="6"/>
  <c r="EG11" i="6"/>
  <c r="EF11" i="6"/>
  <c r="ED11" i="6"/>
  <c r="EB11" i="6"/>
  <c r="DZ11" i="6"/>
  <c r="DU11" i="6"/>
  <c r="DY11" i="6"/>
  <c r="DX11" i="6"/>
  <c r="DV11" i="6"/>
  <c r="DT11" i="6"/>
  <c r="DR11" i="6"/>
  <c r="DM11" i="6"/>
  <c r="DQ11" i="6"/>
  <c r="DP11" i="6"/>
  <c r="DN11" i="6"/>
  <c r="DL11" i="6"/>
  <c r="DJ11" i="6"/>
  <c r="DE11" i="6"/>
  <c r="DI11" i="6"/>
  <c r="DH11" i="6"/>
  <c r="DF11" i="6"/>
  <c r="DD11" i="6"/>
  <c r="DB11" i="6"/>
  <c r="DA11" i="6"/>
  <c r="CZ11" i="6"/>
  <c r="CX11" i="6"/>
  <c r="CV11" i="6"/>
  <c r="CT11" i="6"/>
  <c r="CO11" i="6"/>
  <c r="CS11" i="6"/>
  <c r="CR11" i="6"/>
  <c r="CP11" i="6"/>
  <c r="CN11" i="6"/>
  <c r="CL11" i="6"/>
  <c r="CG11" i="6"/>
  <c r="CK11" i="6"/>
  <c r="CJ11" i="6"/>
  <c r="CH11" i="6"/>
  <c r="CF11" i="6"/>
  <c r="CD11" i="6"/>
  <c r="CC11" i="6"/>
  <c r="CB11" i="6"/>
  <c r="BZ11" i="6"/>
  <c r="BX11" i="6"/>
  <c r="BV11" i="6"/>
  <c r="BQ11" i="6"/>
  <c r="BU11" i="6"/>
  <c r="BT11" i="6"/>
  <c r="BR11" i="6"/>
  <c r="BP11" i="6"/>
  <c r="BN11" i="6"/>
  <c r="BI11" i="6"/>
  <c r="BM11" i="6"/>
  <c r="BL11" i="6"/>
  <c r="BJ11" i="6"/>
  <c r="BH11" i="6"/>
  <c r="BF11" i="6"/>
  <c r="BA11" i="6"/>
  <c r="BE11" i="6"/>
  <c r="BD11" i="6"/>
  <c r="BB11" i="6"/>
  <c r="AZ11" i="6"/>
  <c r="AX11" i="6"/>
  <c r="AS11" i="6"/>
  <c r="AW11" i="6"/>
  <c r="AV11" i="6"/>
  <c r="AT11" i="6"/>
  <c r="AR11" i="6"/>
  <c r="AP11" i="6"/>
  <c r="AK11" i="6"/>
  <c r="AO11" i="6"/>
  <c r="AN11" i="6"/>
  <c r="AL11" i="6"/>
  <c r="AJ11" i="6"/>
  <c r="AH11" i="6"/>
  <c r="AC11" i="6"/>
  <c r="AG11" i="6"/>
  <c r="AF11" i="6"/>
  <c r="AD11" i="6"/>
  <c r="AB11" i="6"/>
  <c r="Z11" i="6"/>
  <c r="U11" i="6"/>
  <c r="Y11" i="6"/>
  <c r="X11" i="6"/>
  <c r="V11" i="6"/>
  <c r="T11" i="6"/>
  <c r="R11" i="6"/>
  <c r="M11" i="6"/>
  <c r="Q11" i="6"/>
  <c r="P11" i="6"/>
  <c r="N11" i="6"/>
  <c r="L11" i="6"/>
  <c r="J11" i="6"/>
  <c r="I11" i="6"/>
  <c r="H11" i="6"/>
  <c r="F11" i="6"/>
  <c r="D11" i="6"/>
  <c r="GU10" i="6"/>
  <c r="HB10" i="6"/>
  <c r="HA10" i="6"/>
  <c r="GZ10" i="6"/>
  <c r="GX10" i="6"/>
  <c r="GV10" i="6"/>
  <c r="GT10" i="6"/>
  <c r="GO10" i="6"/>
  <c r="GS10" i="6"/>
  <c r="GR10" i="6"/>
  <c r="GP10" i="6"/>
  <c r="GN10" i="6"/>
  <c r="GL10" i="6"/>
  <c r="GG10" i="6"/>
  <c r="GK10" i="6"/>
  <c r="GJ10" i="6"/>
  <c r="GH10" i="6"/>
  <c r="GF10" i="6"/>
  <c r="GD10" i="6"/>
  <c r="FY10" i="6"/>
  <c r="GC10" i="6"/>
  <c r="GB10" i="6"/>
  <c r="FZ10" i="6"/>
  <c r="FX10" i="6"/>
  <c r="FV10" i="6"/>
  <c r="FQ10" i="6"/>
  <c r="FU10" i="6"/>
  <c r="FT10" i="6"/>
  <c r="FR10" i="6"/>
  <c r="FP10" i="6"/>
  <c r="FN10" i="6"/>
  <c r="FI10" i="6"/>
  <c r="FM10" i="6"/>
  <c r="FL10" i="6"/>
  <c r="FJ10" i="6"/>
  <c r="FH10" i="6"/>
  <c r="FF10" i="6"/>
  <c r="FA10" i="6"/>
  <c r="FE10" i="6"/>
  <c r="FD10" i="6"/>
  <c r="FB10" i="6"/>
  <c r="EZ10" i="6"/>
  <c r="EX10" i="6"/>
  <c r="ES10" i="6"/>
  <c r="EW10" i="6"/>
  <c r="EV10" i="6"/>
  <c r="ET10" i="6"/>
  <c r="ER10" i="6"/>
  <c r="EP10" i="6"/>
  <c r="EK10" i="6"/>
  <c r="EO10" i="6"/>
  <c r="EN10" i="6"/>
  <c r="EL10" i="6"/>
  <c r="EJ10" i="6"/>
  <c r="EH10" i="6"/>
  <c r="EC10" i="6"/>
  <c r="EG10" i="6"/>
  <c r="EF10" i="6"/>
  <c r="ED10" i="6"/>
  <c r="EB10" i="6"/>
  <c r="DZ10" i="6"/>
  <c r="DU10" i="6"/>
  <c r="DY10" i="6"/>
  <c r="DX10" i="6"/>
  <c r="DV10" i="6"/>
  <c r="DT10" i="6"/>
  <c r="DR10" i="6"/>
  <c r="DM10" i="6"/>
  <c r="DQ10" i="6"/>
  <c r="DP10" i="6"/>
  <c r="DN10" i="6"/>
  <c r="DL10" i="6"/>
  <c r="DJ10" i="6"/>
  <c r="DE10" i="6"/>
  <c r="DI10" i="6"/>
  <c r="DH10" i="6"/>
  <c r="DF10" i="6"/>
  <c r="DD10" i="6"/>
  <c r="DB10" i="6"/>
  <c r="DA10" i="6"/>
  <c r="CZ10" i="6"/>
  <c r="CX10" i="6"/>
  <c r="CV10" i="6"/>
  <c r="CT10" i="6"/>
  <c r="CO10" i="6"/>
  <c r="CS10" i="6"/>
  <c r="CR10" i="6"/>
  <c r="CP10" i="6"/>
  <c r="CN10" i="6"/>
  <c r="CL10" i="6"/>
  <c r="CG10" i="6"/>
  <c r="CK10" i="6"/>
  <c r="CJ10" i="6"/>
  <c r="CH10" i="6"/>
  <c r="CF10" i="6"/>
  <c r="CD10" i="6"/>
  <c r="CC10" i="6"/>
  <c r="CB10" i="6"/>
  <c r="BZ10" i="6"/>
  <c r="BX10" i="6"/>
  <c r="BV10" i="6"/>
  <c r="BQ10" i="6"/>
  <c r="BU10" i="6"/>
  <c r="BT10" i="6"/>
  <c r="BR10" i="6"/>
  <c r="BP10" i="6"/>
  <c r="BN10" i="6"/>
  <c r="BI10" i="6"/>
  <c r="BM10" i="6"/>
  <c r="BL10" i="6"/>
  <c r="BJ10" i="6"/>
  <c r="BH10" i="6"/>
  <c r="BF10" i="6"/>
  <c r="BA10" i="6"/>
  <c r="BE10" i="6"/>
  <c r="BD10" i="6"/>
  <c r="BB10" i="6"/>
  <c r="AZ10" i="6"/>
  <c r="AX10" i="6"/>
  <c r="AS10" i="6"/>
  <c r="AW10" i="6"/>
  <c r="AV10" i="6"/>
  <c r="AT10" i="6"/>
  <c r="AR10" i="6"/>
  <c r="AP10" i="6"/>
  <c r="AK10" i="6"/>
  <c r="AO10" i="6"/>
  <c r="AN10" i="6"/>
  <c r="AL10" i="6"/>
  <c r="AJ10" i="6"/>
  <c r="AH10" i="6"/>
  <c r="AC10" i="6"/>
  <c r="AG10" i="6"/>
  <c r="AF10" i="6"/>
  <c r="AD10" i="6"/>
  <c r="AB10" i="6"/>
  <c r="Z10" i="6"/>
  <c r="U10" i="6"/>
  <c r="Y10" i="6"/>
  <c r="X10" i="6"/>
  <c r="V10" i="6"/>
  <c r="T10" i="6"/>
  <c r="R10" i="6"/>
  <c r="M10" i="6"/>
  <c r="Q10" i="6"/>
  <c r="P10" i="6"/>
  <c r="N10" i="6"/>
  <c r="L10" i="6"/>
  <c r="J10" i="6"/>
  <c r="I10" i="6"/>
  <c r="H10" i="6"/>
  <c r="F10" i="6"/>
  <c r="D10" i="6"/>
  <c r="GU9" i="6"/>
  <c r="HB9" i="6"/>
  <c r="HA9" i="6"/>
  <c r="GZ9" i="6"/>
  <c r="GX9" i="6"/>
  <c r="GV9" i="6"/>
  <c r="GT9" i="6"/>
  <c r="GO9" i="6"/>
  <c r="GS9" i="6"/>
  <c r="GR9" i="6"/>
  <c r="GP9" i="6"/>
  <c r="GN9" i="6"/>
  <c r="GL9" i="6"/>
  <c r="GG9" i="6"/>
  <c r="GK9" i="6"/>
  <c r="GJ9" i="6"/>
  <c r="GH9" i="6"/>
  <c r="GF9" i="6"/>
  <c r="GD9" i="6"/>
  <c r="FY9" i="6"/>
  <c r="GC9" i="6"/>
  <c r="GB9" i="6"/>
  <c r="FZ9" i="6"/>
  <c r="FX9" i="6"/>
  <c r="FV9" i="6"/>
  <c r="FQ9" i="6"/>
  <c r="FU9" i="6"/>
  <c r="FT9" i="6"/>
  <c r="FR9" i="6"/>
  <c r="FP9" i="6"/>
  <c r="FN9" i="6"/>
  <c r="FI9" i="6"/>
  <c r="FM9" i="6"/>
  <c r="FL9" i="6"/>
  <c r="FJ9" i="6"/>
  <c r="FH9" i="6"/>
  <c r="FF9" i="6"/>
  <c r="FA9" i="6"/>
  <c r="FE9" i="6"/>
  <c r="FD9" i="6"/>
  <c r="FB9" i="6"/>
  <c r="EZ9" i="6"/>
  <c r="EX9" i="6"/>
  <c r="ES9" i="6"/>
  <c r="EW9" i="6"/>
  <c r="EV9" i="6"/>
  <c r="ET9" i="6"/>
  <c r="ER9" i="6"/>
  <c r="EP9" i="6"/>
  <c r="EK9" i="6"/>
  <c r="EO9" i="6"/>
  <c r="EN9" i="6"/>
  <c r="EL9" i="6"/>
  <c r="EJ9" i="6"/>
  <c r="EH9" i="6"/>
  <c r="EC9" i="6"/>
  <c r="EG9" i="6"/>
  <c r="EF9" i="6"/>
  <c r="ED9" i="6"/>
  <c r="EB9" i="6"/>
  <c r="DZ9" i="6"/>
  <c r="DU9" i="6"/>
  <c r="DY9" i="6"/>
  <c r="DX9" i="6"/>
  <c r="DV9" i="6"/>
  <c r="DT9" i="6"/>
  <c r="DR9" i="6"/>
  <c r="DM9" i="6"/>
  <c r="DQ9" i="6"/>
  <c r="DP9" i="6"/>
  <c r="DN9" i="6"/>
  <c r="DL9" i="6"/>
  <c r="DJ9" i="6"/>
  <c r="DE9" i="6"/>
  <c r="DI9" i="6"/>
  <c r="DH9" i="6"/>
  <c r="DF9" i="6"/>
  <c r="DD9" i="6"/>
  <c r="DB9" i="6"/>
  <c r="DA9" i="6"/>
  <c r="CZ9" i="6"/>
  <c r="CX9" i="6"/>
  <c r="CV9" i="6"/>
  <c r="CT9" i="6"/>
  <c r="CO9" i="6"/>
  <c r="CS9" i="6"/>
  <c r="CR9" i="6"/>
  <c r="CP9" i="6"/>
  <c r="CN9" i="6"/>
  <c r="CL9" i="6"/>
  <c r="CG9" i="6"/>
  <c r="CK9" i="6"/>
  <c r="CJ9" i="6"/>
  <c r="CH9" i="6"/>
  <c r="CF9" i="6"/>
  <c r="CD9" i="6"/>
  <c r="CC9" i="6"/>
  <c r="CB9" i="6"/>
  <c r="BZ9" i="6"/>
  <c r="BX9" i="6"/>
  <c r="BV9" i="6"/>
  <c r="BQ9" i="6"/>
  <c r="BU9" i="6"/>
  <c r="BT9" i="6"/>
  <c r="BR9" i="6"/>
  <c r="BP9" i="6"/>
  <c r="BN9" i="6"/>
  <c r="BI9" i="6"/>
  <c r="BM9" i="6"/>
  <c r="BL9" i="6"/>
  <c r="BJ9" i="6"/>
  <c r="BH9" i="6"/>
  <c r="BF9" i="6"/>
  <c r="BA9" i="6"/>
  <c r="BE9" i="6"/>
  <c r="BD9" i="6"/>
  <c r="BB9" i="6"/>
  <c r="AZ9" i="6"/>
  <c r="AX9" i="6"/>
  <c r="AS9" i="6"/>
  <c r="AW9" i="6"/>
  <c r="AV9" i="6"/>
  <c r="AT9" i="6"/>
  <c r="AR9" i="6"/>
  <c r="AP9" i="6"/>
  <c r="AK9" i="6"/>
  <c r="AO9" i="6"/>
  <c r="AN9" i="6"/>
  <c r="AL9" i="6"/>
  <c r="AJ9" i="6"/>
  <c r="AH9" i="6"/>
  <c r="AC9" i="6"/>
  <c r="AG9" i="6"/>
  <c r="AF9" i="6"/>
  <c r="AD9" i="6"/>
  <c r="AB9" i="6"/>
  <c r="Z9" i="6"/>
  <c r="U9" i="6"/>
  <c r="Y9" i="6"/>
  <c r="X9" i="6"/>
  <c r="V9" i="6"/>
  <c r="T9" i="6"/>
  <c r="R9" i="6"/>
  <c r="M9" i="6"/>
  <c r="Q9" i="6"/>
  <c r="P9" i="6"/>
  <c r="N9" i="6"/>
  <c r="L9" i="6"/>
  <c r="J9" i="6"/>
  <c r="I9" i="6"/>
  <c r="H9" i="6"/>
  <c r="F9" i="6"/>
  <c r="D9" i="6"/>
  <c r="GU8" i="6"/>
  <c r="GY8" i="6"/>
  <c r="HB8" i="6"/>
  <c r="GW8" i="6"/>
  <c r="HA8" i="6"/>
  <c r="GZ8" i="6"/>
  <c r="GX8" i="6"/>
  <c r="GV8" i="6"/>
  <c r="GM8" i="6"/>
  <c r="GQ8" i="6"/>
  <c r="GT8" i="6"/>
  <c r="GO8" i="6"/>
  <c r="GS8" i="6"/>
  <c r="GR8" i="6"/>
  <c r="GP8" i="6"/>
  <c r="GN8" i="6"/>
  <c r="GE8" i="6"/>
  <c r="GI8" i="6"/>
  <c r="GL8" i="6"/>
  <c r="GG8" i="6"/>
  <c r="GK8" i="6"/>
  <c r="GJ8" i="6"/>
  <c r="GH8" i="6"/>
  <c r="GF8" i="6"/>
  <c r="FW8" i="6"/>
  <c r="GA8" i="6"/>
  <c r="GD8" i="6"/>
  <c r="FY8" i="6"/>
  <c r="GC8" i="6"/>
  <c r="GB8" i="6"/>
  <c r="FZ8" i="6"/>
  <c r="FX8" i="6"/>
  <c r="FO8" i="6"/>
  <c r="FS8" i="6"/>
  <c r="FV8" i="6"/>
  <c r="FQ8" i="6"/>
  <c r="FU8" i="6"/>
  <c r="FT8" i="6"/>
  <c r="FR8" i="6"/>
  <c r="FP8" i="6"/>
  <c r="FG8" i="6"/>
  <c r="FK8" i="6"/>
  <c r="FN8" i="6"/>
  <c r="FI8" i="6"/>
  <c r="FM8" i="6"/>
  <c r="FL8" i="6"/>
  <c r="FJ8" i="6"/>
  <c r="FH8" i="6"/>
  <c r="EY8" i="6"/>
  <c r="FC8" i="6"/>
  <c r="FF8" i="6"/>
  <c r="FA8" i="6"/>
  <c r="FE8" i="6"/>
  <c r="FD8" i="6"/>
  <c r="FB8" i="6"/>
  <c r="EZ8" i="6"/>
  <c r="EQ8" i="6"/>
  <c r="EU8" i="6"/>
  <c r="EX8" i="6"/>
  <c r="ES8" i="6"/>
  <c r="EW8" i="6"/>
  <c r="EV8" i="6"/>
  <c r="ET8" i="6"/>
  <c r="ER8" i="6"/>
  <c r="EI8" i="6"/>
  <c r="EM8" i="6"/>
  <c r="EP8" i="6"/>
  <c r="EK8" i="6"/>
  <c r="EO8" i="6"/>
  <c r="EN8" i="6"/>
  <c r="EL8" i="6"/>
  <c r="EJ8" i="6"/>
  <c r="EA8" i="6"/>
  <c r="EE8" i="6"/>
  <c r="EH8" i="6"/>
  <c r="EC8" i="6"/>
  <c r="EG8" i="6"/>
  <c r="EF8" i="6"/>
  <c r="ED8" i="6"/>
  <c r="EB8" i="6"/>
  <c r="DS8" i="6"/>
  <c r="DW8" i="6"/>
  <c r="DZ8" i="6"/>
  <c r="DU8" i="6"/>
  <c r="DY8" i="6"/>
  <c r="DX8" i="6"/>
  <c r="DV8" i="6"/>
  <c r="DT8" i="6"/>
  <c r="DK8" i="6"/>
  <c r="DO8" i="6"/>
  <c r="DR8" i="6"/>
  <c r="DM8" i="6"/>
  <c r="DQ8" i="6"/>
  <c r="DP8" i="6"/>
  <c r="DN8" i="6"/>
  <c r="DL8" i="6"/>
  <c r="DC8" i="6"/>
  <c r="DJ8" i="6"/>
  <c r="DI8" i="6"/>
  <c r="DH8" i="6"/>
  <c r="DF8" i="6"/>
  <c r="DD8" i="6"/>
  <c r="CU8" i="6"/>
  <c r="CY8" i="6"/>
  <c r="DB8" i="6"/>
  <c r="CW8" i="6"/>
  <c r="DA8" i="6"/>
  <c r="CZ8" i="6"/>
  <c r="CX8" i="6"/>
  <c r="CV8" i="6"/>
  <c r="CT8" i="6"/>
  <c r="CO8" i="6"/>
  <c r="CS8" i="6"/>
  <c r="CR8" i="6"/>
  <c r="CP8" i="6"/>
  <c r="CN8" i="6"/>
  <c r="CE8" i="6"/>
  <c r="CL8" i="6"/>
  <c r="CG8" i="6"/>
  <c r="CK8" i="6"/>
  <c r="CJ8" i="6"/>
  <c r="CH8" i="6"/>
  <c r="CF8" i="6"/>
  <c r="BW8" i="6"/>
  <c r="CD8" i="6"/>
  <c r="BY8" i="6"/>
  <c r="CC8" i="6"/>
  <c r="CB8" i="6"/>
  <c r="BZ8" i="6"/>
  <c r="BX8" i="6"/>
  <c r="BO8" i="6"/>
  <c r="BS8" i="6"/>
  <c r="BV8" i="6"/>
  <c r="BQ8" i="6"/>
  <c r="BU8" i="6"/>
  <c r="BT8" i="6"/>
  <c r="BR8" i="6"/>
  <c r="BP8" i="6"/>
  <c r="BG8" i="6"/>
  <c r="BK8" i="6"/>
  <c r="BN8" i="6"/>
  <c r="BI8" i="6"/>
  <c r="BM8" i="6"/>
  <c r="BL8" i="6"/>
  <c r="BJ8" i="6"/>
  <c r="BH8" i="6"/>
  <c r="AY8" i="6"/>
  <c r="BC8" i="6"/>
  <c r="BF8" i="6"/>
  <c r="BA8" i="6"/>
  <c r="BE8" i="6"/>
  <c r="BD8" i="6"/>
  <c r="BB8" i="6"/>
  <c r="AZ8" i="6"/>
  <c r="AQ8" i="6"/>
  <c r="AU8" i="6"/>
  <c r="AX8" i="6"/>
  <c r="AS8" i="6"/>
  <c r="AW8" i="6"/>
  <c r="AV8" i="6"/>
  <c r="AT8" i="6"/>
  <c r="AR8" i="6"/>
  <c r="AI8" i="6"/>
  <c r="AM8" i="6"/>
  <c r="AP8" i="6"/>
  <c r="AK8" i="6"/>
  <c r="AO8" i="6"/>
  <c r="AN8" i="6"/>
  <c r="AL8" i="6"/>
  <c r="AJ8" i="6"/>
  <c r="AA8" i="6"/>
  <c r="AE8" i="6"/>
  <c r="AH8" i="6"/>
  <c r="AC8" i="6"/>
  <c r="AG8" i="6"/>
  <c r="AF8" i="6"/>
  <c r="AD8" i="6"/>
  <c r="AB8" i="6"/>
  <c r="S8" i="6"/>
  <c r="W8" i="6"/>
  <c r="Z8" i="6"/>
  <c r="U8" i="6"/>
  <c r="Y8" i="6"/>
  <c r="X8" i="6"/>
  <c r="V8" i="6"/>
  <c r="T8" i="6"/>
  <c r="K8" i="6"/>
  <c r="O8" i="6"/>
  <c r="R8" i="6"/>
  <c r="M8" i="6"/>
  <c r="Q8" i="6"/>
  <c r="P8" i="6"/>
  <c r="N8" i="6"/>
  <c r="L8" i="6"/>
  <c r="C8" i="6"/>
  <c r="J8" i="6"/>
  <c r="E8" i="6"/>
  <c r="I8" i="6"/>
  <c r="H8" i="6"/>
  <c r="F8" i="6"/>
  <c r="D8" i="6"/>
  <c r="GU31" i="5"/>
  <c r="HB31" i="5"/>
  <c r="GW31" i="5"/>
  <c r="HA31" i="5"/>
  <c r="GZ31" i="5"/>
  <c r="GX31" i="5"/>
  <c r="GV31" i="5"/>
  <c r="GT31" i="5"/>
  <c r="GO31" i="5"/>
  <c r="GS31" i="5"/>
  <c r="GR31" i="5"/>
  <c r="GP31" i="5"/>
  <c r="GN31" i="5"/>
  <c r="GL31" i="5"/>
  <c r="GG31" i="5"/>
  <c r="GK31" i="5"/>
  <c r="GJ31" i="5"/>
  <c r="GH31" i="5"/>
  <c r="GF31" i="5"/>
  <c r="GD31" i="5"/>
  <c r="FY31" i="5"/>
  <c r="GC31" i="5"/>
  <c r="GB31" i="5"/>
  <c r="FZ31" i="5"/>
  <c r="FX31" i="5"/>
  <c r="FV31" i="5"/>
  <c r="FQ31" i="5"/>
  <c r="FU31" i="5"/>
  <c r="FT31" i="5"/>
  <c r="FR31" i="5"/>
  <c r="FP31" i="5"/>
  <c r="FN31" i="5"/>
  <c r="FI31" i="5"/>
  <c r="FM31" i="5"/>
  <c r="FL31" i="5"/>
  <c r="FJ31" i="5"/>
  <c r="FH31" i="5"/>
  <c r="FF31" i="5"/>
  <c r="FA31" i="5"/>
  <c r="FE31" i="5"/>
  <c r="FD31" i="5"/>
  <c r="FB31" i="5"/>
  <c r="EZ31" i="5"/>
  <c r="EX31" i="5"/>
  <c r="ES31" i="5"/>
  <c r="EW31" i="5"/>
  <c r="EV31" i="5"/>
  <c r="ET31" i="5"/>
  <c r="ER31" i="5"/>
  <c r="EP31" i="5"/>
  <c r="EK31" i="5"/>
  <c r="EO31" i="5"/>
  <c r="EN31" i="5"/>
  <c r="EL31" i="5"/>
  <c r="EJ31" i="5"/>
  <c r="EH31" i="5"/>
  <c r="EC31" i="5"/>
  <c r="EG31" i="5"/>
  <c r="EF31" i="5"/>
  <c r="ED31" i="5"/>
  <c r="EB31" i="5"/>
  <c r="DZ31" i="5"/>
  <c r="DU31" i="5"/>
  <c r="DY31" i="5"/>
  <c r="DX31" i="5"/>
  <c r="DV31" i="5"/>
  <c r="DT31" i="5"/>
  <c r="DR31" i="5"/>
  <c r="DM31" i="5"/>
  <c r="DQ31" i="5"/>
  <c r="DP31" i="5"/>
  <c r="DN31" i="5"/>
  <c r="DL31" i="5"/>
  <c r="DJ31" i="5"/>
  <c r="DE31" i="5"/>
  <c r="DI31" i="5"/>
  <c r="DH31" i="5"/>
  <c r="DF31" i="5"/>
  <c r="DD31" i="5"/>
  <c r="CU31" i="5"/>
  <c r="DB31" i="5"/>
  <c r="CW31" i="5"/>
  <c r="DA31" i="5"/>
  <c r="CZ31" i="5"/>
  <c r="CX31" i="5"/>
  <c r="CV31" i="5"/>
  <c r="CT31" i="5"/>
  <c r="CS31" i="5"/>
  <c r="CR31" i="5"/>
  <c r="CP31" i="5"/>
  <c r="CN31" i="5"/>
  <c r="CL31" i="5"/>
  <c r="CG31" i="5"/>
  <c r="CK31" i="5"/>
  <c r="CJ31" i="5"/>
  <c r="CH31" i="5"/>
  <c r="CF31" i="5"/>
  <c r="CD31" i="5"/>
  <c r="CC31" i="5"/>
  <c r="CB31" i="5"/>
  <c r="BZ31" i="5"/>
  <c r="BX31" i="5"/>
  <c r="BV31" i="5"/>
  <c r="BQ31" i="5"/>
  <c r="BU31" i="5"/>
  <c r="BT31" i="5"/>
  <c r="BR31" i="5"/>
  <c r="BP31" i="5"/>
  <c r="BN31" i="5"/>
  <c r="BI31" i="5"/>
  <c r="BM31" i="5"/>
  <c r="BL31" i="5"/>
  <c r="BJ31" i="5"/>
  <c r="BH31" i="5"/>
  <c r="BF31" i="5"/>
  <c r="BA31" i="5"/>
  <c r="BE31" i="5"/>
  <c r="BD31" i="5"/>
  <c r="BB31" i="5"/>
  <c r="AZ31" i="5"/>
  <c r="AX31" i="5"/>
  <c r="AS31" i="5"/>
  <c r="AW31" i="5"/>
  <c r="AV31" i="5"/>
  <c r="AT31" i="5"/>
  <c r="AR31" i="5"/>
  <c r="AP31" i="5"/>
  <c r="AK31" i="5"/>
  <c r="AO31" i="5"/>
  <c r="AN31" i="5"/>
  <c r="AL31" i="5"/>
  <c r="AJ31" i="5"/>
  <c r="AH31" i="5"/>
  <c r="AC31" i="5"/>
  <c r="AG31" i="5"/>
  <c r="AF31" i="5"/>
  <c r="AD31" i="5"/>
  <c r="AB31" i="5"/>
  <c r="Z31" i="5"/>
  <c r="U31" i="5"/>
  <c r="Y31" i="5"/>
  <c r="X31" i="5"/>
  <c r="V31" i="5"/>
  <c r="T31" i="5"/>
  <c r="R31" i="5"/>
  <c r="M31" i="5"/>
  <c r="Q31" i="5"/>
  <c r="P31" i="5"/>
  <c r="N31" i="5"/>
  <c r="L31" i="5"/>
  <c r="J31" i="5"/>
  <c r="I31" i="5"/>
  <c r="H31" i="5"/>
  <c r="F31" i="5"/>
  <c r="D31" i="5"/>
  <c r="GU22" i="5"/>
  <c r="GY22" i="5"/>
  <c r="HB22" i="5"/>
  <c r="HA22" i="5"/>
  <c r="GZ22" i="5"/>
  <c r="GX22" i="5"/>
  <c r="GV22" i="5"/>
  <c r="GT22" i="5"/>
  <c r="GO22" i="5"/>
  <c r="GS22" i="5"/>
  <c r="GR22" i="5"/>
  <c r="GP22" i="5"/>
  <c r="GN22" i="5"/>
  <c r="GL22" i="5"/>
  <c r="GG22" i="5"/>
  <c r="GK22" i="5"/>
  <c r="GJ22" i="5"/>
  <c r="GH22" i="5"/>
  <c r="GF22" i="5"/>
  <c r="GD22" i="5"/>
  <c r="FY22" i="5"/>
  <c r="GC22" i="5"/>
  <c r="GB22" i="5"/>
  <c r="FZ22" i="5"/>
  <c r="FX22" i="5"/>
  <c r="FV22" i="5"/>
  <c r="FQ22" i="5"/>
  <c r="FU22" i="5"/>
  <c r="FT22" i="5"/>
  <c r="FR22" i="5"/>
  <c r="FP22" i="5"/>
  <c r="FN22" i="5"/>
  <c r="FI22" i="5"/>
  <c r="FM22" i="5"/>
  <c r="FL22" i="5"/>
  <c r="FJ22" i="5"/>
  <c r="FH22" i="5"/>
  <c r="FF22" i="5"/>
  <c r="FA22" i="5"/>
  <c r="FE22" i="5"/>
  <c r="FD22" i="5"/>
  <c r="FB22" i="5"/>
  <c r="EZ22" i="5"/>
  <c r="EX22" i="5"/>
  <c r="ES22" i="5"/>
  <c r="EW22" i="5"/>
  <c r="EV22" i="5"/>
  <c r="ET22" i="5"/>
  <c r="ER22" i="5"/>
  <c r="EP22" i="5"/>
  <c r="EK22" i="5"/>
  <c r="EO22" i="5"/>
  <c r="EN22" i="5"/>
  <c r="EL22" i="5"/>
  <c r="EJ22" i="5"/>
  <c r="EH22" i="5"/>
  <c r="EC22" i="5"/>
  <c r="EG22" i="5"/>
  <c r="EF22" i="5"/>
  <c r="ED22" i="5"/>
  <c r="EB22" i="5"/>
  <c r="DZ22" i="5"/>
  <c r="DU22" i="5"/>
  <c r="DY22" i="5"/>
  <c r="DX22" i="5"/>
  <c r="DV22" i="5"/>
  <c r="DT22" i="5"/>
  <c r="DR22" i="5"/>
  <c r="DM22" i="5"/>
  <c r="DQ22" i="5"/>
  <c r="DP22" i="5"/>
  <c r="DN22" i="5"/>
  <c r="DL22" i="5"/>
  <c r="DJ22" i="5"/>
  <c r="DE22" i="5"/>
  <c r="DI22" i="5"/>
  <c r="DH22" i="5"/>
  <c r="DF22" i="5"/>
  <c r="DD22" i="5"/>
  <c r="CU22" i="5"/>
  <c r="CY22" i="5"/>
  <c r="DB22" i="5"/>
  <c r="DA22" i="5"/>
  <c r="CZ22" i="5"/>
  <c r="CX22" i="5"/>
  <c r="CV22" i="5"/>
  <c r="CT22" i="5"/>
  <c r="CO22" i="5"/>
  <c r="CS22" i="5"/>
  <c r="CR22" i="5"/>
  <c r="CP22" i="5"/>
  <c r="CN22" i="5"/>
  <c r="CL22" i="5"/>
  <c r="CG22" i="5"/>
  <c r="CK22" i="5"/>
  <c r="CJ22" i="5"/>
  <c r="CH22" i="5"/>
  <c r="CF22" i="5"/>
  <c r="CD22" i="5"/>
  <c r="CC22" i="5"/>
  <c r="CB22" i="5"/>
  <c r="BZ22" i="5"/>
  <c r="BX22" i="5"/>
  <c r="BV22" i="5"/>
  <c r="BQ22" i="5"/>
  <c r="BU22" i="5"/>
  <c r="BT22" i="5"/>
  <c r="BR22" i="5"/>
  <c r="BP22" i="5"/>
  <c r="BN22" i="5"/>
  <c r="BI22" i="5"/>
  <c r="BM22" i="5"/>
  <c r="BL22" i="5"/>
  <c r="BJ22" i="5"/>
  <c r="BH22" i="5"/>
  <c r="BF22" i="5"/>
  <c r="BA22" i="5"/>
  <c r="BE22" i="5"/>
  <c r="BD22" i="5"/>
  <c r="BB22" i="5"/>
  <c r="AZ22" i="5"/>
  <c r="AX22" i="5"/>
  <c r="AS22" i="5"/>
  <c r="AW22" i="5"/>
  <c r="AV22" i="5"/>
  <c r="AT22" i="5"/>
  <c r="AR22" i="5"/>
  <c r="AP22" i="5"/>
  <c r="AK22" i="5"/>
  <c r="AO22" i="5"/>
  <c r="AN22" i="5"/>
  <c r="AL22" i="5"/>
  <c r="AJ22" i="5"/>
  <c r="AH22" i="5"/>
  <c r="AC22" i="5"/>
  <c r="AG22" i="5"/>
  <c r="AF22" i="5"/>
  <c r="AD22" i="5"/>
  <c r="AB22" i="5"/>
  <c r="Z22" i="5"/>
  <c r="U22" i="5"/>
  <c r="Y22" i="5"/>
  <c r="X22" i="5"/>
  <c r="V22" i="5"/>
  <c r="T22" i="5"/>
  <c r="R22" i="5"/>
  <c r="M22" i="5"/>
  <c r="Q22" i="5"/>
  <c r="P22" i="5"/>
  <c r="N22" i="5"/>
  <c r="L22" i="5"/>
  <c r="J22" i="5"/>
  <c r="I22" i="5"/>
  <c r="H22" i="5"/>
  <c r="F22" i="5"/>
  <c r="D22" i="5"/>
  <c r="GU20" i="5"/>
  <c r="HB20" i="5"/>
  <c r="GW20" i="5"/>
  <c r="HA20" i="5"/>
  <c r="GZ20" i="5"/>
  <c r="GX20" i="5"/>
  <c r="GV20" i="5"/>
  <c r="GT20" i="5"/>
  <c r="GO20" i="5"/>
  <c r="GS20" i="5"/>
  <c r="GR20" i="5"/>
  <c r="GP20" i="5"/>
  <c r="GN20" i="5"/>
  <c r="GL20" i="5"/>
  <c r="GG20" i="5"/>
  <c r="GK20" i="5"/>
  <c r="GJ20" i="5"/>
  <c r="GH20" i="5"/>
  <c r="GF20" i="5"/>
  <c r="GD20" i="5"/>
  <c r="FY20" i="5"/>
  <c r="GC20" i="5"/>
  <c r="GB20" i="5"/>
  <c r="FZ20" i="5"/>
  <c r="FX20" i="5"/>
  <c r="FV20" i="5"/>
  <c r="FQ20" i="5"/>
  <c r="FU20" i="5"/>
  <c r="FT20" i="5"/>
  <c r="FR20" i="5"/>
  <c r="FP20" i="5"/>
  <c r="FN20" i="5"/>
  <c r="FI20" i="5"/>
  <c r="FM20" i="5"/>
  <c r="FL20" i="5"/>
  <c r="FJ20" i="5"/>
  <c r="FH20" i="5"/>
  <c r="FF20" i="5"/>
  <c r="FA20" i="5"/>
  <c r="FE20" i="5"/>
  <c r="FD20" i="5"/>
  <c r="FB20" i="5"/>
  <c r="EZ20" i="5"/>
  <c r="EX20" i="5"/>
  <c r="ES20" i="5"/>
  <c r="EW20" i="5"/>
  <c r="EV20" i="5"/>
  <c r="ET20" i="5"/>
  <c r="ER20" i="5"/>
  <c r="EP20" i="5"/>
  <c r="EK20" i="5"/>
  <c r="EO20" i="5"/>
  <c r="EN20" i="5"/>
  <c r="EL20" i="5"/>
  <c r="EJ20" i="5"/>
  <c r="EH20" i="5"/>
  <c r="EC20" i="5"/>
  <c r="EG20" i="5"/>
  <c r="EF20" i="5"/>
  <c r="ED20" i="5"/>
  <c r="EB20" i="5"/>
  <c r="DZ20" i="5"/>
  <c r="DU20" i="5"/>
  <c r="DY20" i="5"/>
  <c r="DX20" i="5"/>
  <c r="DV20" i="5"/>
  <c r="DT20" i="5"/>
  <c r="DR20" i="5"/>
  <c r="DM20" i="5"/>
  <c r="DQ20" i="5"/>
  <c r="DP20" i="5"/>
  <c r="DN20" i="5"/>
  <c r="DL20" i="5"/>
  <c r="DJ20" i="5"/>
  <c r="DE20" i="5"/>
  <c r="DI20" i="5"/>
  <c r="DH20" i="5"/>
  <c r="DF20" i="5"/>
  <c r="DD20" i="5"/>
  <c r="CU20" i="5"/>
  <c r="DB20" i="5"/>
  <c r="CW20" i="5"/>
  <c r="DA20" i="5"/>
  <c r="CZ20" i="5"/>
  <c r="CX20" i="5"/>
  <c r="CV20" i="5"/>
  <c r="CT20" i="5"/>
  <c r="CO20" i="5"/>
  <c r="CS20" i="5"/>
  <c r="CR20" i="5"/>
  <c r="CP20" i="5"/>
  <c r="CN20" i="5"/>
  <c r="CL20" i="5"/>
  <c r="CG20" i="5"/>
  <c r="CK20" i="5"/>
  <c r="CJ20" i="5"/>
  <c r="CH20" i="5"/>
  <c r="CF20" i="5"/>
  <c r="CD20" i="5"/>
  <c r="CC20" i="5"/>
  <c r="CB20" i="5"/>
  <c r="BZ20" i="5"/>
  <c r="BX20" i="5"/>
  <c r="BV20" i="5"/>
  <c r="BQ20" i="5"/>
  <c r="BU20" i="5"/>
  <c r="BT20" i="5"/>
  <c r="BR20" i="5"/>
  <c r="BP20" i="5"/>
  <c r="BN20" i="5"/>
  <c r="BI20" i="5"/>
  <c r="BM20" i="5"/>
  <c r="BL20" i="5"/>
  <c r="BJ20" i="5"/>
  <c r="BH20" i="5"/>
  <c r="BF20" i="5"/>
  <c r="BA20" i="5"/>
  <c r="BE20" i="5"/>
  <c r="BD20" i="5"/>
  <c r="BB20" i="5"/>
  <c r="AZ20" i="5"/>
  <c r="AX20" i="5"/>
  <c r="AS20" i="5"/>
  <c r="AW20" i="5"/>
  <c r="AV20" i="5"/>
  <c r="AT20" i="5"/>
  <c r="AR20" i="5"/>
  <c r="AP20" i="5"/>
  <c r="AK20" i="5"/>
  <c r="AO20" i="5"/>
  <c r="AN20" i="5"/>
  <c r="AL20" i="5"/>
  <c r="AJ20" i="5"/>
  <c r="AH20" i="5"/>
  <c r="AC20" i="5"/>
  <c r="AG20" i="5"/>
  <c r="AF20" i="5"/>
  <c r="AD20" i="5"/>
  <c r="AB20" i="5"/>
  <c r="Z20" i="5"/>
  <c r="U20" i="5"/>
  <c r="Y20" i="5"/>
  <c r="X20" i="5"/>
  <c r="V20" i="5"/>
  <c r="T20" i="5"/>
  <c r="R20" i="5"/>
  <c r="M20" i="5"/>
  <c r="Q20" i="5"/>
  <c r="P20" i="5"/>
  <c r="N20" i="5"/>
  <c r="L20" i="5"/>
  <c r="J20" i="5"/>
  <c r="I20" i="5"/>
  <c r="H20" i="5"/>
  <c r="F20" i="5"/>
  <c r="D20" i="5"/>
  <c r="GU19" i="5"/>
  <c r="HB19" i="5"/>
  <c r="GW19" i="5"/>
  <c r="HA19" i="5"/>
  <c r="GZ19" i="5"/>
  <c r="GX19" i="5"/>
  <c r="GV19" i="5"/>
  <c r="GT19" i="5"/>
  <c r="GO19" i="5"/>
  <c r="GS19" i="5"/>
  <c r="GR19" i="5"/>
  <c r="GP19" i="5"/>
  <c r="GN19" i="5"/>
  <c r="GL19" i="5"/>
  <c r="GG19" i="5"/>
  <c r="GK19" i="5"/>
  <c r="GJ19" i="5"/>
  <c r="GH19" i="5"/>
  <c r="GF19" i="5"/>
  <c r="GD19" i="5"/>
  <c r="FY19" i="5"/>
  <c r="GC19" i="5"/>
  <c r="GB19" i="5"/>
  <c r="FZ19" i="5"/>
  <c r="FX19" i="5"/>
  <c r="FV19" i="5"/>
  <c r="FQ19" i="5"/>
  <c r="FU19" i="5"/>
  <c r="FT19" i="5"/>
  <c r="FR19" i="5"/>
  <c r="FP19" i="5"/>
  <c r="FN19" i="5"/>
  <c r="FI19" i="5"/>
  <c r="FM19" i="5"/>
  <c r="FL19" i="5"/>
  <c r="FJ19" i="5"/>
  <c r="FH19" i="5"/>
  <c r="FF19" i="5"/>
  <c r="FA19" i="5"/>
  <c r="FE19" i="5"/>
  <c r="FD19" i="5"/>
  <c r="FB19" i="5"/>
  <c r="EZ19" i="5"/>
  <c r="EX19" i="5"/>
  <c r="ES19" i="5"/>
  <c r="EW19" i="5"/>
  <c r="EV19" i="5"/>
  <c r="ET19" i="5"/>
  <c r="ER19" i="5"/>
  <c r="EP19" i="5"/>
  <c r="EK19" i="5"/>
  <c r="EO19" i="5"/>
  <c r="EN19" i="5"/>
  <c r="EL19" i="5"/>
  <c r="EJ19" i="5"/>
  <c r="EH19" i="5"/>
  <c r="EC19" i="5"/>
  <c r="EG19" i="5"/>
  <c r="EF19" i="5"/>
  <c r="ED19" i="5"/>
  <c r="EB19" i="5"/>
  <c r="DZ19" i="5"/>
  <c r="DU19" i="5"/>
  <c r="DY19" i="5"/>
  <c r="DX19" i="5"/>
  <c r="DV19" i="5"/>
  <c r="DT19" i="5"/>
  <c r="DR19" i="5"/>
  <c r="DM19" i="5"/>
  <c r="DQ19" i="5"/>
  <c r="DP19" i="5"/>
  <c r="DN19" i="5"/>
  <c r="DL19" i="5"/>
  <c r="DJ19" i="5"/>
  <c r="DE19" i="5"/>
  <c r="DI19" i="5"/>
  <c r="DH19" i="5"/>
  <c r="DF19" i="5"/>
  <c r="DD19" i="5"/>
  <c r="CU19" i="5"/>
  <c r="DB19" i="5"/>
  <c r="CW19" i="5"/>
  <c r="DA19" i="5"/>
  <c r="CZ19" i="5"/>
  <c r="CX19" i="5"/>
  <c r="CV19" i="5"/>
  <c r="CT19" i="5"/>
  <c r="CO19" i="5"/>
  <c r="CS19" i="5"/>
  <c r="CR19" i="5"/>
  <c r="CP19" i="5"/>
  <c r="CN19" i="5"/>
  <c r="CL19" i="5"/>
  <c r="CG19" i="5"/>
  <c r="CK19" i="5"/>
  <c r="CJ19" i="5"/>
  <c r="CH19" i="5"/>
  <c r="CF19" i="5"/>
  <c r="CD19" i="5"/>
  <c r="CC19" i="5"/>
  <c r="CB19" i="5"/>
  <c r="BZ19" i="5"/>
  <c r="BX19" i="5"/>
  <c r="BV19" i="5"/>
  <c r="BQ19" i="5"/>
  <c r="BU19" i="5"/>
  <c r="BT19" i="5"/>
  <c r="BR19" i="5"/>
  <c r="BP19" i="5"/>
  <c r="BN19" i="5"/>
  <c r="BI19" i="5"/>
  <c r="BM19" i="5"/>
  <c r="BL19" i="5"/>
  <c r="BJ19" i="5"/>
  <c r="BH19" i="5"/>
  <c r="BF19" i="5"/>
  <c r="BA19" i="5"/>
  <c r="BE19" i="5"/>
  <c r="BD19" i="5"/>
  <c r="BB19" i="5"/>
  <c r="AZ19" i="5"/>
  <c r="AX19" i="5"/>
  <c r="AS19" i="5"/>
  <c r="AW19" i="5"/>
  <c r="AV19" i="5"/>
  <c r="AT19" i="5"/>
  <c r="AR19" i="5"/>
  <c r="AP19" i="5"/>
  <c r="AK19" i="5"/>
  <c r="AO19" i="5"/>
  <c r="AN19" i="5"/>
  <c r="AL19" i="5"/>
  <c r="AJ19" i="5"/>
  <c r="AH19" i="5"/>
  <c r="AC19" i="5"/>
  <c r="AG19" i="5"/>
  <c r="AF19" i="5"/>
  <c r="AD19" i="5"/>
  <c r="AB19" i="5"/>
  <c r="Z19" i="5"/>
  <c r="U19" i="5"/>
  <c r="Y19" i="5"/>
  <c r="X19" i="5"/>
  <c r="V19" i="5"/>
  <c r="T19" i="5"/>
  <c r="R19" i="5"/>
  <c r="M19" i="5"/>
  <c r="Q19" i="5"/>
  <c r="P19" i="5"/>
  <c r="N19" i="5"/>
  <c r="L19" i="5"/>
  <c r="J19" i="5"/>
  <c r="I19" i="5"/>
  <c r="H19" i="5"/>
  <c r="F19" i="5"/>
  <c r="D19" i="5"/>
  <c r="GU18" i="5"/>
  <c r="HB18" i="5"/>
  <c r="GW18" i="5"/>
  <c r="HA18" i="5"/>
  <c r="GZ18" i="5"/>
  <c r="GX18" i="5"/>
  <c r="GV18" i="5"/>
  <c r="GT18" i="5"/>
  <c r="GO18" i="5"/>
  <c r="GS18" i="5"/>
  <c r="GR18" i="5"/>
  <c r="GP18" i="5"/>
  <c r="GN18" i="5"/>
  <c r="GL18" i="5"/>
  <c r="GG18" i="5"/>
  <c r="GK18" i="5"/>
  <c r="GJ18" i="5"/>
  <c r="GH18" i="5"/>
  <c r="GF18" i="5"/>
  <c r="GD18" i="5"/>
  <c r="FY18" i="5"/>
  <c r="GC18" i="5"/>
  <c r="GB18" i="5"/>
  <c r="FZ18" i="5"/>
  <c r="FX18" i="5"/>
  <c r="FV18" i="5"/>
  <c r="FQ18" i="5"/>
  <c r="FU18" i="5"/>
  <c r="FT18" i="5"/>
  <c r="FR18" i="5"/>
  <c r="FP18" i="5"/>
  <c r="FN18" i="5"/>
  <c r="FI18" i="5"/>
  <c r="FM18" i="5"/>
  <c r="FL18" i="5"/>
  <c r="FJ18" i="5"/>
  <c r="FH18" i="5"/>
  <c r="FF18" i="5"/>
  <c r="FA18" i="5"/>
  <c r="FE18" i="5"/>
  <c r="FD18" i="5"/>
  <c r="FB18" i="5"/>
  <c r="EZ18" i="5"/>
  <c r="EX18" i="5"/>
  <c r="ES18" i="5"/>
  <c r="EW18" i="5"/>
  <c r="EV18" i="5"/>
  <c r="ET18" i="5"/>
  <c r="ER18" i="5"/>
  <c r="EP18" i="5"/>
  <c r="EK18" i="5"/>
  <c r="EO18" i="5"/>
  <c r="EN18" i="5"/>
  <c r="EL18" i="5"/>
  <c r="EJ18" i="5"/>
  <c r="EH18" i="5"/>
  <c r="EC18" i="5"/>
  <c r="EG18" i="5"/>
  <c r="EF18" i="5"/>
  <c r="ED18" i="5"/>
  <c r="EB18" i="5"/>
  <c r="DZ18" i="5"/>
  <c r="DU18" i="5"/>
  <c r="DY18" i="5"/>
  <c r="DX18" i="5"/>
  <c r="DV18" i="5"/>
  <c r="DT18" i="5"/>
  <c r="DR18" i="5"/>
  <c r="DM18" i="5"/>
  <c r="DQ18" i="5"/>
  <c r="DP18" i="5"/>
  <c r="DN18" i="5"/>
  <c r="DL18" i="5"/>
  <c r="DJ18" i="5"/>
  <c r="DE18" i="5"/>
  <c r="DI18" i="5"/>
  <c r="DH18" i="5"/>
  <c r="DF18" i="5"/>
  <c r="DD18" i="5"/>
  <c r="CU18" i="5"/>
  <c r="DB18" i="5"/>
  <c r="CW18" i="5"/>
  <c r="DA18" i="5"/>
  <c r="CZ18" i="5"/>
  <c r="CX18" i="5"/>
  <c r="CV18" i="5"/>
  <c r="CT18" i="5"/>
  <c r="CO18" i="5"/>
  <c r="CS18" i="5"/>
  <c r="CR18" i="5"/>
  <c r="CP18" i="5"/>
  <c r="CN18" i="5"/>
  <c r="CL18" i="5"/>
  <c r="CG18" i="5"/>
  <c r="CK18" i="5"/>
  <c r="CJ18" i="5"/>
  <c r="CH18" i="5"/>
  <c r="CF18" i="5"/>
  <c r="CD18" i="5"/>
  <c r="CC18" i="5"/>
  <c r="CB18" i="5"/>
  <c r="BZ18" i="5"/>
  <c r="BX18" i="5"/>
  <c r="BV18" i="5"/>
  <c r="BQ18" i="5"/>
  <c r="BU18" i="5"/>
  <c r="BT18" i="5"/>
  <c r="BR18" i="5"/>
  <c r="BP18" i="5"/>
  <c r="BN18" i="5"/>
  <c r="BI18" i="5"/>
  <c r="BM18" i="5"/>
  <c r="BL18" i="5"/>
  <c r="BJ18" i="5"/>
  <c r="BH18" i="5"/>
  <c r="BF18" i="5"/>
  <c r="BA18" i="5"/>
  <c r="BE18" i="5"/>
  <c r="BD18" i="5"/>
  <c r="BB18" i="5"/>
  <c r="AZ18" i="5"/>
  <c r="AX18" i="5"/>
  <c r="AS18" i="5"/>
  <c r="AW18" i="5"/>
  <c r="AV18" i="5"/>
  <c r="AT18" i="5"/>
  <c r="AR18" i="5"/>
  <c r="AP18" i="5"/>
  <c r="AK18" i="5"/>
  <c r="AO18" i="5"/>
  <c r="AN18" i="5"/>
  <c r="AL18" i="5"/>
  <c r="AJ18" i="5"/>
  <c r="AH18" i="5"/>
  <c r="AC18" i="5"/>
  <c r="AG18" i="5"/>
  <c r="AF18" i="5"/>
  <c r="AD18" i="5"/>
  <c r="AB18" i="5"/>
  <c r="Z18" i="5"/>
  <c r="U18" i="5"/>
  <c r="Y18" i="5"/>
  <c r="X18" i="5"/>
  <c r="V18" i="5"/>
  <c r="T18" i="5"/>
  <c r="R18" i="5"/>
  <c r="M18" i="5"/>
  <c r="Q18" i="5"/>
  <c r="P18" i="5"/>
  <c r="N18" i="5"/>
  <c r="L18" i="5"/>
  <c r="J18" i="5"/>
  <c r="I18" i="5"/>
  <c r="H18" i="5"/>
  <c r="F18" i="5"/>
  <c r="D18" i="5"/>
  <c r="GU17" i="5"/>
  <c r="HB17" i="5"/>
  <c r="HA17" i="5"/>
  <c r="GZ17" i="5"/>
  <c r="GX17" i="5"/>
  <c r="GV17" i="5"/>
  <c r="GT17" i="5"/>
  <c r="GO17" i="5"/>
  <c r="GS17" i="5"/>
  <c r="GR17" i="5"/>
  <c r="GP17" i="5"/>
  <c r="GN17" i="5"/>
  <c r="GL17" i="5"/>
  <c r="GG17" i="5"/>
  <c r="GK17" i="5"/>
  <c r="GJ17" i="5"/>
  <c r="GH17" i="5"/>
  <c r="GF17" i="5"/>
  <c r="GD17" i="5"/>
  <c r="FY17" i="5"/>
  <c r="GC17" i="5"/>
  <c r="GB17" i="5"/>
  <c r="FZ17" i="5"/>
  <c r="FX17" i="5"/>
  <c r="FV17" i="5"/>
  <c r="FQ17" i="5"/>
  <c r="FU17" i="5"/>
  <c r="FT17" i="5"/>
  <c r="FR17" i="5"/>
  <c r="FP17" i="5"/>
  <c r="FN17" i="5"/>
  <c r="FI17" i="5"/>
  <c r="FM17" i="5"/>
  <c r="FL17" i="5"/>
  <c r="FJ17" i="5"/>
  <c r="FH17" i="5"/>
  <c r="FF17" i="5"/>
  <c r="FA17" i="5"/>
  <c r="FE17" i="5"/>
  <c r="FD17" i="5"/>
  <c r="FB17" i="5"/>
  <c r="EZ17" i="5"/>
  <c r="EX17" i="5"/>
  <c r="EW17" i="5"/>
  <c r="EV17" i="5"/>
  <c r="ET17" i="5"/>
  <c r="ER17" i="5"/>
  <c r="EP17" i="5"/>
  <c r="EK17" i="5"/>
  <c r="EO17" i="5"/>
  <c r="EN17" i="5"/>
  <c r="EL17" i="5"/>
  <c r="EJ17" i="5"/>
  <c r="EH17" i="5"/>
  <c r="EC17" i="5"/>
  <c r="EG17" i="5"/>
  <c r="EF17" i="5"/>
  <c r="ED17" i="5"/>
  <c r="EB17" i="5"/>
  <c r="DZ17" i="5"/>
  <c r="DU17" i="5"/>
  <c r="DY17" i="5"/>
  <c r="DX17" i="5"/>
  <c r="DV17" i="5"/>
  <c r="DT17" i="5"/>
  <c r="DR17" i="5"/>
  <c r="DM17" i="5"/>
  <c r="DQ17" i="5"/>
  <c r="DP17" i="5"/>
  <c r="DN17" i="5"/>
  <c r="DL17" i="5"/>
  <c r="DJ17" i="5"/>
  <c r="DE17" i="5"/>
  <c r="DI17" i="5"/>
  <c r="DH17" i="5"/>
  <c r="DF17" i="5"/>
  <c r="DD17" i="5"/>
  <c r="CU17" i="5"/>
  <c r="DB17" i="5"/>
  <c r="DA17" i="5"/>
  <c r="CZ17" i="5"/>
  <c r="CX17" i="5"/>
  <c r="CV17" i="5"/>
  <c r="CT17" i="5"/>
  <c r="CO17" i="5"/>
  <c r="CS17" i="5"/>
  <c r="CR17" i="5"/>
  <c r="CP17" i="5"/>
  <c r="CN17" i="5"/>
  <c r="CL17" i="5"/>
  <c r="CG17" i="5"/>
  <c r="CK17" i="5"/>
  <c r="CJ17" i="5"/>
  <c r="CH17" i="5"/>
  <c r="CF17" i="5"/>
  <c r="CD17" i="5"/>
  <c r="CC17" i="5"/>
  <c r="CB17" i="5"/>
  <c r="BZ17" i="5"/>
  <c r="BX17" i="5"/>
  <c r="BV17" i="5"/>
  <c r="BQ17" i="5"/>
  <c r="BU17" i="5"/>
  <c r="BT17" i="5"/>
  <c r="BR17" i="5"/>
  <c r="BP17" i="5"/>
  <c r="BN17" i="5"/>
  <c r="BI17" i="5"/>
  <c r="BM17" i="5"/>
  <c r="BL17" i="5"/>
  <c r="BJ17" i="5"/>
  <c r="BH17" i="5"/>
  <c r="BF17" i="5"/>
  <c r="BA17" i="5"/>
  <c r="BE17" i="5"/>
  <c r="BD17" i="5"/>
  <c r="BB17" i="5"/>
  <c r="AZ17" i="5"/>
  <c r="AX17" i="5"/>
  <c r="AS17" i="5"/>
  <c r="AW17" i="5"/>
  <c r="AV17" i="5"/>
  <c r="AT17" i="5"/>
  <c r="AR17" i="5"/>
  <c r="AP17" i="5"/>
  <c r="AK17" i="5"/>
  <c r="AO17" i="5"/>
  <c r="AN17" i="5"/>
  <c r="AL17" i="5"/>
  <c r="AJ17" i="5"/>
  <c r="AH17" i="5"/>
  <c r="AC17" i="5"/>
  <c r="AG17" i="5"/>
  <c r="AF17" i="5"/>
  <c r="AD17" i="5"/>
  <c r="AB17" i="5"/>
  <c r="Z17" i="5"/>
  <c r="U17" i="5"/>
  <c r="Y17" i="5"/>
  <c r="X17" i="5"/>
  <c r="V17" i="5"/>
  <c r="T17" i="5"/>
  <c r="R17" i="5"/>
  <c r="M17" i="5"/>
  <c r="Q17" i="5"/>
  <c r="P17" i="5"/>
  <c r="N17" i="5"/>
  <c r="L17" i="5"/>
  <c r="J17" i="5"/>
  <c r="I17" i="5"/>
  <c r="H17" i="5"/>
  <c r="F17" i="5"/>
  <c r="D17" i="5"/>
  <c r="GU16" i="5"/>
  <c r="HB16" i="5"/>
  <c r="GW16" i="5"/>
  <c r="HA16" i="5"/>
  <c r="GZ16" i="5"/>
  <c r="GX16" i="5"/>
  <c r="GV16" i="5"/>
  <c r="GT16" i="5"/>
  <c r="GO16" i="5"/>
  <c r="GS16" i="5"/>
  <c r="GR16" i="5"/>
  <c r="GP16" i="5"/>
  <c r="GN16" i="5"/>
  <c r="GL16" i="5"/>
  <c r="GG16" i="5"/>
  <c r="GK16" i="5"/>
  <c r="GJ16" i="5"/>
  <c r="GH16" i="5"/>
  <c r="GF16" i="5"/>
  <c r="GD16" i="5"/>
  <c r="FY16" i="5"/>
  <c r="GC16" i="5"/>
  <c r="GB16" i="5"/>
  <c r="FZ16" i="5"/>
  <c r="FX16" i="5"/>
  <c r="FV16" i="5"/>
  <c r="FQ16" i="5"/>
  <c r="FU16" i="5"/>
  <c r="FT16" i="5"/>
  <c r="FR16" i="5"/>
  <c r="FP16" i="5"/>
  <c r="FN16" i="5"/>
  <c r="FI16" i="5"/>
  <c r="FM16" i="5"/>
  <c r="FL16" i="5"/>
  <c r="FJ16" i="5"/>
  <c r="FH16" i="5"/>
  <c r="FF16" i="5"/>
  <c r="FA16" i="5"/>
  <c r="FE16" i="5"/>
  <c r="FD16" i="5"/>
  <c r="FB16" i="5"/>
  <c r="EZ16" i="5"/>
  <c r="EX16" i="5"/>
  <c r="ES16" i="5"/>
  <c r="EW16" i="5"/>
  <c r="EV16" i="5"/>
  <c r="ET16" i="5"/>
  <c r="ER16" i="5"/>
  <c r="EP16" i="5"/>
  <c r="EK16" i="5"/>
  <c r="EO16" i="5"/>
  <c r="EN16" i="5"/>
  <c r="EL16" i="5"/>
  <c r="EJ16" i="5"/>
  <c r="EH16" i="5"/>
  <c r="EC16" i="5"/>
  <c r="EG16" i="5"/>
  <c r="EF16" i="5"/>
  <c r="ED16" i="5"/>
  <c r="EB16" i="5"/>
  <c r="DZ16" i="5"/>
  <c r="DU16" i="5"/>
  <c r="DY16" i="5"/>
  <c r="DX16" i="5"/>
  <c r="DV16" i="5"/>
  <c r="DT16" i="5"/>
  <c r="DR16" i="5"/>
  <c r="DM16" i="5"/>
  <c r="DQ16" i="5"/>
  <c r="DP16" i="5"/>
  <c r="DN16" i="5"/>
  <c r="DL16" i="5"/>
  <c r="DJ16" i="5"/>
  <c r="DE16" i="5"/>
  <c r="DI16" i="5"/>
  <c r="DH16" i="5"/>
  <c r="DF16" i="5"/>
  <c r="DD16" i="5"/>
  <c r="CU16" i="5"/>
  <c r="DB16" i="5"/>
  <c r="CW16" i="5"/>
  <c r="DA16" i="5"/>
  <c r="CZ16" i="5"/>
  <c r="CX16" i="5"/>
  <c r="CV16" i="5"/>
  <c r="CT16" i="5"/>
  <c r="CO16" i="5"/>
  <c r="CS16" i="5"/>
  <c r="CR16" i="5"/>
  <c r="CP16" i="5"/>
  <c r="CN16" i="5"/>
  <c r="CL16" i="5"/>
  <c r="CG16" i="5"/>
  <c r="CK16" i="5"/>
  <c r="CJ16" i="5"/>
  <c r="CH16" i="5"/>
  <c r="CF16" i="5"/>
  <c r="CD16" i="5"/>
  <c r="CC16" i="5"/>
  <c r="CB16" i="5"/>
  <c r="BZ16" i="5"/>
  <c r="BX16" i="5"/>
  <c r="BV16" i="5"/>
  <c r="BQ16" i="5"/>
  <c r="BU16" i="5"/>
  <c r="BT16" i="5"/>
  <c r="BR16" i="5"/>
  <c r="BP16" i="5"/>
  <c r="BN16" i="5"/>
  <c r="BI16" i="5"/>
  <c r="BM16" i="5"/>
  <c r="BL16" i="5"/>
  <c r="BJ16" i="5"/>
  <c r="BH16" i="5"/>
  <c r="BF16" i="5"/>
  <c r="BA16" i="5"/>
  <c r="BE16" i="5"/>
  <c r="BD16" i="5"/>
  <c r="BB16" i="5"/>
  <c r="AZ16" i="5"/>
  <c r="AX16" i="5"/>
  <c r="AS16" i="5"/>
  <c r="AW16" i="5"/>
  <c r="AV16" i="5"/>
  <c r="AT16" i="5"/>
  <c r="AR16" i="5"/>
  <c r="AP16" i="5"/>
  <c r="AK16" i="5"/>
  <c r="AO16" i="5"/>
  <c r="AN16" i="5"/>
  <c r="AL16" i="5"/>
  <c r="AJ16" i="5"/>
  <c r="AH16" i="5"/>
  <c r="AC16" i="5"/>
  <c r="AG16" i="5"/>
  <c r="AF16" i="5"/>
  <c r="AD16" i="5"/>
  <c r="AB16" i="5"/>
  <c r="Z16" i="5"/>
  <c r="U16" i="5"/>
  <c r="Y16" i="5"/>
  <c r="X16" i="5"/>
  <c r="V16" i="5"/>
  <c r="T16" i="5"/>
  <c r="R16" i="5"/>
  <c r="M16" i="5"/>
  <c r="Q16" i="5"/>
  <c r="P16" i="5"/>
  <c r="N16" i="5"/>
  <c r="L16" i="5"/>
  <c r="J16" i="5"/>
  <c r="I16" i="5"/>
  <c r="H16" i="5"/>
  <c r="F16" i="5"/>
  <c r="D16" i="5"/>
  <c r="GU15" i="5"/>
  <c r="HB15" i="5"/>
  <c r="HA15" i="5"/>
  <c r="GZ15" i="5"/>
  <c r="GX15" i="5"/>
  <c r="GV15" i="5"/>
  <c r="GT15" i="5"/>
  <c r="GO15" i="5"/>
  <c r="GS15" i="5"/>
  <c r="GR15" i="5"/>
  <c r="GP15" i="5"/>
  <c r="GN15" i="5"/>
  <c r="GL15" i="5"/>
  <c r="GG15" i="5"/>
  <c r="GK15" i="5"/>
  <c r="GJ15" i="5"/>
  <c r="GH15" i="5"/>
  <c r="GF15" i="5"/>
  <c r="GD15" i="5"/>
  <c r="FY15" i="5"/>
  <c r="GC15" i="5"/>
  <c r="GB15" i="5"/>
  <c r="FZ15" i="5"/>
  <c r="FX15" i="5"/>
  <c r="FV15" i="5"/>
  <c r="FQ15" i="5"/>
  <c r="FU15" i="5"/>
  <c r="FT15" i="5"/>
  <c r="FR15" i="5"/>
  <c r="FP15" i="5"/>
  <c r="FN15" i="5"/>
  <c r="FI15" i="5"/>
  <c r="FM15" i="5"/>
  <c r="FL15" i="5"/>
  <c r="FJ15" i="5"/>
  <c r="FH15" i="5"/>
  <c r="FF15" i="5"/>
  <c r="FA15" i="5"/>
  <c r="FE15" i="5"/>
  <c r="FD15" i="5"/>
  <c r="FB15" i="5"/>
  <c r="EZ15" i="5"/>
  <c r="EX15" i="5"/>
  <c r="ES15" i="5"/>
  <c r="EW15" i="5"/>
  <c r="EV15" i="5"/>
  <c r="ET15" i="5"/>
  <c r="ER15" i="5"/>
  <c r="EP15" i="5"/>
  <c r="EK15" i="5"/>
  <c r="EO15" i="5"/>
  <c r="EN15" i="5"/>
  <c r="EL15" i="5"/>
  <c r="EJ15" i="5"/>
  <c r="EH15" i="5"/>
  <c r="EC15" i="5"/>
  <c r="EG15" i="5"/>
  <c r="EF15" i="5"/>
  <c r="ED15" i="5"/>
  <c r="EB15" i="5"/>
  <c r="DZ15" i="5"/>
  <c r="DU15" i="5"/>
  <c r="DY15" i="5"/>
  <c r="DX15" i="5"/>
  <c r="DV15" i="5"/>
  <c r="DT15" i="5"/>
  <c r="DR15" i="5"/>
  <c r="DM15" i="5"/>
  <c r="DQ15" i="5"/>
  <c r="DP15" i="5"/>
  <c r="DN15" i="5"/>
  <c r="DL15" i="5"/>
  <c r="DJ15" i="5"/>
  <c r="DE15" i="5"/>
  <c r="DI15" i="5"/>
  <c r="DH15" i="5"/>
  <c r="DF15" i="5"/>
  <c r="DD15" i="5"/>
  <c r="CU15" i="5"/>
  <c r="DB15" i="5"/>
  <c r="DA15" i="5"/>
  <c r="CZ15" i="5"/>
  <c r="CX15" i="5"/>
  <c r="CV15" i="5"/>
  <c r="CT15" i="5"/>
  <c r="CO15" i="5"/>
  <c r="CS15" i="5"/>
  <c r="CR15" i="5"/>
  <c r="CP15" i="5"/>
  <c r="CN15" i="5"/>
  <c r="CL15" i="5"/>
  <c r="CG15" i="5"/>
  <c r="CK15" i="5"/>
  <c r="CJ15" i="5"/>
  <c r="CH15" i="5"/>
  <c r="CF15" i="5"/>
  <c r="CD15" i="5"/>
  <c r="CC15" i="5"/>
  <c r="CB15" i="5"/>
  <c r="BZ15" i="5"/>
  <c r="BX15" i="5"/>
  <c r="BV15" i="5"/>
  <c r="BQ15" i="5"/>
  <c r="BU15" i="5"/>
  <c r="BT15" i="5"/>
  <c r="BR15" i="5"/>
  <c r="BP15" i="5"/>
  <c r="BN15" i="5"/>
  <c r="BI15" i="5"/>
  <c r="BM15" i="5"/>
  <c r="BL15" i="5"/>
  <c r="BJ15" i="5"/>
  <c r="BH15" i="5"/>
  <c r="BF15" i="5"/>
  <c r="BA15" i="5"/>
  <c r="BE15" i="5"/>
  <c r="BD15" i="5"/>
  <c r="BB15" i="5"/>
  <c r="AZ15" i="5"/>
  <c r="AX15" i="5"/>
  <c r="AS15" i="5"/>
  <c r="AW15" i="5"/>
  <c r="AV15" i="5"/>
  <c r="AT15" i="5"/>
  <c r="AR15" i="5"/>
  <c r="AP15" i="5"/>
  <c r="AK15" i="5"/>
  <c r="AO15" i="5"/>
  <c r="AN15" i="5"/>
  <c r="AL15" i="5"/>
  <c r="AJ15" i="5"/>
  <c r="AH15" i="5"/>
  <c r="AC15" i="5"/>
  <c r="AG15" i="5"/>
  <c r="AF15" i="5"/>
  <c r="AD15" i="5"/>
  <c r="AB15" i="5"/>
  <c r="Z15" i="5"/>
  <c r="U15" i="5"/>
  <c r="Y15" i="5"/>
  <c r="X15" i="5"/>
  <c r="V15" i="5"/>
  <c r="T15" i="5"/>
  <c r="R15" i="5"/>
  <c r="M15" i="5"/>
  <c r="Q15" i="5"/>
  <c r="P15" i="5"/>
  <c r="N15" i="5"/>
  <c r="L15" i="5"/>
  <c r="J15" i="5"/>
  <c r="I15" i="5"/>
  <c r="H15" i="5"/>
  <c r="F15" i="5"/>
  <c r="D15" i="5"/>
  <c r="GU14" i="5"/>
  <c r="HB14" i="5"/>
  <c r="HA14" i="5"/>
  <c r="GZ14" i="5"/>
  <c r="GX14" i="5"/>
  <c r="GV14" i="5"/>
  <c r="GT14" i="5"/>
  <c r="GO14" i="5"/>
  <c r="GS14" i="5"/>
  <c r="GR14" i="5"/>
  <c r="GP14" i="5"/>
  <c r="GN14" i="5"/>
  <c r="GL14" i="5"/>
  <c r="GG14" i="5"/>
  <c r="GK14" i="5"/>
  <c r="GJ14" i="5"/>
  <c r="GH14" i="5"/>
  <c r="GF14" i="5"/>
  <c r="GD14" i="5"/>
  <c r="FY14" i="5"/>
  <c r="GC14" i="5"/>
  <c r="GB14" i="5"/>
  <c r="FZ14" i="5"/>
  <c r="FX14" i="5"/>
  <c r="FV14" i="5"/>
  <c r="FQ14" i="5"/>
  <c r="FU14" i="5"/>
  <c r="FT14" i="5"/>
  <c r="FR14" i="5"/>
  <c r="FP14" i="5"/>
  <c r="FN14" i="5"/>
  <c r="FI14" i="5"/>
  <c r="FM14" i="5"/>
  <c r="FL14" i="5"/>
  <c r="FJ14" i="5"/>
  <c r="FH14" i="5"/>
  <c r="FF14" i="5"/>
  <c r="FA14" i="5"/>
  <c r="FE14" i="5"/>
  <c r="FD14" i="5"/>
  <c r="FB14" i="5"/>
  <c r="EZ14" i="5"/>
  <c r="EX14" i="5"/>
  <c r="ES14" i="5"/>
  <c r="EW14" i="5"/>
  <c r="EV14" i="5"/>
  <c r="ET14" i="5"/>
  <c r="ER14" i="5"/>
  <c r="EP14" i="5"/>
  <c r="EK14" i="5"/>
  <c r="EO14" i="5"/>
  <c r="EN14" i="5"/>
  <c r="EL14" i="5"/>
  <c r="EJ14" i="5"/>
  <c r="EH14" i="5"/>
  <c r="EC14" i="5"/>
  <c r="EG14" i="5"/>
  <c r="EF14" i="5"/>
  <c r="ED14" i="5"/>
  <c r="EB14" i="5"/>
  <c r="DZ14" i="5"/>
  <c r="DU14" i="5"/>
  <c r="DY14" i="5"/>
  <c r="DX14" i="5"/>
  <c r="DV14" i="5"/>
  <c r="DT14" i="5"/>
  <c r="DR14" i="5"/>
  <c r="DM14" i="5"/>
  <c r="DQ14" i="5"/>
  <c r="DP14" i="5"/>
  <c r="DN14" i="5"/>
  <c r="DL14" i="5"/>
  <c r="DJ14" i="5"/>
  <c r="DE14" i="5"/>
  <c r="DI14" i="5"/>
  <c r="DH14" i="5"/>
  <c r="DF14" i="5"/>
  <c r="DD14" i="5"/>
  <c r="CU14" i="5"/>
  <c r="DB14" i="5"/>
  <c r="DA14" i="5"/>
  <c r="CZ14" i="5"/>
  <c r="CX14" i="5"/>
  <c r="CV14" i="5"/>
  <c r="CT14" i="5"/>
  <c r="CO14" i="5"/>
  <c r="CS14" i="5"/>
  <c r="CR14" i="5"/>
  <c r="CP14" i="5"/>
  <c r="CN14" i="5"/>
  <c r="CL14" i="5"/>
  <c r="CG14" i="5"/>
  <c r="CK14" i="5"/>
  <c r="CJ14" i="5"/>
  <c r="CH14" i="5"/>
  <c r="CF14" i="5"/>
  <c r="CD14" i="5"/>
  <c r="CC14" i="5"/>
  <c r="CB14" i="5"/>
  <c r="BZ14" i="5"/>
  <c r="BX14" i="5"/>
  <c r="BV14" i="5"/>
  <c r="BQ14" i="5"/>
  <c r="BU14" i="5"/>
  <c r="BT14" i="5"/>
  <c r="BR14" i="5"/>
  <c r="BP14" i="5"/>
  <c r="BN14" i="5"/>
  <c r="BI14" i="5"/>
  <c r="BM14" i="5"/>
  <c r="BL14" i="5"/>
  <c r="BJ14" i="5"/>
  <c r="BH14" i="5"/>
  <c r="BF14" i="5"/>
  <c r="BA14" i="5"/>
  <c r="BE14" i="5"/>
  <c r="BD14" i="5"/>
  <c r="BB14" i="5"/>
  <c r="AZ14" i="5"/>
  <c r="AX14" i="5"/>
  <c r="AS14" i="5"/>
  <c r="AW14" i="5"/>
  <c r="AV14" i="5"/>
  <c r="AT14" i="5"/>
  <c r="AR14" i="5"/>
  <c r="AP14" i="5"/>
  <c r="AK14" i="5"/>
  <c r="AO14" i="5"/>
  <c r="AN14" i="5"/>
  <c r="AL14" i="5"/>
  <c r="AJ14" i="5"/>
  <c r="AH14" i="5"/>
  <c r="AC14" i="5"/>
  <c r="AG14" i="5"/>
  <c r="AF14" i="5"/>
  <c r="AD14" i="5"/>
  <c r="AB14" i="5"/>
  <c r="Z14" i="5"/>
  <c r="U14" i="5"/>
  <c r="Y14" i="5"/>
  <c r="X14" i="5"/>
  <c r="V14" i="5"/>
  <c r="T14" i="5"/>
  <c r="R14" i="5"/>
  <c r="M14" i="5"/>
  <c r="Q14" i="5"/>
  <c r="P14" i="5"/>
  <c r="N14" i="5"/>
  <c r="L14" i="5"/>
  <c r="J14" i="5"/>
  <c r="I14" i="5"/>
  <c r="H14" i="5"/>
  <c r="F14" i="5"/>
  <c r="D14" i="5"/>
  <c r="GU13" i="5"/>
  <c r="HB13" i="5"/>
  <c r="HA13" i="5"/>
  <c r="GZ13" i="5"/>
  <c r="GX13" i="5"/>
  <c r="GV13" i="5"/>
  <c r="GT13" i="5"/>
  <c r="GO13" i="5"/>
  <c r="GS13" i="5"/>
  <c r="GR13" i="5"/>
  <c r="GP13" i="5"/>
  <c r="GN13" i="5"/>
  <c r="GL13" i="5"/>
  <c r="GG13" i="5"/>
  <c r="GK13" i="5"/>
  <c r="GJ13" i="5"/>
  <c r="GH13" i="5"/>
  <c r="GF13" i="5"/>
  <c r="GD13" i="5"/>
  <c r="FY13" i="5"/>
  <c r="GC13" i="5"/>
  <c r="GB13" i="5"/>
  <c r="FZ13" i="5"/>
  <c r="FX13" i="5"/>
  <c r="FV13" i="5"/>
  <c r="FQ13" i="5"/>
  <c r="FU13" i="5"/>
  <c r="FT13" i="5"/>
  <c r="FR13" i="5"/>
  <c r="FP13" i="5"/>
  <c r="FN13" i="5"/>
  <c r="FI13" i="5"/>
  <c r="FM13" i="5"/>
  <c r="FL13" i="5"/>
  <c r="FJ13" i="5"/>
  <c r="FH13" i="5"/>
  <c r="FF13" i="5"/>
  <c r="FA13" i="5"/>
  <c r="FE13" i="5"/>
  <c r="FD13" i="5"/>
  <c r="FB13" i="5"/>
  <c r="EZ13" i="5"/>
  <c r="EX13" i="5"/>
  <c r="ES13" i="5"/>
  <c r="EW13" i="5"/>
  <c r="EV13" i="5"/>
  <c r="ET13" i="5"/>
  <c r="ER13" i="5"/>
  <c r="EP13" i="5"/>
  <c r="EK13" i="5"/>
  <c r="EO13" i="5"/>
  <c r="EN13" i="5"/>
  <c r="EL13" i="5"/>
  <c r="EJ13" i="5"/>
  <c r="EH13" i="5"/>
  <c r="EC13" i="5"/>
  <c r="EG13" i="5"/>
  <c r="EF13" i="5"/>
  <c r="ED13" i="5"/>
  <c r="EB13" i="5"/>
  <c r="DZ13" i="5"/>
  <c r="DU13" i="5"/>
  <c r="DY13" i="5"/>
  <c r="DX13" i="5"/>
  <c r="DV13" i="5"/>
  <c r="DT13" i="5"/>
  <c r="DR13" i="5"/>
  <c r="DM13" i="5"/>
  <c r="DQ13" i="5"/>
  <c r="DP13" i="5"/>
  <c r="DN13" i="5"/>
  <c r="DL13" i="5"/>
  <c r="DJ13" i="5"/>
  <c r="DE13" i="5"/>
  <c r="DI13" i="5"/>
  <c r="DH13" i="5"/>
  <c r="DF13" i="5"/>
  <c r="DD13" i="5"/>
  <c r="CU13" i="5"/>
  <c r="DB13" i="5"/>
  <c r="DA13" i="5"/>
  <c r="CZ13" i="5"/>
  <c r="CX13" i="5"/>
  <c r="CV13" i="5"/>
  <c r="CT13" i="5"/>
  <c r="CO13" i="5"/>
  <c r="CS13" i="5"/>
  <c r="CR13" i="5"/>
  <c r="CP13" i="5"/>
  <c r="CN13" i="5"/>
  <c r="CL13" i="5"/>
  <c r="CG13" i="5"/>
  <c r="CK13" i="5"/>
  <c r="CJ13" i="5"/>
  <c r="CH13" i="5"/>
  <c r="CF13" i="5"/>
  <c r="CD13" i="5"/>
  <c r="CC13" i="5"/>
  <c r="CB13" i="5"/>
  <c r="BZ13" i="5"/>
  <c r="BX13" i="5"/>
  <c r="BV13" i="5"/>
  <c r="BQ13" i="5"/>
  <c r="BU13" i="5"/>
  <c r="BT13" i="5"/>
  <c r="BR13" i="5"/>
  <c r="BP13" i="5"/>
  <c r="BN13" i="5"/>
  <c r="BI13" i="5"/>
  <c r="BM13" i="5"/>
  <c r="BL13" i="5"/>
  <c r="BJ13" i="5"/>
  <c r="BH13" i="5"/>
  <c r="BF13" i="5"/>
  <c r="BA13" i="5"/>
  <c r="BE13" i="5"/>
  <c r="BD13" i="5"/>
  <c r="BB13" i="5"/>
  <c r="AZ13" i="5"/>
  <c r="AX13" i="5"/>
  <c r="AS13" i="5"/>
  <c r="AW13" i="5"/>
  <c r="AV13" i="5"/>
  <c r="AT13" i="5"/>
  <c r="AR13" i="5"/>
  <c r="AP13" i="5"/>
  <c r="AK13" i="5"/>
  <c r="AO13" i="5"/>
  <c r="AN13" i="5"/>
  <c r="AL13" i="5"/>
  <c r="AJ13" i="5"/>
  <c r="AH13" i="5"/>
  <c r="AC13" i="5"/>
  <c r="AG13" i="5"/>
  <c r="AF13" i="5"/>
  <c r="AD13" i="5"/>
  <c r="AB13" i="5"/>
  <c r="Z13" i="5"/>
  <c r="U13" i="5"/>
  <c r="Y13" i="5"/>
  <c r="X13" i="5"/>
  <c r="V13" i="5"/>
  <c r="T13" i="5"/>
  <c r="R13" i="5"/>
  <c r="M13" i="5"/>
  <c r="Q13" i="5"/>
  <c r="P13" i="5"/>
  <c r="N13" i="5"/>
  <c r="L13" i="5"/>
  <c r="J13" i="5"/>
  <c r="I13" i="5"/>
  <c r="H13" i="5"/>
  <c r="F13" i="5"/>
  <c r="D13" i="5"/>
  <c r="GU12" i="5"/>
  <c r="HB12" i="5"/>
  <c r="HA12" i="5"/>
  <c r="GZ12" i="5"/>
  <c r="GX12" i="5"/>
  <c r="GV12" i="5"/>
  <c r="GT12" i="5"/>
  <c r="GO12" i="5"/>
  <c r="GS12" i="5"/>
  <c r="GR12" i="5"/>
  <c r="GP12" i="5"/>
  <c r="GN12" i="5"/>
  <c r="GL12" i="5"/>
  <c r="GG12" i="5"/>
  <c r="GK12" i="5"/>
  <c r="GJ12" i="5"/>
  <c r="GH12" i="5"/>
  <c r="GF12" i="5"/>
  <c r="GD12" i="5"/>
  <c r="FY12" i="5"/>
  <c r="GC12" i="5"/>
  <c r="GB12" i="5"/>
  <c r="FZ12" i="5"/>
  <c r="FX12" i="5"/>
  <c r="FV12" i="5"/>
  <c r="FQ12" i="5"/>
  <c r="FU12" i="5"/>
  <c r="FT12" i="5"/>
  <c r="FR12" i="5"/>
  <c r="FP12" i="5"/>
  <c r="FN12" i="5"/>
  <c r="FI12" i="5"/>
  <c r="FM12" i="5"/>
  <c r="FL12" i="5"/>
  <c r="FJ12" i="5"/>
  <c r="FH12" i="5"/>
  <c r="FF12" i="5"/>
  <c r="FA12" i="5"/>
  <c r="FE12" i="5"/>
  <c r="FD12" i="5"/>
  <c r="FB12" i="5"/>
  <c r="EZ12" i="5"/>
  <c r="EX12" i="5"/>
  <c r="ES12" i="5"/>
  <c r="EW12" i="5"/>
  <c r="EV12" i="5"/>
  <c r="ET12" i="5"/>
  <c r="ER12" i="5"/>
  <c r="EP12" i="5"/>
  <c r="EK12" i="5"/>
  <c r="EO12" i="5"/>
  <c r="EN12" i="5"/>
  <c r="EL12" i="5"/>
  <c r="EJ12" i="5"/>
  <c r="EH12" i="5"/>
  <c r="EC12" i="5"/>
  <c r="EG12" i="5"/>
  <c r="EF12" i="5"/>
  <c r="ED12" i="5"/>
  <c r="EB12" i="5"/>
  <c r="DZ12" i="5"/>
  <c r="DU12" i="5"/>
  <c r="DY12" i="5"/>
  <c r="DX12" i="5"/>
  <c r="DV12" i="5"/>
  <c r="DT12" i="5"/>
  <c r="DR12" i="5"/>
  <c r="DM12" i="5"/>
  <c r="DQ12" i="5"/>
  <c r="DP12" i="5"/>
  <c r="DN12" i="5"/>
  <c r="DL12" i="5"/>
  <c r="DJ12" i="5"/>
  <c r="DE12" i="5"/>
  <c r="DI12" i="5"/>
  <c r="DH12" i="5"/>
  <c r="DF12" i="5"/>
  <c r="DD12" i="5"/>
  <c r="CU12" i="5"/>
  <c r="DB12" i="5"/>
  <c r="DA12" i="5"/>
  <c r="CZ12" i="5"/>
  <c r="CX12" i="5"/>
  <c r="CV12" i="5"/>
  <c r="CT12" i="5"/>
  <c r="CO12" i="5"/>
  <c r="CS12" i="5"/>
  <c r="CR12" i="5"/>
  <c r="CP12" i="5"/>
  <c r="CN12" i="5"/>
  <c r="CL12" i="5"/>
  <c r="CG12" i="5"/>
  <c r="CK12" i="5"/>
  <c r="CJ12" i="5"/>
  <c r="CH12" i="5"/>
  <c r="CF12" i="5"/>
  <c r="CD12" i="5"/>
  <c r="CC12" i="5"/>
  <c r="CB12" i="5"/>
  <c r="BZ12" i="5"/>
  <c r="BX12" i="5"/>
  <c r="BV12" i="5"/>
  <c r="BQ12" i="5"/>
  <c r="BU12" i="5"/>
  <c r="BT12" i="5"/>
  <c r="BR12" i="5"/>
  <c r="BP12" i="5"/>
  <c r="BN12" i="5"/>
  <c r="BI12" i="5"/>
  <c r="BM12" i="5"/>
  <c r="BL12" i="5"/>
  <c r="BJ12" i="5"/>
  <c r="BH12" i="5"/>
  <c r="BF12" i="5"/>
  <c r="BA12" i="5"/>
  <c r="BE12" i="5"/>
  <c r="BD12" i="5"/>
  <c r="BB12" i="5"/>
  <c r="AZ12" i="5"/>
  <c r="AX12" i="5"/>
  <c r="AS12" i="5"/>
  <c r="AW12" i="5"/>
  <c r="AV12" i="5"/>
  <c r="AT12" i="5"/>
  <c r="AR12" i="5"/>
  <c r="AP12" i="5"/>
  <c r="AK12" i="5"/>
  <c r="AO12" i="5"/>
  <c r="AN12" i="5"/>
  <c r="AL12" i="5"/>
  <c r="AJ12" i="5"/>
  <c r="AH12" i="5"/>
  <c r="AC12" i="5"/>
  <c r="AG12" i="5"/>
  <c r="AF12" i="5"/>
  <c r="AD12" i="5"/>
  <c r="AB12" i="5"/>
  <c r="Z12" i="5"/>
  <c r="U12" i="5"/>
  <c r="Y12" i="5"/>
  <c r="X12" i="5"/>
  <c r="V12" i="5"/>
  <c r="T12" i="5"/>
  <c r="R12" i="5"/>
  <c r="M12" i="5"/>
  <c r="Q12" i="5"/>
  <c r="P12" i="5"/>
  <c r="N12" i="5"/>
  <c r="L12" i="5"/>
  <c r="J12" i="5"/>
  <c r="I12" i="5"/>
  <c r="H12" i="5"/>
  <c r="F12" i="5"/>
  <c r="D12" i="5"/>
  <c r="GU11" i="5"/>
  <c r="HB11" i="5"/>
  <c r="HA11" i="5"/>
  <c r="GZ11" i="5"/>
  <c r="GX11" i="5"/>
  <c r="GV11" i="5"/>
  <c r="GT11" i="5"/>
  <c r="GO11" i="5"/>
  <c r="GS11" i="5"/>
  <c r="GR11" i="5"/>
  <c r="GP11" i="5"/>
  <c r="GN11" i="5"/>
  <c r="GL11" i="5"/>
  <c r="GG11" i="5"/>
  <c r="GK11" i="5"/>
  <c r="GJ11" i="5"/>
  <c r="GH11" i="5"/>
  <c r="GF11" i="5"/>
  <c r="GD11" i="5"/>
  <c r="FY11" i="5"/>
  <c r="GC11" i="5"/>
  <c r="GB11" i="5"/>
  <c r="FZ11" i="5"/>
  <c r="FX11" i="5"/>
  <c r="FV11" i="5"/>
  <c r="FQ11" i="5"/>
  <c r="FU11" i="5"/>
  <c r="FT11" i="5"/>
  <c r="FR11" i="5"/>
  <c r="FP11" i="5"/>
  <c r="FN11" i="5"/>
  <c r="FI11" i="5"/>
  <c r="FM11" i="5"/>
  <c r="FL11" i="5"/>
  <c r="FJ11" i="5"/>
  <c r="FH11" i="5"/>
  <c r="FF11" i="5"/>
  <c r="FA11" i="5"/>
  <c r="FE11" i="5"/>
  <c r="FD11" i="5"/>
  <c r="FB11" i="5"/>
  <c r="EZ11" i="5"/>
  <c r="EX11" i="5"/>
  <c r="ES11" i="5"/>
  <c r="EW11" i="5"/>
  <c r="EV11" i="5"/>
  <c r="ET11" i="5"/>
  <c r="ER11" i="5"/>
  <c r="EP11" i="5"/>
  <c r="EK11" i="5"/>
  <c r="EO11" i="5"/>
  <c r="EN11" i="5"/>
  <c r="EL11" i="5"/>
  <c r="EJ11" i="5"/>
  <c r="EH11" i="5"/>
  <c r="EC11" i="5"/>
  <c r="EG11" i="5"/>
  <c r="EF11" i="5"/>
  <c r="ED11" i="5"/>
  <c r="EB11" i="5"/>
  <c r="DZ11" i="5"/>
  <c r="DU11" i="5"/>
  <c r="DY11" i="5"/>
  <c r="DX11" i="5"/>
  <c r="DV11" i="5"/>
  <c r="DT11" i="5"/>
  <c r="DR11" i="5"/>
  <c r="DM11" i="5"/>
  <c r="DQ11" i="5"/>
  <c r="DP11" i="5"/>
  <c r="DN11" i="5"/>
  <c r="DL11" i="5"/>
  <c r="DJ11" i="5"/>
  <c r="DE11" i="5"/>
  <c r="DI11" i="5"/>
  <c r="DH11" i="5"/>
  <c r="DF11" i="5"/>
  <c r="DD11" i="5"/>
  <c r="CU11" i="5"/>
  <c r="DB11" i="5"/>
  <c r="DA11" i="5"/>
  <c r="CZ11" i="5"/>
  <c r="CX11" i="5"/>
  <c r="CV11" i="5"/>
  <c r="CT11" i="5"/>
  <c r="CO11" i="5"/>
  <c r="CS11" i="5"/>
  <c r="CR11" i="5"/>
  <c r="CP11" i="5"/>
  <c r="CN11" i="5"/>
  <c r="CL11" i="5"/>
  <c r="CG11" i="5"/>
  <c r="CK11" i="5"/>
  <c r="CJ11" i="5"/>
  <c r="CH11" i="5"/>
  <c r="CF11" i="5"/>
  <c r="CD11" i="5"/>
  <c r="CC11" i="5"/>
  <c r="CB11" i="5"/>
  <c r="BZ11" i="5"/>
  <c r="BX11" i="5"/>
  <c r="BV11" i="5"/>
  <c r="BQ11" i="5"/>
  <c r="BU11" i="5"/>
  <c r="BT11" i="5"/>
  <c r="BR11" i="5"/>
  <c r="BP11" i="5"/>
  <c r="BN11" i="5"/>
  <c r="BI11" i="5"/>
  <c r="BM11" i="5"/>
  <c r="BL11" i="5"/>
  <c r="BJ11" i="5"/>
  <c r="BH11" i="5"/>
  <c r="BF11" i="5"/>
  <c r="BA11" i="5"/>
  <c r="BE11" i="5"/>
  <c r="BD11" i="5"/>
  <c r="BB11" i="5"/>
  <c r="AZ11" i="5"/>
  <c r="AX11" i="5"/>
  <c r="AS11" i="5"/>
  <c r="AW11" i="5"/>
  <c r="AV11" i="5"/>
  <c r="AT11" i="5"/>
  <c r="AR11" i="5"/>
  <c r="AP11" i="5"/>
  <c r="AK11" i="5"/>
  <c r="AO11" i="5"/>
  <c r="AN11" i="5"/>
  <c r="AL11" i="5"/>
  <c r="AJ11" i="5"/>
  <c r="AH11" i="5"/>
  <c r="AC11" i="5"/>
  <c r="AG11" i="5"/>
  <c r="AF11" i="5"/>
  <c r="AD11" i="5"/>
  <c r="AB11" i="5"/>
  <c r="Z11" i="5"/>
  <c r="U11" i="5"/>
  <c r="Y11" i="5"/>
  <c r="X11" i="5"/>
  <c r="V11" i="5"/>
  <c r="T11" i="5"/>
  <c r="R11" i="5"/>
  <c r="M11" i="5"/>
  <c r="Q11" i="5"/>
  <c r="P11" i="5"/>
  <c r="N11" i="5"/>
  <c r="L11" i="5"/>
  <c r="J11" i="5"/>
  <c r="I11" i="5"/>
  <c r="H11" i="5"/>
  <c r="F11" i="5"/>
  <c r="D11" i="5"/>
  <c r="GU10" i="5"/>
  <c r="HB10" i="5"/>
  <c r="HA10" i="5"/>
  <c r="GZ10" i="5"/>
  <c r="GX10" i="5"/>
  <c r="GV10" i="5"/>
  <c r="GT10" i="5"/>
  <c r="GO10" i="5"/>
  <c r="GS10" i="5"/>
  <c r="GR10" i="5"/>
  <c r="GP10" i="5"/>
  <c r="GN10" i="5"/>
  <c r="GL10" i="5"/>
  <c r="GG10" i="5"/>
  <c r="GK10" i="5"/>
  <c r="GJ10" i="5"/>
  <c r="GH10" i="5"/>
  <c r="GF10" i="5"/>
  <c r="GD10" i="5"/>
  <c r="FY10" i="5"/>
  <c r="GC10" i="5"/>
  <c r="GB10" i="5"/>
  <c r="FZ10" i="5"/>
  <c r="FX10" i="5"/>
  <c r="FV10" i="5"/>
  <c r="FQ10" i="5"/>
  <c r="FU10" i="5"/>
  <c r="FT10" i="5"/>
  <c r="FR10" i="5"/>
  <c r="FP10" i="5"/>
  <c r="FN10" i="5"/>
  <c r="FI10" i="5"/>
  <c r="FM10" i="5"/>
  <c r="FL10" i="5"/>
  <c r="FJ10" i="5"/>
  <c r="FH10" i="5"/>
  <c r="FF10" i="5"/>
  <c r="FA10" i="5"/>
  <c r="FE10" i="5"/>
  <c r="FD10" i="5"/>
  <c r="FB10" i="5"/>
  <c r="EZ10" i="5"/>
  <c r="EX10" i="5"/>
  <c r="ES10" i="5"/>
  <c r="EW10" i="5"/>
  <c r="EV10" i="5"/>
  <c r="ET10" i="5"/>
  <c r="ER10" i="5"/>
  <c r="EP10" i="5"/>
  <c r="EK10" i="5"/>
  <c r="EO10" i="5"/>
  <c r="EN10" i="5"/>
  <c r="EL10" i="5"/>
  <c r="EJ10" i="5"/>
  <c r="EH10" i="5"/>
  <c r="EC10" i="5"/>
  <c r="EG10" i="5"/>
  <c r="EF10" i="5"/>
  <c r="ED10" i="5"/>
  <c r="EB10" i="5"/>
  <c r="DZ10" i="5"/>
  <c r="DU10" i="5"/>
  <c r="DY10" i="5"/>
  <c r="DX10" i="5"/>
  <c r="DV10" i="5"/>
  <c r="DT10" i="5"/>
  <c r="DR10" i="5"/>
  <c r="DM10" i="5"/>
  <c r="DQ10" i="5"/>
  <c r="DP10" i="5"/>
  <c r="DN10" i="5"/>
  <c r="DL10" i="5"/>
  <c r="DJ10" i="5"/>
  <c r="DE10" i="5"/>
  <c r="DI10" i="5"/>
  <c r="DH10" i="5"/>
  <c r="DF10" i="5"/>
  <c r="DD10" i="5"/>
  <c r="CU10" i="5"/>
  <c r="DB10" i="5"/>
  <c r="DA10" i="5"/>
  <c r="CZ10" i="5"/>
  <c r="CX10" i="5"/>
  <c r="CV10" i="5"/>
  <c r="CT10" i="5"/>
  <c r="CO10" i="5"/>
  <c r="CS10" i="5"/>
  <c r="CR10" i="5"/>
  <c r="CP10" i="5"/>
  <c r="CN10" i="5"/>
  <c r="CL10" i="5"/>
  <c r="CG10" i="5"/>
  <c r="CK10" i="5"/>
  <c r="CJ10" i="5"/>
  <c r="CH10" i="5"/>
  <c r="CF10" i="5"/>
  <c r="CD10" i="5"/>
  <c r="CC10" i="5"/>
  <c r="CB10" i="5"/>
  <c r="BZ10" i="5"/>
  <c r="BX10" i="5"/>
  <c r="BV10" i="5"/>
  <c r="BQ10" i="5"/>
  <c r="BU10" i="5"/>
  <c r="BT10" i="5"/>
  <c r="BR10" i="5"/>
  <c r="BP10" i="5"/>
  <c r="BN10" i="5"/>
  <c r="BI10" i="5"/>
  <c r="BM10" i="5"/>
  <c r="BL10" i="5"/>
  <c r="BJ10" i="5"/>
  <c r="BH10" i="5"/>
  <c r="BF10" i="5"/>
  <c r="BA10" i="5"/>
  <c r="BE10" i="5"/>
  <c r="BD10" i="5"/>
  <c r="BB10" i="5"/>
  <c r="AZ10" i="5"/>
  <c r="AX10" i="5"/>
  <c r="AS10" i="5"/>
  <c r="AW10" i="5"/>
  <c r="AV10" i="5"/>
  <c r="AT10" i="5"/>
  <c r="AR10" i="5"/>
  <c r="AP10" i="5"/>
  <c r="AK10" i="5"/>
  <c r="AO10" i="5"/>
  <c r="AN10" i="5"/>
  <c r="AL10" i="5"/>
  <c r="AJ10" i="5"/>
  <c r="AH10" i="5"/>
  <c r="AC10" i="5"/>
  <c r="AG10" i="5"/>
  <c r="AF10" i="5"/>
  <c r="AD10" i="5"/>
  <c r="AB10" i="5"/>
  <c r="Z10" i="5"/>
  <c r="U10" i="5"/>
  <c r="Y10" i="5"/>
  <c r="X10" i="5"/>
  <c r="V10" i="5"/>
  <c r="T10" i="5"/>
  <c r="R10" i="5"/>
  <c r="M10" i="5"/>
  <c r="Q10" i="5"/>
  <c r="P10" i="5"/>
  <c r="N10" i="5"/>
  <c r="L10" i="5"/>
  <c r="J10" i="5"/>
  <c r="I10" i="5"/>
  <c r="H10" i="5"/>
  <c r="F10" i="5"/>
  <c r="D10" i="5"/>
  <c r="GU9" i="5"/>
  <c r="HB9" i="5"/>
  <c r="HA9" i="5"/>
  <c r="GZ9" i="5"/>
  <c r="GX9" i="5"/>
  <c r="GV9" i="5"/>
  <c r="GT9" i="5"/>
  <c r="GO9" i="5"/>
  <c r="GS9" i="5"/>
  <c r="GR9" i="5"/>
  <c r="GP9" i="5"/>
  <c r="GN9" i="5"/>
  <c r="GL9" i="5"/>
  <c r="GG9" i="5"/>
  <c r="GK9" i="5"/>
  <c r="GJ9" i="5"/>
  <c r="GH9" i="5"/>
  <c r="GF9" i="5"/>
  <c r="GD9" i="5"/>
  <c r="FY9" i="5"/>
  <c r="GC9" i="5"/>
  <c r="GB9" i="5"/>
  <c r="FZ9" i="5"/>
  <c r="FX9" i="5"/>
  <c r="FV9" i="5"/>
  <c r="FQ9" i="5"/>
  <c r="FU9" i="5"/>
  <c r="FT9" i="5"/>
  <c r="FR9" i="5"/>
  <c r="FP9" i="5"/>
  <c r="FN9" i="5"/>
  <c r="FI9" i="5"/>
  <c r="FM9" i="5"/>
  <c r="FL9" i="5"/>
  <c r="FJ9" i="5"/>
  <c r="FH9" i="5"/>
  <c r="FF9" i="5"/>
  <c r="FA9" i="5"/>
  <c r="FE9" i="5"/>
  <c r="FD9" i="5"/>
  <c r="FB9" i="5"/>
  <c r="EZ9" i="5"/>
  <c r="EX9" i="5"/>
  <c r="ES9" i="5"/>
  <c r="EW9" i="5"/>
  <c r="EV9" i="5"/>
  <c r="ET9" i="5"/>
  <c r="ER9" i="5"/>
  <c r="EP9" i="5"/>
  <c r="EK9" i="5"/>
  <c r="EO9" i="5"/>
  <c r="EN9" i="5"/>
  <c r="EL9" i="5"/>
  <c r="EJ9" i="5"/>
  <c r="EH9" i="5"/>
  <c r="EC9" i="5"/>
  <c r="EG9" i="5"/>
  <c r="EF9" i="5"/>
  <c r="ED9" i="5"/>
  <c r="EB9" i="5"/>
  <c r="DZ9" i="5"/>
  <c r="DU9" i="5"/>
  <c r="DY9" i="5"/>
  <c r="DX9" i="5"/>
  <c r="DV9" i="5"/>
  <c r="DT9" i="5"/>
  <c r="DR9" i="5"/>
  <c r="DM9" i="5"/>
  <c r="DQ9" i="5"/>
  <c r="DP9" i="5"/>
  <c r="DN9" i="5"/>
  <c r="DL9" i="5"/>
  <c r="DJ9" i="5"/>
  <c r="DE9" i="5"/>
  <c r="DI9" i="5"/>
  <c r="DH9" i="5"/>
  <c r="DF9" i="5"/>
  <c r="DD9" i="5"/>
  <c r="CU9" i="5"/>
  <c r="DB9" i="5"/>
  <c r="DA9" i="5"/>
  <c r="CZ9" i="5"/>
  <c r="CX9" i="5"/>
  <c r="CV9" i="5"/>
  <c r="CT9" i="5"/>
  <c r="CO9" i="5"/>
  <c r="CS9" i="5"/>
  <c r="CR9" i="5"/>
  <c r="CP9" i="5"/>
  <c r="CN9" i="5"/>
  <c r="CL9" i="5"/>
  <c r="CG9" i="5"/>
  <c r="CK9" i="5"/>
  <c r="CJ9" i="5"/>
  <c r="CH9" i="5"/>
  <c r="CF9" i="5"/>
  <c r="CD9" i="5"/>
  <c r="CC9" i="5"/>
  <c r="CB9" i="5"/>
  <c r="BZ9" i="5"/>
  <c r="BX9" i="5"/>
  <c r="BV9" i="5"/>
  <c r="BQ9" i="5"/>
  <c r="BU9" i="5"/>
  <c r="BT9" i="5"/>
  <c r="BR9" i="5"/>
  <c r="BP9" i="5"/>
  <c r="BN9" i="5"/>
  <c r="BI9" i="5"/>
  <c r="BM9" i="5"/>
  <c r="BL9" i="5"/>
  <c r="BJ9" i="5"/>
  <c r="BH9" i="5"/>
  <c r="BF9" i="5"/>
  <c r="BA9" i="5"/>
  <c r="BE9" i="5"/>
  <c r="BD9" i="5"/>
  <c r="BB9" i="5"/>
  <c r="AZ9" i="5"/>
  <c r="AX9" i="5"/>
  <c r="AS9" i="5"/>
  <c r="AW9" i="5"/>
  <c r="AV9" i="5"/>
  <c r="AT9" i="5"/>
  <c r="AR9" i="5"/>
  <c r="AP9" i="5"/>
  <c r="AK9" i="5"/>
  <c r="AO9" i="5"/>
  <c r="AN9" i="5"/>
  <c r="AL9" i="5"/>
  <c r="AJ9" i="5"/>
  <c r="AH9" i="5"/>
  <c r="AC9" i="5"/>
  <c r="AG9" i="5"/>
  <c r="AF9" i="5"/>
  <c r="AD9" i="5"/>
  <c r="AB9" i="5"/>
  <c r="Z9" i="5"/>
  <c r="U9" i="5"/>
  <c r="Y9" i="5"/>
  <c r="X9" i="5"/>
  <c r="V9" i="5"/>
  <c r="T9" i="5"/>
  <c r="R9" i="5"/>
  <c r="M9" i="5"/>
  <c r="Q9" i="5"/>
  <c r="P9" i="5"/>
  <c r="N9" i="5"/>
  <c r="L9" i="5"/>
  <c r="J9" i="5"/>
  <c r="I9" i="5"/>
  <c r="H9" i="5"/>
  <c r="F9" i="5"/>
  <c r="D9" i="5"/>
  <c r="GU8" i="5"/>
  <c r="GY8" i="5"/>
  <c r="HB8" i="5"/>
  <c r="GW8" i="5"/>
  <c r="HA8" i="5"/>
  <c r="GZ8" i="5"/>
  <c r="GX8" i="5"/>
  <c r="GV8" i="5"/>
  <c r="GM8" i="5"/>
  <c r="GQ8" i="5"/>
  <c r="GT8" i="5"/>
  <c r="GO8" i="5"/>
  <c r="GS8" i="5"/>
  <c r="GR8" i="5"/>
  <c r="GP8" i="5"/>
  <c r="GN8" i="5"/>
  <c r="GE8" i="5"/>
  <c r="GI8" i="5"/>
  <c r="GL8" i="5"/>
  <c r="GG8" i="5"/>
  <c r="GK8" i="5"/>
  <c r="GJ8" i="5"/>
  <c r="GH8" i="5"/>
  <c r="GF8" i="5"/>
  <c r="FW8" i="5"/>
  <c r="GA8" i="5"/>
  <c r="GD8" i="5"/>
  <c r="FY8" i="5"/>
  <c r="GC8" i="5"/>
  <c r="GB8" i="5"/>
  <c r="FZ8" i="5"/>
  <c r="FX8" i="5"/>
  <c r="FO8" i="5"/>
  <c r="FS8" i="5"/>
  <c r="FV8" i="5"/>
  <c r="FQ8" i="5"/>
  <c r="FU8" i="5"/>
  <c r="FT8" i="5"/>
  <c r="FR8" i="5"/>
  <c r="FP8" i="5"/>
  <c r="FG8" i="5"/>
  <c r="FK8" i="5"/>
  <c r="FN8" i="5"/>
  <c r="FI8" i="5"/>
  <c r="FM8" i="5"/>
  <c r="FL8" i="5"/>
  <c r="FJ8" i="5"/>
  <c r="FH8" i="5"/>
  <c r="EY8" i="5"/>
  <c r="FC8" i="5"/>
  <c r="FF8" i="5"/>
  <c r="FA8" i="5"/>
  <c r="FE8" i="5"/>
  <c r="FD8" i="5"/>
  <c r="FB8" i="5"/>
  <c r="EZ8" i="5"/>
  <c r="EQ8" i="5"/>
  <c r="EU8" i="5"/>
  <c r="EX8" i="5"/>
  <c r="ES8" i="5"/>
  <c r="EW8" i="5"/>
  <c r="EV8" i="5"/>
  <c r="ET8" i="5"/>
  <c r="ER8" i="5"/>
  <c r="EI8" i="5"/>
  <c r="EM8" i="5"/>
  <c r="EP8" i="5"/>
  <c r="EK8" i="5"/>
  <c r="EO8" i="5"/>
  <c r="EN8" i="5"/>
  <c r="EL8" i="5"/>
  <c r="EJ8" i="5"/>
  <c r="EA8" i="5"/>
  <c r="EE8" i="5"/>
  <c r="EH8" i="5"/>
  <c r="EC8" i="5"/>
  <c r="EG8" i="5"/>
  <c r="EF8" i="5"/>
  <c r="ED8" i="5"/>
  <c r="EB8" i="5"/>
  <c r="DS8" i="5"/>
  <c r="DW8" i="5"/>
  <c r="DZ8" i="5"/>
  <c r="DU8" i="5"/>
  <c r="DY8" i="5"/>
  <c r="DX8" i="5"/>
  <c r="DV8" i="5"/>
  <c r="DT8" i="5"/>
  <c r="DK8" i="5"/>
  <c r="DO8" i="5"/>
  <c r="DR8" i="5"/>
  <c r="DM8" i="5"/>
  <c r="DQ8" i="5"/>
  <c r="DP8" i="5"/>
  <c r="DN8" i="5"/>
  <c r="DL8" i="5"/>
  <c r="DC8" i="5"/>
  <c r="DJ8" i="5"/>
  <c r="DI8" i="5"/>
  <c r="DH8" i="5"/>
  <c r="DF8" i="5"/>
  <c r="DD8" i="5"/>
  <c r="CU8" i="5"/>
  <c r="CY8" i="5"/>
  <c r="DB8" i="5"/>
  <c r="CW8" i="5"/>
  <c r="DA8" i="5"/>
  <c r="CZ8" i="5"/>
  <c r="CX8" i="5"/>
  <c r="CV8" i="5"/>
  <c r="CT8" i="5"/>
  <c r="CO8" i="5"/>
  <c r="CS8" i="5"/>
  <c r="CR8" i="5"/>
  <c r="CP8" i="5"/>
  <c r="CN8" i="5"/>
  <c r="CE8" i="5"/>
  <c r="CL8" i="5"/>
  <c r="CG8" i="5"/>
  <c r="CK8" i="5"/>
  <c r="CJ8" i="5"/>
  <c r="CH8" i="5"/>
  <c r="CF8" i="5"/>
  <c r="BW8" i="5"/>
  <c r="CD8" i="5"/>
  <c r="BY8" i="5"/>
  <c r="CC8" i="5"/>
  <c r="CB8" i="5"/>
  <c r="BZ8" i="5"/>
  <c r="BX8" i="5"/>
  <c r="BO8" i="5"/>
  <c r="BS8" i="5"/>
  <c r="BV8" i="5"/>
  <c r="BQ8" i="5"/>
  <c r="BU8" i="5"/>
  <c r="BT8" i="5"/>
  <c r="BR8" i="5"/>
  <c r="BP8" i="5"/>
  <c r="BG8" i="5"/>
  <c r="BK8" i="5"/>
  <c r="BN8" i="5"/>
  <c r="BI8" i="5"/>
  <c r="BM8" i="5"/>
  <c r="BL8" i="5"/>
  <c r="BJ8" i="5"/>
  <c r="BH8" i="5"/>
  <c r="AY8" i="5"/>
  <c r="BC8" i="5"/>
  <c r="BF8" i="5"/>
  <c r="BA8" i="5"/>
  <c r="BE8" i="5"/>
  <c r="BD8" i="5"/>
  <c r="BB8" i="5"/>
  <c r="AZ8" i="5"/>
  <c r="AQ8" i="5"/>
  <c r="AU8" i="5"/>
  <c r="AX8" i="5"/>
  <c r="AS8" i="5"/>
  <c r="AW8" i="5"/>
  <c r="AV8" i="5"/>
  <c r="AT8" i="5"/>
  <c r="AR8" i="5"/>
  <c r="AI8" i="5"/>
  <c r="AM8" i="5"/>
  <c r="AP8" i="5"/>
  <c r="AK8" i="5"/>
  <c r="AO8" i="5"/>
  <c r="AN8" i="5"/>
  <c r="AL8" i="5"/>
  <c r="AJ8" i="5"/>
  <c r="AA8" i="5"/>
  <c r="AE8" i="5"/>
  <c r="AH8" i="5"/>
  <c r="AC8" i="5"/>
  <c r="AG8" i="5"/>
  <c r="AF8" i="5"/>
  <c r="AD8" i="5"/>
  <c r="AB8" i="5"/>
  <c r="S8" i="5"/>
  <c r="W8" i="5"/>
  <c r="Z8" i="5"/>
  <c r="U8" i="5"/>
  <c r="Y8" i="5"/>
  <c r="X8" i="5"/>
  <c r="V8" i="5"/>
  <c r="T8" i="5"/>
  <c r="K8" i="5"/>
  <c r="O8" i="5"/>
  <c r="R8" i="5"/>
  <c r="M8" i="5"/>
  <c r="Q8" i="5"/>
  <c r="P8" i="5"/>
  <c r="N8" i="5"/>
  <c r="L8" i="5"/>
  <c r="C8" i="5"/>
  <c r="J8" i="5"/>
  <c r="E8" i="5"/>
  <c r="I8" i="5"/>
  <c r="H8" i="5"/>
  <c r="F8" i="5"/>
  <c r="D8" i="5"/>
  <c r="GU31" i="4"/>
  <c r="HB31" i="4"/>
  <c r="GW31" i="4"/>
  <c r="HA31" i="4"/>
  <c r="GZ31" i="4"/>
  <c r="GX31" i="4"/>
  <c r="GV31" i="4"/>
  <c r="GT31" i="4"/>
  <c r="GO31" i="4"/>
  <c r="GS31" i="4"/>
  <c r="GR31" i="4"/>
  <c r="GP31" i="4"/>
  <c r="GN31" i="4"/>
  <c r="GL31" i="4"/>
  <c r="GG31" i="4"/>
  <c r="GK31" i="4"/>
  <c r="GJ31" i="4"/>
  <c r="GH31" i="4"/>
  <c r="GF31" i="4"/>
  <c r="GD31" i="4"/>
  <c r="FY31" i="4"/>
  <c r="GC31" i="4"/>
  <c r="GB31" i="4"/>
  <c r="FZ31" i="4"/>
  <c r="FX31" i="4"/>
  <c r="FV31" i="4"/>
  <c r="FQ31" i="4"/>
  <c r="FU31" i="4"/>
  <c r="FT31" i="4"/>
  <c r="FR31" i="4"/>
  <c r="FP31" i="4"/>
  <c r="FN31" i="4"/>
  <c r="FI31" i="4"/>
  <c r="FM31" i="4"/>
  <c r="FL31" i="4"/>
  <c r="FJ31" i="4"/>
  <c r="FH31" i="4"/>
  <c r="FF31" i="4"/>
  <c r="FA31" i="4"/>
  <c r="FE31" i="4"/>
  <c r="FD31" i="4"/>
  <c r="FB31" i="4"/>
  <c r="EZ31" i="4"/>
  <c r="EX31" i="4"/>
  <c r="ES31" i="4"/>
  <c r="EW31" i="4"/>
  <c r="EV31" i="4"/>
  <c r="ET31" i="4"/>
  <c r="ER31" i="4"/>
  <c r="EP31" i="4"/>
  <c r="EK31" i="4"/>
  <c r="EO31" i="4"/>
  <c r="EN31" i="4"/>
  <c r="EL31" i="4"/>
  <c r="EJ31" i="4"/>
  <c r="EH31" i="4"/>
  <c r="EC31" i="4"/>
  <c r="EG31" i="4"/>
  <c r="EF31" i="4"/>
  <c r="ED31" i="4"/>
  <c r="EB31" i="4"/>
  <c r="DZ31" i="4"/>
  <c r="DU31" i="4"/>
  <c r="DY31" i="4"/>
  <c r="DX31" i="4"/>
  <c r="DV31" i="4"/>
  <c r="DT31" i="4"/>
  <c r="DR31" i="4"/>
  <c r="DM31" i="4"/>
  <c r="DQ31" i="4"/>
  <c r="DP31" i="4"/>
  <c r="DN31" i="4"/>
  <c r="DL31" i="4"/>
  <c r="DJ31" i="4"/>
  <c r="DE31" i="4"/>
  <c r="DI31" i="4"/>
  <c r="DH31" i="4"/>
  <c r="DF31" i="4"/>
  <c r="DD31" i="4"/>
  <c r="CU31" i="4"/>
  <c r="DB31" i="4"/>
  <c r="CW31" i="4"/>
  <c r="DA31" i="4"/>
  <c r="CZ31" i="4"/>
  <c r="CX31" i="4"/>
  <c r="CV31" i="4"/>
  <c r="CT31" i="4"/>
  <c r="CS31" i="4"/>
  <c r="CR31" i="4"/>
  <c r="CP31" i="4"/>
  <c r="CN31" i="4"/>
  <c r="CL31" i="4"/>
  <c r="BQ31" i="4"/>
  <c r="BP31" i="4"/>
  <c r="CG31" i="4"/>
  <c r="CK31" i="4"/>
  <c r="CJ31" i="4"/>
  <c r="CH31" i="4"/>
  <c r="CF31" i="4"/>
  <c r="CD31" i="4"/>
  <c r="BY31" i="4"/>
  <c r="CC31" i="4"/>
  <c r="CB31" i="4"/>
  <c r="BZ31" i="4"/>
  <c r="BX31" i="4"/>
  <c r="BV31" i="4"/>
  <c r="BU31" i="4"/>
  <c r="BT31" i="4"/>
  <c r="BR31" i="4"/>
  <c r="BN31" i="4"/>
  <c r="BI31" i="4"/>
  <c r="BM31" i="4"/>
  <c r="BL31" i="4"/>
  <c r="BJ31" i="4"/>
  <c r="BH31" i="4"/>
  <c r="BF31" i="4"/>
  <c r="BA31" i="4"/>
  <c r="BE31" i="4"/>
  <c r="BD31" i="4"/>
  <c r="BB31" i="4"/>
  <c r="AZ31" i="4"/>
  <c r="AX31" i="4"/>
  <c r="AS31" i="4"/>
  <c r="AW31" i="4"/>
  <c r="AV31" i="4"/>
  <c r="AT31" i="4"/>
  <c r="AR31" i="4"/>
  <c r="AP31" i="4"/>
  <c r="AK31" i="4"/>
  <c r="AO31" i="4"/>
  <c r="AN31" i="4"/>
  <c r="AL31" i="4"/>
  <c r="AJ31" i="4"/>
  <c r="AH31" i="4"/>
  <c r="AC31" i="4"/>
  <c r="AG31" i="4"/>
  <c r="AF31" i="4"/>
  <c r="AD31" i="4"/>
  <c r="AB31" i="4"/>
  <c r="Z31" i="4"/>
  <c r="U31" i="4"/>
  <c r="Y31" i="4"/>
  <c r="X31" i="4"/>
  <c r="V31" i="4"/>
  <c r="T31" i="4"/>
  <c r="R31" i="4"/>
  <c r="M31" i="4"/>
  <c r="Q31" i="4"/>
  <c r="P31" i="4"/>
  <c r="N31" i="4"/>
  <c r="L31" i="4"/>
  <c r="J31" i="4"/>
  <c r="I31" i="4"/>
  <c r="H31" i="4"/>
  <c r="F31" i="4"/>
  <c r="D31" i="4"/>
  <c r="GU22" i="4"/>
  <c r="GY22" i="4"/>
  <c r="HB22" i="4"/>
  <c r="HA22" i="4"/>
  <c r="GZ22" i="4"/>
  <c r="GX22" i="4"/>
  <c r="GV22" i="4"/>
  <c r="GT22" i="4"/>
  <c r="GO22" i="4"/>
  <c r="GS22" i="4"/>
  <c r="GR22" i="4"/>
  <c r="GP22" i="4"/>
  <c r="GN22" i="4"/>
  <c r="GL22" i="4"/>
  <c r="GG22" i="4"/>
  <c r="GK22" i="4"/>
  <c r="GJ22" i="4"/>
  <c r="GH22" i="4"/>
  <c r="GF22" i="4"/>
  <c r="GD22" i="4"/>
  <c r="FY22" i="4"/>
  <c r="GC22" i="4"/>
  <c r="GB22" i="4"/>
  <c r="FZ22" i="4"/>
  <c r="FX22" i="4"/>
  <c r="FV22" i="4"/>
  <c r="FQ22" i="4"/>
  <c r="FU22" i="4"/>
  <c r="FT22" i="4"/>
  <c r="FR22" i="4"/>
  <c r="FP22" i="4"/>
  <c r="FN22" i="4"/>
  <c r="FI22" i="4"/>
  <c r="FM22" i="4"/>
  <c r="FL22" i="4"/>
  <c r="FJ22" i="4"/>
  <c r="FH22" i="4"/>
  <c r="FF22" i="4"/>
  <c r="FA22" i="4"/>
  <c r="FE22" i="4"/>
  <c r="FD22" i="4"/>
  <c r="FB22" i="4"/>
  <c r="EZ22" i="4"/>
  <c r="EX22" i="4"/>
  <c r="ES22" i="4"/>
  <c r="EW22" i="4"/>
  <c r="EV22" i="4"/>
  <c r="ET22" i="4"/>
  <c r="ER22" i="4"/>
  <c r="EP22" i="4"/>
  <c r="EK22" i="4"/>
  <c r="EO22" i="4"/>
  <c r="EN22" i="4"/>
  <c r="EL22" i="4"/>
  <c r="EJ22" i="4"/>
  <c r="EH22" i="4"/>
  <c r="EC22" i="4"/>
  <c r="EG22" i="4"/>
  <c r="EF22" i="4"/>
  <c r="ED22" i="4"/>
  <c r="EB22" i="4"/>
  <c r="DZ22" i="4"/>
  <c r="DU22" i="4"/>
  <c r="DY22" i="4"/>
  <c r="DX22" i="4"/>
  <c r="DV22" i="4"/>
  <c r="DT22" i="4"/>
  <c r="DR22" i="4"/>
  <c r="DM22" i="4"/>
  <c r="DQ22" i="4"/>
  <c r="DP22" i="4"/>
  <c r="DN22" i="4"/>
  <c r="DL22" i="4"/>
  <c r="DJ22" i="4"/>
  <c r="DE22" i="4"/>
  <c r="DI22" i="4"/>
  <c r="DH22" i="4"/>
  <c r="DF22" i="4"/>
  <c r="DD22" i="4"/>
  <c r="CU22" i="4"/>
  <c r="CY22" i="4"/>
  <c r="DB22" i="4"/>
  <c r="DA22" i="4"/>
  <c r="CZ22" i="4"/>
  <c r="CX22" i="4"/>
  <c r="CV22" i="4"/>
  <c r="CT22" i="4"/>
  <c r="CO22" i="4"/>
  <c r="CS22" i="4"/>
  <c r="CR22" i="4"/>
  <c r="CP22" i="4"/>
  <c r="CN22" i="4"/>
  <c r="CL22" i="4"/>
  <c r="BQ22" i="4"/>
  <c r="BP22" i="4"/>
  <c r="CG22" i="4"/>
  <c r="CK22" i="4"/>
  <c r="CJ22" i="4"/>
  <c r="CH22" i="4"/>
  <c r="CF22" i="4"/>
  <c r="CD22" i="4"/>
  <c r="BY22" i="4"/>
  <c r="CC22" i="4"/>
  <c r="CB22" i="4"/>
  <c r="BZ22" i="4"/>
  <c r="BX22" i="4"/>
  <c r="BV22" i="4"/>
  <c r="BU22" i="4"/>
  <c r="BT22" i="4"/>
  <c r="BR22" i="4"/>
  <c r="BN22" i="4"/>
  <c r="BI22" i="4"/>
  <c r="BM22" i="4"/>
  <c r="BL22" i="4"/>
  <c r="BJ22" i="4"/>
  <c r="BH22" i="4"/>
  <c r="BF22" i="4"/>
  <c r="BA22" i="4"/>
  <c r="BE22" i="4"/>
  <c r="BD22" i="4"/>
  <c r="BB22" i="4"/>
  <c r="AZ22" i="4"/>
  <c r="AX22" i="4"/>
  <c r="AS22" i="4"/>
  <c r="AW22" i="4"/>
  <c r="AV22" i="4"/>
  <c r="AT22" i="4"/>
  <c r="AR22" i="4"/>
  <c r="AP22" i="4"/>
  <c r="AK22" i="4"/>
  <c r="AO22" i="4"/>
  <c r="AN22" i="4"/>
  <c r="AL22" i="4"/>
  <c r="AJ22" i="4"/>
  <c r="AH22" i="4"/>
  <c r="AC22" i="4"/>
  <c r="AG22" i="4"/>
  <c r="AF22" i="4"/>
  <c r="AD22" i="4"/>
  <c r="AB22" i="4"/>
  <c r="Z22" i="4"/>
  <c r="U22" i="4"/>
  <c r="Y22" i="4"/>
  <c r="X22" i="4"/>
  <c r="V22" i="4"/>
  <c r="T22" i="4"/>
  <c r="R22" i="4"/>
  <c r="M22" i="4"/>
  <c r="Q22" i="4"/>
  <c r="P22" i="4"/>
  <c r="N22" i="4"/>
  <c r="L22" i="4"/>
  <c r="J22" i="4"/>
  <c r="I22" i="4"/>
  <c r="H22" i="4"/>
  <c r="F22" i="4"/>
  <c r="D22" i="4"/>
  <c r="DE21" i="4"/>
  <c r="GU20" i="4"/>
  <c r="HB20" i="4"/>
  <c r="GW20" i="4"/>
  <c r="HA20" i="4"/>
  <c r="GZ20" i="4"/>
  <c r="GX20" i="4"/>
  <c r="GV20" i="4"/>
  <c r="GT20" i="4"/>
  <c r="GO20" i="4"/>
  <c r="GS20" i="4"/>
  <c r="GR20" i="4"/>
  <c r="GP20" i="4"/>
  <c r="GN20" i="4"/>
  <c r="GL20" i="4"/>
  <c r="GG20" i="4"/>
  <c r="GK20" i="4"/>
  <c r="GJ20" i="4"/>
  <c r="GH20" i="4"/>
  <c r="GF20" i="4"/>
  <c r="GD20" i="4"/>
  <c r="FY20" i="4"/>
  <c r="GC20" i="4"/>
  <c r="GB20" i="4"/>
  <c r="FZ20" i="4"/>
  <c r="FX20" i="4"/>
  <c r="FV20" i="4"/>
  <c r="FQ20" i="4"/>
  <c r="FU20" i="4"/>
  <c r="FT20" i="4"/>
  <c r="FR20" i="4"/>
  <c r="FP20" i="4"/>
  <c r="FN20" i="4"/>
  <c r="FI20" i="4"/>
  <c r="FM20" i="4"/>
  <c r="FL20" i="4"/>
  <c r="FJ20" i="4"/>
  <c r="FH20" i="4"/>
  <c r="FF20" i="4"/>
  <c r="FA20" i="4"/>
  <c r="FE20" i="4"/>
  <c r="FD20" i="4"/>
  <c r="FB20" i="4"/>
  <c r="EZ20" i="4"/>
  <c r="EX20" i="4"/>
  <c r="ES20" i="4"/>
  <c r="EW20" i="4"/>
  <c r="EV20" i="4"/>
  <c r="ET20" i="4"/>
  <c r="ER20" i="4"/>
  <c r="EP20" i="4"/>
  <c r="EK20" i="4"/>
  <c r="EO20" i="4"/>
  <c r="EN20" i="4"/>
  <c r="EL20" i="4"/>
  <c r="EJ20" i="4"/>
  <c r="EH20" i="4"/>
  <c r="EC20" i="4"/>
  <c r="EG20" i="4"/>
  <c r="EF20" i="4"/>
  <c r="ED20" i="4"/>
  <c r="EB20" i="4"/>
  <c r="DZ20" i="4"/>
  <c r="DU20" i="4"/>
  <c r="DY20" i="4"/>
  <c r="DX20" i="4"/>
  <c r="DV20" i="4"/>
  <c r="DT20" i="4"/>
  <c r="DR20" i="4"/>
  <c r="DM20" i="4"/>
  <c r="DQ20" i="4"/>
  <c r="DP20" i="4"/>
  <c r="DN20" i="4"/>
  <c r="DL20" i="4"/>
  <c r="DJ20" i="4"/>
  <c r="DE20" i="4"/>
  <c r="DI20" i="4"/>
  <c r="DH20" i="4"/>
  <c r="DF20" i="4"/>
  <c r="DD20" i="4"/>
  <c r="CU20" i="4"/>
  <c r="DB20" i="4"/>
  <c r="CW20" i="4"/>
  <c r="DA20" i="4"/>
  <c r="CZ20" i="4"/>
  <c r="CX20" i="4"/>
  <c r="CV20" i="4"/>
  <c r="CT20" i="4"/>
  <c r="CO20" i="4"/>
  <c r="CS20" i="4"/>
  <c r="CR20" i="4"/>
  <c r="CP20" i="4"/>
  <c r="CN20" i="4"/>
  <c r="CL20" i="4"/>
  <c r="BQ20" i="4"/>
  <c r="BP20" i="4"/>
  <c r="CG20" i="4"/>
  <c r="CK20" i="4"/>
  <c r="CJ20" i="4"/>
  <c r="CH20" i="4"/>
  <c r="CF20" i="4"/>
  <c r="CD20" i="4"/>
  <c r="BY20" i="4"/>
  <c r="CC20" i="4"/>
  <c r="CB20" i="4"/>
  <c r="BZ20" i="4"/>
  <c r="BX20" i="4"/>
  <c r="BV20" i="4"/>
  <c r="BU20" i="4"/>
  <c r="BT20" i="4"/>
  <c r="BR20" i="4"/>
  <c r="BN20" i="4"/>
  <c r="BI20" i="4"/>
  <c r="BM20" i="4"/>
  <c r="BL20" i="4"/>
  <c r="BJ20" i="4"/>
  <c r="BH20" i="4"/>
  <c r="BF20" i="4"/>
  <c r="BA20" i="4"/>
  <c r="BE20" i="4"/>
  <c r="BD20" i="4"/>
  <c r="BB20" i="4"/>
  <c r="AZ20" i="4"/>
  <c r="AX20" i="4"/>
  <c r="AS20" i="4"/>
  <c r="AW20" i="4"/>
  <c r="AV20" i="4"/>
  <c r="AT20" i="4"/>
  <c r="AR20" i="4"/>
  <c r="AP20" i="4"/>
  <c r="AK20" i="4"/>
  <c r="AO20" i="4"/>
  <c r="AN20" i="4"/>
  <c r="AL20" i="4"/>
  <c r="AJ20" i="4"/>
  <c r="AH20" i="4"/>
  <c r="AC20" i="4"/>
  <c r="AG20" i="4"/>
  <c r="AF20" i="4"/>
  <c r="AD20" i="4"/>
  <c r="AB20" i="4"/>
  <c r="Z20" i="4"/>
  <c r="U20" i="4"/>
  <c r="Y20" i="4"/>
  <c r="X20" i="4"/>
  <c r="V20" i="4"/>
  <c r="T20" i="4"/>
  <c r="R20" i="4"/>
  <c r="M20" i="4"/>
  <c r="Q20" i="4"/>
  <c r="P20" i="4"/>
  <c r="N20" i="4"/>
  <c r="L20" i="4"/>
  <c r="J20" i="4"/>
  <c r="I20" i="4"/>
  <c r="H20" i="4"/>
  <c r="F20" i="4"/>
  <c r="D20" i="4"/>
  <c r="GU19" i="4"/>
  <c r="HB19" i="4"/>
  <c r="GW19" i="4"/>
  <c r="HA19" i="4"/>
  <c r="GZ19" i="4"/>
  <c r="GX19" i="4"/>
  <c r="GV19" i="4"/>
  <c r="GT19" i="4"/>
  <c r="GO19" i="4"/>
  <c r="GS19" i="4"/>
  <c r="GR19" i="4"/>
  <c r="GP19" i="4"/>
  <c r="GN19" i="4"/>
  <c r="GL19" i="4"/>
  <c r="GG19" i="4"/>
  <c r="GK19" i="4"/>
  <c r="GJ19" i="4"/>
  <c r="GH19" i="4"/>
  <c r="GF19" i="4"/>
  <c r="GD19" i="4"/>
  <c r="FY19" i="4"/>
  <c r="GC19" i="4"/>
  <c r="GB19" i="4"/>
  <c r="FZ19" i="4"/>
  <c r="FX19" i="4"/>
  <c r="FV19" i="4"/>
  <c r="FQ19" i="4"/>
  <c r="FU19" i="4"/>
  <c r="FT19" i="4"/>
  <c r="FR19" i="4"/>
  <c r="FP19" i="4"/>
  <c r="FN19" i="4"/>
  <c r="FI19" i="4"/>
  <c r="FM19" i="4"/>
  <c r="FL19" i="4"/>
  <c r="FJ19" i="4"/>
  <c r="FH19" i="4"/>
  <c r="FF19" i="4"/>
  <c r="FA19" i="4"/>
  <c r="FE19" i="4"/>
  <c r="FD19" i="4"/>
  <c r="FB19" i="4"/>
  <c r="EZ19" i="4"/>
  <c r="EX19" i="4"/>
  <c r="ES19" i="4"/>
  <c r="EW19" i="4"/>
  <c r="EV19" i="4"/>
  <c r="ET19" i="4"/>
  <c r="ER19" i="4"/>
  <c r="EP19" i="4"/>
  <c r="EK19" i="4"/>
  <c r="EO19" i="4"/>
  <c r="EN19" i="4"/>
  <c r="EL19" i="4"/>
  <c r="EJ19" i="4"/>
  <c r="EH19" i="4"/>
  <c r="EC19" i="4"/>
  <c r="EG19" i="4"/>
  <c r="EF19" i="4"/>
  <c r="ED19" i="4"/>
  <c r="EB19" i="4"/>
  <c r="DZ19" i="4"/>
  <c r="DU19" i="4"/>
  <c r="DY19" i="4"/>
  <c r="DX19" i="4"/>
  <c r="DV19" i="4"/>
  <c r="DT19" i="4"/>
  <c r="DR19" i="4"/>
  <c r="DM19" i="4"/>
  <c r="DQ19" i="4"/>
  <c r="DP19" i="4"/>
  <c r="DN19" i="4"/>
  <c r="DL19" i="4"/>
  <c r="DJ19" i="4"/>
  <c r="DE19" i="4"/>
  <c r="DI19" i="4"/>
  <c r="DH19" i="4"/>
  <c r="DF19" i="4"/>
  <c r="DD19" i="4"/>
  <c r="CU19" i="4"/>
  <c r="DB19" i="4"/>
  <c r="CW19" i="4"/>
  <c r="DA19" i="4"/>
  <c r="CZ19" i="4"/>
  <c r="CX19" i="4"/>
  <c r="CV19" i="4"/>
  <c r="CT19" i="4"/>
  <c r="CO19" i="4"/>
  <c r="CS19" i="4"/>
  <c r="CR19" i="4"/>
  <c r="CP19" i="4"/>
  <c r="CN19" i="4"/>
  <c r="CL19" i="4"/>
  <c r="BQ19" i="4"/>
  <c r="BP19" i="4"/>
  <c r="CG19" i="4"/>
  <c r="CK19" i="4"/>
  <c r="CJ19" i="4"/>
  <c r="CH19" i="4"/>
  <c r="CF19" i="4"/>
  <c r="CD19" i="4"/>
  <c r="BY19" i="4"/>
  <c r="CC19" i="4"/>
  <c r="CB19" i="4"/>
  <c r="BZ19" i="4"/>
  <c r="BX19" i="4"/>
  <c r="BV19" i="4"/>
  <c r="BU19" i="4"/>
  <c r="BT19" i="4"/>
  <c r="BR19" i="4"/>
  <c r="BN19" i="4"/>
  <c r="BI19" i="4"/>
  <c r="BM19" i="4"/>
  <c r="BL19" i="4"/>
  <c r="BJ19" i="4"/>
  <c r="BH19" i="4"/>
  <c r="BF19" i="4"/>
  <c r="BA19" i="4"/>
  <c r="BE19" i="4"/>
  <c r="BD19" i="4"/>
  <c r="BB19" i="4"/>
  <c r="AZ19" i="4"/>
  <c r="AX19" i="4"/>
  <c r="AS19" i="4"/>
  <c r="AW19" i="4"/>
  <c r="AV19" i="4"/>
  <c r="AT19" i="4"/>
  <c r="AR19" i="4"/>
  <c r="AP19" i="4"/>
  <c r="AK19" i="4"/>
  <c r="AO19" i="4"/>
  <c r="AN19" i="4"/>
  <c r="AL19" i="4"/>
  <c r="AJ19" i="4"/>
  <c r="AH19" i="4"/>
  <c r="AC19" i="4"/>
  <c r="AG19" i="4"/>
  <c r="AF19" i="4"/>
  <c r="AD19" i="4"/>
  <c r="AB19" i="4"/>
  <c r="Z19" i="4"/>
  <c r="U19" i="4"/>
  <c r="Y19" i="4"/>
  <c r="X19" i="4"/>
  <c r="V19" i="4"/>
  <c r="T19" i="4"/>
  <c r="R19" i="4"/>
  <c r="M19" i="4"/>
  <c r="Q19" i="4"/>
  <c r="P19" i="4"/>
  <c r="N19" i="4"/>
  <c r="L19" i="4"/>
  <c r="J19" i="4"/>
  <c r="I19" i="4"/>
  <c r="H19" i="4"/>
  <c r="F19" i="4"/>
  <c r="D19" i="4"/>
  <c r="GU18" i="4"/>
  <c r="HB18" i="4"/>
  <c r="GW18" i="4"/>
  <c r="HA18" i="4"/>
  <c r="GZ18" i="4"/>
  <c r="GX18" i="4"/>
  <c r="GV18" i="4"/>
  <c r="GT18" i="4"/>
  <c r="GO18" i="4"/>
  <c r="GS18" i="4"/>
  <c r="GR18" i="4"/>
  <c r="GP18" i="4"/>
  <c r="GN18" i="4"/>
  <c r="GL18" i="4"/>
  <c r="GG18" i="4"/>
  <c r="GK18" i="4"/>
  <c r="GJ18" i="4"/>
  <c r="GH18" i="4"/>
  <c r="GF18" i="4"/>
  <c r="GD18" i="4"/>
  <c r="FY18" i="4"/>
  <c r="GC18" i="4"/>
  <c r="GB18" i="4"/>
  <c r="FZ18" i="4"/>
  <c r="FX18" i="4"/>
  <c r="FV18" i="4"/>
  <c r="FQ18" i="4"/>
  <c r="FU18" i="4"/>
  <c r="FT18" i="4"/>
  <c r="FR18" i="4"/>
  <c r="FP18" i="4"/>
  <c r="FN18" i="4"/>
  <c r="FI18" i="4"/>
  <c r="FM18" i="4"/>
  <c r="FL18" i="4"/>
  <c r="FJ18" i="4"/>
  <c r="FH18" i="4"/>
  <c r="FF18" i="4"/>
  <c r="FA18" i="4"/>
  <c r="FE18" i="4"/>
  <c r="FD18" i="4"/>
  <c r="FB18" i="4"/>
  <c r="EZ18" i="4"/>
  <c r="EX18" i="4"/>
  <c r="ES18" i="4"/>
  <c r="EW18" i="4"/>
  <c r="EV18" i="4"/>
  <c r="ET18" i="4"/>
  <c r="ER18" i="4"/>
  <c r="EP18" i="4"/>
  <c r="EK18" i="4"/>
  <c r="EO18" i="4"/>
  <c r="EN18" i="4"/>
  <c r="EL18" i="4"/>
  <c r="EJ18" i="4"/>
  <c r="EH18" i="4"/>
  <c r="EC18" i="4"/>
  <c r="EG18" i="4"/>
  <c r="EF18" i="4"/>
  <c r="ED18" i="4"/>
  <c r="EB18" i="4"/>
  <c r="DZ18" i="4"/>
  <c r="DU18" i="4"/>
  <c r="DY18" i="4"/>
  <c r="DX18" i="4"/>
  <c r="DV18" i="4"/>
  <c r="DT18" i="4"/>
  <c r="DR18" i="4"/>
  <c r="DM18" i="4"/>
  <c r="DQ18" i="4"/>
  <c r="DP18" i="4"/>
  <c r="DN18" i="4"/>
  <c r="DL18" i="4"/>
  <c r="DJ18" i="4"/>
  <c r="DE18" i="4"/>
  <c r="DI18" i="4"/>
  <c r="DH18" i="4"/>
  <c r="DF18" i="4"/>
  <c r="DD18" i="4"/>
  <c r="CU18" i="4"/>
  <c r="DB18" i="4"/>
  <c r="CW18" i="4"/>
  <c r="DA18" i="4"/>
  <c r="CZ18" i="4"/>
  <c r="CX18" i="4"/>
  <c r="CV18" i="4"/>
  <c r="CT18" i="4"/>
  <c r="CO18" i="4"/>
  <c r="CS18" i="4"/>
  <c r="CR18" i="4"/>
  <c r="CP18" i="4"/>
  <c r="CN18" i="4"/>
  <c r="CL18" i="4"/>
  <c r="BQ18" i="4"/>
  <c r="BP18" i="4"/>
  <c r="CG18" i="4"/>
  <c r="CK18" i="4"/>
  <c r="CJ18" i="4"/>
  <c r="CH18" i="4"/>
  <c r="CF18" i="4"/>
  <c r="CD18" i="4"/>
  <c r="BY18" i="4"/>
  <c r="CC18" i="4"/>
  <c r="CB18" i="4"/>
  <c r="BZ18" i="4"/>
  <c r="BX18" i="4"/>
  <c r="BV18" i="4"/>
  <c r="BU18" i="4"/>
  <c r="BT18" i="4"/>
  <c r="BR18" i="4"/>
  <c r="BN18" i="4"/>
  <c r="BI18" i="4"/>
  <c r="BM18" i="4"/>
  <c r="BL18" i="4"/>
  <c r="BJ18" i="4"/>
  <c r="BH18" i="4"/>
  <c r="BF18" i="4"/>
  <c r="BA18" i="4"/>
  <c r="BE18" i="4"/>
  <c r="BD18" i="4"/>
  <c r="BB18" i="4"/>
  <c r="AZ18" i="4"/>
  <c r="AX18" i="4"/>
  <c r="AS18" i="4"/>
  <c r="AW18" i="4"/>
  <c r="AV18" i="4"/>
  <c r="AT18" i="4"/>
  <c r="AR18" i="4"/>
  <c r="AP18" i="4"/>
  <c r="AK18" i="4"/>
  <c r="AO18" i="4"/>
  <c r="AN18" i="4"/>
  <c r="AL18" i="4"/>
  <c r="AJ18" i="4"/>
  <c r="AH18" i="4"/>
  <c r="AC18" i="4"/>
  <c r="AG18" i="4"/>
  <c r="AF18" i="4"/>
  <c r="AD18" i="4"/>
  <c r="AB18" i="4"/>
  <c r="Z18" i="4"/>
  <c r="U18" i="4"/>
  <c r="Y18" i="4"/>
  <c r="X18" i="4"/>
  <c r="V18" i="4"/>
  <c r="T18" i="4"/>
  <c r="R18" i="4"/>
  <c r="M18" i="4"/>
  <c r="Q18" i="4"/>
  <c r="P18" i="4"/>
  <c r="N18" i="4"/>
  <c r="L18" i="4"/>
  <c r="J18" i="4"/>
  <c r="I18" i="4"/>
  <c r="H18" i="4"/>
  <c r="F18" i="4"/>
  <c r="D18" i="4"/>
  <c r="GU17" i="4"/>
  <c r="HB17" i="4"/>
  <c r="HA17" i="4"/>
  <c r="GZ17" i="4"/>
  <c r="GX17" i="4"/>
  <c r="GV17" i="4"/>
  <c r="GT17" i="4"/>
  <c r="GS17" i="4"/>
  <c r="GR17" i="4"/>
  <c r="GP17" i="4"/>
  <c r="GN17" i="4"/>
  <c r="GL17" i="4"/>
  <c r="GK17" i="4"/>
  <c r="GJ17" i="4"/>
  <c r="GH17" i="4"/>
  <c r="GF17" i="4"/>
  <c r="GD17" i="4"/>
  <c r="GC17" i="4"/>
  <c r="GB17" i="4"/>
  <c r="FZ17" i="4"/>
  <c r="FX17" i="4"/>
  <c r="FV17" i="4"/>
  <c r="FU17" i="4"/>
  <c r="FT17" i="4"/>
  <c r="FR17" i="4"/>
  <c r="FP17" i="4"/>
  <c r="FN17" i="4"/>
  <c r="FM17" i="4"/>
  <c r="FL17" i="4"/>
  <c r="FJ17" i="4"/>
  <c r="FH17" i="4"/>
  <c r="FF17" i="4"/>
  <c r="FE17" i="4"/>
  <c r="FD17" i="4"/>
  <c r="FB17" i="4"/>
  <c r="EZ17" i="4"/>
  <c r="EX17" i="4"/>
  <c r="EW17" i="4"/>
  <c r="EV17" i="4"/>
  <c r="ET17" i="4"/>
  <c r="ER17" i="4"/>
  <c r="EP17" i="4"/>
  <c r="EO17" i="4"/>
  <c r="EN17" i="4"/>
  <c r="EL17" i="4"/>
  <c r="EJ17" i="4"/>
  <c r="EH17" i="4"/>
  <c r="EG17" i="4"/>
  <c r="EF17" i="4"/>
  <c r="ED17" i="4"/>
  <c r="EB17" i="4"/>
  <c r="DZ17" i="4"/>
  <c r="DY17" i="4"/>
  <c r="DX17" i="4"/>
  <c r="DV17" i="4"/>
  <c r="DT17" i="4"/>
  <c r="DR17" i="4"/>
  <c r="DM17" i="4"/>
  <c r="DQ17" i="4"/>
  <c r="DP17" i="4"/>
  <c r="DN17" i="4"/>
  <c r="DL17" i="4"/>
  <c r="DJ17" i="4"/>
  <c r="DE17" i="4"/>
  <c r="DI17" i="4"/>
  <c r="DH17" i="4"/>
  <c r="DF17" i="4"/>
  <c r="DD17" i="4"/>
  <c r="CU17" i="4"/>
  <c r="DB17" i="4"/>
  <c r="DA17" i="4"/>
  <c r="CZ17" i="4"/>
  <c r="CX17" i="4"/>
  <c r="CV17" i="4"/>
  <c r="CT17" i="4"/>
  <c r="CO17" i="4"/>
  <c r="CS17" i="4"/>
  <c r="CR17" i="4"/>
  <c r="CP17" i="4"/>
  <c r="CN17" i="4"/>
  <c r="CL17" i="4"/>
  <c r="BP17" i="4"/>
  <c r="CG17" i="4"/>
  <c r="CK17" i="4"/>
  <c r="CJ17" i="4"/>
  <c r="CH17" i="4"/>
  <c r="CF17" i="4"/>
  <c r="CD17" i="4"/>
  <c r="CC17" i="4"/>
  <c r="CB17" i="4"/>
  <c r="BZ17" i="4"/>
  <c r="BX17" i="4"/>
  <c r="BV17" i="4"/>
  <c r="BU17" i="4"/>
  <c r="BT17" i="4"/>
  <c r="BR17" i="4"/>
  <c r="BN17" i="4"/>
  <c r="BM17" i="4"/>
  <c r="BL17" i="4"/>
  <c r="BJ17" i="4"/>
  <c r="BH17" i="4"/>
  <c r="BF17" i="4"/>
  <c r="BE17" i="4"/>
  <c r="BD17" i="4"/>
  <c r="BB17" i="4"/>
  <c r="AZ17" i="4"/>
  <c r="AX17" i="4"/>
  <c r="AW17" i="4"/>
  <c r="AV17" i="4"/>
  <c r="AT17" i="4"/>
  <c r="AR17" i="4"/>
  <c r="AP17" i="4"/>
  <c r="AO17" i="4"/>
  <c r="AN17" i="4"/>
  <c r="AL17" i="4"/>
  <c r="AJ17" i="4"/>
  <c r="AH17" i="4"/>
  <c r="AG17" i="4"/>
  <c r="AF17" i="4"/>
  <c r="AD17" i="4"/>
  <c r="AB17" i="4"/>
  <c r="Z17" i="4"/>
  <c r="Y17" i="4"/>
  <c r="X17" i="4"/>
  <c r="V17" i="4"/>
  <c r="T17" i="4"/>
  <c r="R17" i="4"/>
  <c r="Q17" i="4"/>
  <c r="P17" i="4"/>
  <c r="N17" i="4"/>
  <c r="L17" i="4"/>
  <c r="J17" i="4"/>
  <c r="I17" i="4"/>
  <c r="H17" i="4"/>
  <c r="F17" i="4"/>
  <c r="D17" i="4"/>
  <c r="GU16" i="4"/>
  <c r="HB16" i="4"/>
  <c r="GW16" i="4"/>
  <c r="HA16" i="4"/>
  <c r="GZ16" i="4"/>
  <c r="GX16" i="4"/>
  <c r="GV16" i="4"/>
  <c r="GT16" i="4"/>
  <c r="GO16" i="4"/>
  <c r="GS16" i="4"/>
  <c r="GR16" i="4"/>
  <c r="GP16" i="4"/>
  <c r="GN16" i="4"/>
  <c r="GL16" i="4"/>
  <c r="GG16" i="4"/>
  <c r="GK16" i="4"/>
  <c r="GJ16" i="4"/>
  <c r="GH16" i="4"/>
  <c r="GF16" i="4"/>
  <c r="GD16" i="4"/>
  <c r="FY16" i="4"/>
  <c r="GC16" i="4"/>
  <c r="GB16" i="4"/>
  <c r="FZ16" i="4"/>
  <c r="FX16" i="4"/>
  <c r="FV16" i="4"/>
  <c r="FQ16" i="4"/>
  <c r="FU16" i="4"/>
  <c r="FT16" i="4"/>
  <c r="FR16" i="4"/>
  <c r="FP16" i="4"/>
  <c r="FN16" i="4"/>
  <c r="FI16" i="4"/>
  <c r="FM16" i="4"/>
  <c r="FL16" i="4"/>
  <c r="FJ16" i="4"/>
  <c r="FH16" i="4"/>
  <c r="FF16" i="4"/>
  <c r="FA16" i="4"/>
  <c r="FE16" i="4"/>
  <c r="FD16" i="4"/>
  <c r="FB16" i="4"/>
  <c r="EZ16" i="4"/>
  <c r="EX16" i="4"/>
  <c r="ES16" i="4"/>
  <c r="EW16" i="4"/>
  <c r="EV16" i="4"/>
  <c r="ET16" i="4"/>
  <c r="ER16" i="4"/>
  <c r="EP16" i="4"/>
  <c r="EK16" i="4"/>
  <c r="EO16" i="4"/>
  <c r="EN16" i="4"/>
  <c r="EL16" i="4"/>
  <c r="EJ16" i="4"/>
  <c r="EH16" i="4"/>
  <c r="EC16" i="4"/>
  <c r="EG16" i="4"/>
  <c r="EF16" i="4"/>
  <c r="ED16" i="4"/>
  <c r="EB16" i="4"/>
  <c r="DZ16" i="4"/>
  <c r="DU16" i="4"/>
  <c r="DY16" i="4"/>
  <c r="DX16" i="4"/>
  <c r="DV16" i="4"/>
  <c r="DT16" i="4"/>
  <c r="DR16" i="4"/>
  <c r="DM16" i="4"/>
  <c r="DQ16" i="4"/>
  <c r="DP16" i="4"/>
  <c r="DN16" i="4"/>
  <c r="DL16" i="4"/>
  <c r="DJ16" i="4"/>
  <c r="DE16" i="4"/>
  <c r="DI16" i="4"/>
  <c r="DH16" i="4"/>
  <c r="DF16" i="4"/>
  <c r="DD16" i="4"/>
  <c r="CU16" i="4"/>
  <c r="DB16" i="4"/>
  <c r="CW16" i="4"/>
  <c r="DA16" i="4"/>
  <c r="CZ16" i="4"/>
  <c r="CX16" i="4"/>
  <c r="CV16" i="4"/>
  <c r="CT16" i="4"/>
  <c r="CO16" i="4"/>
  <c r="CS16" i="4"/>
  <c r="CR16" i="4"/>
  <c r="CP16" i="4"/>
  <c r="CN16" i="4"/>
  <c r="CL16" i="4"/>
  <c r="BQ16" i="4"/>
  <c r="BP16" i="4"/>
  <c r="CG16" i="4"/>
  <c r="CK16" i="4"/>
  <c r="CJ16" i="4"/>
  <c r="CH16" i="4"/>
  <c r="CF16" i="4"/>
  <c r="CD16" i="4"/>
  <c r="BY16" i="4"/>
  <c r="CC16" i="4"/>
  <c r="CB16" i="4"/>
  <c r="BZ16" i="4"/>
  <c r="BX16" i="4"/>
  <c r="BV16" i="4"/>
  <c r="BU16" i="4"/>
  <c r="BT16" i="4"/>
  <c r="BR16" i="4"/>
  <c r="BN16" i="4"/>
  <c r="BI16" i="4"/>
  <c r="BM16" i="4"/>
  <c r="BL16" i="4"/>
  <c r="BJ16" i="4"/>
  <c r="BH16" i="4"/>
  <c r="BF16" i="4"/>
  <c r="BA16" i="4"/>
  <c r="BE16" i="4"/>
  <c r="BD16" i="4"/>
  <c r="BB16" i="4"/>
  <c r="AZ16" i="4"/>
  <c r="AX16" i="4"/>
  <c r="AS16" i="4"/>
  <c r="AW16" i="4"/>
  <c r="AV16" i="4"/>
  <c r="AT16" i="4"/>
  <c r="AR16" i="4"/>
  <c r="AP16" i="4"/>
  <c r="AK16" i="4"/>
  <c r="AO16" i="4"/>
  <c r="AN16" i="4"/>
  <c r="AL16" i="4"/>
  <c r="AJ16" i="4"/>
  <c r="AH16" i="4"/>
  <c r="AC16" i="4"/>
  <c r="AG16" i="4"/>
  <c r="AF16" i="4"/>
  <c r="AD16" i="4"/>
  <c r="AB16" i="4"/>
  <c r="Z16" i="4"/>
  <c r="U16" i="4"/>
  <c r="Y16" i="4"/>
  <c r="X16" i="4"/>
  <c r="V16" i="4"/>
  <c r="T16" i="4"/>
  <c r="R16" i="4"/>
  <c r="M16" i="4"/>
  <c r="Q16" i="4"/>
  <c r="P16" i="4"/>
  <c r="N16" i="4"/>
  <c r="L16" i="4"/>
  <c r="J16" i="4"/>
  <c r="I16" i="4"/>
  <c r="H16" i="4"/>
  <c r="F16" i="4"/>
  <c r="D16" i="4"/>
  <c r="GU15" i="4"/>
  <c r="HB15" i="4"/>
  <c r="HA15" i="4"/>
  <c r="GZ15" i="4"/>
  <c r="GX15" i="4"/>
  <c r="GV15" i="4"/>
  <c r="GT15" i="4"/>
  <c r="GO15" i="4"/>
  <c r="GS15" i="4"/>
  <c r="GR15" i="4"/>
  <c r="GP15" i="4"/>
  <c r="GN15" i="4"/>
  <c r="GL15" i="4"/>
  <c r="GG15" i="4"/>
  <c r="GK15" i="4"/>
  <c r="GJ15" i="4"/>
  <c r="GH15" i="4"/>
  <c r="GF15" i="4"/>
  <c r="GD15" i="4"/>
  <c r="FY15" i="4"/>
  <c r="GC15" i="4"/>
  <c r="GB15" i="4"/>
  <c r="FZ15" i="4"/>
  <c r="FX15" i="4"/>
  <c r="FV15" i="4"/>
  <c r="FQ15" i="4"/>
  <c r="FU15" i="4"/>
  <c r="FT15" i="4"/>
  <c r="FR15" i="4"/>
  <c r="FP15" i="4"/>
  <c r="FN15" i="4"/>
  <c r="FI15" i="4"/>
  <c r="FM15" i="4"/>
  <c r="FL15" i="4"/>
  <c r="FJ15" i="4"/>
  <c r="FH15" i="4"/>
  <c r="FF15" i="4"/>
  <c r="FA15" i="4"/>
  <c r="FE15" i="4"/>
  <c r="FD15" i="4"/>
  <c r="FB15" i="4"/>
  <c r="EZ15" i="4"/>
  <c r="EX15" i="4"/>
  <c r="ES15" i="4"/>
  <c r="EW15" i="4"/>
  <c r="EV15" i="4"/>
  <c r="ET15" i="4"/>
  <c r="ER15" i="4"/>
  <c r="EP15" i="4"/>
  <c r="EK15" i="4"/>
  <c r="EO15" i="4"/>
  <c r="EN15" i="4"/>
  <c r="EL15" i="4"/>
  <c r="EJ15" i="4"/>
  <c r="EH15" i="4"/>
  <c r="EC15" i="4"/>
  <c r="EG15" i="4"/>
  <c r="EF15" i="4"/>
  <c r="ED15" i="4"/>
  <c r="EB15" i="4"/>
  <c r="DZ15" i="4"/>
  <c r="DU15" i="4"/>
  <c r="DY15" i="4"/>
  <c r="DX15" i="4"/>
  <c r="DV15" i="4"/>
  <c r="DT15" i="4"/>
  <c r="DR15" i="4"/>
  <c r="DM15" i="4"/>
  <c r="DQ15" i="4"/>
  <c r="DP15" i="4"/>
  <c r="DN15" i="4"/>
  <c r="DL15" i="4"/>
  <c r="DJ15" i="4"/>
  <c r="DE15" i="4"/>
  <c r="DI15" i="4"/>
  <c r="DH15" i="4"/>
  <c r="DF15" i="4"/>
  <c r="DD15" i="4"/>
  <c r="CU15" i="4"/>
  <c r="DB15" i="4"/>
  <c r="DA15" i="4"/>
  <c r="CZ15" i="4"/>
  <c r="CX15" i="4"/>
  <c r="CV15" i="4"/>
  <c r="CT15" i="4"/>
  <c r="CO15" i="4"/>
  <c r="CS15" i="4"/>
  <c r="CR15" i="4"/>
  <c r="CP15" i="4"/>
  <c r="CN15" i="4"/>
  <c r="CL15" i="4"/>
  <c r="BQ15" i="4"/>
  <c r="BP15" i="4"/>
  <c r="CG15" i="4"/>
  <c r="CK15" i="4"/>
  <c r="CJ15" i="4"/>
  <c r="CH15" i="4"/>
  <c r="CF15" i="4"/>
  <c r="CD15" i="4"/>
  <c r="BY15" i="4"/>
  <c r="CC15" i="4"/>
  <c r="CB15" i="4"/>
  <c r="BZ15" i="4"/>
  <c r="BX15" i="4"/>
  <c r="BV15" i="4"/>
  <c r="BU15" i="4"/>
  <c r="BT15" i="4"/>
  <c r="BR15" i="4"/>
  <c r="BN15" i="4"/>
  <c r="BI15" i="4"/>
  <c r="BM15" i="4"/>
  <c r="BL15" i="4"/>
  <c r="BJ15" i="4"/>
  <c r="BH15" i="4"/>
  <c r="BF15" i="4"/>
  <c r="BA15" i="4"/>
  <c r="BE15" i="4"/>
  <c r="BD15" i="4"/>
  <c r="BB15" i="4"/>
  <c r="AZ15" i="4"/>
  <c r="AX15" i="4"/>
  <c r="AS15" i="4"/>
  <c r="AW15" i="4"/>
  <c r="AV15" i="4"/>
  <c r="AT15" i="4"/>
  <c r="AR15" i="4"/>
  <c r="AP15" i="4"/>
  <c r="AK15" i="4"/>
  <c r="AO15" i="4"/>
  <c r="AN15" i="4"/>
  <c r="AL15" i="4"/>
  <c r="AJ15" i="4"/>
  <c r="AH15" i="4"/>
  <c r="AC15" i="4"/>
  <c r="AG15" i="4"/>
  <c r="AF15" i="4"/>
  <c r="AD15" i="4"/>
  <c r="AB15" i="4"/>
  <c r="Z15" i="4"/>
  <c r="U15" i="4"/>
  <c r="Y15" i="4"/>
  <c r="X15" i="4"/>
  <c r="V15" i="4"/>
  <c r="T15" i="4"/>
  <c r="R15" i="4"/>
  <c r="M15" i="4"/>
  <c r="Q15" i="4"/>
  <c r="P15" i="4"/>
  <c r="N15" i="4"/>
  <c r="L15" i="4"/>
  <c r="J15" i="4"/>
  <c r="I15" i="4"/>
  <c r="H15" i="4"/>
  <c r="F15" i="4"/>
  <c r="D15" i="4"/>
  <c r="GU14" i="4"/>
  <c r="HB14" i="4"/>
  <c r="HA14" i="4"/>
  <c r="GZ14" i="4"/>
  <c r="GX14" i="4"/>
  <c r="GV14" i="4"/>
  <c r="GT14" i="4"/>
  <c r="GO14" i="4"/>
  <c r="GS14" i="4"/>
  <c r="GR14" i="4"/>
  <c r="GP14" i="4"/>
  <c r="GN14" i="4"/>
  <c r="GL14" i="4"/>
  <c r="GG14" i="4"/>
  <c r="GK14" i="4"/>
  <c r="GJ14" i="4"/>
  <c r="GH14" i="4"/>
  <c r="GF14" i="4"/>
  <c r="GD14" i="4"/>
  <c r="FY14" i="4"/>
  <c r="GC14" i="4"/>
  <c r="GB14" i="4"/>
  <c r="FZ14" i="4"/>
  <c r="FX14" i="4"/>
  <c r="FV14" i="4"/>
  <c r="FQ14" i="4"/>
  <c r="FU14" i="4"/>
  <c r="FT14" i="4"/>
  <c r="FR14" i="4"/>
  <c r="FP14" i="4"/>
  <c r="FN14" i="4"/>
  <c r="FI14" i="4"/>
  <c r="FM14" i="4"/>
  <c r="FL14" i="4"/>
  <c r="FJ14" i="4"/>
  <c r="FH14" i="4"/>
  <c r="FF14" i="4"/>
  <c r="FA14" i="4"/>
  <c r="FE14" i="4"/>
  <c r="FD14" i="4"/>
  <c r="FB14" i="4"/>
  <c r="EZ14" i="4"/>
  <c r="EX14" i="4"/>
  <c r="ES14" i="4"/>
  <c r="EW14" i="4"/>
  <c r="EV14" i="4"/>
  <c r="ET14" i="4"/>
  <c r="ER14" i="4"/>
  <c r="EP14" i="4"/>
  <c r="EK14" i="4"/>
  <c r="EO14" i="4"/>
  <c r="EN14" i="4"/>
  <c r="EL14" i="4"/>
  <c r="EJ14" i="4"/>
  <c r="EH14" i="4"/>
  <c r="EC14" i="4"/>
  <c r="EG14" i="4"/>
  <c r="EF14" i="4"/>
  <c r="ED14" i="4"/>
  <c r="EB14" i="4"/>
  <c r="DZ14" i="4"/>
  <c r="DU14" i="4"/>
  <c r="DY14" i="4"/>
  <c r="DX14" i="4"/>
  <c r="DV14" i="4"/>
  <c r="DT14" i="4"/>
  <c r="DR14" i="4"/>
  <c r="DM14" i="4"/>
  <c r="DQ14" i="4"/>
  <c r="DP14" i="4"/>
  <c r="DN14" i="4"/>
  <c r="DL14" i="4"/>
  <c r="DJ14" i="4"/>
  <c r="DE14" i="4"/>
  <c r="DI14" i="4"/>
  <c r="DH14" i="4"/>
  <c r="DF14" i="4"/>
  <c r="DD14" i="4"/>
  <c r="CU14" i="4"/>
  <c r="DB14" i="4"/>
  <c r="DA14" i="4"/>
  <c r="CZ14" i="4"/>
  <c r="CX14" i="4"/>
  <c r="CV14" i="4"/>
  <c r="CT14" i="4"/>
  <c r="CO14" i="4"/>
  <c r="CS14" i="4"/>
  <c r="CR14" i="4"/>
  <c r="CP14" i="4"/>
  <c r="CN14" i="4"/>
  <c r="CL14" i="4"/>
  <c r="BQ14" i="4"/>
  <c r="BP14" i="4"/>
  <c r="CG14" i="4"/>
  <c r="CK14" i="4"/>
  <c r="CJ14" i="4"/>
  <c r="CH14" i="4"/>
  <c r="CF14" i="4"/>
  <c r="CD14" i="4"/>
  <c r="BY14" i="4"/>
  <c r="CC14" i="4"/>
  <c r="CB14" i="4"/>
  <c r="BZ14" i="4"/>
  <c r="BX14" i="4"/>
  <c r="BV14" i="4"/>
  <c r="BU14" i="4"/>
  <c r="BT14" i="4"/>
  <c r="BR14" i="4"/>
  <c r="BN14" i="4"/>
  <c r="BI14" i="4"/>
  <c r="BM14" i="4"/>
  <c r="BL14" i="4"/>
  <c r="BJ14" i="4"/>
  <c r="BH14" i="4"/>
  <c r="BF14" i="4"/>
  <c r="BA14" i="4"/>
  <c r="BE14" i="4"/>
  <c r="BD14" i="4"/>
  <c r="BB14" i="4"/>
  <c r="AZ14" i="4"/>
  <c r="AX14" i="4"/>
  <c r="AS14" i="4"/>
  <c r="AW14" i="4"/>
  <c r="AV14" i="4"/>
  <c r="AT14" i="4"/>
  <c r="AR14" i="4"/>
  <c r="AP14" i="4"/>
  <c r="AK14" i="4"/>
  <c r="AO14" i="4"/>
  <c r="AN14" i="4"/>
  <c r="AL14" i="4"/>
  <c r="AJ14" i="4"/>
  <c r="AH14" i="4"/>
  <c r="AC14" i="4"/>
  <c r="AG14" i="4"/>
  <c r="AF14" i="4"/>
  <c r="AD14" i="4"/>
  <c r="AB14" i="4"/>
  <c r="Z14" i="4"/>
  <c r="U14" i="4"/>
  <c r="Y14" i="4"/>
  <c r="X14" i="4"/>
  <c r="V14" i="4"/>
  <c r="T14" i="4"/>
  <c r="R14" i="4"/>
  <c r="M14" i="4"/>
  <c r="Q14" i="4"/>
  <c r="P14" i="4"/>
  <c r="N14" i="4"/>
  <c r="L14" i="4"/>
  <c r="J14" i="4"/>
  <c r="I14" i="4"/>
  <c r="H14" i="4"/>
  <c r="F14" i="4"/>
  <c r="D14" i="4"/>
  <c r="GU13" i="4"/>
  <c r="HB13" i="4"/>
  <c r="HA13" i="4"/>
  <c r="GZ13" i="4"/>
  <c r="GX13" i="4"/>
  <c r="GV13" i="4"/>
  <c r="GT13" i="4"/>
  <c r="GO13" i="4"/>
  <c r="GS13" i="4"/>
  <c r="GR13" i="4"/>
  <c r="GP13" i="4"/>
  <c r="GN13" i="4"/>
  <c r="GL13" i="4"/>
  <c r="GG13" i="4"/>
  <c r="GK13" i="4"/>
  <c r="GJ13" i="4"/>
  <c r="GH13" i="4"/>
  <c r="GF13" i="4"/>
  <c r="GD13" i="4"/>
  <c r="FY13" i="4"/>
  <c r="GC13" i="4"/>
  <c r="GB13" i="4"/>
  <c r="FZ13" i="4"/>
  <c r="FX13" i="4"/>
  <c r="FV13" i="4"/>
  <c r="FQ13" i="4"/>
  <c r="FU13" i="4"/>
  <c r="FT13" i="4"/>
  <c r="FR13" i="4"/>
  <c r="FP13" i="4"/>
  <c r="FN13" i="4"/>
  <c r="FI13" i="4"/>
  <c r="FM13" i="4"/>
  <c r="FL13" i="4"/>
  <c r="FJ13" i="4"/>
  <c r="FH13" i="4"/>
  <c r="FF13" i="4"/>
  <c r="FA13" i="4"/>
  <c r="FE13" i="4"/>
  <c r="FD13" i="4"/>
  <c r="FB13" i="4"/>
  <c r="EZ13" i="4"/>
  <c r="EX13" i="4"/>
  <c r="ES13" i="4"/>
  <c r="EW13" i="4"/>
  <c r="EV13" i="4"/>
  <c r="ET13" i="4"/>
  <c r="ER13" i="4"/>
  <c r="EP13" i="4"/>
  <c r="EK13" i="4"/>
  <c r="EO13" i="4"/>
  <c r="EN13" i="4"/>
  <c r="EL13" i="4"/>
  <c r="EJ13" i="4"/>
  <c r="EH13" i="4"/>
  <c r="EC13" i="4"/>
  <c r="EG13" i="4"/>
  <c r="EF13" i="4"/>
  <c r="ED13" i="4"/>
  <c r="EB13" i="4"/>
  <c r="DZ13" i="4"/>
  <c r="DU13" i="4"/>
  <c r="DY13" i="4"/>
  <c r="DX13" i="4"/>
  <c r="DV13" i="4"/>
  <c r="DT13" i="4"/>
  <c r="DR13" i="4"/>
  <c r="DM13" i="4"/>
  <c r="DQ13" i="4"/>
  <c r="DP13" i="4"/>
  <c r="DN13" i="4"/>
  <c r="DL13" i="4"/>
  <c r="DJ13" i="4"/>
  <c r="DE13" i="4"/>
  <c r="DI13" i="4"/>
  <c r="DH13" i="4"/>
  <c r="DF13" i="4"/>
  <c r="DD13" i="4"/>
  <c r="CU13" i="4"/>
  <c r="DB13" i="4"/>
  <c r="DA13" i="4"/>
  <c r="CZ13" i="4"/>
  <c r="CX13" i="4"/>
  <c r="CV13" i="4"/>
  <c r="CT13" i="4"/>
  <c r="CO13" i="4"/>
  <c r="CS13" i="4"/>
  <c r="CR13" i="4"/>
  <c r="CP13" i="4"/>
  <c r="CN13" i="4"/>
  <c r="CL13" i="4"/>
  <c r="BQ13" i="4"/>
  <c r="BP13" i="4"/>
  <c r="CG13" i="4"/>
  <c r="CK13" i="4"/>
  <c r="CJ13" i="4"/>
  <c r="CH13" i="4"/>
  <c r="CF13" i="4"/>
  <c r="CD13" i="4"/>
  <c r="BY13" i="4"/>
  <c r="CC13" i="4"/>
  <c r="CB13" i="4"/>
  <c r="BZ13" i="4"/>
  <c r="BX13" i="4"/>
  <c r="BV13" i="4"/>
  <c r="BU13" i="4"/>
  <c r="BT13" i="4"/>
  <c r="BR13" i="4"/>
  <c r="BN13" i="4"/>
  <c r="BI13" i="4"/>
  <c r="BM13" i="4"/>
  <c r="BL13" i="4"/>
  <c r="BJ13" i="4"/>
  <c r="BH13" i="4"/>
  <c r="BF13" i="4"/>
  <c r="BA13" i="4"/>
  <c r="BE13" i="4"/>
  <c r="BD13" i="4"/>
  <c r="BB13" i="4"/>
  <c r="AZ13" i="4"/>
  <c r="AX13" i="4"/>
  <c r="AS13" i="4"/>
  <c r="AW13" i="4"/>
  <c r="AV13" i="4"/>
  <c r="AT13" i="4"/>
  <c r="AR13" i="4"/>
  <c r="AP13" i="4"/>
  <c r="AK13" i="4"/>
  <c r="AO13" i="4"/>
  <c r="AN13" i="4"/>
  <c r="AL13" i="4"/>
  <c r="AJ13" i="4"/>
  <c r="AH13" i="4"/>
  <c r="AC13" i="4"/>
  <c r="AG13" i="4"/>
  <c r="AF13" i="4"/>
  <c r="AD13" i="4"/>
  <c r="AB13" i="4"/>
  <c r="Z13" i="4"/>
  <c r="U13" i="4"/>
  <c r="Y13" i="4"/>
  <c r="X13" i="4"/>
  <c r="V13" i="4"/>
  <c r="T13" i="4"/>
  <c r="R13" i="4"/>
  <c r="M13" i="4"/>
  <c r="Q13" i="4"/>
  <c r="P13" i="4"/>
  <c r="N13" i="4"/>
  <c r="L13" i="4"/>
  <c r="J13" i="4"/>
  <c r="I13" i="4"/>
  <c r="H13" i="4"/>
  <c r="F13" i="4"/>
  <c r="D13" i="4"/>
  <c r="GU12" i="4"/>
  <c r="HB12" i="4"/>
  <c r="HA12" i="4"/>
  <c r="GZ12" i="4"/>
  <c r="GX12" i="4"/>
  <c r="GV12" i="4"/>
  <c r="GT12" i="4"/>
  <c r="GO12" i="4"/>
  <c r="GS12" i="4"/>
  <c r="GR12" i="4"/>
  <c r="GP12" i="4"/>
  <c r="GN12" i="4"/>
  <c r="GL12" i="4"/>
  <c r="GG12" i="4"/>
  <c r="GK12" i="4"/>
  <c r="GJ12" i="4"/>
  <c r="GH12" i="4"/>
  <c r="GF12" i="4"/>
  <c r="GD12" i="4"/>
  <c r="FY12" i="4"/>
  <c r="GC12" i="4"/>
  <c r="GB12" i="4"/>
  <c r="FZ12" i="4"/>
  <c r="FX12" i="4"/>
  <c r="FV12" i="4"/>
  <c r="FQ12" i="4"/>
  <c r="FU12" i="4"/>
  <c r="FT12" i="4"/>
  <c r="FR12" i="4"/>
  <c r="FP12" i="4"/>
  <c r="FN12" i="4"/>
  <c r="FI12" i="4"/>
  <c r="FM12" i="4"/>
  <c r="FL12" i="4"/>
  <c r="FJ12" i="4"/>
  <c r="FH12" i="4"/>
  <c r="FF12" i="4"/>
  <c r="FA12" i="4"/>
  <c r="FE12" i="4"/>
  <c r="FD12" i="4"/>
  <c r="FB12" i="4"/>
  <c r="EZ12" i="4"/>
  <c r="EX12" i="4"/>
  <c r="ES12" i="4"/>
  <c r="EW12" i="4"/>
  <c r="EV12" i="4"/>
  <c r="ET12" i="4"/>
  <c r="ER12" i="4"/>
  <c r="EP12" i="4"/>
  <c r="EK12" i="4"/>
  <c r="EO12" i="4"/>
  <c r="EN12" i="4"/>
  <c r="EL12" i="4"/>
  <c r="EJ12" i="4"/>
  <c r="EH12" i="4"/>
  <c r="EC12" i="4"/>
  <c r="EG12" i="4"/>
  <c r="EF12" i="4"/>
  <c r="ED12" i="4"/>
  <c r="EB12" i="4"/>
  <c r="DZ12" i="4"/>
  <c r="DU12" i="4"/>
  <c r="DY12" i="4"/>
  <c r="DX12" i="4"/>
  <c r="DV12" i="4"/>
  <c r="DT12" i="4"/>
  <c r="DR12" i="4"/>
  <c r="DM12" i="4"/>
  <c r="DQ12" i="4"/>
  <c r="DP12" i="4"/>
  <c r="DN12" i="4"/>
  <c r="DL12" i="4"/>
  <c r="DJ12" i="4"/>
  <c r="DE12" i="4"/>
  <c r="DI12" i="4"/>
  <c r="DH12" i="4"/>
  <c r="DF12" i="4"/>
  <c r="DD12" i="4"/>
  <c r="CU12" i="4"/>
  <c r="DB12" i="4"/>
  <c r="DA12" i="4"/>
  <c r="CZ12" i="4"/>
  <c r="CX12" i="4"/>
  <c r="CV12" i="4"/>
  <c r="CT12" i="4"/>
  <c r="CO12" i="4"/>
  <c r="CS12" i="4"/>
  <c r="CR12" i="4"/>
  <c r="CP12" i="4"/>
  <c r="CN12" i="4"/>
  <c r="CL12" i="4"/>
  <c r="BQ12" i="4"/>
  <c r="BP12" i="4"/>
  <c r="CG12" i="4"/>
  <c r="CK12" i="4"/>
  <c r="CJ12" i="4"/>
  <c r="CH12" i="4"/>
  <c r="CF12" i="4"/>
  <c r="CD12" i="4"/>
  <c r="BY12" i="4"/>
  <c r="CC12" i="4"/>
  <c r="CB12" i="4"/>
  <c r="BZ12" i="4"/>
  <c r="BX12" i="4"/>
  <c r="BV12" i="4"/>
  <c r="BU12" i="4"/>
  <c r="BT12" i="4"/>
  <c r="BR12" i="4"/>
  <c r="BN12" i="4"/>
  <c r="BI12" i="4"/>
  <c r="BM12" i="4"/>
  <c r="BL12" i="4"/>
  <c r="BJ12" i="4"/>
  <c r="BH12" i="4"/>
  <c r="BF12" i="4"/>
  <c r="BA12" i="4"/>
  <c r="BE12" i="4"/>
  <c r="BD12" i="4"/>
  <c r="BB12" i="4"/>
  <c r="AZ12" i="4"/>
  <c r="AX12" i="4"/>
  <c r="AS12" i="4"/>
  <c r="AW12" i="4"/>
  <c r="AV12" i="4"/>
  <c r="AT12" i="4"/>
  <c r="AR12" i="4"/>
  <c r="AP12" i="4"/>
  <c r="AK12" i="4"/>
  <c r="AO12" i="4"/>
  <c r="AN12" i="4"/>
  <c r="AL12" i="4"/>
  <c r="AJ12" i="4"/>
  <c r="AH12" i="4"/>
  <c r="AC12" i="4"/>
  <c r="AG12" i="4"/>
  <c r="AF12" i="4"/>
  <c r="AD12" i="4"/>
  <c r="AB12" i="4"/>
  <c r="Z12" i="4"/>
  <c r="U12" i="4"/>
  <c r="Y12" i="4"/>
  <c r="X12" i="4"/>
  <c r="V12" i="4"/>
  <c r="T12" i="4"/>
  <c r="R12" i="4"/>
  <c r="M12" i="4"/>
  <c r="Q12" i="4"/>
  <c r="P12" i="4"/>
  <c r="N12" i="4"/>
  <c r="L12" i="4"/>
  <c r="J12" i="4"/>
  <c r="I12" i="4"/>
  <c r="H12" i="4"/>
  <c r="F12" i="4"/>
  <c r="D12" i="4"/>
  <c r="GU11" i="4"/>
  <c r="HB11" i="4"/>
  <c r="HA11" i="4"/>
  <c r="GZ11" i="4"/>
  <c r="GX11" i="4"/>
  <c r="GV11" i="4"/>
  <c r="GT11" i="4"/>
  <c r="GO11" i="4"/>
  <c r="GS11" i="4"/>
  <c r="GR11" i="4"/>
  <c r="GP11" i="4"/>
  <c r="GN11" i="4"/>
  <c r="GL11" i="4"/>
  <c r="GG11" i="4"/>
  <c r="GK11" i="4"/>
  <c r="GJ11" i="4"/>
  <c r="GH11" i="4"/>
  <c r="GF11" i="4"/>
  <c r="GD11" i="4"/>
  <c r="FY11" i="4"/>
  <c r="GC11" i="4"/>
  <c r="GB11" i="4"/>
  <c r="FZ11" i="4"/>
  <c r="FX11" i="4"/>
  <c r="FV11" i="4"/>
  <c r="FQ11" i="4"/>
  <c r="FU11" i="4"/>
  <c r="FT11" i="4"/>
  <c r="FR11" i="4"/>
  <c r="FP11" i="4"/>
  <c r="FN11" i="4"/>
  <c r="FI11" i="4"/>
  <c r="FM11" i="4"/>
  <c r="FL11" i="4"/>
  <c r="FJ11" i="4"/>
  <c r="FH11" i="4"/>
  <c r="FF11" i="4"/>
  <c r="FA11" i="4"/>
  <c r="FE11" i="4"/>
  <c r="FD11" i="4"/>
  <c r="FB11" i="4"/>
  <c r="EZ11" i="4"/>
  <c r="EX11" i="4"/>
  <c r="ES11" i="4"/>
  <c r="EW11" i="4"/>
  <c r="EV11" i="4"/>
  <c r="ET11" i="4"/>
  <c r="ER11" i="4"/>
  <c r="EP11" i="4"/>
  <c r="EK11" i="4"/>
  <c r="EO11" i="4"/>
  <c r="EN11" i="4"/>
  <c r="EL11" i="4"/>
  <c r="EJ11" i="4"/>
  <c r="EH11" i="4"/>
  <c r="EC11" i="4"/>
  <c r="EG11" i="4"/>
  <c r="EF11" i="4"/>
  <c r="ED11" i="4"/>
  <c r="EB11" i="4"/>
  <c r="DZ11" i="4"/>
  <c r="DU11" i="4"/>
  <c r="DY11" i="4"/>
  <c r="DX11" i="4"/>
  <c r="DV11" i="4"/>
  <c r="DT11" i="4"/>
  <c r="DR11" i="4"/>
  <c r="DM11" i="4"/>
  <c r="DQ11" i="4"/>
  <c r="DP11" i="4"/>
  <c r="DN11" i="4"/>
  <c r="DL11" i="4"/>
  <c r="DJ11" i="4"/>
  <c r="DE11" i="4"/>
  <c r="DI11" i="4"/>
  <c r="DH11" i="4"/>
  <c r="DF11" i="4"/>
  <c r="DD11" i="4"/>
  <c r="CU11" i="4"/>
  <c r="DB11" i="4"/>
  <c r="DA11" i="4"/>
  <c r="CZ11" i="4"/>
  <c r="CX11" i="4"/>
  <c r="CV11" i="4"/>
  <c r="CT11" i="4"/>
  <c r="CO11" i="4"/>
  <c r="CS11" i="4"/>
  <c r="CR11" i="4"/>
  <c r="CP11" i="4"/>
  <c r="CN11" i="4"/>
  <c r="CL11" i="4"/>
  <c r="BQ11" i="4"/>
  <c r="BP11" i="4"/>
  <c r="CG11" i="4"/>
  <c r="CK11" i="4"/>
  <c r="CJ11" i="4"/>
  <c r="CH11" i="4"/>
  <c r="CF11" i="4"/>
  <c r="CD11" i="4"/>
  <c r="BY11" i="4"/>
  <c r="CC11" i="4"/>
  <c r="CB11" i="4"/>
  <c r="BZ11" i="4"/>
  <c r="BX11" i="4"/>
  <c r="BV11" i="4"/>
  <c r="BU11" i="4"/>
  <c r="BT11" i="4"/>
  <c r="BR11" i="4"/>
  <c r="BN11" i="4"/>
  <c r="BI11" i="4"/>
  <c r="BM11" i="4"/>
  <c r="BL11" i="4"/>
  <c r="BJ11" i="4"/>
  <c r="BH11" i="4"/>
  <c r="BF11" i="4"/>
  <c r="BA11" i="4"/>
  <c r="BE11" i="4"/>
  <c r="BD11" i="4"/>
  <c r="BB11" i="4"/>
  <c r="AZ11" i="4"/>
  <c r="AX11" i="4"/>
  <c r="AS11" i="4"/>
  <c r="AW11" i="4"/>
  <c r="AV11" i="4"/>
  <c r="AT11" i="4"/>
  <c r="AR11" i="4"/>
  <c r="AP11" i="4"/>
  <c r="AK11" i="4"/>
  <c r="AO11" i="4"/>
  <c r="AN11" i="4"/>
  <c r="AL11" i="4"/>
  <c r="AJ11" i="4"/>
  <c r="AH11" i="4"/>
  <c r="AC11" i="4"/>
  <c r="AG11" i="4"/>
  <c r="AF11" i="4"/>
  <c r="AD11" i="4"/>
  <c r="AB11" i="4"/>
  <c r="Z11" i="4"/>
  <c r="U11" i="4"/>
  <c r="Y11" i="4"/>
  <c r="X11" i="4"/>
  <c r="V11" i="4"/>
  <c r="T11" i="4"/>
  <c r="R11" i="4"/>
  <c r="M11" i="4"/>
  <c r="Q11" i="4"/>
  <c r="P11" i="4"/>
  <c r="N11" i="4"/>
  <c r="L11" i="4"/>
  <c r="J11" i="4"/>
  <c r="I11" i="4"/>
  <c r="H11" i="4"/>
  <c r="F11" i="4"/>
  <c r="D11" i="4"/>
  <c r="GU10" i="4"/>
  <c r="HB10" i="4"/>
  <c r="HA10" i="4"/>
  <c r="GZ10" i="4"/>
  <c r="GX10" i="4"/>
  <c r="GV10" i="4"/>
  <c r="GT10" i="4"/>
  <c r="GO10" i="4"/>
  <c r="GS10" i="4"/>
  <c r="GR10" i="4"/>
  <c r="GP10" i="4"/>
  <c r="GN10" i="4"/>
  <c r="GL10" i="4"/>
  <c r="GG10" i="4"/>
  <c r="GK10" i="4"/>
  <c r="GJ10" i="4"/>
  <c r="GH10" i="4"/>
  <c r="GF10" i="4"/>
  <c r="GD10" i="4"/>
  <c r="FY10" i="4"/>
  <c r="GC10" i="4"/>
  <c r="GB10" i="4"/>
  <c r="FZ10" i="4"/>
  <c r="FX10" i="4"/>
  <c r="FV10" i="4"/>
  <c r="FQ10" i="4"/>
  <c r="FU10" i="4"/>
  <c r="FT10" i="4"/>
  <c r="FR10" i="4"/>
  <c r="FP10" i="4"/>
  <c r="FN10" i="4"/>
  <c r="FI10" i="4"/>
  <c r="FM10" i="4"/>
  <c r="FL10" i="4"/>
  <c r="FJ10" i="4"/>
  <c r="FH10" i="4"/>
  <c r="FF10" i="4"/>
  <c r="FA10" i="4"/>
  <c r="FE10" i="4"/>
  <c r="FD10" i="4"/>
  <c r="FB10" i="4"/>
  <c r="EZ10" i="4"/>
  <c r="EX10" i="4"/>
  <c r="ES10" i="4"/>
  <c r="EW10" i="4"/>
  <c r="EV10" i="4"/>
  <c r="ET10" i="4"/>
  <c r="ER10" i="4"/>
  <c r="EP10" i="4"/>
  <c r="EK10" i="4"/>
  <c r="EO10" i="4"/>
  <c r="EN10" i="4"/>
  <c r="EL10" i="4"/>
  <c r="EJ10" i="4"/>
  <c r="EH10" i="4"/>
  <c r="EC10" i="4"/>
  <c r="EG10" i="4"/>
  <c r="EF10" i="4"/>
  <c r="ED10" i="4"/>
  <c r="EB10" i="4"/>
  <c r="DZ10" i="4"/>
  <c r="DU10" i="4"/>
  <c r="DY10" i="4"/>
  <c r="DX10" i="4"/>
  <c r="DV10" i="4"/>
  <c r="DT10" i="4"/>
  <c r="DR10" i="4"/>
  <c r="DM10" i="4"/>
  <c r="DQ10" i="4"/>
  <c r="DP10" i="4"/>
  <c r="DN10" i="4"/>
  <c r="DL10" i="4"/>
  <c r="DJ10" i="4"/>
  <c r="DE10" i="4"/>
  <c r="DI10" i="4"/>
  <c r="DH10" i="4"/>
  <c r="DF10" i="4"/>
  <c r="DD10" i="4"/>
  <c r="CU10" i="4"/>
  <c r="DB10" i="4"/>
  <c r="DA10" i="4"/>
  <c r="CZ10" i="4"/>
  <c r="CX10" i="4"/>
  <c r="CV10" i="4"/>
  <c r="CT10" i="4"/>
  <c r="CO10" i="4"/>
  <c r="CS10" i="4"/>
  <c r="CR10" i="4"/>
  <c r="CP10" i="4"/>
  <c r="CN10" i="4"/>
  <c r="CL10" i="4"/>
  <c r="BQ10" i="4"/>
  <c r="BP10" i="4"/>
  <c r="CG10" i="4"/>
  <c r="CK10" i="4"/>
  <c r="CJ10" i="4"/>
  <c r="CH10" i="4"/>
  <c r="CF10" i="4"/>
  <c r="CD10" i="4"/>
  <c r="BY10" i="4"/>
  <c r="CC10" i="4"/>
  <c r="CB10" i="4"/>
  <c r="BZ10" i="4"/>
  <c r="BX10" i="4"/>
  <c r="BV10" i="4"/>
  <c r="BU10" i="4"/>
  <c r="BT10" i="4"/>
  <c r="BR10" i="4"/>
  <c r="BN10" i="4"/>
  <c r="BI10" i="4"/>
  <c r="BM10" i="4"/>
  <c r="BL10" i="4"/>
  <c r="BJ10" i="4"/>
  <c r="BH10" i="4"/>
  <c r="BF10" i="4"/>
  <c r="BA10" i="4"/>
  <c r="BE10" i="4"/>
  <c r="BD10" i="4"/>
  <c r="BB10" i="4"/>
  <c r="AZ10" i="4"/>
  <c r="AX10" i="4"/>
  <c r="AS10" i="4"/>
  <c r="AW10" i="4"/>
  <c r="AV10" i="4"/>
  <c r="AT10" i="4"/>
  <c r="AR10" i="4"/>
  <c r="AP10" i="4"/>
  <c r="AK10" i="4"/>
  <c r="AO10" i="4"/>
  <c r="AN10" i="4"/>
  <c r="AL10" i="4"/>
  <c r="AJ10" i="4"/>
  <c r="AH10" i="4"/>
  <c r="AC10" i="4"/>
  <c r="AG10" i="4"/>
  <c r="AF10" i="4"/>
  <c r="AD10" i="4"/>
  <c r="AB10" i="4"/>
  <c r="Z10" i="4"/>
  <c r="U10" i="4"/>
  <c r="Y10" i="4"/>
  <c r="X10" i="4"/>
  <c r="V10" i="4"/>
  <c r="T10" i="4"/>
  <c r="R10" i="4"/>
  <c r="M10" i="4"/>
  <c r="Q10" i="4"/>
  <c r="P10" i="4"/>
  <c r="N10" i="4"/>
  <c r="L10" i="4"/>
  <c r="J10" i="4"/>
  <c r="I10" i="4"/>
  <c r="H10" i="4"/>
  <c r="F10" i="4"/>
  <c r="D10" i="4"/>
  <c r="GU9" i="4"/>
  <c r="HB9" i="4"/>
  <c r="HA9" i="4"/>
  <c r="GZ9" i="4"/>
  <c r="GX9" i="4"/>
  <c r="GV9" i="4"/>
  <c r="GT9" i="4"/>
  <c r="GO9" i="4"/>
  <c r="GS9" i="4"/>
  <c r="GR9" i="4"/>
  <c r="GP9" i="4"/>
  <c r="GN9" i="4"/>
  <c r="GL9" i="4"/>
  <c r="GG9" i="4"/>
  <c r="GK9" i="4"/>
  <c r="GJ9" i="4"/>
  <c r="GH9" i="4"/>
  <c r="GF9" i="4"/>
  <c r="GD9" i="4"/>
  <c r="FY9" i="4"/>
  <c r="GC9" i="4"/>
  <c r="GB9" i="4"/>
  <c r="FZ9" i="4"/>
  <c r="FX9" i="4"/>
  <c r="FV9" i="4"/>
  <c r="FQ9" i="4"/>
  <c r="FU9" i="4"/>
  <c r="FT9" i="4"/>
  <c r="FR9" i="4"/>
  <c r="FP9" i="4"/>
  <c r="FN9" i="4"/>
  <c r="FI9" i="4"/>
  <c r="FM9" i="4"/>
  <c r="FL9" i="4"/>
  <c r="FJ9" i="4"/>
  <c r="FH9" i="4"/>
  <c r="FF9" i="4"/>
  <c r="FA9" i="4"/>
  <c r="FE9" i="4"/>
  <c r="FD9" i="4"/>
  <c r="FB9" i="4"/>
  <c r="EZ9" i="4"/>
  <c r="EX9" i="4"/>
  <c r="ES9" i="4"/>
  <c r="EW9" i="4"/>
  <c r="EV9" i="4"/>
  <c r="ET9" i="4"/>
  <c r="ER9" i="4"/>
  <c r="EP9" i="4"/>
  <c r="EK9" i="4"/>
  <c r="EO9" i="4"/>
  <c r="EN9" i="4"/>
  <c r="EL9" i="4"/>
  <c r="EJ9" i="4"/>
  <c r="EH9" i="4"/>
  <c r="EC9" i="4"/>
  <c r="EG9" i="4"/>
  <c r="EF9" i="4"/>
  <c r="ED9" i="4"/>
  <c r="EB9" i="4"/>
  <c r="DZ9" i="4"/>
  <c r="DU9" i="4"/>
  <c r="DY9" i="4"/>
  <c r="DX9" i="4"/>
  <c r="DV9" i="4"/>
  <c r="DT9" i="4"/>
  <c r="DR9" i="4"/>
  <c r="DM9" i="4"/>
  <c r="DQ9" i="4"/>
  <c r="DP9" i="4"/>
  <c r="DN9" i="4"/>
  <c r="DL9" i="4"/>
  <c r="DJ9" i="4"/>
  <c r="DE9" i="4"/>
  <c r="DI9" i="4"/>
  <c r="DH9" i="4"/>
  <c r="DF9" i="4"/>
  <c r="DD9" i="4"/>
  <c r="CU9" i="4"/>
  <c r="DB9" i="4"/>
  <c r="DA9" i="4"/>
  <c r="CZ9" i="4"/>
  <c r="CX9" i="4"/>
  <c r="CV9" i="4"/>
  <c r="CT9" i="4"/>
  <c r="CO9" i="4"/>
  <c r="CS9" i="4"/>
  <c r="CR9" i="4"/>
  <c r="CP9" i="4"/>
  <c r="CN9" i="4"/>
  <c r="CL9" i="4"/>
  <c r="BQ9" i="4"/>
  <c r="BP9" i="4"/>
  <c r="CG9" i="4"/>
  <c r="CK9" i="4"/>
  <c r="CJ9" i="4"/>
  <c r="CH9" i="4"/>
  <c r="CF9" i="4"/>
  <c r="CD9" i="4"/>
  <c r="BY9" i="4"/>
  <c r="CC9" i="4"/>
  <c r="CB9" i="4"/>
  <c r="BZ9" i="4"/>
  <c r="BX9" i="4"/>
  <c r="BV9" i="4"/>
  <c r="BU9" i="4"/>
  <c r="BT9" i="4"/>
  <c r="BR9" i="4"/>
  <c r="BN9" i="4"/>
  <c r="BI9" i="4"/>
  <c r="BM9" i="4"/>
  <c r="BL9" i="4"/>
  <c r="BJ9" i="4"/>
  <c r="BH9" i="4"/>
  <c r="BF9" i="4"/>
  <c r="BA9" i="4"/>
  <c r="BE9" i="4"/>
  <c r="BD9" i="4"/>
  <c r="BB9" i="4"/>
  <c r="AZ9" i="4"/>
  <c r="AX9" i="4"/>
  <c r="AS9" i="4"/>
  <c r="AW9" i="4"/>
  <c r="AV9" i="4"/>
  <c r="AT9" i="4"/>
  <c r="AR9" i="4"/>
  <c r="AP9" i="4"/>
  <c r="AK9" i="4"/>
  <c r="AO9" i="4"/>
  <c r="AN9" i="4"/>
  <c r="AL9" i="4"/>
  <c r="AJ9" i="4"/>
  <c r="AH9" i="4"/>
  <c r="AC9" i="4"/>
  <c r="AG9" i="4"/>
  <c r="AF9" i="4"/>
  <c r="AD9" i="4"/>
  <c r="AB9" i="4"/>
  <c r="Z9" i="4"/>
  <c r="U9" i="4"/>
  <c r="Y9" i="4"/>
  <c r="X9" i="4"/>
  <c r="V9" i="4"/>
  <c r="T9" i="4"/>
  <c r="R9" i="4"/>
  <c r="M9" i="4"/>
  <c r="Q9" i="4"/>
  <c r="P9" i="4"/>
  <c r="N9" i="4"/>
  <c r="L9" i="4"/>
  <c r="J9" i="4"/>
  <c r="I9" i="4"/>
  <c r="H9" i="4"/>
  <c r="F9" i="4"/>
  <c r="D9" i="4"/>
  <c r="GU8" i="4"/>
  <c r="GY8" i="4"/>
  <c r="HB8" i="4"/>
  <c r="GW8" i="4"/>
  <c r="HA8" i="4"/>
  <c r="GZ8" i="4"/>
  <c r="GX8" i="4"/>
  <c r="GV8" i="4"/>
  <c r="GM8" i="4"/>
  <c r="GQ8" i="4"/>
  <c r="GT8" i="4"/>
  <c r="GO8" i="4"/>
  <c r="GS8" i="4"/>
  <c r="GR8" i="4"/>
  <c r="GP8" i="4"/>
  <c r="GN8" i="4"/>
  <c r="GE8" i="4"/>
  <c r="GI8" i="4"/>
  <c r="GL8" i="4"/>
  <c r="GG8" i="4"/>
  <c r="GK8" i="4"/>
  <c r="GJ8" i="4"/>
  <c r="GH8" i="4"/>
  <c r="GF8" i="4"/>
  <c r="FW8" i="4"/>
  <c r="GA8" i="4"/>
  <c r="GD8" i="4"/>
  <c r="FY8" i="4"/>
  <c r="GC8" i="4"/>
  <c r="GB8" i="4"/>
  <c r="FZ8" i="4"/>
  <c r="FX8" i="4"/>
  <c r="FO8" i="4"/>
  <c r="FS8" i="4"/>
  <c r="FV8" i="4"/>
  <c r="FQ8" i="4"/>
  <c r="FU8" i="4"/>
  <c r="FT8" i="4"/>
  <c r="FR8" i="4"/>
  <c r="FP8" i="4"/>
  <c r="FG8" i="4"/>
  <c r="FK8" i="4"/>
  <c r="FN8" i="4"/>
  <c r="FI8" i="4"/>
  <c r="FM8" i="4"/>
  <c r="FL8" i="4"/>
  <c r="FJ8" i="4"/>
  <c r="FH8" i="4"/>
  <c r="EY8" i="4"/>
  <c r="FC8" i="4"/>
  <c r="FF8" i="4"/>
  <c r="FA8" i="4"/>
  <c r="FE8" i="4"/>
  <c r="FD8" i="4"/>
  <c r="FB8" i="4"/>
  <c r="EZ8" i="4"/>
  <c r="EQ8" i="4"/>
  <c r="EU8" i="4"/>
  <c r="EX8" i="4"/>
  <c r="ES8" i="4"/>
  <c r="EW8" i="4"/>
  <c r="EV8" i="4"/>
  <c r="ET8" i="4"/>
  <c r="ER8" i="4"/>
  <c r="EI8" i="4"/>
  <c r="EM8" i="4"/>
  <c r="EP8" i="4"/>
  <c r="EK8" i="4"/>
  <c r="EO8" i="4"/>
  <c r="EN8" i="4"/>
  <c r="EL8" i="4"/>
  <c r="EJ8" i="4"/>
  <c r="EA8" i="4"/>
  <c r="EE8" i="4"/>
  <c r="EH8" i="4"/>
  <c r="EC8" i="4"/>
  <c r="EG8" i="4"/>
  <c r="EF8" i="4"/>
  <c r="ED8" i="4"/>
  <c r="EB8" i="4"/>
  <c r="DS8" i="4"/>
  <c r="DW8" i="4"/>
  <c r="DZ8" i="4"/>
  <c r="DU8" i="4"/>
  <c r="DY8" i="4"/>
  <c r="DX8" i="4"/>
  <c r="DV8" i="4"/>
  <c r="DT8" i="4"/>
  <c r="DK8" i="4"/>
  <c r="DO8" i="4"/>
  <c r="DR8" i="4"/>
  <c r="DM8" i="4"/>
  <c r="DQ8" i="4"/>
  <c r="DP8" i="4"/>
  <c r="DN8" i="4"/>
  <c r="DL8" i="4"/>
  <c r="DC8" i="4"/>
  <c r="DJ8" i="4"/>
  <c r="DE8" i="4"/>
  <c r="DI8" i="4"/>
  <c r="DH8" i="4"/>
  <c r="DF8" i="4"/>
  <c r="DD8" i="4"/>
  <c r="CU8" i="4"/>
  <c r="CY8" i="4"/>
  <c r="DB8" i="4"/>
  <c r="CW8" i="4"/>
  <c r="DA8" i="4"/>
  <c r="CZ8" i="4"/>
  <c r="CX8" i="4"/>
  <c r="CV8" i="4"/>
  <c r="CT8" i="4"/>
  <c r="CO8" i="4"/>
  <c r="CS8" i="4"/>
  <c r="CR8" i="4"/>
  <c r="CP8" i="4"/>
  <c r="CN8" i="4"/>
  <c r="CE8" i="4"/>
  <c r="CL8" i="4"/>
  <c r="CG8" i="4"/>
  <c r="CK8" i="4"/>
  <c r="CJ8" i="4"/>
  <c r="CH8" i="4"/>
  <c r="CF8" i="4"/>
  <c r="BW8" i="4"/>
  <c r="CA8" i="4"/>
  <c r="CD8" i="4"/>
  <c r="BY8" i="4"/>
  <c r="CC8" i="4"/>
  <c r="CB8" i="4"/>
  <c r="BZ8" i="4"/>
  <c r="BX8" i="4"/>
  <c r="BO8" i="4"/>
  <c r="BS8" i="4"/>
  <c r="BV8" i="4"/>
  <c r="BQ8" i="4"/>
  <c r="BU8" i="4"/>
  <c r="BT8" i="4"/>
  <c r="BR8" i="4"/>
  <c r="BP8" i="4"/>
  <c r="BG8" i="4"/>
  <c r="BK8" i="4"/>
  <c r="BN8" i="4"/>
  <c r="BI8" i="4"/>
  <c r="BM8" i="4"/>
  <c r="BL8" i="4"/>
  <c r="BJ8" i="4"/>
  <c r="BH8" i="4"/>
  <c r="AY8" i="4"/>
  <c r="BC8" i="4"/>
  <c r="BF8" i="4"/>
  <c r="BA8" i="4"/>
  <c r="BE8" i="4"/>
  <c r="BD8" i="4"/>
  <c r="BB8" i="4"/>
  <c r="AZ8" i="4"/>
  <c r="AQ8" i="4"/>
  <c r="AU8" i="4"/>
  <c r="AX8" i="4"/>
  <c r="AS8" i="4"/>
  <c r="AW8" i="4"/>
  <c r="AV8" i="4"/>
  <c r="AT8" i="4"/>
  <c r="AR8" i="4"/>
  <c r="AI8" i="4"/>
  <c r="AM8" i="4"/>
  <c r="AP8" i="4"/>
  <c r="AK8" i="4"/>
  <c r="AO8" i="4"/>
  <c r="AN8" i="4"/>
  <c r="AL8" i="4"/>
  <c r="AJ8" i="4"/>
  <c r="AA8" i="4"/>
  <c r="AE8" i="4"/>
  <c r="AH8" i="4"/>
  <c r="AC8" i="4"/>
  <c r="AG8" i="4"/>
  <c r="AF8" i="4"/>
  <c r="AD8" i="4"/>
  <c r="AB8" i="4"/>
  <c r="S8" i="4"/>
  <c r="W8" i="4"/>
  <c r="Z8" i="4"/>
  <c r="U8" i="4"/>
  <c r="Y8" i="4"/>
  <c r="X8" i="4"/>
  <c r="V8" i="4"/>
  <c r="T8" i="4"/>
  <c r="K8" i="4"/>
  <c r="O8" i="4"/>
  <c r="R8" i="4"/>
  <c r="M8" i="4"/>
  <c r="Q8" i="4"/>
  <c r="P8" i="4"/>
  <c r="N8" i="4"/>
  <c r="L8" i="4"/>
  <c r="C8" i="4"/>
  <c r="J8" i="4"/>
  <c r="E8" i="4"/>
  <c r="I8" i="4"/>
  <c r="H8" i="4"/>
  <c r="F8" i="4"/>
  <c r="D8" i="4"/>
  <c r="GU32" i="3"/>
  <c r="HB32" i="3"/>
  <c r="CU32" i="3"/>
  <c r="GW32" i="3"/>
  <c r="HA32" i="3"/>
  <c r="GZ32" i="3"/>
  <c r="GX32" i="3"/>
  <c r="GV32" i="3"/>
  <c r="GT32" i="3"/>
  <c r="GO32" i="3"/>
  <c r="GS32" i="3"/>
  <c r="GR32" i="3"/>
  <c r="GP32" i="3"/>
  <c r="GN32" i="3"/>
  <c r="GL32" i="3"/>
  <c r="GG32" i="3"/>
  <c r="GK32" i="3"/>
  <c r="GJ32" i="3"/>
  <c r="GH32" i="3"/>
  <c r="GF32" i="3"/>
  <c r="GD32" i="3"/>
  <c r="FY32" i="3"/>
  <c r="GC32" i="3"/>
  <c r="GB32" i="3"/>
  <c r="FZ32" i="3"/>
  <c r="FX32" i="3"/>
  <c r="FV32" i="3"/>
  <c r="FQ32" i="3"/>
  <c r="FU32" i="3"/>
  <c r="FT32" i="3"/>
  <c r="FR32" i="3"/>
  <c r="FP32" i="3"/>
  <c r="FN32" i="3"/>
  <c r="FI32" i="3"/>
  <c r="FM32" i="3"/>
  <c r="FL32" i="3"/>
  <c r="FJ32" i="3"/>
  <c r="FH32" i="3"/>
  <c r="FF32" i="3"/>
  <c r="FA32" i="3"/>
  <c r="FE32" i="3"/>
  <c r="FD32" i="3"/>
  <c r="FB32" i="3"/>
  <c r="EZ32" i="3"/>
  <c r="EX32" i="3"/>
  <c r="ES32" i="3"/>
  <c r="EW32" i="3"/>
  <c r="EV32" i="3"/>
  <c r="ET32" i="3"/>
  <c r="ER32" i="3"/>
  <c r="EP32" i="3"/>
  <c r="EK32" i="3"/>
  <c r="EO32" i="3"/>
  <c r="EN32" i="3"/>
  <c r="EL32" i="3"/>
  <c r="EJ32" i="3"/>
  <c r="EH32" i="3"/>
  <c r="EC32" i="3"/>
  <c r="EG32" i="3"/>
  <c r="EF32" i="3"/>
  <c r="ED32" i="3"/>
  <c r="EB32" i="3"/>
  <c r="DZ32" i="3"/>
  <c r="DU32" i="3"/>
  <c r="DY32" i="3"/>
  <c r="DX32" i="3"/>
  <c r="DV32" i="3"/>
  <c r="DT32" i="3"/>
  <c r="DR32" i="3"/>
  <c r="DM32" i="3"/>
  <c r="DQ32" i="3"/>
  <c r="DP32" i="3"/>
  <c r="DN32" i="3"/>
  <c r="DL32" i="3"/>
  <c r="DJ32" i="3"/>
  <c r="DE32" i="3"/>
  <c r="DI32" i="3"/>
  <c r="DH32" i="3"/>
  <c r="DF32" i="3"/>
  <c r="DD32" i="3"/>
  <c r="DB32" i="3"/>
  <c r="CW32" i="3"/>
  <c r="DA32" i="3"/>
  <c r="CZ32" i="3"/>
  <c r="CX32" i="3"/>
  <c r="CV32" i="3"/>
  <c r="CT32" i="3"/>
  <c r="CS32" i="3"/>
  <c r="CR32" i="3"/>
  <c r="CP32" i="3"/>
  <c r="CN32" i="3"/>
  <c r="CL32" i="3"/>
  <c r="CG32" i="3"/>
  <c r="CK32" i="3"/>
  <c r="CJ32" i="3"/>
  <c r="CH32" i="3"/>
  <c r="CF32" i="3"/>
  <c r="CD32" i="3"/>
  <c r="BY32" i="3"/>
  <c r="CC32" i="3"/>
  <c r="CB32" i="3"/>
  <c r="BZ32" i="3"/>
  <c r="BX32" i="3"/>
  <c r="BV32" i="3"/>
  <c r="BQ32" i="3"/>
  <c r="BU32" i="3"/>
  <c r="BT32" i="3"/>
  <c r="BR32" i="3"/>
  <c r="BP32" i="3"/>
  <c r="BN32" i="3"/>
  <c r="BI32" i="3"/>
  <c r="BM32" i="3"/>
  <c r="BL32" i="3"/>
  <c r="BJ32" i="3"/>
  <c r="BH32" i="3"/>
  <c r="BF32" i="3"/>
  <c r="BA32" i="3"/>
  <c r="BE32" i="3"/>
  <c r="BD32" i="3"/>
  <c r="BB32" i="3"/>
  <c r="AZ32" i="3"/>
  <c r="AX32" i="3"/>
  <c r="AS32" i="3"/>
  <c r="AW32" i="3"/>
  <c r="AV32" i="3"/>
  <c r="AT32" i="3"/>
  <c r="AR32" i="3"/>
  <c r="AP32" i="3"/>
  <c r="AK32" i="3"/>
  <c r="AO32" i="3"/>
  <c r="AN32" i="3"/>
  <c r="AL32" i="3"/>
  <c r="AJ32" i="3"/>
  <c r="AH32" i="3"/>
  <c r="AC32" i="3"/>
  <c r="AG32" i="3"/>
  <c r="AF32" i="3"/>
  <c r="AD32" i="3"/>
  <c r="AB32" i="3"/>
  <c r="Z32" i="3"/>
  <c r="U32" i="3"/>
  <c r="Y32" i="3"/>
  <c r="X32" i="3"/>
  <c r="V32" i="3"/>
  <c r="T32" i="3"/>
  <c r="R32" i="3"/>
  <c r="M32" i="3"/>
  <c r="Q32" i="3"/>
  <c r="P32" i="3"/>
  <c r="N32" i="3"/>
  <c r="L32" i="3"/>
  <c r="J32" i="3"/>
  <c r="I32" i="3"/>
  <c r="H32" i="3"/>
  <c r="F32" i="3"/>
  <c r="D32" i="3"/>
  <c r="GU31" i="3"/>
  <c r="HB31" i="3"/>
  <c r="CU31" i="3"/>
  <c r="GW31" i="3"/>
  <c r="HA31" i="3"/>
  <c r="GZ31" i="3"/>
  <c r="GX31" i="3"/>
  <c r="GV31" i="3"/>
  <c r="GT31" i="3"/>
  <c r="GO31" i="3"/>
  <c r="GS31" i="3"/>
  <c r="GR31" i="3"/>
  <c r="GP31" i="3"/>
  <c r="GN31" i="3"/>
  <c r="GL31" i="3"/>
  <c r="GG31" i="3"/>
  <c r="GK31" i="3"/>
  <c r="GJ31" i="3"/>
  <c r="GH31" i="3"/>
  <c r="GF31" i="3"/>
  <c r="GD31" i="3"/>
  <c r="FY31" i="3"/>
  <c r="GC31" i="3"/>
  <c r="GB31" i="3"/>
  <c r="FZ31" i="3"/>
  <c r="FX31" i="3"/>
  <c r="FV31" i="3"/>
  <c r="FQ31" i="3"/>
  <c r="FU31" i="3"/>
  <c r="FT31" i="3"/>
  <c r="FR31" i="3"/>
  <c r="FP31" i="3"/>
  <c r="FN31" i="3"/>
  <c r="FI31" i="3"/>
  <c r="FM31" i="3"/>
  <c r="FL31" i="3"/>
  <c r="FJ31" i="3"/>
  <c r="FH31" i="3"/>
  <c r="FF31" i="3"/>
  <c r="FA31" i="3"/>
  <c r="FE31" i="3"/>
  <c r="FD31" i="3"/>
  <c r="FB31" i="3"/>
  <c r="EZ31" i="3"/>
  <c r="EX31" i="3"/>
  <c r="ES31" i="3"/>
  <c r="EW31" i="3"/>
  <c r="EV31" i="3"/>
  <c r="ET31" i="3"/>
  <c r="ER31" i="3"/>
  <c r="EP31" i="3"/>
  <c r="EK31" i="3"/>
  <c r="EO31" i="3"/>
  <c r="EN31" i="3"/>
  <c r="EL31" i="3"/>
  <c r="EJ31" i="3"/>
  <c r="EH31" i="3"/>
  <c r="EC31" i="3"/>
  <c r="EG31" i="3"/>
  <c r="EF31" i="3"/>
  <c r="ED31" i="3"/>
  <c r="EB31" i="3"/>
  <c r="DZ31" i="3"/>
  <c r="DU31" i="3"/>
  <c r="DY31" i="3"/>
  <c r="DX31" i="3"/>
  <c r="DV31" i="3"/>
  <c r="DT31" i="3"/>
  <c r="DR31" i="3"/>
  <c r="DM31" i="3"/>
  <c r="DQ31" i="3"/>
  <c r="DP31" i="3"/>
  <c r="DN31" i="3"/>
  <c r="DL31" i="3"/>
  <c r="DJ31" i="3"/>
  <c r="DE31" i="3"/>
  <c r="DI31" i="3"/>
  <c r="DH31" i="3"/>
  <c r="DF31" i="3"/>
  <c r="DD31" i="3"/>
  <c r="DB31" i="3"/>
  <c r="CW31" i="3"/>
  <c r="DA31" i="3"/>
  <c r="CZ31" i="3"/>
  <c r="CX31" i="3"/>
  <c r="CV31" i="3"/>
  <c r="CT31" i="3"/>
  <c r="CS31" i="3"/>
  <c r="CR31" i="3"/>
  <c r="CP31" i="3"/>
  <c r="CN31" i="3"/>
  <c r="CL31" i="3"/>
  <c r="CK31" i="3"/>
  <c r="CJ31" i="3"/>
  <c r="CH31" i="3"/>
  <c r="CF31" i="3"/>
  <c r="CD31" i="3"/>
  <c r="BY31" i="3"/>
  <c r="CC31" i="3"/>
  <c r="CB31" i="3"/>
  <c r="BZ31" i="3"/>
  <c r="BX31" i="3"/>
  <c r="BV31" i="3"/>
  <c r="BQ31" i="3"/>
  <c r="BU31" i="3"/>
  <c r="BT31" i="3"/>
  <c r="BR31" i="3"/>
  <c r="BP31" i="3"/>
  <c r="BN31" i="3"/>
  <c r="BI31" i="3"/>
  <c r="BM31" i="3"/>
  <c r="BL31" i="3"/>
  <c r="BJ31" i="3"/>
  <c r="BH31" i="3"/>
  <c r="BF31" i="3"/>
  <c r="BA31" i="3"/>
  <c r="BE31" i="3"/>
  <c r="BD31" i="3"/>
  <c r="BB31" i="3"/>
  <c r="AZ31" i="3"/>
  <c r="AX31" i="3"/>
  <c r="AS31" i="3"/>
  <c r="AW31" i="3"/>
  <c r="AV31" i="3"/>
  <c r="AT31" i="3"/>
  <c r="AR31" i="3"/>
  <c r="AP31" i="3"/>
  <c r="AK31" i="3"/>
  <c r="AO31" i="3"/>
  <c r="AN31" i="3"/>
  <c r="AL31" i="3"/>
  <c r="AJ31" i="3"/>
  <c r="AH31" i="3"/>
  <c r="AC31" i="3"/>
  <c r="AG31" i="3"/>
  <c r="AF31" i="3"/>
  <c r="AD31" i="3"/>
  <c r="AB31" i="3"/>
  <c r="Z31" i="3"/>
  <c r="U31" i="3"/>
  <c r="Y31" i="3"/>
  <c r="X31" i="3"/>
  <c r="V31" i="3"/>
  <c r="T31" i="3"/>
  <c r="R31" i="3"/>
  <c r="M31" i="3"/>
  <c r="Q31" i="3"/>
  <c r="P31" i="3"/>
  <c r="N31" i="3"/>
  <c r="L31" i="3"/>
  <c r="J31" i="3"/>
  <c r="I31" i="3"/>
  <c r="H31" i="3"/>
  <c r="F31" i="3"/>
  <c r="D31" i="3"/>
  <c r="DC22" i="3"/>
  <c r="GU22" i="3"/>
  <c r="GY22" i="3"/>
  <c r="HB22" i="3"/>
  <c r="CM22" i="3"/>
  <c r="CE22" i="3"/>
  <c r="BW22" i="3"/>
  <c r="C22" i="3"/>
  <c r="CU22" i="3"/>
  <c r="GW22" i="3"/>
  <c r="HA22" i="3"/>
  <c r="GZ22" i="3"/>
  <c r="GX22" i="3"/>
  <c r="GV22" i="3"/>
  <c r="GT22" i="3"/>
  <c r="GO22" i="3"/>
  <c r="GS22" i="3"/>
  <c r="GR22" i="3"/>
  <c r="GP22" i="3"/>
  <c r="GN22" i="3"/>
  <c r="GL22" i="3"/>
  <c r="GG22" i="3"/>
  <c r="GK22" i="3"/>
  <c r="GJ22" i="3"/>
  <c r="GH22" i="3"/>
  <c r="GF22" i="3"/>
  <c r="GD22" i="3"/>
  <c r="FY22" i="3"/>
  <c r="GC22" i="3"/>
  <c r="GB22" i="3"/>
  <c r="FZ22" i="3"/>
  <c r="FX22" i="3"/>
  <c r="FV22" i="3"/>
  <c r="FQ22" i="3"/>
  <c r="FU22" i="3"/>
  <c r="FT22" i="3"/>
  <c r="FR22" i="3"/>
  <c r="FP22" i="3"/>
  <c r="FN22" i="3"/>
  <c r="FI22" i="3"/>
  <c r="FM22" i="3"/>
  <c r="FL22" i="3"/>
  <c r="FJ22" i="3"/>
  <c r="FH22" i="3"/>
  <c r="FF22" i="3"/>
  <c r="FA22" i="3"/>
  <c r="FE22" i="3"/>
  <c r="FD22" i="3"/>
  <c r="FB22" i="3"/>
  <c r="EZ22" i="3"/>
  <c r="EX22" i="3"/>
  <c r="ES22" i="3"/>
  <c r="EW22" i="3"/>
  <c r="EV22" i="3"/>
  <c r="ET22" i="3"/>
  <c r="ER22" i="3"/>
  <c r="EP22" i="3"/>
  <c r="EK22" i="3"/>
  <c r="EO22" i="3"/>
  <c r="EN22" i="3"/>
  <c r="EL22" i="3"/>
  <c r="EJ22" i="3"/>
  <c r="EH22" i="3"/>
  <c r="EC22" i="3"/>
  <c r="EG22" i="3"/>
  <c r="EF22" i="3"/>
  <c r="ED22" i="3"/>
  <c r="EB22" i="3"/>
  <c r="DZ22" i="3"/>
  <c r="DU22" i="3"/>
  <c r="DY22" i="3"/>
  <c r="DX22" i="3"/>
  <c r="DV22" i="3"/>
  <c r="DT22" i="3"/>
  <c r="DR22" i="3"/>
  <c r="DM22" i="3"/>
  <c r="DQ22" i="3"/>
  <c r="DP22" i="3"/>
  <c r="DN22" i="3"/>
  <c r="DL22" i="3"/>
  <c r="DJ22" i="3"/>
  <c r="DE22" i="3"/>
  <c r="DI22" i="3"/>
  <c r="DH22" i="3"/>
  <c r="DF22" i="3"/>
  <c r="DD22" i="3"/>
  <c r="CY22" i="3"/>
  <c r="DB22" i="3"/>
  <c r="DA22" i="3"/>
  <c r="CZ22" i="3"/>
  <c r="CX22" i="3"/>
  <c r="CV22" i="3"/>
  <c r="CT22" i="3"/>
  <c r="CO22" i="3"/>
  <c r="CS22" i="3"/>
  <c r="CR22" i="3"/>
  <c r="CP22" i="3"/>
  <c r="CN22" i="3"/>
  <c r="CL22" i="3"/>
  <c r="CG22" i="3"/>
  <c r="CK22" i="3"/>
  <c r="CJ22" i="3"/>
  <c r="CH22" i="3"/>
  <c r="CF22" i="3"/>
  <c r="CD22" i="3"/>
  <c r="CC22" i="3"/>
  <c r="CB22" i="3"/>
  <c r="BZ22" i="3"/>
  <c r="BX22" i="3"/>
  <c r="BV22" i="3"/>
  <c r="BQ22" i="3"/>
  <c r="BU22" i="3"/>
  <c r="BT22" i="3"/>
  <c r="BR22" i="3"/>
  <c r="BP22" i="3"/>
  <c r="BN22" i="3"/>
  <c r="BI22" i="3"/>
  <c r="BM22" i="3"/>
  <c r="BL22" i="3"/>
  <c r="BJ22" i="3"/>
  <c r="BH22" i="3"/>
  <c r="BF22" i="3"/>
  <c r="BA22" i="3"/>
  <c r="BE22" i="3"/>
  <c r="BD22" i="3"/>
  <c r="BB22" i="3"/>
  <c r="AZ22" i="3"/>
  <c r="AX22" i="3"/>
  <c r="AS22" i="3"/>
  <c r="AW22" i="3"/>
  <c r="AV22" i="3"/>
  <c r="AT22" i="3"/>
  <c r="AR22" i="3"/>
  <c r="AP22" i="3"/>
  <c r="AK22" i="3"/>
  <c r="AO22" i="3"/>
  <c r="AN22" i="3"/>
  <c r="AL22" i="3"/>
  <c r="AJ22" i="3"/>
  <c r="AH22" i="3"/>
  <c r="AC22" i="3"/>
  <c r="AG22" i="3"/>
  <c r="AF22" i="3"/>
  <c r="AD22" i="3"/>
  <c r="AB22" i="3"/>
  <c r="Z22" i="3"/>
  <c r="U22" i="3"/>
  <c r="Y22" i="3"/>
  <c r="X22" i="3"/>
  <c r="V22" i="3"/>
  <c r="T22" i="3"/>
  <c r="R22" i="3"/>
  <c r="M22" i="3"/>
  <c r="Q22" i="3"/>
  <c r="P22" i="3"/>
  <c r="N22" i="3"/>
  <c r="L22" i="3"/>
  <c r="J22" i="3"/>
  <c r="I22" i="3"/>
  <c r="H22" i="3"/>
  <c r="F22" i="3"/>
  <c r="D22" i="3"/>
  <c r="GU20" i="3"/>
  <c r="HB20" i="3"/>
  <c r="CU20" i="3"/>
  <c r="GW20" i="3"/>
  <c r="HA20" i="3"/>
  <c r="GZ20" i="3"/>
  <c r="GX20" i="3"/>
  <c r="GV20" i="3"/>
  <c r="GT20" i="3"/>
  <c r="GO20" i="3"/>
  <c r="GS20" i="3"/>
  <c r="GR20" i="3"/>
  <c r="GP20" i="3"/>
  <c r="GN20" i="3"/>
  <c r="GL20" i="3"/>
  <c r="GG20" i="3"/>
  <c r="GK20" i="3"/>
  <c r="GJ20" i="3"/>
  <c r="GH20" i="3"/>
  <c r="GF20" i="3"/>
  <c r="GD20" i="3"/>
  <c r="FY20" i="3"/>
  <c r="GC20" i="3"/>
  <c r="GB20" i="3"/>
  <c r="FZ20" i="3"/>
  <c r="FX20" i="3"/>
  <c r="FV20" i="3"/>
  <c r="FQ20" i="3"/>
  <c r="FU20" i="3"/>
  <c r="FT20" i="3"/>
  <c r="FR20" i="3"/>
  <c r="FP20" i="3"/>
  <c r="FN20" i="3"/>
  <c r="FI20" i="3"/>
  <c r="FM20" i="3"/>
  <c r="FL20" i="3"/>
  <c r="FJ20" i="3"/>
  <c r="FH20" i="3"/>
  <c r="FF20" i="3"/>
  <c r="FA20" i="3"/>
  <c r="FE20" i="3"/>
  <c r="FD20" i="3"/>
  <c r="FB20" i="3"/>
  <c r="EZ20" i="3"/>
  <c r="EX20" i="3"/>
  <c r="ES20" i="3"/>
  <c r="EW20" i="3"/>
  <c r="EV20" i="3"/>
  <c r="ET20" i="3"/>
  <c r="ER20" i="3"/>
  <c r="EP20" i="3"/>
  <c r="EK20" i="3"/>
  <c r="EO20" i="3"/>
  <c r="EN20" i="3"/>
  <c r="EL20" i="3"/>
  <c r="EJ20" i="3"/>
  <c r="EH20" i="3"/>
  <c r="EC20" i="3"/>
  <c r="EG20" i="3"/>
  <c r="EF20" i="3"/>
  <c r="ED20" i="3"/>
  <c r="EB20" i="3"/>
  <c r="DZ20" i="3"/>
  <c r="DU20" i="3"/>
  <c r="DY20" i="3"/>
  <c r="DX20" i="3"/>
  <c r="DV20" i="3"/>
  <c r="DT20" i="3"/>
  <c r="DR20" i="3"/>
  <c r="DM20" i="3"/>
  <c r="DQ20" i="3"/>
  <c r="DP20" i="3"/>
  <c r="DN20" i="3"/>
  <c r="DL20" i="3"/>
  <c r="DJ20" i="3"/>
  <c r="DE20" i="3"/>
  <c r="DI20" i="3"/>
  <c r="DH20" i="3"/>
  <c r="DF20" i="3"/>
  <c r="DD20" i="3"/>
  <c r="DB20" i="3"/>
  <c r="CW20" i="3"/>
  <c r="DA20" i="3"/>
  <c r="CZ20" i="3"/>
  <c r="CX20" i="3"/>
  <c r="CV20" i="3"/>
  <c r="CT20" i="3"/>
  <c r="CO20" i="3"/>
  <c r="CS20" i="3"/>
  <c r="CR20" i="3"/>
  <c r="CP20" i="3"/>
  <c r="CN20" i="3"/>
  <c r="CL20" i="3"/>
  <c r="CG20" i="3"/>
  <c r="CK20" i="3"/>
  <c r="CJ20" i="3"/>
  <c r="CH20" i="3"/>
  <c r="CF20" i="3"/>
  <c r="CD20" i="3"/>
  <c r="CC20" i="3"/>
  <c r="CB20" i="3"/>
  <c r="BZ20" i="3"/>
  <c r="BX20" i="3"/>
  <c r="BV20" i="3"/>
  <c r="BQ20" i="3"/>
  <c r="BU20" i="3"/>
  <c r="BT20" i="3"/>
  <c r="BR20" i="3"/>
  <c r="BP20" i="3"/>
  <c r="BN20" i="3"/>
  <c r="BI20" i="3"/>
  <c r="BM20" i="3"/>
  <c r="BL20" i="3"/>
  <c r="BJ20" i="3"/>
  <c r="BH20" i="3"/>
  <c r="BF20" i="3"/>
  <c r="BA20" i="3"/>
  <c r="BE20" i="3"/>
  <c r="BD20" i="3"/>
  <c r="BB20" i="3"/>
  <c r="AZ20" i="3"/>
  <c r="AX20" i="3"/>
  <c r="AS20" i="3"/>
  <c r="AW20" i="3"/>
  <c r="AV20" i="3"/>
  <c r="AT20" i="3"/>
  <c r="AR20" i="3"/>
  <c r="AP20" i="3"/>
  <c r="AK20" i="3"/>
  <c r="AO20" i="3"/>
  <c r="AN20" i="3"/>
  <c r="AL20" i="3"/>
  <c r="AJ20" i="3"/>
  <c r="AH20" i="3"/>
  <c r="AC20" i="3"/>
  <c r="AG20" i="3"/>
  <c r="AF20" i="3"/>
  <c r="AD20" i="3"/>
  <c r="AB20" i="3"/>
  <c r="Z20" i="3"/>
  <c r="U20" i="3"/>
  <c r="Y20" i="3"/>
  <c r="X20" i="3"/>
  <c r="V20" i="3"/>
  <c r="T20" i="3"/>
  <c r="R20" i="3"/>
  <c r="M20" i="3"/>
  <c r="Q20" i="3"/>
  <c r="P20" i="3"/>
  <c r="N20" i="3"/>
  <c r="L20" i="3"/>
  <c r="J20" i="3"/>
  <c r="I20" i="3"/>
  <c r="H20" i="3"/>
  <c r="F20" i="3"/>
  <c r="D20" i="3"/>
  <c r="GU19" i="3"/>
  <c r="HB19" i="3"/>
  <c r="CU19" i="3"/>
  <c r="GW19" i="3"/>
  <c r="HA19" i="3"/>
  <c r="GZ19" i="3"/>
  <c r="GX19" i="3"/>
  <c r="GV19" i="3"/>
  <c r="GT19" i="3"/>
  <c r="GO19" i="3"/>
  <c r="GS19" i="3"/>
  <c r="GR19" i="3"/>
  <c r="GP19" i="3"/>
  <c r="GN19" i="3"/>
  <c r="GL19" i="3"/>
  <c r="GG19" i="3"/>
  <c r="GK19" i="3"/>
  <c r="GJ19" i="3"/>
  <c r="GH19" i="3"/>
  <c r="GF19" i="3"/>
  <c r="GD19" i="3"/>
  <c r="FY19" i="3"/>
  <c r="GC19" i="3"/>
  <c r="GB19" i="3"/>
  <c r="FZ19" i="3"/>
  <c r="FX19" i="3"/>
  <c r="FV19" i="3"/>
  <c r="FQ19" i="3"/>
  <c r="FU19" i="3"/>
  <c r="FT19" i="3"/>
  <c r="FR19" i="3"/>
  <c r="FP19" i="3"/>
  <c r="FN19" i="3"/>
  <c r="FI19" i="3"/>
  <c r="FM19" i="3"/>
  <c r="FL19" i="3"/>
  <c r="FJ19" i="3"/>
  <c r="FH19" i="3"/>
  <c r="FF19" i="3"/>
  <c r="FA19" i="3"/>
  <c r="FE19" i="3"/>
  <c r="FD19" i="3"/>
  <c r="FB19" i="3"/>
  <c r="EZ19" i="3"/>
  <c r="EX19" i="3"/>
  <c r="ES19" i="3"/>
  <c r="EW19" i="3"/>
  <c r="EV19" i="3"/>
  <c r="ET19" i="3"/>
  <c r="ER19" i="3"/>
  <c r="EP19" i="3"/>
  <c r="EK19" i="3"/>
  <c r="EO19" i="3"/>
  <c r="EN19" i="3"/>
  <c r="EL19" i="3"/>
  <c r="EJ19" i="3"/>
  <c r="EH19" i="3"/>
  <c r="EC19" i="3"/>
  <c r="EG19" i="3"/>
  <c r="EF19" i="3"/>
  <c r="ED19" i="3"/>
  <c r="EB19" i="3"/>
  <c r="DZ19" i="3"/>
  <c r="DU19" i="3"/>
  <c r="DY19" i="3"/>
  <c r="DX19" i="3"/>
  <c r="DV19" i="3"/>
  <c r="DT19" i="3"/>
  <c r="DR19" i="3"/>
  <c r="DM19" i="3"/>
  <c r="DQ19" i="3"/>
  <c r="DP19" i="3"/>
  <c r="DN19" i="3"/>
  <c r="DL19" i="3"/>
  <c r="DJ19" i="3"/>
  <c r="DE19" i="3"/>
  <c r="DI19" i="3"/>
  <c r="DH19" i="3"/>
  <c r="DF19" i="3"/>
  <c r="DD19" i="3"/>
  <c r="DB19" i="3"/>
  <c r="CW19" i="3"/>
  <c r="DA19" i="3"/>
  <c r="CZ19" i="3"/>
  <c r="CX19" i="3"/>
  <c r="CV19" i="3"/>
  <c r="CT19" i="3"/>
  <c r="CO19" i="3"/>
  <c r="CS19" i="3"/>
  <c r="CR19" i="3"/>
  <c r="CP19" i="3"/>
  <c r="CN19" i="3"/>
  <c r="CL19" i="3"/>
  <c r="CG19" i="3"/>
  <c r="CK19" i="3"/>
  <c r="CJ19" i="3"/>
  <c r="CH19" i="3"/>
  <c r="CF19" i="3"/>
  <c r="CD19" i="3"/>
  <c r="CC19" i="3"/>
  <c r="CB19" i="3"/>
  <c r="BZ19" i="3"/>
  <c r="BX19" i="3"/>
  <c r="BV19" i="3"/>
  <c r="BQ19" i="3"/>
  <c r="BU19" i="3"/>
  <c r="BT19" i="3"/>
  <c r="BR19" i="3"/>
  <c r="BP19" i="3"/>
  <c r="BN19" i="3"/>
  <c r="BI19" i="3"/>
  <c r="BM19" i="3"/>
  <c r="BL19" i="3"/>
  <c r="BJ19" i="3"/>
  <c r="BH19" i="3"/>
  <c r="BF19" i="3"/>
  <c r="BA19" i="3"/>
  <c r="BE19" i="3"/>
  <c r="BD19" i="3"/>
  <c r="BB19" i="3"/>
  <c r="AZ19" i="3"/>
  <c r="AX19" i="3"/>
  <c r="AS19" i="3"/>
  <c r="AW19" i="3"/>
  <c r="AV19" i="3"/>
  <c r="AT19" i="3"/>
  <c r="AR19" i="3"/>
  <c r="AP19" i="3"/>
  <c r="AK19" i="3"/>
  <c r="AO19" i="3"/>
  <c r="AN19" i="3"/>
  <c r="AL19" i="3"/>
  <c r="AJ19" i="3"/>
  <c r="AH19" i="3"/>
  <c r="AC19" i="3"/>
  <c r="AG19" i="3"/>
  <c r="AF19" i="3"/>
  <c r="AD19" i="3"/>
  <c r="AB19" i="3"/>
  <c r="Z19" i="3"/>
  <c r="U19" i="3"/>
  <c r="Y19" i="3"/>
  <c r="X19" i="3"/>
  <c r="V19" i="3"/>
  <c r="T19" i="3"/>
  <c r="R19" i="3"/>
  <c r="M19" i="3"/>
  <c r="Q19" i="3"/>
  <c r="P19" i="3"/>
  <c r="N19" i="3"/>
  <c r="L19" i="3"/>
  <c r="J19" i="3"/>
  <c r="I19" i="3"/>
  <c r="H19" i="3"/>
  <c r="F19" i="3"/>
  <c r="D19" i="3"/>
  <c r="GU18" i="3"/>
  <c r="HB18" i="3"/>
  <c r="CU18" i="3"/>
  <c r="GW18" i="3"/>
  <c r="HA18" i="3"/>
  <c r="GZ18" i="3"/>
  <c r="GX18" i="3"/>
  <c r="GV18" i="3"/>
  <c r="GT18" i="3"/>
  <c r="GO18" i="3"/>
  <c r="GS18" i="3"/>
  <c r="GR18" i="3"/>
  <c r="GP18" i="3"/>
  <c r="GN18" i="3"/>
  <c r="GL18" i="3"/>
  <c r="GG18" i="3"/>
  <c r="GK18" i="3"/>
  <c r="GJ18" i="3"/>
  <c r="GH18" i="3"/>
  <c r="GF18" i="3"/>
  <c r="GD18" i="3"/>
  <c r="FY18" i="3"/>
  <c r="GC18" i="3"/>
  <c r="GB18" i="3"/>
  <c r="FZ18" i="3"/>
  <c r="FX18" i="3"/>
  <c r="FV18" i="3"/>
  <c r="FQ18" i="3"/>
  <c r="FU18" i="3"/>
  <c r="FT18" i="3"/>
  <c r="FR18" i="3"/>
  <c r="FP18" i="3"/>
  <c r="FN18" i="3"/>
  <c r="FI18" i="3"/>
  <c r="FM18" i="3"/>
  <c r="FL18" i="3"/>
  <c r="FJ18" i="3"/>
  <c r="FH18" i="3"/>
  <c r="FF18" i="3"/>
  <c r="FA18" i="3"/>
  <c r="FE18" i="3"/>
  <c r="FD18" i="3"/>
  <c r="FB18" i="3"/>
  <c r="EZ18" i="3"/>
  <c r="EX18" i="3"/>
  <c r="ES18" i="3"/>
  <c r="EW18" i="3"/>
  <c r="EV18" i="3"/>
  <c r="ET18" i="3"/>
  <c r="ER18" i="3"/>
  <c r="EP18" i="3"/>
  <c r="EK18" i="3"/>
  <c r="EO18" i="3"/>
  <c r="EN18" i="3"/>
  <c r="EL18" i="3"/>
  <c r="EJ18" i="3"/>
  <c r="EH18" i="3"/>
  <c r="EC18" i="3"/>
  <c r="EG18" i="3"/>
  <c r="EF18" i="3"/>
  <c r="ED18" i="3"/>
  <c r="EB18" i="3"/>
  <c r="DZ18" i="3"/>
  <c r="DU18" i="3"/>
  <c r="DY18" i="3"/>
  <c r="DX18" i="3"/>
  <c r="DV18" i="3"/>
  <c r="DT18" i="3"/>
  <c r="DR18" i="3"/>
  <c r="DM18" i="3"/>
  <c r="DQ18" i="3"/>
  <c r="DP18" i="3"/>
  <c r="DN18" i="3"/>
  <c r="DL18" i="3"/>
  <c r="DJ18" i="3"/>
  <c r="DE18" i="3"/>
  <c r="DI18" i="3"/>
  <c r="DH18" i="3"/>
  <c r="DF18" i="3"/>
  <c r="DD18" i="3"/>
  <c r="DB18" i="3"/>
  <c r="CW18" i="3"/>
  <c r="DA18" i="3"/>
  <c r="CZ18" i="3"/>
  <c r="CX18" i="3"/>
  <c r="CV18" i="3"/>
  <c r="CT18" i="3"/>
  <c r="CO18" i="3"/>
  <c r="CS18" i="3"/>
  <c r="CR18" i="3"/>
  <c r="CP18" i="3"/>
  <c r="CN18" i="3"/>
  <c r="CL18" i="3"/>
  <c r="CG18" i="3"/>
  <c r="CK18" i="3"/>
  <c r="CJ18" i="3"/>
  <c r="CH18" i="3"/>
  <c r="CF18" i="3"/>
  <c r="CD18" i="3"/>
  <c r="CC18" i="3"/>
  <c r="CB18" i="3"/>
  <c r="BZ18" i="3"/>
  <c r="BX18" i="3"/>
  <c r="BV18" i="3"/>
  <c r="BQ18" i="3"/>
  <c r="BU18" i="3"/>
  <c r="BT18" i="3"/>
  <c r="BR18" i="3"/>
  <c r="BP18" i="3"/>
  <c r="BN18" i="3"/>
  <c r="BI18" i="3"/>
  <c r="BM18" i="3"/>
  <c r="BL18" i="3"/>
  <c r="BJ18" i="3"/>
  <c r="BH18" i="3"/>
  <c r="BF18" i="3"/>
  <c r="BA18" i="3"/>
  <c r="BE18" i="3"/>
  <c r="BD18" i="3"/>
  <c r="BB18" i="3"/>
  <c r="AZ18" i="3"/>
  <c r="AX18" i="3"/>
  <c r="AS18" i="3"/>
  <c r="AW18" i="3"/>
  <c r="AV18" i="3"/>
  <c r="AT18" i="3"/>
  <c r="AR18" i="3"/>
  <c r="AP18" i="3"/>
  <c r="AK18" i="3"/>
  <c r="AO18" i="3"/>
  <c r="AN18" i="3"/>
  <c r="AL18" i="3"/>
  <c r="AJ18" i="3"/>
  <c r="AH18" i="3"/>
  <c r="AC18" i="3"/>
  <c r="AG18" i="3"/>
  <c r="AF18" i="3"/>
  <c r="AD18" i="3"/>
  <c r="AB18" i="3"/>
  <c r="Z18" i="3"/>
  <c r="U18" i="3"/>
  <c r="Y18" i="3"/>
  <c r="X18" i="3"/>
  <c r="V18" i="3"/>
  <c r="T18" i="3"/>
  <c r="R18" i="3"/>
  <c r="M18" i="3"/>
  <c r="Q18" i="3"/>
  <c r="P18" i="3"/>
  <c r="N18" i="3"/>
  <c r="L18" i="3"/>
  <c r="J18" i="3"/>
  <c r="I18" i="3"/>
  <c r="H18" i="3"/>
  <c r="F18" i="3"/>
  <c r="D18" i="3"/>
  <c r="GU17" i="3"/>
  <c r="HB17" i="3"/>
  <c r="CU17" i="3"/>
  <c r="GW17" i="3"/>
  <c r="HA17" i="3"/>
  <c r="GZ17" i="3"/>
  <c r="GX17" i="3"/>
  <c r="GV17" i="3"/>
  <c r="DE17" i="3"/>
  <c r="DB17" i="3"/>
  <c r="DA17" i="3"/>
  <c r="CZ17" i="3"/>
  <c r="CX17" i="3"/>
  <c r="CV17" i="3"/>
  <c r="CO17" i="3"/>
  <c r="CG17" i="3"/>
  <c r="J17" i="3"/>
  <c r="I17" i="3"/>
  <c r="H17" i="3"/>
  <c r="F17" i="3"/>
  <c r="D17" i="3"/>
  <c r="GU16" i="3"/>
  <c r="HB16" i="3"/>
  <c r="CU16" i="3"/>
  <c r="GW16" i="3"/>
  <c r="HA16" i="3"/>
  <c r="GZ16" i="3"/>
  <c r="GX16" i="3"/>
  <c r="GV16" i="3"/>
  <c r="GT16" i="3"/>
  <c r="GO16" i="3"/>
  <c r="GS16" i="3"/>
  <c r="GR16" i="3"/>
  <c r="GP16" i="3"/>
  <c r="GN16" i="3"/>
  <c r="GL16" i="3"/>
  <c r="GG16" i="3"/>
  <c r="GK16" i="3"/>
  <c r="GJ16" i="3"/>
  <c r="GH16" i="3"/>
  <c r="GF16" i="3"/>
  <c r="GD16" i="3"/>
  <c r="FY16" i="3"/>
  <c r="GC16" i="3"/>
  <c r="GB16" i="3"/>
  <c r="FZ16" i="3"/>
  <c r="FX16" i="3"/>
  <c r="FV16" i="3"/>
  <c r="FQ16" i="3"/>
  <c r="FU16" i="3"/>
  <c r="FT16" i="3"/>
  <c r="FR16" i="3"/>
  <c r="FP16" i="3"/>
  <c r="FN16" i="3"/>
  <c r="FI16" i="3"/>
  <c r="FM16" i="3"/>
  <c r="FL16" i="3"/>
  <c r="FJ16" i="3"/>
  <c r="FH16" i="3"/>
  <c r="FF16" i="3"/>
  <c r="FA16" i="3"/>
  <c r="FE16" i="3"/>
  <c r="FD16" i="3"/>
  <c r="FB16" i="3"/>
  <c r="EZ16" i="3"/>
  <c r="EX16" i="3"/>
  <c r="ES16" i="3"/>
  <c r="EW16" i="3"/>
  <c r="EV16" i="3"/>
  <c r="ET16" i="3"/>
  <c r="ER16" i="3"/>
  <c r="EP16" i="3"/>
  <c r="EK16" i="3"/>
  <c r="EO16" i="3"/>
  <c r="EN16" i="3"/>
  <c r="EL16" i="3"/>
  <c r="EJ16" i="3"/>
  <c r="EH16" i="3"/>
  <c r="EC16" i="3"/>
  <c r="EG16" i="3"/>
  <c r="EF16" i="3"/>
  <c r="ED16" i="3"/>
  <c r="EB16" i="3"/>
  <c r="DZ16" i="3"/>
  <c r="DU16" i="3"/>
  <c r="DY16" i="3"/>
  <c r="DX16" i="3"/>
  <c r="DV16" i="3"/>
  <c r="DT16" i="3"/>
  <c r="DR16" i="3"/>
  <c r="DM16" i="3"/>
  <c r="DQ16" i="3"/>
  <c r="DP16" i="3"/>
  <c r="DN16" i="3"/>
  <c r="DL16" i="3"/>
  <c r="DJ16" i="3"/>
  <c r="DE16" i="3"/>
  <c r="DI16" i="3"/>
  <c r="DH16" i="3"/>
  <c r="DF16" i="3"/>
  <c r="DD16" i="3"/>
  <c r="DB16" i="3"/>
  <c r="CW16" i="3"/>
  <c r="DA16" i="3"/>
  <c r="CZ16" i="3"/>
  <c r="CX16" i="3"/>
  <c r="CV16" i="3"/>
  <c r="CT16" i="3"/>
  <c r="CO16" i="3"/>
  <c r="CS16" i="3"/>
  <c r="CR16" i="3"/>
  <c r="CP16" i="3"/>
  <c r="CN16" i="3"/>
  <c r="CL16" i="3"/>
  <c r="CG16" i="3"/>
  <c r="CK16" i="3"/>
  <c r="CJ16" i="3"/>
  <c r="CH16" i="3"/>
  <c r="CF16" i="3"/>
  <c r="CD16" i="3"/>
  <c r="CC16" i="3"/>
  <c r="CB16" i="3"/>
  <c r="BZ16" i="3"/>
  <c r="BX16" i="3"/>
  <c r="BV16" i="3"/>
  <c r="BQ16" i="3"/>
  <c r="BU16" i="3"/>
  <c r="BT16" i="3"/>
  <c r="BR16" i="3"/>
  <c r="BP16" i="3"/>
  <c r="BN16" i="3"/>
  <c r="BI16" i="3"/>
  <c r="BM16" i="3"/>
  <c r="BL16" i="3"/>
  <c r="BJ16" i="3"/>
  <c r="BH16" i="3"/>
  <c r="BF16" i="3"/>
  <c r="BA16" i="3"/>
  <c r="BE16" i="3"/>
  <c r="BD16" i="3"/>
  <c r="BB16" i="3"/>
  <c r="AZ16" i="3"/>
  <c r="AX16" i="3"/>
  <c r="AS16" i="3"/>
  <c r="AW16" i="3"/>
  <c r="AV16" i="3"/>
  <c r="AT16" i="3"/>
  <c r="AR16" i="3"/>
  <c r="AP16" i="3"/>
  <c r="AK16" i="3"/>
  <c r="AO16" i="3"/>
  <c r="AN16" i="3"/>
  <c r="AL16" i="3"/>
  <c r="AJ16" i="3"/>
  <c r="AH16" i="3"/>
  <c r="AC16" i="3"/>
  <c r="AG16" i="3"/>
  <c r="AF16" i="3"/>
  <c r="AD16" i="3"/>
  <c r="AB16" i="3"/>
  <c r="Z16" i="3"/>
  <c r="U16" i="3"/>
  <c r="Y16" i="3"/>
  <c r="X16" i="3"/>
  <c r="V16" i="3"/>
  <c r="T16" i="3"/>
  <c r="R16" i="3"/>
  <c r="M16" i="3"/>
  <c r="Q16" i="3"/>
  <c r="P16" i="3"/>
  <c r="N16" i="3"/>
  <c r="L16" i="3"/>
  <c r="J16" i="3"/>
  <c r="I16" i="3"/>
  <c r="H16" i="3"/>
  <c r="F16" i="3"/>
  <c r="D16" i="3"/>
  <c r="GU15" i="3"/>
  <c r="HB15" i="3"/>
  <c r="CU15" i="3"/>
  <c r="GW15" i="3"/>
  <c r="HA15" i="3"/>
  <c r="GZ15" i="3"/>
  <c r="GX15" i="3"/>
  <c r="GV15" i="3"/>
  <c r="GT15" i="3"/>
  <c r="GO15" i="3"/>
  <c r="GS15" i="3"/>
  <c r="GR15" i="3"/>
  <c r="GP15" i="3"/>
  <c r="GN15" i="3"/>
  <c r="GL15" i="3"/>
  <c r="GG15" i="3"/>
  <c r="GK15" i="3"/>
  <c r="GJ15" i="3"/>
  <c r="GH15" i="3"/>
  <c r="GF15" i="3"/>
  <c r="GD15" i="3"/>
  <c r="FY15" i="3"/>
  <c r="GC15" i="3"/>
  <c r="GB15" i="3"/>
  <c r="FZ15" i="3"/>
  <c r="FX15" i="3"/>
  <c r="FV15" i="3"/>
  <c r="FQ15" i="3"/>
  <c r="FU15" i="3"/>
  <c r="FT15" i="3"/>
  <c r="FR15" i="3"/>
  <c r="FP15" i="3"/>
  <c r="FN15" i="3"/>
  <c r="FI15" i="3"/>
  <c r="FM15" i="3"/>
  <c r="FL15" i="3"/>
  <c r="FJ15" i="3"/>
  <c r="FH15" i="3"/>
  <c r="FF15" i="3"/>
  <c r="FA15" i="3"/>
  <c r="FE15" i="3"/>
  <c r="FD15" i="3"/>
  <c r="FB15" i="3"/>
  <c r="EZ15" i="3"/>
  <c r="EX15" i="3"/>
  <c r="ES15" i="3"/>
  <c r="EW15" i="3"/>
  <c r="EV15" i="3"/>
  <c r="ET15" i="3"/>
  <c r="ER15" i="3"/>
  <c r="EP15" i="3"/>
  <c r="EK15" i="3"/>
  <c r="EO15" i="3"/>
  <c r="EN15" i="3"/>
  <c r="EL15" i="3"/>
  <c r="EJ15" i="3"/>
  <c r="EH15" i="3"/>
  <c r="EC15" i="3"/>
  <c r="EG15" i="3"/>
  <c r="EF15" i="3"/>
  <c r="ED15" i="3"/>
  <c r="EB15" i="3"/>
  <c r="DZ15" i="3"/>
  <c r="DU15" i="3"/>
  <c r="DY15" i="3"/>
  <c r="DX15" i="3"/>
  <c r="DV15" i="3"/>
  <c r="DT15" i="3"/>
  <c r="DR15" i="3"/>
  <c r="DM15" i="3"/>
  <c r="DQ15" i="3"/>
  <c r="DP15" i="3"/>
  <c r="DN15" i="3"/>
  <c r="DL15" i="3"/>
  <c r="DJ15" i="3"/>
  <c r="DE15" i="3"/>
  <c r="DI15" i="3"/>
  <c r="DH15" i="3"/>
  <c r="DF15" i="3"/>
  <c r="DD15" i="3"/>
  <c r="DB15" i="3"/>
  <c r="DA15" i="3"/>
  <c r="CZ15" i="3"/>
  <c r="CX15" i="3"/>
  <c r="CV15" i="3"/>
  <c r="CT15" i="3"/>
  <c r="CO15" i="3"/>
  <c r="CS15" i="3"/>
  <c r="CR15" i="3"/>
  <c r="CP15" i="3"/>
  <c r="CN15" i="3"/>
  <c r="CL15" i="3"/>
  <c r="CG15" i="3"/>
  <c r="CK15" i="3"/>
  <c r="CJ15" i="3"/>
  <c r="CH15" i="3"/>
  <c r="CF15" i="3"/>
  <c r="CD15" i="3"/>
  <c r="CC15" i="3"/>
  <c r="CB15" i="3"/>
  <c r="BZ15" i="3"/>
  <c r="BX15" i="3"/>
  <c r="BV15" i="3"/>
  <c r="BQ15" i="3"/>
  <c r="BU15" i="3"/>
  <c r="BT15" i="3"/>
  <c r="BR15" i="3"/>
  <c r="BP15" i="3"/>
  <c r="BN15" i="3"/>
  <c r="BI15" i="3"/>
  <c r="BM15" i="3"/>
  <c r="BL15" i="3"/>
  <c r="BJ15" i="3"/>
  <c r="BH15" i="3"/>
  <c r="BF15" i="3"/>
  <c r="BA15" i="3"/>
  <c r="BE15" i="3"/>
  <c r="BD15" i="3"/>
  <c r="BB15" i="3"/>
  <c r="AZ15" i="3"/>
  <c r="AX15" i="3"/>
  <c r="AS15" i="3"/>
  <c r="AW15" i="3"/>
  <c r="AV15" i="3"/>
  <c r="AT15" i="3"/>
  <c r="AR15" i="3"/>
  <c r="AP15" i="3"/>
  <c r="AK15" i="3"/>
  <c r="AO15" i="3"/>
  <c r="AN15" i="3"/>
  <c r="AL15" i="3"/>
  <c r="AJ15" i="3"/>
  <c r="AH15" i="3"/>
  <c r="AC15" i="3"/>
  <c r="AG15" i="3"/>
  <c r="AF15" i="3"/>
  <c r="AD15" i="3"/>
  <c r="AB15" i="3"/>
  <c r="Z15" i="3"/>
  <c r="U15" i="3"/>
  <c r="Y15" i="3"/>
  <c r="X15" i="3"/>
  <c r="V15" i="3"/>
  <c r="T15" i="3"/>
  <c r="R15" i="3"/>
  <c r="M15" i="3"/>
  <c r="Q15" i="3"/>
  <c r="P15" i="3"/>
  <c r="N15" i="3"/>
  <c r="L15" i="3"/>
  <c r="J15" i="3"/>
  <c r="I15" i="3"/>
  <c r="H15" i="3"/>
  <c r="F15" i="3"/>
  <c r="D15" i="3"/>
  <c r="GU14" i="3"/>
  <c r="HB14" i="3"/>
  <c r="CU14" i="3"/>
  <c r="GW14" i="3"/>
  <c r="HA14" i="3"/>
  <c r="GZ14" i="3"/>
  <c r="GX14" i="3"/>
  <c r="GV14" i="3"/>
  <c r="GT14" i="3"/>
  <c r="GO14" i="3"/>
  <c r="GS14" i="3"/>
  <c r="GR14" i="3"/>
  <c r="GP14" i="3"/>
  <c r="GN14" i="3"/>
  <c r="GL14" i="3"/>
  <c r="GG14" i="3"/>
  <c r="GK14" i="3"/>
  <c r="GJ14" i="3"/>
  <c r="GH14" i="3"/>
  <c r="GF14" i="3"/>
  <c r="GD14" i="3"/>
  <c r="FY14" i="3"/>
  <c r="GC14" i="3"/>
  <c r="GB14" i="3"/>
  <c r="FZ14" i="3"/>
  <c r="FX14" i="3"/>
  <c r="FV14" i="3"/>
  <c r="FQ14" i="3"/>
  <c r="FU14" i="3"/>
  <c r="FT14" i="3"/>
  <c r="FR14" i="3"/>
  <c r="FP14" i="3"/>
  <c r="FN14" i="3"/>
  <c r="FI14" i="3"/>
  <c r="FM14" i="3"/>
  <c r="FL14" i="3"/>
  <c r="FJ14" i="3"/>
  <c r="FH14" i="3"/>
  <c r="FF14" i="3"/>
  <c r="FA14" i="3"/>
  <c r="FE14" i="3"/>
  <c r="FD14" i="3"/>
  <c r="FB14" i="3"/>
  <c r="EZ14" i="3"/>
  <c r="EX14" i="3"/>
  <c r="ES14" i="3"/>
  <c r="EW14" i="3"/>
  <c r="EV14" i="3"/>
  <c r="ET14" i="3"/>
  <c r="ER14" i="3"/>
  <c r="EP14" i="3"/>
  <c r="EK14" i="3"/>
  <c r="EO14" i="3"/>
  <c r="EN14" i="3"/>
  <c r="EL14" i="3"/>
  <c r="EJ14" i="3"/>
  <c r="EH14" i="3"/>
  <c r="EC14" i="3"/>
  <c r="EG14" i="3"/>
  <c r="EF14" i="3"/>
  <c r="ED14" i="3"/>
  <c r="EB14" i="3"/>
  <c r="DZ14" i="3"/>
  <c r="DU14" i="3"/>
  <c r="DY14" i="3"/>
  <c r="DX14" i="3"/>
  <c r="DV14" i="3"/>
  <c r="DT14" i="3"/>
  <c r="DR14" i="3"/>
  <c r="DM14" i="3"/>
  <c r="DQ14" i="3"/>
  <c r="DP14" i="3"/>
  <c r="DN14" i="3"/>
  <c r="DL14" i="3"/>
  <c r="DJ14" i="3"/>
  <c r="DE14" i="3"/>
  <c r="DI14" i="3"/>
  <c r="DH14" i="3"/>
  <c r="DF14" i="3"/>
  <c r="DD14" i="3"/>
  <c r="DB14" i="3"/>
  <c r="DA14" i="3"/>
  <c r="CZ14" i="3"/>
  <c r="CX14" i="3"/>
  <c r="CV14" i="3"/>
  <c r="CT14" i="3"/>
  <c r="CO14" i="3"/>
  <c r="CS14" i="3"/>
  <c r="CR14" i="3"/>
  <c r="CP14" i="3"/>
  <c r="CN14" i="3"/>
  <c r="CL14" i="3"/>
  <c r="CG14" i="3"/>
  <c r="CK14" i="3"/>
  <c r="CJ14" i="3"/>
  <c r="CH14" i="3"/>
  <c r="CF14" i="3"/>
  <c r="CD14" i="3"/>
  <c r="CC14" i="3"/>
  <c r="CB14" i="3"/>
  <c r="BZ14" i="3"/>
  <c r="BX14" i="3"/>
  <c r="BV14" i="3"/>
  <c r="BQ14" i="3"/>
  <c r="BU14" i="3"/>
  <c r="BT14" i="3"/>
  <c r="BR14" i="3"/>
  <c r="BP14" i="3"/>
  <c r="BN14" i="3"/>
  <c r="BI14" i="3"/>
  <c r="BM14" i="3"/>
  <c r="BL14" i="3"/>
  <c r="BJ14" i="3"/>
  <c r="BH14" i="3"/>
  <c r="BF14" i="3"/>
  <c r="BA14" i="3"/>
  <c r="BE14" i="3"/>
  <c r="BD14" i="3"/>
  <c r="BB14" i="3"/>
  <c r="AZ14" i="3"/>
  <c r="AX14" i="3"/>
  <c r="AS14" i="3"/>
  <c r="AW14" i="3"/>
  <c r="AV14" i="3"/>
  <c r="AT14" i="3"/>
  <c r="AR14" i="3"/>
  <c r="AP14" i="3"/>
  <c r="AK14" i="3"/>
  <c r="AO14" i="3"/>
  <c r="AN14" i="3"/>
  <c r="AL14" i="3"/>
  <c r="AJ14" i="3"/>
  <c r="AH14" i="3"/>
  <c r="AC14" i="3"/>
  <c r="AG14" i="3"/>
  <c r="AF14" i="3"/>
  <c r="AD14" i="3"/>
  <c r="AB14" i="3"/>
  <c r="Z14" i="3"/>
  <c r="U14" i="3"/>
  <c r="Y14" i="3"/>
  <c r="X14" i="3"/>
  <c r="V14" i="3"/>
  <c r="T14" i="3"/>
  <c r="R14" i="3"/>
  <c r="M14" i="3"/>
  <c r="Q14" i="3"/>
  <c r="P14" i="3"/>
  <c r="N14" i="3"/>
  <c r="L14" i="3"/>
  <c r="J14" i="3"/>
  <c r="I14" i="3"/>
  <c r="H14" i="3"/>
  <c r="F14" i="3"/>
  <c r="D14" i="3"/>
  <c r="GU13" i="3"/>
  <c r="HB13" i="3"/>
  <c r="CU13" i="3"/>
  <c r="GW13" i="3"/>
  <c r="HA13" i="3"/>
  <c r="GZ13" i="3"/>
  <c r="GX13" i="3"/>
  <c r="GV13" i="3"/>
  <c r="GT13" i="3"/>
  <c r="GO13" i="3"/>
  <c r="GS13" i="3"/>
  <c r="GR13" i="3"/>
  <c r="GP13" i="3"/>
  <c r="GN13" i="3"/>
  <c r="GL13" i="3"/>
  <c r="GG13" i="3"/>
  <c r="GK13" i="3"/>
  <c r="GJ13" i="3"/>
  <c r="GH13" i="3"/>
  <c r="GF13" i="3"/>
  <c r="GD13" i="3"/>
  <c r="FY13" i="3"/>
  <c r="GC13" i="3"/>
  <c r="GB13" i="3"/>
  <c r="FZ13" i="3"/>
  <c r="FX13" i="3"/>
  <c r="FV13" i="3"/>
  <c r="FQ13" i="3"/>
  <c r="FU13" i="3"/>
  <c r="FT13" i="3"/>
  <c r="FR13" i="3"/>
  <c r="FP13" i="3"/>
  <c r="FN13" i="3"/>
  <c r="FI13" i="3"/>
  <c r="FM13" i="3"/>
  <c r="FL13" i="3"/>
  <c r="FJ13" i="3"/>
  <c r="FH13" i="3"/>
  <c r="FF13" i="3"/>
  <c r="FA13" i="3"/>
  <c r="FE13" i="3"/>
  <c r="FD13" i="3"/>
  <c r="FB13" i="3"/>
  <c r="EZ13" i="3"/>
  <c r="EX13" i="3"/>
  <c r="ES13" i="3"/>
  <c r="EW13" i="3"/>
  <c r="EV13" i="3"/>
  <c r="ET13" i="3"/>
  <c r="ER13" i="3"/>
  <c r="EP13" i="3"/>
  <c r="EK13" i="3"/>
  <c r="EO13" i="3"/>
  <c r="EN13" i="3"/>
  <c r="EL13" i="3"/>
  <c r="EJ13" i="3"/>
  <c r="EH13" i="3"/>
  <c r="EC13" i="3"/>
  <c r="EG13" i="3"/>
  <c r="EF13" i="3"/>
  <c r="ED13" i="3"/>
  <c r="EB13" i="3"/>
  <c r="DZ13" i="3"/>
  <c r="DU13" i="3"/>
  <c r="DY13" i="3"/>
  <c r="DX13" i="3"/>
  <c r="DV13" i="3"/>
  <c r="DT13" i="3"/>
  <c r="DR13" i="3"/>
  <c r="DM13" i="3"/>
  <c r="DQ13" i="3"/>
  <c r="DP13" i="3"/>
  <c r="DN13" i="3"/>
  <c r="DL13" i="3"/>
  <c r="DJ13" i="3"/>
  <c r="DE13" i="3"/>
  <c r="DI13" i="3"/>
  <c r="DH13" i="3"/>
  <c r="DF13" i="3"/>
  <c r="DD13" i="3"/>
  <c r="DB13" i="3"/>
  <c r="DA13" i="3"/>
  <c r="CZ13" i="3"/>
  <c r="CX13" i="3"/>
  <c r="CV13" i="3"/>
  <c r="CT13" i="3"/>
  <c r="CO13" i="3"/>
  <c r="CS13" i="3"/>
  <c r="CR13" i="3"/>
  <c r="CP13" i="3"/>
  <c r="CN13" i="3"/>
  <c r="CL13" i="3"/>
  <c r="CG13" i="3"/>
  <c r="CK13" i="3"/>
  <c r="CJ13" i="3"/>
  <c r="CH13" i="3"/>
  <c r="CF13" i="3"/>
  <c r="CD13" i="3"/>
  <c r="CC13" i="3"/>
  <c r="CB13" i="3"/>
  <c r="BZ13" i="3"/>
  <c r="BX13" i="3"/>
  <c r="BV13" i="3"/>
  <c r="BQ13" i="3"/>
  <c r="BU13" i="3"/>
  <c r="BT13" i="3"/>
  <c r="BR13" i="3"/>
  <c r="BP13" i="3"/>
  <c r="BN13" i="3"/>
  <c r="BI13" i="3"/>
  <c r="BM13" i="3"/>
  <c r="BL13" i="3"/>
  <c r="BJ13" i="3"/>
  <c r="BH13" i="3"/>
  <c r="BF13" i="3"/>
  <c r="BA13" i="3"/>
  <c r="BE13" i="3"/>
  <c r="BD13" i="3"/>
  <c r="BB13" i="3"/>
  <c r="AZ13" i="3"/>
  <c r="AX13" i="3"/>
  <c r="AS13" i="3"/>
  <c r="AW13" i="3"/>
  <c r="AV13" i="3"/>
  <c r="AT13" i="3"/>
  <c r="AR13" i="3"/>
  <c r="AP13" i="3"/>
  <c r="AK13" i="3"/>
  <c r="AO13" i="3"/>
  <c r="AN13" i="3"/>
  <c r="AL13" i="3"/>
  <c r="AJ13" i="3"/>
  <c r="AH13" i="3"/>
  <c r="AC13" i="3"/>
  <c r="AG13" i="3"/>
  <c r="AF13" i="3"/>
  <c r="AD13" i="3"/>
  <c r="AB13" i="3"/>
  <c r="Z13" i="3"/>
  <c r="U13" i="3"/>
  <c r="Y13" i="3"/>
  <c r="X13" i="3"/>
  <c r="V13" i="3"/>
  <c r="T13" i="3"/>
  <c r="R13" i="3"/>
  <c r="M13" i="3"/>
  <c r="Q13" i="3"/>
  <c r="P13" i="3"/>
  <c r="N13" i="3"/>
  <c r="L13" i="3"/>
  <c r="J13" i="3"/>
  <c r="I13" i="3"/>
  <c r="H13" i="3"/>
  <c r="F13" i="3"/>
  <c r="D13" i="3"/>
  <c r="GU12" i="3"/>
  <c r="HB12" i="3"/>
  <c r="CU12" i="3"/>
  <c r="GW12" i="3"/>
  <c r="HA12" i="3"/>
  <c r="GZ12" i="3"/>
  <c r="GX12" i="3"/>
  <c r="GV12" i="3"/>
  <c r="GT12" i="3"/>
  <c r="GO12" i="3"/>
  <c r="GS12" i="3"/>
  <c r="GR12" i="3"/>
  <c r="GP12" i="3"/>
  <c r="GN12" i="3"/>
  <c r="GL12" i="3"/>
  <c r="GG12" i="3"/>
  <c r="GK12" i="3"/>
  <c r="GJ12" i="3"/>
  <c r="GH12" i="3"/>
  <c r="GF12" i="3"/>
  <c r="GD12" i="3"/>
  <c r="FY12" i="3"/>
  <c r="GC12" i="3"/>
  <c r="GB12" i="3"/>
  <c r="FZ12" i="3"/>
  <c r="FX12" i="3"/>
  <c r="FV12" i="3"/>
  <c r="FQ12" i="3"/>
  <c r="FU12" i="3"/>
  <c r="FT12" i="3"/>
  <c r="FR12" i="3"/>
  <c r="FP12" i="3"/>
  <c r="FN12" i="3"/>
  <c r="FI12" i="3"/>
  <c r="FM12" i="3"/>
  <c r="FL12" i="3"/>
  <c r="FJ12" i="3"/>
  <c r="FH12" i="3"/>
  <c r="FF12" i="3"/>
  <c r="FA12" i="3"/>
  <c r="FE12" i="3"/>
  <c r="FD12" i="3"/>
  <c r="FB12" i="3"/>
  <c r="EZ12" i="3"/>
  <c r="EX12" i="3"/>
  <c r="ES12" i="3"/>
  <c r="EW12" i="3"/>
  <c r="EV12" i="3"/>
  <c r="ET12" i="3"/>
  <c r="ER12" i="3"/>
  <c r="EP12" i="3"/>
  <c r="EK12" i="3"/>
  <c r="EO12" i="3"/>
  <c r="EN12" i="3"/>
  <c r="EL12" i="3"/>
  <c r="EJ12" i="3"/>
  <c r="EH12" i="3"/>
  <c r="EC12" i="3"/>
  <c r="EG12" i="3"/>
  <c r="EF12" i="3"/>
  <c r="ED12" i="3"/>
  <c r="EB12" i="3"/>
  <c r="DZ12" i="3"/>
  <c r="DU12" i="3"/>
  <c r="DY12" i="3"/>
  <c r="DX12" i="3"/>
  <c r="DV12" i="3"/>
  <c r="DT12" i="3"/>
  <c r="DR12" i="3"/>
  <c r="DM12" i="3"/>
  <c r="DQ12" i="3"/>
  <c r="DP12" i="3"/>
  <c r="DN12" i="3"/>
  <c r="DL12" i="3"/>
  <c r="DJ12" i="3"/>
  <c r="DE12" i="3"/>
  <c r="DI12" i="3"/>
  <c r="DH12" i="3"/>
  <c r="DF12" i="3"/>
  <c r="DD12" i="3"/>
  <c r="DB12" i="3"/>
  <c r="DA12" i="3"/>
  <c r="CZ12" i="3"/>
  <c r="CX12" i="3"/>
  <c r="CV12" i="3"/>
  <c r="CT12" i="3"/>
  <c r="CO12" i="3"/>
  <c r="CS12" i="3"/>
  <c r="CR12" i="3"/>
  <c r="CP12" i="3"/>
  <c r="CN12" i="3"/>
  <c r="CL12" i="3"/>
  <c r="CG12" i="3"/>
  <c r="CK12" i="3"/>
  <c r="CJ12" i="3"/>
  <c r="CH12" i="3"/>
  <c r="CF12" i="3"/>
  <c r="CD12" i="3"/>
  <c r="CC12" i="3"/>
  <c r="CB12" i="3"/>
  <c r="BZ12" i="3"/>
  <c r="BX12" i="3"/>
  <c r="BV12" i="3"/>
  <c r="BQ12" i="3"/>
  <c r="BU12" i="3"/>
  <c r="BT12" i="3"/>
  <c r="BR12" i="3"/>
  <c r="BP12" i="3"/>
  <c r="BN12" i="3"/>
  <c r="BI12" i="3"/>
  <c r="BM12" i="3"/>
  <c r="BL12" i="3"/>
  <c r="BJ12" i="3"/>
  <c r="BH12" i="3"/>
  <c r="BF12" i="3"/>
  <c r="BA12" i="3"/>
  <c r="BE12" i="3"/>
  <c r="BD12" i="3"/>
  <c r="BB12" i="3"/>
  <c r="AZ12" i="3"/>
  <c r="AX12" i="3"/>
  <c r="AS12" i="3"/>
  <c r="AW12" i="3"/>
  <c r="AV12" i="3"/>
  <c r="AT12" i="3"/>
  <c r="AR12" i="3"/>
  <c r="AP12" i="3"/>
  <c r="AK12" i="3"/>
  <c r="AO12" i="3"/>
  <c r="AN12" i="3"/>
  <c r="AL12" i="3"/>
  <c r="AJ12" i="3"/>
  <c r="AH12" i="3"/>
  <c r="AC12" i="3"/>
  <c r="AG12" i="3"/>
  <c r="AF12" i="3"/>
  <c r="AD12" i="3"/>
  <c r="AB12" i="3"/>
  <c r="Z12" i="3"/>
  <c r="U12" i="3"/>
  <c r="Y12" i="3"/>
  <c r="X12" i="3"/>
  <c r="V12" i="3"/>
  <c r="T12" i="3"/>
  <c r="R12" i="3"/>
  <c r="M12" i="3"/>
  <c r="Q12" i="3"/>
  <c r="P12" i="3"/>
  <c r="N12" i="3"/>
  <c r="L12" i="3"/>
  <c r="J12" i="3"/>
  <c r="I12" i="3"/>
  <c r="H12" i="3"/>
  <c r="F12" i="3"/>
  <c r="D12" i="3"/>
  <c r="GU11" i="3"/>
  <c r="HB11" i="3"/>
  <c r="CU11" i="3"/>
  <c r="GW11" i="3"/>
  <c r="HA11" i="3"/>
  <c r="GZ11" i="3"/>
  <c r="GX11" i="3"/>
  <c r="GV11" i="3"/>
  <c r="GT11" i="3"/>
  <c r="GO11" i="3"/>
  <c r="GS11" i="3"/>
  <c r="GR11" i="3"/>
  <c r="GP11" i="3"/>
  <c r="GN11" i="3"/>
  <c r="GL11" i="3"/>
  <c r="GG11" i="3"/>
  <c r="GK11" i="3"/>
  <c r="GJ11" i="3"/>
  <c r="GH11" i="3"/>
  <c r="GF11" i="3"/>
  <c r="GD11" i="3"/>
  <c r="FY11" i="3"/>
  <c r="GC11" i="3"/>
  <c r="GB11" i="3"/>
  <c r="FZ11" i="3"/>
  <c r="FX11" i="3"/>
  <c r="FV11" i="3"/>
  <c r="FQ11" i="3"/>
  <c r="FU11" i="3"/>
  <c r="FT11" i="3"/>
  <c r="FR11" i="3"/>
  <c r="FP11" i="3"/>
  <c r="FN11" i="3"/>
  <c r="FI11" i="3"/>
  <c r="FM11" i="3"/>
  <c r="FL11" i="3"/>
  <c r="FJ11" i="3"/>
  <c r="FH11" i="3"/>
  <c r="FF11" i="3"/>
  <c r="FA11" i="3"/>
  <c r="FE11" i="3"/>
  <c r="FD11" i="3"/>
  <c r="FB11" i="3"/>
  <c r="EZ11" i="3"/>
  <c r="EX11" i="3"/>
  <c r="ES11" i="3"/>
  <c r="EW11" i="3"/>
  <c r="EV11" i="3"/>
  <c r="ET11" i="3"/>
  <c r="ER11" i="3"/>
  <c r="EP11" i="3"/>
  <c r="EK11" i="3"/>
  <c r="EO11" i="3"/>
  <c r="EN11" i="3"/>
  <c r="EL11" i="3"/>
  <c r="EJ11" i="3"/>
  <c r="EH11" i="3"/>
  <c r="EC11" i="3"/>
  <c r="EG11" i="3"/>
  <c r="EF11" i="3"/>
  <c r="ED11" i="3"/>
  <c r="EB11" i="3"/>
  <c r="DZ11" i="3"/>
  <c r="DU11" i="3"/>
  <c r="DY11" i="3"/>
  <c r="DX11" i="3"/>
  <c r="DV11" i="3"/>
  <c r="DT11" i="3"/>
  <c r="DR11" i="3"/>
  <c r="DM11" i="3"/>
  <c r="DQ11" i="3"/>
  <c r="DP11" i="3"/>
  <c r="DN11" i="3"/>
  <c r="DL11" i="3"/>
  <c r="DJ11" i="3"/>
  <c r="DE11" i="3"/>
  <c r="DI11" i="3"/>
  <c r="DH11" i="3"/>
  <c r="DF11" i="3"/>
  <c r="DD11" i="3"/>
  <c r="DB11" i="3"/>
  <c r="DA11" i="3"/>
  <c r="CZ11" i="3"/>
  <c r="CX11" i="3"/>
  <c r="CV11" i="3"/>
  <c r="CT11" i="3"/>
  <c r="CO11" i="3"/>
  <c r="CS11" i="3"/>
  <c r="CR11" i="3"/>
  <c r="CP11" i="3"/>
  <c r="CN11" i="3"/>
  <c r="CL11" i="3"/>
  <c r="CG11" i="3"/>
  <c r="CK11" i="3"/>
  <c r="CJ11" i="3"/>
  <c r="CH11" i="3"/>
  <c r="CF11" i="3"/>
  <c r="CD11" i="3"/>
  <c r="CC11" i="3"/>
  <c r="CB11" i="3"/>
  <c r="BZ11" i="3"/>
  <c r="BX11" i="3"/>
  <c r="BV11" i="3"/>
  <c r="BQ11" i="3"/>
  <c r="BU11" i="3"/>
  <c r="BT11" i="3"/>
  <c r="BR11" i="3"/>
  <c r="BP11" i="3"/>
  <c r="BN11" i="3"/>
  <c r="BI11" i="3"/>
  <c r="BM11" i="3"/>
  <c r="BL11" i="3"/>
  <c r="BJ11" i="3"/>
  <c r="BH11" i="3"/>
  <c r="BF11" i="3"/>
  <c r="BA11" i="3"/>
  <c r="BE11" i="3"/>
  <c r="BD11" i="3"/>
  <c r="BB11" i="3"/>
  <c r="AZ11" i="3"/>
  <c r="AX11" i="3"/>
  <c r="AS11" i="3"/>
  <c r="AW11" i="3"/>
  <c r="AV11" i="3"/>
  <c r="AT11" i="3"/>
  <c r="AR11" i="3"/>
  <c r="AP11" i="3"/>
  <c r="AK11" i="3"/>
  <c r="AO11" i="3"/>
  <c r="AN11" i="3"/>
  <c r="AL11" i="3"/>
  <c r="AJ11" i="3"/>
  <c r="AH11" i="3"/>
  <c r="AC11" i="3"/>
  <c r="AG11" i="3"/>
  <c r="AF11" i="3"/>
  <c r="AD11" i="3"/>
  <c r="AB11" i="3"/>
  <c r="Z11" i="3"/>
  <c r="U11" i="3"/>
  <c r="Y11" i="3"/>
  <c r="X11" i="3"/>
  <c r="V11" i="3"/>
  <c r="T11" i="3"/>
  <c r="R11" i="3"/>
  <c r="M11" i="3"/>
  <c r="Q11" i="3"/>
  <c r="P11" i="3"/>
  <c r="N11" i="3"/>
  <c r="L11" i="3"/>
  <c r="J11" i="3"/>
  <c r="I11" i="3"/>
  <c r="H11" i="3"/>
  <c r="F11" i="3"/>
  <c r="D11" i="3"/>
  <c r="GU10" i="3"/>
  <c r="HB10" i="3"/>
  <c r="CE10" i="3"/>
  <c r="BW10" i="3"/>
  <c r="CU10" i="3"/>
  <c r="GW10" i="3"/>
  <c r="HA10" i="3"/>
  <c r="GZ10" i="3"/>
  <c r="GX10" i="3"/>
  <c r="GV10" i="3"/>
  <c r="GT10" i="3"/>
  <c r="GO10" i="3"/>
  <c r="GS10" i="3"/>
  <c r="GR10" i="3"/>
  <c r="GP10" i="3"/>
  <c r="GN10" i="3"/>
  <c r="GL10" i="3"/>
  <c r="GG10" i="3"/>
  <c r="GK10" i="3"/>
  <c r="GJ10" i="3"/>
  <c r="GH10" i="3"/>
  <c r="GF10" i="3"/>
  <c r="GD10" i="3"/>
  <c r="FY10" i="3"/>
  <c r="GC10" i="3"/>
  <c r="GB10" i="3"/>
  <c r="FZ10" i="3"/>
  <c r="FX10" i="3"/>
  <c r="FV10" i="3"/>
  <c r="FQ10" i="3"/>
  <c r="FU10" i="3"/>
  <c r="FT10" i="3"/>
  <c r="FR10" i="3"/>
  <c r="FP10" i="3"/>
  <c r="FN10" i="3"/>
  <c r="FI10" i="3"/>
  <c r="FM10" i="3"/>
  <c r="FL10" i="3"/>
  <c r="FJ10" i="3"/>
  <c r="FH10" i="3"/>
  <c r="FF10" i="3"/>
  <c r="FA10" i="3"/>
  <c r="FE10" i="3"/>
  <c r="FD10" i="3"/>
  <c r="FB10" i="3"/>
  <c r="EZ10" i="3"/>
  <c r="EX10" i="3"/>
  <c r="ES10" i="3"/>
  <c r="EW10" i="3"/>
  <c r="EV10" i="3"/>
  <c r="ET10" i="3"/>
  <c r="ER10" i="3"/>
  <c r="EP10" i="3"/>
  <c r="EK10" i="3"/>
  <c r="EO10" i="3"/>
  <c r="EN10" i="3"/>
  <c r="EL10" i="3"/>
  <c r="EJ10" i="3"/>
  <c r="EH10" i="3"/>
  <c r="EC10" i="3"/>
  <c r="EG10" i="3"/>
  <c r="EF10" i="3"/>
  <c r="ED10" i="3"/>
  <c r="EB10" i="3"/>
  <c r="DZ10" i="3"/>
  <c r="DU10" i="3"/>
  <c r="DY10" i="3"/>
  <c r="DX10" i="3"/>
  <c r="DV10" i="3"/>
  <c r="DT10" i="3"/>
  <c r="DR10" i="3"/>
  <c r="DM10" i="3"/>
  <c r="DQ10" i="3"/>
  <c r="DP10" i="3"/>
  <c r="DN10" i="3"/>
  <c r="DL10" i="3"/>
  <c r="DJ10" i="3"/>
  <c r="DE10" i="3"/>
  <c r="DI10" i="3"/>
  <c r="DH10" i="3"/>
  <c r="DF10" i="3"/>
  <c r="DD10" i="3"/>
  <c r="DB10" i="3"/>
  <c r="DA10" i="3"/>
  <c r="CZ10" i="3"/>
  <c r="CX10" i="3"/>
  <c r="CV10" i="3"/>
  <c r="CT10" i="3"/>
  <c r="CO10" i="3"/>
  <c r="CS10" i="3"/>
  <c r="CR10" i="3"/>
  <c r="CP10" i="3"/>
  <c r="CN10" i="3"/>
  <c r="CL10" i="3"/>
  <c r="CG10" i="3"/>
  <c r="CK10" i="3"/>
  <c r="CJ10" i="3"/>
  <c r="CH10" i="3"/>
  <c r="CF10" i="3"/>
  <c r="CD10" i="3"/>
  <c r="CC10" i="3"/>
  <c r="CB10" i="3"/>
  <c r="BZ10" i="3"/>
  <c r="BX10" i="3"/>
  <c r="BV10" i="3"/>
  <c r="BQ10" i="3"/>
  <c r="BU10" i="3"/>
  <c r="BT10" i="3"/>
  <c r="BR10" i="3"/>
  <c r="BP10" i="3"/>
  <c r="BN10" i="3"/>
  <c r="BI10" i="3"/>
  <c r="BM10" i="3"/>
  <c r="BL10" i="3"/>
  <c r="BJ10" i="3"/>
  <c r="BH10" i="3"/>
  <c r="BF10" i="3"/>
  <c r="BA10" i="3"/>
  <c r="BE10" i="3"/>
  <c r="BD10" i="3"/>
  <c r="BB10" i="3"/>
  <c r="AZ10" i="3"/>
  <c r="AX10" i="3"/>
  <c r="AS10" i="3"/>
  <c r="AW10" i="3"/>
  <c r="AV10" i="3"/>
  <c r="AT10" i="3"/>
  <c r="AR10" i="3"/>
  <c r="AP10" i="3"/>
  <c r="AK10" i="3"/>
  <c r="AO10" i="3"/>
  <c r="AN10" i="3"/>
  <c r="AL10" i="3"/>
  <c r="AJ10" i="3"/>
  <c r="AH10" i="3"/>
  <c r="AC10" i="3"/>
  <c r="AG10" i="3"/>
  <c r="AF10" i="3"/>
  <c r="AD10" i="3"/>
  <c r="AB10" i="3"/>
  <c r="Z10" i="3"/>
  <c r="U10" i="3"/>
  <c r="Y10" i="3"/>
  <c r="X10" i="3"/>
  <c r="V10" i="3"/>
  <c r="T10" i="3"/>
  <c r="R10" i="3"/>
  <c r="M10" i="3"/>
  <c r="Q10" i="3"/>
  <c r="P10" i="3"/>
  <c r="N10" i="3"/>
  <c r="L10" i="3"/>
  <c r="J10" i="3"/>
  <c r="I10" i="3"/>
  <c r="H10" i="3"/>
  <c r="F10" i="3"/>
  <c r="D10" i="3"/>
  <c r="GU9" i="3"/>
  <c r="HB9" i="3"/>
  <c r="CU9" i="3"/>
  <c r="GW9" i="3"/>
  <c r="HA9" i="3"/>
  <c r="GZ9" i="3"/>
  <c r="GX9" i="3"/>
  <c r="GV9" i="3"/>
  <c r="GT9" i="3"/>
  <c r="GO9" i="3"/>
  <c r="GS9" i="3"/>
  <c r="GR9" i="3"/>
  <c r="GP9" i="3"/>
  <c r="GN9" i="3"/>
  <c r="GL9" i="3"/>
  <c r="GG9" i="3"/>
  <c r="GK9" i="3"/>
  <c r="GJ9" i="3"/>
  <c r="GH9" i="3"/>
  <c r="GF9" i="3"/>
  <c r="GD9" i="3"/>
  <c r="FY9" i="3"/>
  <c r="GC9" i="3"/>
  <c r="GB9" i="3"/>
  <c r="FZ9" i="3"/>
  <c r="FX9" i="3"/>
  <c r="FV9" i="3"/>
  <c r="FQ9" i="3"/>
  <c r="FU9" i="3"/>
  <c r="FT9" i="3"/>
  <c r="FR9" i="3"/>
  <c r="FP9" i="3"/>
  <c r="FN9" i="3"/>
  <c r="FI9" i="3"/>
  <c r="FM9" i="3"/>
  <c r="FL9" i="3"/>
  <c r="FJ9" i="3"/>
  <c r="FH9" i="3"/>
  <c r="FF9" i="3"/>
  <c r="FA9" i="3"/>
  <c r="FE9" i="3"/>
  <c r="FD9" i="3"/>
  <c r="FB9" i="3"/>
  <c r="EZ9" i="3"/>
  <c r="EX9" i="3"/>
  <c r="ES9" i="3"/>
  <c r="EW9" i="3"/>
  <c r="EV9" i="3"/>
  <c r="ET9" i="3"/>
  <c r="ER9" i="3"/>
  <c r="EP9" i="3"/>
  <c r="EK9" i="3"/>
  <c r="EO9" i="3"/>
  <c r="EN9" i="3"/>
  <c r="EL9" i="3"/>
  <c r="EJ9" i="3"/>
  <c r="EH9" i="3"/>
  <c r="EC9" i="3"/>
  <c r="EG9" i="3"/>
  <c r="EF9" i="3"/>
  <c r="ED9" i="3"/>
  <c r="EB9" i="3"/>
  <c r="DZ9" i="3"/>
  <c r="DU9" i="3"/>
  <c r="DY9" i="3"/>
  <c r="DX9" i="3"/>
  <c r="DV9" i="3"/>
  <c r="DT9" i="3"/>
  <c r="DR9" i="3"/>
  <c r="DM9" i="3"/>
  <c r="DQ9" i="3"/>
  <c r="DP9" i="3"/>
  <c r="DN9" i="3"/>
  <c r="DL9" i="3"/>
  <c r="DJ9" i="3"/>
  <c r="DE9" i="3"/>
  <c r="DI9" i="3"/>
  <c r="DH9" i="3"/>
  <c r="DF9" i="3"/>
  <c r="DD9" i="3"/>
  <c r="DB9" i="3"/>
  <c r="DA9" i="3"/>
  <c r="CZ9" i="3"/>
  <c r="CX9" i="3"/>
  <c r="CV9" i="3"/>
  <c r="CT9" i="3"/>
  <c r="CO9" i="3"/>
  <c r="CS9" i="3"/>
  <c r="CR9" i="3"/>
  <c r="CP9" i="3"/>
  <c r="CN9" i="3"/>
  <c r="CL9" i="3"/>
  <c r="CG9" i="3"/>
  <c r="CK9" i="3"/>
  <c r="CJ9" i="3"/>
  <c r="CH9" i="3"/>
  <c r="CF9" i="3"/>
  <c r="CD9" i="3"/>
  <c r="CC9" i="3"/>
  <c r="CB9" i="3"/>
  <c r="BZ9" i="3"/>
  <c r="BX9" i="3"/>
  <c r="BV9" i="3"/>
  <c r="BQ9" i="3"/>
  <c r="BU9" i="3"/>
  <c r="BT9" i="3"/>
  <c r="BR9" i="3"/>
  <c r="BP9" i="3"/>
  <c r="BN9" i="3"/>
  <c r="BI9" i="3"/>
  <c r="BM9" i="3"/>
  <c r="BL9" i="3"/>
  <c r="BJ9" i="3"/>
  <c r="BH9" i="3"/>
  <c r="BF9" i="3"/>
  <c r="BA9" i="3"/>
  <c r="BE9" i="3"/>
  <c r="BD9" i="3"/>
  <c r="BB9" i="3"/>
  <c r="AZ9" i="3"/>
  <c r="AX9" i="3"/>
  <c r="AS9" i="3"/>
  <c r="AW9" i="3"/>
  <c r="AV9" i="3"/>
  <c r="AT9" i="3"/>
  <c r="AR9" i="3"/>
  <c r="AP9" i="3"/>
  <c r="AK9" i="3"/>
  <c r="AO9" i="3"/>
  <c r="AN9" i="3"/>
  <c r="AL9" i="3"/>
  <c r="AJ9" i="3"/>
  <c r="AH9" i="3"/>
  <c r="AC9" i="3"/>
  <c r="AG9" i="3"/>
  <c r="AF9" i="3"/>
  <c r="AD9" i="3"/>
  <c r="AB9" i="3"/>
  <c r="Z9" i="3"/>
  <c r="U9" i="3"/>
  <c r="Y9" i="3"/>
  <c r="X9" i="3"/>
  <c r="V9" i="3"/>
  <c r="T9" i="3"/>
  <c r="R9" i="3"/>
  <c r="M9" i="3"/>
  <c r="Q9" i="3"/>
  <c r="P9" i="3"/>
  <c r="N9" i="3"/>
  <c r="L9" i="3"/>
  <c r="J9" i="3"/>
  <c r="I9" i="3"/>
  <c r="H9" i="3"/>
  <c r="F9" i="3"/>
  <c r="D9" i="3"/>
  <c r="GU8" i="3"/>
  <c r="HB8" i="3"/>
  <c r="GW8" i="3"/>
  <c r="HA8" i="3"/>
  <c r="GZ8" i="3"/>
  <c r="GX8" i="3"/>
  <c r="GV8" i="3"/>
  <c r="GM8" i="3"/>
  <c r="GQ8" i="3"/>
  <c r="GT8" i="3"/>
  <c r="GO8" i="3"/>
  <c r="GS8" i="3"/>
  <c r="GR8" i="3"/>
  <c r="GP8" i="3"/>
  <c r="GN8" i="3"/>
  <c r="GE8" i="3"/>
  <c r="GI8" i="3"/>
  <c r="GL8" i="3"/>
  <c r="GG8" i="3"/>
  <c r="GK8" i="3"/>
  <c r="GJ8" i="3"/>
  <c r="GH8" i="3"/>
  <c r="GF8" i="3"/>
  <c r="FW8" i="3"/>
  <c r="GA8" i="3"/>
  <c r="GD8" i="3"/>
  <c r="FY8" i="3"/>
  <c r="GC8" i="3"/>
  <c r="GB8" i="3"/>
  <c r="FZ8" i="3"/>
  <c r="FX8" i="3"/>
  <c r="FO8" i="3"/>
  <c r="FS8" i="3"/>
  <c r="FV8" i="3"/>
  <c r="FQ8" i="3"/>
  <c r="FU8" i="3"/>
  <c r="FT8" i="3"/>
  <c r="FR8" i="3"/>
  <c r="FP8" i="3"/>
  <c r="FG8" i="3"/>
  <c r="FK8" i="3"/>
  <c r="FN8" i="3"/>
  <c r="FI8" i="3"/>
  <c r="FM8" i="3"/>
  <c r="FL8" i="3"/>
  <c r="FJ8" i="3"/>
  <c r="FH8" i="3"/>
  <c r="EY8" i="3"/>
  <c r="FC8" i="3"/>
  <c r="FF8" i="3"/>
  <c r="FA8" i="3"/>
  <c r="FE8" i="3"/>
  <c r="FD8" i="3"/>
  <c r="FB8" i="3"/>
  <c r="EZ8" i="3"/>
  <c r="EQ8" i="3"/>
  <c r="EU8" i="3"/>
  <c r="EX8" i="3"/>
  <c r="ES8" i="3"/>
  <c r="EW8" i="3"/>
  <c r="EV8" i="3"/>
  <c r="ET8" i="3"/>
  <c r="ER8" i="3"/>
  <c r="EI8" i="3"/>
  <c r="EM8" i="3"/>
  <c r="EP8" i="3"/>
  <c r="EK8" i="3"/>
  <c r="EO8" i="3"/>
  <c r="EN8" i="3"/>
  <c r="EL8" i="3"/>
  <c r="EJ8" i="3"/>
  <c r="EA8" i="3"/>
  <c r="EE8" i="3"/>
  <c r="EH8" i="3"/>
  <c r="EC8" i="3"/>
  <c r="EG8" i="3"/>
  <c r="EF8" i="3"/>
  <c r="ED8" i="3"/>
  <c r="EB8" i="3"/>
  <c r="DS8" i="3"/>
  <c r="DW8" i="3"/>
  <c r="DZ8" i="3"/>
  <c r="DU8" i="3"/>
  <c r="DY8" i="3"/>
  <c r="DX8" i="3"/>
  <c r="DV8" i="3"/>
  <c r="DT8" i="3"/>
  <c r="DK8" i="3"/>
  <c r="DO8" i="3"/>
  <c r="DR8" i="3"/>
  <c r="DM8" i="3"/>
  <c r="DQ8" i="3"/>
  <c r="DP8" i="3"/>
  <c r="DN8" i="3"/>
  <c r="DL8" i="3"/>
  <c r="DC8" i="3"/>
  <c r="DJ8" i="3"/>
  <c r="CM8" i="3"/>
  <c r="DE8" i="3"/>
  <c r="DI8" i="3"/>
  <c r="DH8" i="3"/>
  <c r="DF8" i="3"/>
  <c r="DD8" i="3"/>
  <c r="CU8" i="3"/>
  <c r="DB8" i="3"/>
  <c r="CW8" i="3"/>
  <c r="DA8" i="3"/>
  <c r="CZ8" i="3"/>
  <c r="CX8" i="3"/>
  <c r="CV8" i="3"/>
  <c r="CT8" i="3"/>
  <c r="CO8" i="3"/>
  <c r="CS8" i="3"/>
  <c r="CR8" i="3"/>
  <c r="CP8" i="3"/>
  <c r="CN8" i="3"/>
  <c r="CE8" i="3"/>
  <c r="CI8" i="3"/>
  <c r="CL8" i="3"/>
  <c r="CG8" i="3"/>
  <c r="CK8" i="3"/>
  <c r="CJ8" i="3"/>
  <c r="CH8" i="3"/>
  <c r="CF8" i="3"/>
  <c r="BW8" i="3"/>
  <c r="CA8" i="3"/>
  <c r="CD8" i="3"/>
  <c r="BY8" i="3"/>
  <c r="CC8" i="3"/>
  <c r="CB8" i="3"/>
  <c r="BZ8" i="3"/>
  <c r="BX8" i="3"/>
  <c r="BO8" i="3"/>
  <c r="BS8" i="3"/>
  <c r="BV8" i="3"/>
  <c r="BQ8" i="3"/>
  <c r="BU8" i="3"/>
  <c r="BT8" i="3"/>
  <c r="BR8" i="3"/>
  <c r="BP8" i="3"/>
  <c r="BG8" i="3"/>
  <c r="BK8" i="3"/>
  <c r="BN8" i="3"/>
  <c r="BI8" i="3"/>
  <c r="BM8" i="3"/>
  <c r="BL8" i="3"/>
  <c r="BJ8" i="3"/>
  <c r="BH8" i="3"/>
  <c r="AY8" i="3"/>
  <c r="BC8" i="3"/>
  <c r="BF8" i="3"/>
  <c r="BA8" i="3"/>
  <c r="BE8" i="3"/>
  <c r="BD8" i="3"/>
  <c r="BB8" i="3"/>
  <c r="AZ8" i="3"/>
  <c r="AQ8" i="3"/>
  <c r="AU8" i="3"/>
  <c r="AX8" i="3"/>
  <c r="AS8" i="3"/>
  <c r="AW8" i="3"/>
  <c r="AV8" i="3"/>
  <c r="AT8" i="3"/>
  <c r="AR8" i="3"/>
  <c r="AI8" i="3"/>
  <c r="AM8" i="3"/>
  <c r="AP8" i="3"/>
  <c r="AK8" i="3"/>
  <c r="AO8" i="3"/>
  <c r="AN8" i="3"/>
  <c r="AL8" i="3"/>
  <c r="AJ8" i="3"/>
  <c r="AA8" i="3"/>
  <c r="AE8" i="3"/>
  <c r="AH8" i="3"/>
  <c r="AC8" i="3"/>
  <c r="AG8" i="3"/>
  <c r="AF8" i="3"/>
  <c r="AD8" i="3"/>
  <c r="AB8" i="3"/>
  <c r="S8" i="3"/>
  <c r="W8" i="3"/>
  <c r="Z8" i="3"/>
  <c r="U8" i="3"/>
  <c r="Y8" i="3"/>
  <c r="X8" i="3"/>
  <c r="V8" i="3"/>
  <c r="T8" i="3"/>
  <c r="K8" i="3"/>
  <c r="O8" i="3"/>
  <c r="R8" i="3"/>
  <c r="M8" i="3"/>
  <c r="Q8" i="3"/>
  <c r="P8" i="3"/>
  <c r="N8" i="3"/>
  <c r="L8" i="3"/>
  <c r="C8" i="3"/>
  <c r="J8" i="3"/>
  <c r="E8" i="3"/>
  <c r="I8" i="3"/>
  <c r="H8" i="3"/>
  <c r="F8" i="3"/>
  <c r="D8" i="3"/>
  <c r="GU31" i="2"/>
  <c r="HB31" i="2"/>
  <c r="GW31" i="2"/>
  <c r="HA31" i="2"/>
  <c r="GZ31" i="2"/>
  <c r="GX31" i="2"/>
  <c r="GV31" i="2"/>
  <c r="GT31" i="2"/>
  <c r="GO31" i="2"/>
  <c r="GS31" i="2"/>
  <c r="GR31" i="2"/>
  <c r="GP31" i="2"/>
  <c r="GN31" i="2"/>
  <c r="GL31" i="2"/>
  <c r="GG31" i="2"/>
  <c r="GK31" i="2"/>
  <c r="GJ31" i="2"/>
  <c r="GH31" i="2"/>
  <c r="GF31" i="2"/>
  <c r="GD31" i="2"/>
  <c r="FY31" i="2"/>
  <c r="GC31" i="2"/>
  <c r="GB31" i="2"/>
  <c r="FZ31" i="2"/>
  <c r="FX31" i="2"/>
  <c r="FV31" i="2"/>
  <c r="FQ31" i="2"/>
  <c r="FU31" i="2"/>
  <c r="FT31" i="2"/>
  <c r="FR31" i="2"/>
  <c r="FP31" i="2"/>
  <c r="FN31" i="2"/>
  <c r="FI31" i="2"/>
  <c r="FM31" i="2"/>
  <c r="FL31" i="2"/>
  <c r="FJ31" i="2"/>
  <c r="FH31" i="2"/>
  <c r="FF31" i="2"/>
  <c r="FA31" i="2"/>
  <c r="FE31" i="2"/>
  <c r="FD31" i="2"/>
  <c r="FB31" i="2"/>
  <c r="EZ31" i="2"/>
  <c r="EX31" i="2"/>
  <c r="ES31" i="2"/>
  <c r="EW31" i="2"/>
  <c r="EV31" i="2"/>
  <c r="ET31" i="2"/>
  <c r="ER31" i="2"/>
  <c r="EP31" i="2"/>
  <c r="EK31" i="2"/>
  <c r="EO31" i="2"/>
  <c r="EN31" i="2"/>
  <c r="EL31" i="2"/>
  <c r="EJ31" i="2"/>
  <c r="EH31" i="2"/>
  <c r="EC31" i="2"/>
  <c r="EG31" i="2"/>
  <c r="EF31" i="2"/>
  <c r="ED31" i="2"/>
  <c r="EB31" i="2"/>
  <c r="DZ31" i="2"/>
  <c r="DU31" i="2"/>
  <c r="DY31" i="2"/>
  <c r="DX31" i="2"/>
  <c r="DV31" i="2"/>
  <c r="DT31" i="2"/>
  <c r="DR31" i="2"/>
  <c r="DM31" i="2"/>
  <c r="DQ31" i="2"/>
  <c r="DP31" i="2"/>
  <c r="DN31" i="2"/>
  <c r="DL31" i="2"/>
  <c r="DJ31" i="2"/>
  <c r="DE31" i="2"/>
  <c r="DI31" i="2"/>
  <c r="DH31" i="2"/>
  <c r="DF31" i="2"/>
  <c r="DD31" i="2"/>
  <c r="CU31" i="2"/>
  <c r="DB31" i="2"/>
  <c r="CW31" i="2"/>
  <c r="DA31" i="2"/>
  <c r="CZ31" i="2"/>
  <c r="CX31" i="2"/>
  <c r="CV31" i="2"/>
  <c r="CT31" i="2"/>
  <c r="CS31" i="2"/>
  <c r="CR31" i="2"/>
  <c r="CP31" i="2"/>
  <c r="CN31" i="2"/>
  <c r="CL31" i="2"/>
  <c r="CG31" i="2"/>
  <c r="CK31" i="2"/>
  <c r="CJ31" i="2"/>
  <c r="CH31" i="2"/>
  <c r="CF31" i="2"/>
  <c r="CD31" i="2"/>
  <c r="BY31" i="2"/>
  <c r="CC31" i="2"/>
  <c r="CB31" i="2"/>
  <c r="BZ31" i="2"/>
  <c r="BX31" i="2"/>
  <c r="BV31" i="2"/>
  <c r="BQ31" i="2"/>
  <c r="BU31" i="2"/>
  <c r="BT31" i="2"/>
  <c r="BR31" i="2"/>
  <c r="BP31" i="2"/>
  <c r="BN31" i="2"/>
  <c r="BI31" i="2"/>
  <c r="BM31" i="2"/>
  <c r="BL31" i="2"/>
  <c r="BJ31" i="2"/>
  <c r="BH31" i="2"/>
  <c r="BF31" i="2"/>
  <c r="BA31" i="2"/>
  <c r="BE31" i="2"/>
  <c r="BD31" i="2"/>
  <c r="BB31" i="2"/>
  <c r="AZ31" i="2"/>
  <c r="AX31" i="2"/>
  <c r="AS31" i="2"/>
  <c r="AW31" i="2"/>
  <c r="AV31" i="2"/>
  <c r="AT31" i="2"/>
  <c r="AR31" i="2"/>
  <c r="AP31" i="2"/>
  <c r="AK31" i="2"/>
  <c r="AO31" i="2"/>
  <c r="AN31" i="2"/>
  <c r="AL31" i="2"/>
  <c r="AJ31" i="2"/>
  <c r="AH31" i="2"/>
  <c r="AC31" i="2"/>
  <c r="AG31" i="2"/>
  <c r="AF31" i="2"/>
  <c r="AD31" i="2"/>
  <c r="AB31" i="2"/>
  <c r="Z31" i="2"/>
  <c r="U31" i="2"/>
  <c r="Y31" i="2"/>
  <c r="X31" i="2"/>
  <c r="V31" i="2"/>
  <c r="T31" i="2"/>
  <c r="R31" i="2"/>
  <c r="M31" i="2"/>
  <c r="Q31" i="2"/>
  <c r="P31" i="2"/>
  <c r="N31" i="2"/>
  <c r="L31" i="2"/>
  <c r="J31" i="2"/>
  <c r="I31" i="2"/>
  <c r="H31" i="2"/>
  <c r="F31" i="2"/>
  <c r="D31" i="2"/>
  <c r="E27" i="2"/>
  <c r="I27" i="2"/>
  <c r="E26" i="2"/>
  <c r="I26" i="2"/>
  <c r="E25" i="2"/>
  <c r="I25" i="2"/>
  <c r="E24" i="2"/>
  <c r="I24" i="2"/>
  <c r="E23" i="2"/>
  <c r="I23" i="2"/>
  <c r="DC22" i="2"/>
  <c r="GU22" i="2"/>
  <c r="GY22" i="2"/>
  <c r="HB22" i="2"/>
  <c r="HA22" i="2"/>
  <c r="GZ22" i="2"/>
  <c r="GX22" i="2"/>
  <c r="GV22" i="2"/>
  <c r="GT22" i="2"/>
  <c r="GO22" i="2"/>
  <c r="GS22" i="2"/>
  <c r="GR22" i="2"/>
  <c r="GP22" i="2"/>
  <c r="GN22" i="2"/>
  <c r="GL22" i="2"/>
  <c r="GG22" i="2"/>
  <c r="GK22" i="2"/>
  <c r="GJ22" i="2"/>
  <c r="GH22" i="2"/>
  <c r="GF22" i="2"/>
  <c r="GD22" i="2"/>
  <c r="FY22" i="2"/>
  <c r="GC22" i="2"/>
  <c r="GB22" i="2"/>
  <c r="FZ22" i="2"/>
  <c r="FX22" i="2"/>
  <c r="FV22" i="2"/>
  <c r="FQ22" i="2"/>
  <c r="FU22" i="2"/>
  <c r="FT22" i="2"/>
  <c r="FR22" i="2"/>
  <c r="FP22" i="2"/>
  <c r="FN22" i="2"/>
  <c r="FI22" i="2"/>
  <c r="FM22" i="2"/>
  <c r="FL22" i="2"/>
  <c r="FJ22" i="2"/>
  <c r="FH22" i="2"/>
  <c r="FF22" i="2"/>
  <c r="FA22" i="2"/>
  <c r="FE22" i="2"/>
  <c r="FD22" i="2"/>
  <c r="FB22" i="2"/>
  <c r="EZ22" i="2"/>
  <c r="EX22" i="2"/>
  <c r="ES22" i="2"/>
  <c r="EW22" i="2"/>
  <c r="EV22" i="2"/>
  <c r="ET22" i="2"/>
  <c r="ER22" i="2"/>
  <c r="EP22" i="2"/>
  <c r="EK22" i="2"/>
  <c r="EO22" i="2"/>
  <c r="EN22" i="2"/>
  <c r="EL22" i="2"/>
  <c r="EJ22" i="2"/>
  <c r="EH22" i="2"/>
  <c r="EC22" i="2"/>
  <c r="EG22" i="2"/>
  <c r="EF22" i="2"/>
  <c r="ED22" i="2"/>
  <c r="EB22" i="2"/>
  <c r="DZ22" i="2"/>
  <c r="DU22" i="2"/>
  <c r="DY22" i="2"/>
  <c r="DX22" i="2"/>
  <c r="DV22" i="2"/>
  <c r="DT22" i="2"/>
  <c r="DR22" i="2"/>
  <c r="DM22" i="2"/>
  <c r="DQ22" i="2"/>
  <c r="DP22" i="2"/>
  <c r="DN22" i="2"/>
  <c r="DL22" i="2"/>
  <c r="DJ22" i="2"/>
  <c r="DE22" i="2"/>
  <c r="DI22" i="2"/>
  <c r="DH22" i="2"/>
  <c r="DF22" i="2"/>
  <c r="DD22" i="2"/>
  <c r="CU22" i="2"/>
  <c r="CY22" i="2"/>
  <c r="DB22" i="2"/>
  <c r="DA22" i="2"/>
  <c r="CZ22" i="2"/>
  <c r="CX22" i="2"/>
  <c r="CV22" i="2"/>
  <c r="CT22" i="2"/>
  <c r="CO22" i="2"/>
  <c r="CS22" i="2"/>
  <c r="CR22" i="2"/>
  <c r="CP22" i="2"/>
  <c r="CN22" i="2"/>
  <c r="CL22" i="2"/>
  <c r="CG22" i="2"/>
  <c r="CK22" i="2"/>
  <c r="CJ22" i="2"/>
  <c r="CH22" i="2"/>
  <c r="CF22" i="2"/>
  <c r="CD22" i="2"/>
  <c r="BY22" i="2"/>
  <c r="CC22" i="2"/>
  <c r="CB22" i="2"/>
  <c r="BZ22" i="2"/>
  <c r="BX22" i="2"/>
  <c r="BV22" i="2"/>
  <c r="BQ22" i="2"/>
  <c r="BU22" i="2"/>
  <c r="BT22" i="2"/>
  <c r="BR22" i="2"/>
  <c r="BP22" i="2"/>
  <c r="BN22" i="2"/>
  <c r="BI22" i="2"/>
  <c r="BM22" i="2"/>
  <c r="BL22" i="2"/>
  <c r="BJ22" i="2"/>
  <c r="BH22" i="2"/>
  <c r="BF22" i="2"/>
  <c r="BA22" i="2"/>
  <c r="BE22" i="2"/>
  <c r="BD22" i="2"/>
  <c r="BB22" i="2"/>
  <c r="AZ22" i="2"/>
  <c r="AX22" i="2"/>
  <c r="AS22" i="2"/>
  <c r="AW22" i="2"/>
  <c r="AV22" i="2"/>
  <c r="AT22" i="2"/>
  <c r="AR22" i="2"/>
  <c r="AP22" i="2"/>
  <c r="AK22" i="2"/>
  <c r="AO22" i="2"/>
  <c r="AN22" i="2"/>
  <c r="AL22" i="2"/>
  <c r="AJ22" i="2"/>
  <c r="AH22" i="2"/>
  <c r="AC22" i="2"/>
  <c r="AG22" i="2"/>
  <c r="AF22" i="2"/>
  <c r="AD22" i="2"/>
  <c r="AB22" i="2"/>
  <c r="Z22" i="2"/>
  <c r="Y22" i="2"/>
  <c r="X22" i="2"/>
  <c r="V22" i="2"/>
  <c r="T22" i="2"/>
  <c r="R22" i="2"/>
  <c r="M22" i="2"/>
  <c r="Q22" i="2"/>
  <c r="P22" i="2"/>
  <c r="N22" i="2"/>
  <c r="L22" i="2"/>
  <c r="J22" i="2"/>
  <c r="I22" i="2"/>
  <c r="H22" i="2"/>
  <c r="F22" i="2"/>
  <c r="D22" i="2"/>
  <c r="GU20" i="2"/>
  <c r="HB20" i="2"/>
  <c r="GW20" i="2"/>
  <c r="HA20" i="2"/>
  <c r="GZ20" i="2"/>
  <c r="GX20" i="2"/>
  <c r="GV20" i="2"/>
  <c r="GT20" i="2"/>
  <c r="GO20" i="2"/>
  <c r="GS20" i="2"/>
  <c r="GR20" i="2"/>
  <c r="GP20" i="2"/>
  <c r="GN20" i="2"/>
  <c r="GL20" i="2"/>
  <c r="GG20" i="2"/>
  <c r="GK20" i="2"/>
  <c r="GJ20" i="2"/>
  <c r="GH20" i="2"/>
  <c r="GF20" i="2"/>
  <c r="GD20" i="2"/>
  <c r="FY20" i="2"/>
  <c r="GC20" i="2"/>
  <c r="GB20" i="2"/>
  <c r="FZ20" i="2"/>
  <c r="FX20" i="2"/>
  <c r="FV20" i="2"/>
  <c r="FQ20" i="2"/>
  <c r="FU20" i="2"/>
  <c r="FT20" i="2"/>
  <c r="FR20" i="2"/>
  <c r="FP20" i="2"/>
  <c r="FN20" i="2"/>
  <c r="FI20" i="2"/>
  <c r="FM20" i="2"/>
  <c r="FL20" i="2"/>
  <c r="FJ20" i="2"/>
  <c r="FH20" i="2"/>
  <c r="FF20" i="2"/>
  <c r="FA20" i="2"/>
  <c r="FE20" i="2"/>
  <c r="FD20" i="2"/>
  <c r="FB20" i="2"/>
  <c r="EZ20" i="2"/>
  <c r="EX20" i="2"/>
  <c r="ES20" i="2"/>
  <c r="EW20" i="2"/>
  <c r="EV20" i="2"/>
  <c r="ET20" i="2"/>
  <c r="ER20" i="2"/>
  <c r="EP20" i="2"/>
  <c r="EK20" i="2"/>
  <c r="EO20" i="2"/>
  <c r="EN20" i="2"/>
  <c r="EL20" i="2"/>
  <c r="EJ20" i="2"/>
  <c r="EH20" i="2"/>
  <c r="EC20" i="2"/>
  <c r="EG20" i="2"/>
  <c r="EF20" i="2"/>
  <c r="ED20" i="2"/>
  <c r="EB20" i="2"/>
  <c r="DZ20" i="2"/>
  <c r="DU20" i="2"/>
  <c r="DY20" i="2"/>
  <c r="DX20" i="2"/>
  <c r="DV20" i="2"/>
  <c r="DT20" i="2"/>
  <c r="DR20" i="2"/>
  <c r="DM20" i="2"/>
  <c r="DQ20" i="2"/>
  <c r="DP20" i="2"/>
  <c r="DN20" i="2"/>
  <c r="DL20" i="2"/>
  <c r="DJ20" i="2"/>
  <c r="DE20" i="2"/>
  <c r="DI20" i="2"/>
  <c r="DH20" i="2"/>
  <c r="DF20" i="2"/>
  <c r="DD20" i="2"/>
  <c r="CU20" i="2"/>
  <c r="DB20" i="2"/>
  <c r="CW20" i="2"/>
  <c r="DA20" i="2"/>
  <c r="CZ20" i="2"/>
  <c r="CX20" i="2"/>
  <c r="CV20" i="2"/>
  <c r="CT20" i="2"/>
  <c r="CO20" i="2"/>
  <c r="CS20" i="2"/>
  <c r="CR20" i="2"/>
  <c r="CP20" i="2"/>
  <c r="CN20" i="2"/>
  <c r="CL20" i="2"/>
  <c r="CG20" i="2"/>
  <c r="CK20" i="2"/>
  <c r="CJ20" i="2"/>
  <c r="CH20" i="2"/>
  <c r="CF20" i="2"/>
  <c r="CD20" i="2"/>
  <c r="BY20" i="2"/>
  <c r="CC20" i="2"/>
  <c r="CB20" i="2"/>
  <c r="BZ20" i="2"/>
  <c r="BX20" i="2"/>
  <c r="BV20" i="2"/>
  <c r="BQ20" i="2"/>
  <c r="BU20" i="2"/>
  <c r="BT20" i="2"/>
  <c r="BR20" i="2"/>
  <c r="BP20" i="2"/>
  <c r="BN20" i="2"/>
  <c r="BI20" i="2"/>
  <c r="BM20" i="2"/>
  <c r="BL20" i="2"/>
  <c r="BJ20" i="2"/>
  <c r="BH20" i="2"/>
  <c r="BF20" i="2"/>
  <c r="BA20" i="2"/>
  <c r="BE20" i="2"/>
  <c r="BD20" i="2"/>
  <c r="BB20" i="2"/>
  <c r="AZ20" i="2"/>
  <c r="AX20" i="2"/>
  <c r="AS20" i="2"/>
  <c r="AW20" i="2"/>
  <c r="AV20" i="2"/>
  <c r="AT20" i="2"/>
  <c r="AR20" i="2"/>
  <c r="AP20" i="2"/>
  <c r="AK20" i="2"/>
  <c r="AO20" i="2"/>
  <c r="AN20" i="2"/>
  <c r="AL20" i="2"/>
  <c r="AJ20" i="2"/>
  <c r="AH20" i="2"/>
  <c r="AC20" i="2"/>
  <c r="AG20" i="2"/>
  <c r="AF20" i="2"/>
  <c r="AD20" i="2"/>
  <c r="AB20" i="2"/>
  <c r="Z20" i="2"/>
  <c r="U20" i="2"/>
  <c r="Y20" i="2"/>
  <c r="X20" i="2"/>
  <c r="V20" i="2"/>
  <c r="T20" i="2"/>
  <c r="R20" i="2"/>
  <c r="M20" i="2"/>
  <c r="Q20" i="2"/>
  <c r="P20" i="2"/>
  <c r="N20" i="2"/>
  <c r="L20" i="2"/>
  <c r="J20" i="2"/>
  <c r="I20" i="2"/>
  <c r="H20" i="2"/>
  <c r="F20" i="2"/>
  <c r="D20" i="2"/>
  <c r="GU19" i="2"/>
  <c r="HB19" i="2"/>
  <c r="GW19" i="2"/>
  <c r="HA19" i="2"/>
  <c r="GZ19" i="2"/>
  <c r="GX19" i="2"/>
  <c r="GV19" i="2"/>
  <c r="GT19" i="2"/>
  <c r="GO19" i="2"/>
  <c r="GS19" i="2"/>
  <c r="GR19" i="2"/>
  <c r="GP19" i="2"/>
  <c r="GN19" i="2"/>
  <c r="GL19" i="2"/>
  <c r="GG19" i="2"/>
  <c r="GK19" i="2"/>
  <c r="GJ19" i="2"/>
  <c r="GH19" i="2"/>
  <c r="GF19" i="2"/>
  <c r="GD19" i="2"/>
  <c r="FY19" i="2"/>
  <c r="GC19" i="2"/>
  <c r="GB19" i="2"/>
  <c r="FZ19" i="2"/>
  <c r="FX19" i="2"/>
  <c r="FV19" i="2"/>
  <c r="FQ19" i="2"/>
  <c r="FU19" i="2"/>
  <c r="FT19" i="2"/>
  <c r="FR19" i="2"/>
  <c r="FP19" i="2"/>
  <c r="FN19" i="2"/>
  <c r="FI19" i="2"/>
  <c r="FM19" i="2"/>
  <c r="FL19" i="2"/>
  <c r="FJ19" i="2"/>
  <c r="FH19" i="2"/>
  <c r="FF19" i="2"/>
  <c r="FA19" i="2"/>
  <c r="FE19" i="2"/>
  <c r="FD19" i="2"/>
  <c r="FB19" i="2"/>
  <c r="EZ19" i="2"/>
  <c r="EX19" i="2"/>
  <c r="ES19" i="2"/>
  <c r="EW19" i="2"/>
  <c r="EV19" i="2"/>
  <c r="ET19" i="2"/>
  <c r="ER19" i="2"/>
  <c r="EP19" i="2"/>
  <c r="EK19" i="2"/>
  <c r="EO19" i="2"/>
  <c r="EN19" i="2"/>
  <c r="EL19" i="2"/>
  <c r="EJ19" i="2"/>
  <c r="EH19" i="2"/>
  <c r="EC19" i="2"/>
  <c r="EG19" i="2"/>
  <c r="EF19" i="2"/>
  <c r="ED19" i="2"/>
  <c r="EB19" i="2"/>
  <c r="DZ19" i="2"/>
  <c r="DU19" i="2"/>
  <c r="DY19" i="2"/>
  <c r="DX19" i="2"/>
  <c r="DV19" i="2"/>
  <c r="DT19" i="2"/>
  <c r="DR19" i="2"/>
  <c r="DM19" i="2"/>
  <c r="DQ19" i="2"/>
  <c r="DP19" i="2"/>
  <c r="DN19" i="2"/>
  <c r="DL19" i="2"/>
  <c r="DJ19" i="2"/>
  <c r="DE19" i="2"/>
  <c r="DI19" i="2"/>
  <c r="DH19" i="2"/>
  <c r="DF19" i="2"/>
  <c r="DD19" i="2"/>
  <c r="CU19" i="2"/>
  <c r="DB19" i="2"/>
  <c r="CW19" i="2"/>
  <c r="DA19" i="2"/>
  <c r="CZ19" i="2"/>
  <c r="CX19" i="2"/>
  <c r="CV19" i="2"/>
  <c r="CT19" i="2"/>
  <c r="CO19" i="2"/>
  <c r="CS19" i="2"/>
  <c r="CR19" i="2"/>
  <c r="CP19" i="2"/>
  <c r="CN19" i="2"/>
  <c r="CL19" i="2"/>
  <c r="CG19" i="2"/>
  <c r="CK19" i="2"/>
  <c r="CJ19" i="2"/>
  <c r="CH19" i="2"/>
  <c r="CF19" i="2"/>
  <c r="CD19" i="2"/>
  <c r="BY19" i="2"/>
  <c r="CC19" i="2"/>
  <c r="CB19" i="2"/>
  <c r="BZ19" i="2"/>
  <c r="BX19" i="2"/>
  <c r="BV19" i="2"/>
  <c r="BQ19" i="2"/>
  <c r="BU19" i="2"/>
  <c r="BT19" i="2"/>
  <c r="BR19" i="2"/>
  <c r="BP19" i="2"/>
  <c r="BN19" i="2"/>
  <c r="BI19" i="2"/>
  <c r="BM19" i="2"/>
  <c r="BL19" i="2"/>
  <c r="BJ19" i="2"/>
  <c r="BH19" i="2"/>
  <c r="BF19" i="2"/>
  <c r="BA19" i="2"/>
  <c r="BE19" i="2"/>
  <c r="BD19" i="2"/>
  <c r="BB19" i="2"/>
  <c r="AZ19" i="2"/>
  <c r="AX19" i="2"/>
  <c r="AS19" i="2"/>
  <c r="AW19" i="2"/>
  <c r="AV19" i="2"/>
  <c r="AT19" i="2"/>
  <c r="AR19" i="2"/>
  <c r="AP19" i="2"/>
  <c r="AK19" i="2"/>
  <c r="AO19" i="2"/>
  <c r="AN19" i="2"/>
  <c r="AL19" i="2"/>
  <c r="AJ19" i="2"/>
  <c r="AH19" i="2"/>
  <c r="AC19" i="2"/>
  <c r="AG19" i="2"/>
  <c r="AF19" i="2"/>
  <c r="AD19" i="2"/>
  <c r="AB19" i="2"/>
  <c r="Z19" i="2"/>
  <c r="U19" i="2"/>
  <c r="Y19" i="2"/>
  <c r="X19" i="2"/>
  <c r="V19" i="2"/>
  <c r="T19" i="2"/>
  <c r="R19" i="2"/>
  <c r="M19" i="2"/>
  <c r="Q19" i="2"/>
  <c r="P19" i="2"/>
  <c r="N19" i="2"/>
  <c r="L19" i="2"/>
  <c r="J19" i="2"/>
  <c r="I19" i="2"/>
  <c r="H19" i="2"/>
  <c r="F19" i="2"/>
  <c r="D19" i="2"/>
  <c r="GU18" i="2"/>
  <c r="HB18" i="2"/>
  <c r="GW18" i="2"/>
  <c r="HA18" i="2"/>
  <c r="GZ18" i="2"/>
  <c r="GX18" i="2"/>
  <c r="GV18" i="2"/>
  <c r="GT18" i="2"/>
  <c r="GO18" i="2"/>
  <c r="GS18" i="2"/>
  <c r="GR18" i="2"/>
  <c r="GP18" i="2"/>
  <c r="GN18" i="2"/>
  <c r="GL18" i="2"/>
  <c r="GG18" i="2"/>
  <c r="GK18" i="2"/>
  <c r="GJ18" i="2"/>
  <c r="GH18" i="2"/>
  <c r="GF18" i="2"/>
  <c r="GD18" i="2"/>
  <c r="FY18" i="2"/>
  <c r="GC18" i="2"/>
  <c r="GB18" i="2"/>
  <c r="FZ18" i="2"/>
  <c r="FX18" i="2"/>
  <c r="FV18" i="2"/>
  <c r="FQ18" i="2"/>
  <c r="FU18" i="2"/>
  <c r="FT18" i="2"/>
  <c r="FR18" i="2"/>
  <c r="FP18" i="2"/>
  <c r="FN18" i="2"/>
  <c r="FI18" i="2"/>
  <c r="FM18" i="2"/>
  <c r="FL18" i="2"/>
  <c r="FJ18" i="2"/>
  <c r="FH18" i="2"/>
  <c r="FF18" i="2"/>
  <c r="FA18" i="2"/>
  <c r="FE18" i="2"/>
  <c r="FD18" i="2"/>
  <c r="FB18" i="2"/>
  <c r="EZ18" i="2"/>
  <c r="EX18" i="2"/>
  <c r="ES18" i="2"/>
  <c r="EW18" i="2"/>
  <c r="EV18" i="2"/>
  <c r="ET18" i="2"/>
  <c r="ER18" i="2"/>
  <c r="EP18" i="2"/>
  <c r="EK18" i="2"/>
  <c r="EO18" i="2"/>
  <c r="EN18" i="2"/>
  <c r="EL18" i="2"/>
  <c r="EJ18" i="2"/>
  <c r="EH18" i="2"/>
  <c r="EC18" i="2"/>
  <c r="EG18" i="2"/>
  <c r="EF18" i="2"/>
  <c r="ED18" i="2"/>
  <c r="EB18" i="2"/>
  <c r="DZ18" i="2"/>
  <c r="DU18" i="2"/>
  <c r="DY18" i="2"/>
  <c r="DX18" i="2"/>
  <c r="DV18" i="2"/>
  <c r="DT18" i="2"/>
  <c r="DR18" i="2"/>
  <c r="DM18" i="2"/>
  <c r="DQ18" i="2"/>
  <c r="DP18" i="2"/>
  <c r="DN18" i="2"/>
  <c r="DL18" i="2"/>
  <c r="DJ18" i="2"/>
  <c r="DE18" i="2"/>
  <c r="DI18" i="2"/>
  <c r="DH18" i="2"/>
  <c r="DF18" i="2"/>
  <c r="DD18" i="2"/>
  <c r="CU18" i="2"/>
  <c r="DB18" i="2"/>
  <c r="CW18" i="2"/>
  <c r="DA18" i="2"/>
  <c r="CZ18" i="2"/>
  <c r="CX18" i="2"/>
  <c r="CV18" i="2"/>
  <c r="CT18" i="2"/>
  <c r="CO18" i="2"/>
  <c r="CS18" i="2"/>
  <c r="CR18" i="2"/>
  <c r="CP18" i="2"/>
  <c r="CN18" i="2"/>
  <c r="CL18" i="2"/>
  <c r="CG18" i="2"/>
  <c r="CK18" i="2"/>
  <c r="CJ18" i="2"/>
  <c r="CH18" i="2"/>
  <c r="CF18" i="2"/>
  <c r="CD18" i="2"/>
  <c r="BY18" i="2"/>
  <c r="CC18" i="2"/>
  <c r="CB18" i="2"/>
  <c r="BZ18" i="2"/>
  <c r="BX18" i="2"/>
  <c r="BV18" i="2"/>
  <c r="BQ18" i="2"/>
  <c r="BU18" i="2"/>
  <c r="BT18" i="2"/>
  <c r="BR18" i="2"/>
  <c r="BP18" i="2"/>
  <c r="BN18" i="2"/>
  <c r="BI18" i="2"/>
  <c r="BM18" i="2"/>
  <c r="BL18" i="2"/>
  <c r="BJ18" i="2"/>
  <c r="BH18" i="2"/>
  <c r="BF18" i="2"/>
  <c r="BA18" i="2"/>
  <c r="BE18" i="2"/>
  <c r="BD18" i="2"/>
  <c r="BB18" i="2"/>
  <c r="AZ18" i="2"/>
  <c r="AX18" i="2"/>
  <c r="AS18" i="2"/>
  <c r="AW18" i="2"/>
  <c r="AV18" i="2"/>
  <c r="AT18" i="2"/>
  <c r="AR18" i="2"/>
  <c r="AP18" i="2"/>
  <c r="AK18" i="2"/>
  <c r="AO18" i="2"/>
  <c r="AN18" i="2"/>
  <c r="AL18" i="2"/>
  <c r="AJ18" i="2"/>
  <c r="AH18" i="2"/>
  <c r="AC18" i="2"/>
  <c r="AG18" i="2"/>
  <c r="AF18" i="2"/>
  <c r="AD18" i="2"/>
  <c r="AB18" i="2"/>
  <c r="Z18" i="2"/>
  <c r="U18" i="2"/>
  <c r="Y18" i="2"/>
  <c r="X18" i="2"/>
  <c r="V18" i="2"/>
  <c r="T18" i="2"/>
  <c r="R18" i="2"/>
  <c r="M18" i="2"/>
  <c r="Q18" i="2"/>
  <c r="P18" i="2"/>
  <c r="N18" i="2"/>
  <c r="L18" i="2"/>
  <c r="J18" i="2"/>
  <c r="I18" i="2"/>
  <c r="H18" i="2"/>
  <c r="F18" i="2"/>
  <c r="D18" i="2"/>
  <c r="GU17" i="2"/>
  <c r="HB17" i="2"/>
  <c r="HA17" i="2"/>
  <c r="GZ17" i="2"/>
  <c r="GX17" i="2"/>
  <c r="GV17" i="2"/>
  <c r="DE17" i="2"/>
  <c r="CU17" i="2"/>
  <c r="DB17" i="2"/>
  <c r="DA17" i="2"/>
  <c r="CZ17" i="2"/>
  <c r="CX17" i="2"/>
  <c r="CV17" i="2"/>
  <c r="CO17" i="2"/>
  <c r="CG17" i="2"/>
  <c r="BY17" i="2"/>
  <c r="BV17" i="2"/>
  <c r="BQ17" i="2"/>
  <c r="BU17" i="2"/>
  <c r="BT17" i="2"/>
  <c r="BR17" i="2"/>
  <c r="BP17" i="2"/>
  <c r="BN17" i="2"/>
  <c r="BM17" i="2"/>
  <c r="BL17" i="2"/>
  <c r="BJ17" i="2"/>
  <c r="BH17" i="2"/>
  <c r="BF17" i="2"/>
  <c r="BE17" i="2"/>
  <c r="BD17" i="2"/>
  <c r="BB17" i="2"/>
  <c r="AZ17" i="2"/>
  <c r="Z17" i="2"/>
  <c r="Y17" i="2"/>
  <c r="X17" i="2"/>
  <c r="V17" i="2"/>
  <c r="T17" i="2"/>
  <c r="R17" i="2"/>
  <c r="M17" i="2"/>
  <c r="Q17" i="2"/>
  <c r="P17" i="2"/>
  <c r="N17" i="2"/>
  <c r="L17" i="2"/>
  <c r="F17" i="2"/>
  <c r="GU16" i="2"/>
  <c r="HB16" i="2"/>
  <c r="GW16" i="2"/>
  <c r="HA16" i="2"/>
  <c r="GZ16" i="2"/>
  <c r="GX16" i="2"/>
  <c r="GV16" i="2"/>
  <c r="GT16" i="2"/>
  <c r="GO16" i="2"/>
  <c r="GS16" i="2"/>
  <c r="GR16" i="2"/>
  <c r="GP16" i="2"/>
  <c r="GN16" i="2"/>
  <c r="GL16" i="2"/>
  <c r="GG16" i="2"/>
  <c r="GK16" i="2"/>
  <c r="GJ16" i="2"/>
  <c r="GH16" i="2"/>
  <c r="GF16" i="2"/>
  <c r="GD16" i="2"/>
  <c r="FY16" i="2"/>
  <c r="GC16" i="2"/>
  <c r="GB16" i="2"/>
  <c r="FZ16" i="2"/>
  <c r="FX16" i="2"/>
  <c r="FV16" i="2"/>
  <c r="FQ16" i="2"/>
  <c r="FU16" i="2"/>
  <c r="FT16" i="2"/>
  <c r="FR16" i="2"/>
  <c r="FP16" i="2"/>
  <c r="FN16" i="2"/>
  <c r="FI16" i="2"/>
  <c r="FM16" i="2"/>
  <c r="FL16" i="2"/>
  <c r="FJ16" i="2"/>
  <c r="FH16" i="2"/>
  <c r="FF16" i="2"/>
  <c r="FA16" i="2"/>
  <c r="FE16" i="2"/>
  <c r="FD16" i="2"/>
  <c r="FB16" i="2"/>
  <c r="EZ16" i="2"/>
  <c r="EX16" i="2"/>
  <c r="ES16" i="2"/>
  <c r="EW16" i="2"/>
  <c r="EV16" i="2"/>
  <c r="ET16" i="2"/>
  <c r="ER16" i="2"/>
  <c r="EP16" i="2"/>
  <c r="EK16" i="2"/>
  <c r="EO16" i="2"/>
  <c r="EN16" i="2"/>
  <c r="EL16" i="2"/>
  <c r="EJ16" i="2"/>
  <c r="EH16" i="2"/>
  <c r="EC16" i="2"/>
  <c r="EG16" i="2"/>
  <c r="EF16" i="2"/>
  <c r="ED16" i="2"/>
  <c r="EB16" i="2"/>
  <c r="DZ16" i="2"/>
  <c r="DU16" i="2"/>
  <c r="DY16" i="2"/>
  <c r="DX16" i="2"/>
  <c r="DV16" i="2"/>
  <c r="DT16" i="2"/>
  <c r="DR16" i="2"/>
  <c r="DM16" i="2"/>
  <c r="DQ16" i="2"/>
  <c r="DP16" i="2"/>
  <c r="DN16" i="2"/>
  <c r="DL16" i="2"/>
  <c r="DJ16" i="2"/>
  <c r="DE16" i="2"/>
  <c r="DI16" i="2"/>
  <c r="DH16" i="2"/>
  <c r="DF16" i="2"/>
  <c r="DD16" i="2"/>
  <c r="CU16" i="2"/>
  <c r="DB16" i="2"/>
  <c r="CW16" i="2"/>
  <c r="DA16" i="2"/>
  <c r="CZ16" i="2"/>
  <c r="CX16" i="2"/>
  <c r="CV16" i="2"/>
  <c r="CT16" i="2"/>
  <c r="CO16" i="2"/>
  <c r="CS16" i="2"/>
  <c r="CR16" i="2"/>
  <c r="CP16" i="2"/>
  <c r="CN16" i="2"/>
  <c r="CL16" i="2"/>
  <c r="CG16" i="2"/>
  <c r="CK16" i="2"/>
  <c r="CJ16" i="2"/>
  <c r="CH16" i="2"/>
  <c r="CF16" i="2"/>
  <c r="CD16" i="2"/>
  <c r="BY16" i="2"/>
  <c r="CC16" i="2"/>
  <c r="CB16" i="2"/>
  <c r="BZ16" i="2"/>
  <c r="BX16" i="2"/>
  <c r="BV16" i="2"/>
  <c r="BQ16" i="2"/>
  <c r="BU16" i="2"/>
  <c r="BT16" i="2"/>
  <c r="BR16" i="2"/>
  <c r="BP16" i="2"/>
  <c r="BN16" i="2"/>
  <c r="BI16" i="2"/>
  <c r="BM16" i="2"/>
  <c r="BL16" i="2"/>
  <c r="BJ16" i="2"/>
  <c r="BH16" i="2"/>
  <c r="BF16" i="2"/>
  <c r="BA16" i="2"/>
  <c r="BE16" i="2"/>
  <c r="BD16" i="2"/>
  <c r="BB16" i="2"/>
  <c r="AZ16" i="2"/>
  <c r="AX16" i="2"/>
  <c r="AS16" i="2"/>
  <c r="AW16" i="2"/>
  <c r="AV16" i="2"/>
  <c r="AT16" i="2"/>
  <c r="AR16" i="2"/>
  <c r="AP16" i="2"/>
  <c r="AK16" i="2"/>
  <c r="AO16" i="2"/>
  <c r="AN16" i="2"/>
  <c r="AL16" i="2"/>
  <c r="AJ16" i="2"/>
  <c r="AH16" i="2"/>
  <c r="AC16" i="2"/>
  <c r="AG16" i="2"/>
  <c r="AF16" i="2"/>
  <c r="AD16" i="2"/>
  <c r="AB16" i="2"/>
  <c r="Z16" i="2"/>
  <c r="U16" i="2"/>
  <c r="Y16" i="2"/>
  <c r="X16" i="2"/>
  <c r="V16" i="2"/>
  <c r="T16" i="2"/>
  <c r="R16" i="2"/>
  <c r="M16" i="2"/>
  <c r="Q16" i="2"/>
  <c r="P16" i="2"/>
  <c r="N16" i="2"/>
  <c r="L16" i="2"/>
  <c r="J16" i="2"/>
  <c r="I16" i="2"/>
  <c r="H16" i="2"/>
  <c r="F16" i="2"/>
  <c r="GU15" i="2"/>
  <c r="HB15" i="2"/>
  <c r="HA15" i="2"/>
  <c r="GZ15" i="2"/>
  <c r="GX15" i="2"/>
  <c r="GV15" i="2"/>
  <c r="GT15" i="2"/>
  <c r="GO15" i="2"/>
  <c r="GS15" i="2"/>
  <c r="GR15" i="2"/>
  <c r="GP15" i="2"/>
  <c r="GN15" i="2"/>
  <c r="GL15" i="2"/>
  <c r="GG15" i="2"/>
  <c r="GK15" i="2"/>
  <c r="GJ15" i="2"/>
  <c r="GH15" i="2"/>
  <c r="GF15" i="2"/>
  <c r="GD15" i="2"/>
  <c r="FY15" i="2"/>
  <c r="GC15" i="2"/>
  <c r="GB15" i="2"/>
  <c r="FZ15" i="2"/>
  <c r="FX15" i="2"/>
  <c r="FV15" i="2"/>
  <c r="FQ15" i="2"/>
  <c r="FU15" i="2"/>
  <c r="FT15" i="2"/>
  <c r="FR15" i="2"/>
  <c r="FP15" i="2"/>
  <c r="FN15" i="2"/>
  <c r="FI15" i="2"/>
  <c r="FM15" i="2"/>
  <c r="FL15" i="2"/>
  <c r="FJ15" i="2"/>
  <c r="FH15" i="2"/>
  <c r="FF15" i="2"/>
  <c r="FA15" i="2"/>
  <c r="FE15" i="2"/>
  <c r="FD15" i="2"/>
  <c r="FB15" i="2"/>
  <c r="EZ15" i="2"/>
  <c r="EX15" i="2"/>
  <c r="ES15" i="2"/>
  <c r="EW15" i="2"/>
  <c r="EV15" i="2"/>
  <c r="ET15" i="2"/>
  <c r="ER15" i="2"/>
  <c r="EP15" i="2"/>
  <c r="EK15" i="2"/>
  <c r="EO15" i="2"/>
  <c r="EN15" i="2"/>
  <c r="EL15" i="2"/>
  <c r="EJ15" i="2"/>
  <c r="EH15" i="2"/>
  <c r="EC15" i="2"/>
  <c r="EG15" i="2"/>
  <c r="EF15" i="2"/>
  <c r="ED15" i="2"/>
  <c r="EB15" i="2"/>
  <c r="DZ15" i="2"/>
  <c r="DU15" i="2"/>
  <c r="DY15" i="2"/>
  <c r="DX15" i="2"/>
  <c r="DV15" i="2"/>
  <c r="DT15" i="2"/>
  <c r="DR15" i="2"/>
  <c r="DM15" i="2"/>
  <c r="DQ15" i="2"/>
  <c r="DP15" i="2"/>
  <c r="DN15" i="2"/>
  <c r="DL15" i="2"/>
  <c r="DJ15" i="2"/>
  <c r="DE15" i="2"/>
  <c r="DI15" i="2"/>
  <c r="DH15" i="2"/>
  <c r="DF15" i="2"/>
  <c r="DD15" i="2"/>
  <c r="CU15" i="2"/>
  <c r="DB15" i="2"/>
  <c r="DA15" i="2"/>
  <c r="CZ15" i="2"/>
  <c r="CX15" i="2"/>
  <c r="CV15" i="2"/>
  <c r="CT15" i="2"/>
  <c r="CO15" i="2"/>
  <c r="CS15" i="2"/>
  <c r="CR15" i="2"/>
  <c r="CP15" i="2"/>
  <c r="CN15" i="2"/>
  <c r="CL15" i="2"/>
  <c r="CG15" i="2"/>
  <c r="CK15" i="2"/>
  <c r="CJ15" i="2"/>
  <c r="CH15" i="2"/>
  <c r="CF15" i="2"/>
  <c r="CD15" i="2"/>
  <c r="BY15" i="2"/>
  <c r="CC15" i="2"/>
  <c r="CB15" i="2"/>
  <c r="BZ15" i="2"/>
  <c r="BX15" i="2"/>
  <c r="BV15" i="2"/>
  <c r="BQ15" i="2"/>
  <c r="BU15" i="2"/>
  <c r="BT15" i="2"/>
  <c r="BR15" i="2"/>
  <c r="BP15" i="2"/>
  <c r="BN15" i="2"/>
  <c r="BI15" i="2"/>
  <c r="BM15" i="2"/>
  <c r="BL15" i="2"/>
  <c r="BJ15" i="2"/>
  <c r="BH15" i="2"/>
  <c r="BF15" i="2"/>
  <c r="BA15" i="2"/>
  <c r="BE15" i="2"/>
  <c r="BD15" i="2"/>
  <c r="BB15" i="2"/>
  <c r="AZ15" i="2"/>
  <c r="AX15" i="2"/>
  <c r="AS15" i="2"/>
  <c r="AW15" i="2"/>
  <c r="AV15" i="2"/>
  <c r="AT15" i="2"/>
  <c r="AR15" i="2"/>
  <c r="AP15" i="2"/>
  <c r="AK15" i="2"/>
  <c r="AO15" i="2"/>
  <c r="AN15" i="2"/>
  <c r="AL15" i="2"/>
  <c r="AJ15" i="2"/>
  <c r="AH15" i="2"/>
  <c r="AC15" i="2"/>
  <c r="AG15" i="2"/>
  <c r="AF15" i="2"/>
  <c r="AD15" i="2"/>
  <c r="AB15" i="2"/>
  <c r="Z15" i="2"/>
  <c r="U15" i="2"/>
  <c r="Y15" i="2"/>
  <c r="X15" i="2"/>
  <c r="V15" i="2"/>
  <c r="T15" i="2"/>
  <c r="R15" i="2"/>
  <c r="M15" i="2"/>
  <c r="Q15" i="2"/>
  <c r="P15" i="2"/>
  <c r="N15" i="2"/>
  <c r="L15" i="2"/>
  <c r="J15" i="2"/>
  <c r="I15" i="2"/>
  <c r="H15" i="2"/>
  <c r="F15" i="2"/>
  <c r="GU14" i="2"/>
  <c r="HB14" i="2"/>
  <c r="HA14" i="2"/>
  <c r="GZ14" i="2"/>
  <c r="GX14" i="2"/>
  <c r="GV14" i="2"/>
  <c r="GT14" i="2"/>
  <c r="GO14" i="2"/>
  <c r="GS14" i="2"/>
  <c r="GR14" i="2"/>
  <c r="GP14" i="2"/>
  <c r="GN14" i="2"/>
  <c r="GL14" i="2"/>
  <c r="GG14" i="2"/>
  <c r="GK14" i="2"/>
  <c r="GJ14" i="2"/>
  <c r="GH14" i="2"/>
  <c r="GF14" i="2"/>
  <c r="GD14" i="2"/>
  <c r="FY14" i="2"/>
  <c r="GC14" i="2"/>
  <c r="GB14" i="2"/>
  <c r="FZ14" i="2"/>
  <c r="FX14" i="2"/>
  <c r="FV14" i="2"/>
  <c r="FQ14" i="2"/>
  <c r="FU14" i="2"/>
  <c r="FT14" i="2"/>
  <c r="FR14" i="2"/>
  <c r="FP14" i="2"/>
  <c r="FN14" i="2"/>
  <c r="FI14" i="2"/>
  <c r="FM14" i="2"/>
  <c r="FL14" i="2"/>
  <c r="FJ14" i="2"/>
  <c r="FH14" i="2"/>
  <c r="FF14" i="2"/>
  <c r="FA14" i="2"/>
  <c r="FE14" i="2"/>
  <c r="FD14" i="2"/>
  <c r="FB14" i="2"/>
  <c r="EZ14" i="2"/>
  <c r="EX14" i="2"/>
  <c r="ES14" i="2"/>
  <c r="EW14" i="2"/>
  <c r="EV14" i="2"/>
  <c r="ET14" i="2"/>
  <c r="ER14" i="2"/>
  <c r="EP14" i="2"/>
  <c r="EK14" i="2"/>
  <c r="EO14" i="2"/>
  <c r="EN14" i="2"/>
  <c r="EL14" i="2"/>
  <c r="EJ14" i="2"/>
  <c r="EH14" i="2"/>
  <c r="EC14" i="2"/>
  <c r="EG14" i="2"/>
  <c r="EF14" i="2"/>
  <c r="ED14" i="2"/>
  <c r="EB14" i="2"/>
  <c r="DZ14" i="2"/>
  <c r="DU14" i="2"/>
  <c r="DY14" i="2"/>
  <c r="DX14" i="2"/>
  <c r="DV14" i="2"/>
  <c r="DT14" i="2"/>
  <c r="DR14" i="2"/>
  <c r="DM14" i="2"/>
  <c r="DQ14" i="2"/>
  <c r="DP14" i="2"/>
  <c r="DN14" i="2"/>
  <c r="DL14" i="2"/>
  <c r="DJ14" i="2"/>
  <c r="DE14" i="2"/>
  <c r="DI14" i="2"/>
  <c r="DH14" i="2"/>
  <c r="DF14" i="2"/>
  <c r="DD14" i="2"/>
  <c r="CU14" i="2"/>
  <c r="DB14" i="2"/>
  <c r="DA14" i="2"/>
  <c r="CZ14" i="2"/>
  <c r="CX14" i="2"/>
  <c r="CV14" i="2"/>
  <c r="CT14" i="2"/>
  <c r="CO14" i="2"/>
  <c r="CS14" i="2"/>
  <c r="CR14" i="2"/>
  <c r="CP14" i="2"/>
  <c r="CN14" i="2"/>
  <c r="CL14" i="2"/>
  <c r="CG14" i="2"/>
  <c r="CK14" i="2"/>
  <c r="CJ14" i="2"/>
  <c r="CH14" i="2"/>
  <c r="CF14" i="2"/>
  <c r="CD14" i="2"/>
  <c r="BY14" i="2"/>
  <c r="CC14" i="2"/>
  <c r="CB14" i="2"/>
  <c r="BZ14" i="2"/>
  <c r="BX14" i="2"/>
  <c r="BV14" i="2"/>
  <c r="BQ14" i="2"/>
  <c r="BU14" i="2"/>
  <c r="BT14" i="2"/>
  <c r="BR14" i="2"/>
  <c r="BP14" i="2"/>
  <c r="BN14" i="2"/>
  <c r="BI14" i="2"/>
  <c r="BM14" i="2"/>
  <c r="BL14" i="2"/>
  <c r="BJ14" i="2"/>
  <c r="BH14" i="2"/>
  <c r="BF14" i="2"/>
  <c r="BA14" i="2"/>
  <c r="BE14" i="2"/>
  <c r="BD14" i="2"/>
  <c r="BB14" i="2"/>
  <c r="AZ14" i="2"/>
  <c r="AX14" i="2"/>
  <c r="AS14" i="2"/>
  <c r="AW14" i="2"/>
  <c r="AV14" i="2"/>
  <c r="AT14" i="2"/>
  <c r="AR14" i="2"/>
  <c r="AP14" i="2"/>
  <c r="AK14" i="2"/>
  <c r="AO14" i="2"/>
  <c r="AN14" i="2"/>
  <c r="AL14" i="2"/>
  <c r="AJ14" i="2"/>
  <c r="AH14" i="2"/>
  <c r="AC14" i="2"/>
  <c r="AG14" i="2"/>
  <c r="AF14" i="2"/>
  <c r="AD14" i="2"/>
  <c r="AB14" i="2"/>
  <c r="Z14" i="2"/>
  <c r="U14" i="2"/>
  <c r="Y14" i="2"/>
  <c r="X14" i="2"/>
  <c r="V14" i="2"/>
  <c r="T14" i="2"/>
  <c r="R14" i="2"/>
  <c r="M14" i="2"/>
  <c r="Q14" i="2"/>
  <c r="P14" i="2"/>
  <c r="N14" i="2"/>
  <c r="L14" i="2"/>
  <c r="J14" i="2"/>
  <c r="I14" i="2"/>
  <c r="H14" i="2"/>
  <c r="F14" i="2"/>
  <c r="GU13" i="2"/>
  <c r="HB13" i="2"/>
  <c r="HA13" i="2"/>
  <c r="GZ13" i="2"/>
  <c r="GX13" i="2"/>
  <c r="GV13" i="2"/>
  <c r="GT13" i="2"/>
  <c r="GO13" i="2"/>
  <c r="GS13" i="2"/>
  <c r="GR13" i="2"/>
  <c r="GP13" i="2"/>
  <c r="GN13" i="2"/>
  <c r="GL13" i="2"/>
  <c r="GG13" i="2"/>
  <c r="GK13" i="2"/>
  <c r="GJ13" i="2"/>
  <c r="GH13" i="2"/>
  <c r="GF13" i="2"/>
  <c r="GD13" i="2"/>
  <c r="FY13" i="2"/>
  <c r="GC13" i="2"/>
  <c r="GB13" i="2"/>
  <c r="FZ13" i="2"/>
  <c r="FX13" i="2"/>
  <c r="FV13" i="2"/>
  <c r="FQ13" i="2"/>
  <c r="FU13" i="2"/>
  <c r="FT13" i="2"/>
  <c r="FR13" i="2"/>
  <c r="FP13" i="2"/>
  <c r="FN13" i="2"/>
  <c r="FI13" i="2"/>
  <c r="FM13" i="2"/>
  <c r="FL13" i="2"/>
  <c r="FJ13" i="2"/>
  <c r="FH13" i="2"/>
  <c r="FF13" i="2"/>
  <c r="FA13" i="2"/>
  <c r="FE13" i="2"/>
  <c r="FD13" i="2"/>
  <c r="FB13" i="2"/>
  <c r="EZ13" i="2"/>
  <c r="EX13" i="2"/>
  <c r="ES13" i="2"/>
  <c r="EW13" i="2"/>
  <c r="EV13" i="2"/>
  <c r="ET13" i="2"/>
  <c r="ER13" i="2"/>
  <c r="EP13" i="2"/>
  <c r="EK13" i="2"/>
  <c r="EO13" i="2"/>
  <c r="EN13" i="2"/>
  <c r="EL13" i="2"/>
  <c r="EJ13" i="2"/>
  <c r="EH13" i="2"/>
  <c r="EC13" i="2"/>
  <c r="EG13" i="2"/>
  <c r="EF13" i="2"/>
  <c r="ED13" i="2"/>
  <c r="EB13" i="2"/>
  <c r="DZ13" i="2"/>
  <c r="DU13" i="2"/>
  <c r="DY13" i="2"/>
  <c r="DX13" i="2"/>
  <c r="DV13" i="2"/>
  <c r="DT13" i="2"/>
  <c r="DR13" i="2"/>
  <c r="DM13" i="2"/>
  <c r="DQ13" i="2"/>
  <c r="DP13" i="2"/>
  <c r="DN13" i="2"/>
  <c r="DL13" i="2"/>
  <c r="DJ13" i="2"/>
  <c r="DE13" i="2"/>
  <c r="DI13" i="2"/>
  <c r="DH13" i="2"/>
  <c r="DF13" i="2"/>
  <c r="DD13" i="2"/>
  <c r="CU13" i="2"/>
  <c r="DB13" i="2"/>
  <c r="DA13" i="2"/>
  <c r="CZ13" i="2"/>
  <c r="CX13" i="2"/>
  <c r="CV13" i="2"/>
  <c r="CT13" i="2"/>
  <c r="CO13" i="2"/>
  <c r="CS13" i="2"/>
  <c r="CR13" i="2"/>
  <c r="CP13" i="2"/>
  <c r="CN13" i="2"/>
  <c r="CL13" i="2"/>
  <c r="CG13" i="2"/>
  <c r="CK13" i="2"/>
  <c r="CJ13" i="2"/>
  <c r="CH13" i="2"/>
  <c r="CF13" i="2"/>
  <c r="CD13" i="2"/>
  <c r="BY13" i="2"/>
  <c r="CC13" i="2"/>
  <c r="CB13" i="2"/>
  <c r="BZ13" i="2"/>
  <c r="BX13" i="2"/>
  <c r="BV13" i="2"/>
  <c r="BQ13" i="2"/>
  <c r="BU13" i="2"/>
  <c r="BT13" i="2"/>
  <c r="BR13" i="2"/>
  <c r="BP13" i="2"/>
  <c r="BN13" i="2"/>
  <c r="BI13" i="2"/>
  <c r="BM13" i="2"/>
  <c r="BL13" i="2"/>
  <c r="BJ13" i="2"/>
  <c r="BH13" i="2"/>
  <c r="BF13" i="2"/>
  <c r="BA13" i="2"/>
  <c r="BE13" i="2"/>
  <c r="BD13" i="2"/>
  <c r="BB13" i="2"/>
  <c r="AZ13" i="2"/>
  <c r="AX13" i="2"/>
  <c r="AS13" i="2"/>
  <c r="AW13" i="2"/>
  <c r="AV13" i="2"/>
  <c r="AT13" i="2"/>
  <c r="AR13" i="2"/>
  <c r="AP13" i="2"/>
  <c r="AK13" i="2"/>
  <c r="AO13" i="2"/>
  <c r="AN13" i="2"/>
  <c r="AL13" i="2"/>
  <c r="AJ13" i="2"/>
  <c r="AH13" i="2"/>
  <c r="AC13" i="2"/>
  <c r="AG13" i="2"/>
  <c r="AF13" i="2"/>
  <c r="AD13" i="2"/>
  <c r="AB13" i="2"/>
  <c r="Z13" i="2"/>
  <c r="U13" i="2"/>
  <c r="Y13" i="2"/>
  <c r="X13" i="2"/>
  <c r="V13" i="2"/>
  <c r="T13" i="2"/>
  <c r="R13" i="2"/>
  <c r="M13" i="2"/>
  <c r="Q13" i="2"/>
  <c r="P13" i="2"/>
  <c r="N13" i="2"/>
  <c r="L13" i="2"/>
  <c r="J13" i="2"/>
  <c r="I13" i="2"/>
  <c r="H13" i="2"/>
  <c r="F13" i="2"/>
  <c r="GU12" i="2"/>
  <c r="HB12" i="2"/>
  <c r="HA12" i="2"/>
  <c r="GZ12" i="2"/>
  <c r="GX12" i="2"/>
  <c r="GV12" i="2"/>
  <c r="GT12" i="2"/>
  <c r="GO12" i="2"/>
  <c r="GS12" i="2"/>
  <c r="GR12" i="2"/>
  <c r="GP12" i="2"/>
  <c r="GN12" i="2"/>
  <c r="GL12" i="2"/>
  <c r="GG12" i="2"/>
  <c r="GK12" i="2"/>
  <c r="GJ12" i="2"/>
  <c r="GH12" i="2"/>
  <c r="GF12" i="2"/>
  <c r="GD12" i="2"/>
  <c r="FY12" i="2"/>
  <c r="GC12" i="2"/>
  <c r="GB12" i="2"/>
  <c r="FZ12" i="2"/>
  <c r="FX12" i="2"/>
  <c r="FV12" i="2"/>
  <c r="FQ12" i="2"/>
  <c r="FU12" i="2"/>
  <c r="FT12" i="2"/>
  <c r="FR12" i="2"/>
  <c r="FP12" i="2"/>
  <c r="FN12" i="2"/>
  <c r="FI12" i="2"/>
  <c r="FM12" i="2"/>
  <c r="FL12" i="2"/>
  <c r="FJ12" i="2"/>
  <c r="FH12" i="2"/>
  <c r="FF12" i="2"/>
  <c r="FA12" i="2"/>
  <c r="FE12" i="2"/>
  <c r="FD12" i="2"/>
  <c r="FB12" i="2"/>
  <c r="EZ12" i="2"/>
  <c r="EX12" i="2"/>
  <c r="ES12" i="2"/>
  <c r="EW12" i="2"/>
  <c r="EV12" i="2"/>
  <c r="ET12" i="2"/>
  <c r="ER12" i="2"/>
  <c r="EP12" i="2"/>
  <c r="EK12" i="2"/>
  <c r="EO12" i="2"/>
  <c r="EN12" i="2"/>
  <c r="EL12" i="2"/>
  <c r="EJ12" i="2"/>
  <c r="EH12" i="2"/>
  <c r="EC12" i="2"/>
  <c r="EG12" i="2"/>
  <c r="EF12" i="2"/>
  <c r="ED12" i="2"/>
  <c r="EB12" i="2"/>
  <c r="DZ12" i="2"/>
  <c r="DU12" i="2"/>
  <c r="DY12" i="2"/>
  <c r="DX12" i="2"/>
  <c r="DV12" i="2"/>
  <c r="DT12" i="2"/>
  <c r="DR12" i="2"/>
  <c r="DM12" i="2"/>
  <c r="DQ12" i="2"/>
  <c r="DP12" i="2"/>
  <c r="DN12" i="2"/>
  <c r="DL12" i="2"/>
  <c r="DJ12" i="2"/>
  <c r="DE12" i="2"/>
  <c r="DI12" i="2"/>
  <c r="DH12" i="2"/>
  <c r="DF12" i="2"/>
  <c r="DD12" i="2"/>
  <c r="CU12" i="2"/>
  <c r="DB12" i="2"/>
  <c r="DA12" i="2"/>
  <c r="CZ12" i="2"/>
  <c r="CX12" i="2"/>
  <c r="CV12" i="2"/>
  <c r="CT12" i="2"/>
  <c r="CO12" i="2"/>
  <c r="CS12" i="2"/>
  <c r="CR12" i="2"/>
  <c r="CP12" i="2"/>
  <c r="CN12" i="2"/>
  <c r="CL12" i="2"/>
  <c r="CG12" i="2"/>
  <c r="CK12" i="2"/>
  <c r="CJ12" i="2"/>
  <c r="CH12" i="2"/>
  <c r="CF12" i="2"/>
  <c r="CD12" i="2"/>
  <c r="BY12" i="2"/>
  <c r="CC12" i="2"/>
  <c r="CB12" i="2"/>
  <c r="BZ12" i="2"/>
  <c r="BX12" i="2"/>
  <c r="BV12" i="2"/>
  <c r="BQ12" i="2"/>
  <c r="BU12" i="2"/>
  <c r="BT12" i="2"/>
  <c r="BR12" i="2"/>
  <c r="BP12" i="2"/>
  <c r="BN12" i="2"/>
  <c r="BI12" i="2"/>
  <c r="BM12" i="2"/>
  <c r="BL12" i="2"/>
  <c r="BJ12" i="2"/>
  <c r="BH12" i="2"/>
  <c r="BF12" i="2"/>
  <c r="BA12" i="2"/>
  <c r="BE12" i="2"/>
  <c r="BD12" i="2"/>
  <c r="BB12" i="2"/>
  <c r="AZ12" i="2"/>
  <c r="AX12" i="2"/>
  <c r="AS12" i="2"/>
  <c r="AW12" i="2"/>
  <c r="AV12" i="2"/>
  <c r="AT12" i="2"/>
  <c r="AR12" i="2"/>
  <c r="AP12" i="2"/>
  <c r="AK12" i="2"/>
  <c r="AO12" i="2"/>
  <c r="AN12" i="2"/>
  <c r="AL12" i="2"/>
  <c r="AJ12" i="2"/>
  <c r="AH12" i="2"/>
  <c r="AC12" i="2"/>
  <c r="AG12" i="2"/>
  <c r="AF12" i="2"/>
  <c r="AD12" i="2"/>
  <c r="AB12" i="2"/>
  <c r="Z12" i="2"/>
  <c r="U12" i="2"/>
  <c r="Y12" i="2"/>
  <c r="X12" i="2"/>
  <c r="V12" i="2"/>
  <c r="T12" i="2"/>
  <c r="R12" i="2"/>
  <c r="M12" i="2"/>
  <c r="Q12" i="2"/>
  <c r="P12" i="2"/>
  <c r="N12" i="2"/>
  <c r="L12" i="2"/>
  <c r="J12" i="2"/>
  <c r="I12" i="2"/>
  <c r="H12" i="2"/>
  <c r="F12" i="2"/>
  <c r="GU11" i="2"/>
  <c r="HB11" i="2"/>
  <c r="HA11" i="2"/>
  <c r="GZ11" i="2"/>
  <c r="GX11" i="2"/>
  <c r="GV11" i="2"/>
  <c r="GT11" i="2"/>
  <c r="GO11" i="2"/>
  <c r="GS11" i="2"/>
  <c r="GR11" i="2"/>
  <c r="GP11" i="2"/>
  <c r="GN11" i="2"/>
  <c r="GL11" i="2"/>
  <c r="GG11" i="2"/>
  <c r="GK11" i="2"/>
  <c r="GJ11" i="2"/>
  <c r="GH11" i="2"/>
  <c r="GF11" i="2"/>
  <c r="GD11" i="2"/>
  <c r="FY11" i="2"/>
  <c r="GC11" i="2"/>
  <c r="GB11" i="2"/>
  <c r="FZ11" i="2"/>
  <c r="FX11" i="2"/>
  <c r="FV11" i="2"/>
  <c r="FQ11" i="2"/>
  <c r="FU11" i="2"/>
  <c r="FT11" i="2"/>
  <c r="FR11" i="2"/>
  <c r="FP11" i="2"/>
  <c r="FN11" i="2"/>
  <c r="FI11" i="2"/>
  <c r="FM11" i="2"/>
  <c r="FL11" i="2"/>
  <c r="FJ11" i="2"/>
  <c r="FH11" i="2"/>
  <c r="FF11" i="2"/>
  <c r="FA11" i="2"/>
  <c r="FE11" i="2"/>
  <c r="FD11" i="2"/>
  <c r="FB11" i="2"/>
  <c r="EZ11" i="2"/>
  <c r="EX11" i="2"/>
  <c r="ES11" i="2"/>
  <c r="EW11" i="2"/>
  <c r="EV11" i="2"/>
  <c r="ET11" i="2"/>
  <c r="ER11" i="2"/>
  <c r="EP11" i="2"/>
  <c r="EK11" i="2"/>
  <c r="EO11" i="2"/>
  <c r="EN11" i="2"/>
  <c r="EL11" i="2"/>
  <c r="EJ11" i="2"/>
  <c r="EH11" i="2"/>
  <c r="EC11" i="2"/>
  <c r="EG11" i="2"/>
  <c r="EF11" i="2"/>
  <c r="ED11" i="2"/>
  <c r="EB11" i="2"/>
  <c r="DZ11" i="2"/>
  <c r="DU11" i="2"/>
  <c r="DY11" i="2"/>
  <c r="DX11" i="2"/>
  <c r="DV11" i="2"/>
  <c r="DT11" i="2"/>
  <c r="DR11" i="2"/>
  <c r="DM11" i="2"/>
  <c r="DQ11" i="2"/>
  <c r="DP11" i="2"/>
  <c r="DN11" i="2"/>
  <c r="DL11" i="2"/>
  <c r="DJ11" i="2"/>
  <c r="DE11" i="2"/>
  <c r="DI11" i="2"/>
  <c r="DH11" i="2"/>
  <c r="DF11" i="2"/>
  <c r="DD11" i="2"/>
  <c r="CU11" i="2"/>
  <c r="DB11" i="2"/>
  <c r="DA11" i="2"/>
  <c r="CZ11" i="2"/>
  <c r="CX11" i="2"/>
  <c r="CV11" i="2"/>
  <c r="CT11" i="2"/>
  <c r="CO11" i="2"/>
  <c r="CS11" i="2"/>
  <c r="CR11" i="2"/>
  <c r="CP11" i="2"/>
  <c r="CN11" i="2"/>
  <c r="CL11" i="2"/>
  <c r="CG11" i="2"/>
  <c r="CK11" i="2"/>
  <c r="CJ11" i="2"/>
  <c r="CH11" i="2"/>
  <c r="CF11" i="2"/>
  <c r="CD11" i="2"/>
  <c r="BY11" i="2"/>
  <c r="CC11" i="2"/>
  <c r="CB11" i="2"/>
  <c r="BZ11" i="2"/>
  <c r="BX11" i="2"/>
  <c r="BV11" i="2"/>
  <c r="BQ11" i="2"/>
  <c r="BU11" i="2"/>
  <c r="BT11" i="2"/>
  <c r="BR11" i="2"/>
  <c r="BP11" i="2"/>
  <c r="BN11" i="2"/>
  <c r="BI11" i="2"/>
  <c r="BM11" i="2"/>
  <c r="BL11" i="2"/>
  <c r="BJ11" i="2"/>
  <c r="BH11" i="2"/>
  <c r="BF11" i="2"/>
  <c r="BA11" i="2"/>
  <c r="BE11" i="2"/>
  <c r="BD11" i="2"/>
  <c r="BB11" i="2"/>
  <c r="AZ11" i="2"/>
  <c r="AX11" i="2"/>
  <c r="AS11" i="2"/>
  <c r="AW11" i="2"/>
  <c r="AV11" i="2"/>
  <c r="AT11" i="2"/>
  <c r="AR11" i="2"/>
  <c r="AP11" i="2"/>
  <c r="AK11" i="2"/>
  <c r="AO11" i="2"/>
  <c r="AN11" i="2"/>
  <c r="AL11" i="2"/>
  <c r="AJ11" i="2"/>
  <c r="AH11" i="2"/>
  <c r="AC11" i="2"/>
  <c r="AG11" i="2"/>
  <c r="AF11" i="2"/>
  <c r="AD11" i="2"/>
  <c r="AB11" i="2"/>
  <c r="Z11" i="2"/>
  <c r="U11" i="2"/>
  <c r="Y11" i="2"/>
  <c r="X11" i="2"/>
  <c r="V11" i="2"/>
  <c r="T11" i="2"/>
  <c r="R11" i="2"/>
  <c r="M11" i="2"/>
  <c r="Q11" i="2"/>
  <c r="P11" i="2"/>
  <c r="N11" i="2"/>
  <c r="L11" i="2"/>
  <c r="J11" i="2"/>
  <c r="I11" i="2"/>
  <c r="H11" i="2"/>
  <c r="F11" i="2"/>
  <c r="GU10" i="2"/>
  <c r="HB10" i="2"/>
  <c r="HA10" i="2"/>
  <c r="GZ10" i="2"/>
  <c r="GX10" i="2"/>
  <c r="GV10" i="2"/>
  <c r="GT10" i="2"/>
  <c r="GO10" i="2"/>
  <c r="GS10" i="2"/>
  <c r="GR10" i="2"/>
  <c r="GP10" i="2"/>
  <c r="GN10" i="2"/>
  <c r="GL10" i="2"/>
  <c r="GG10" i="2"/>
  <c r="GK10" i="2"/>
  <c r="GJ10" i="2"/>
  <c r="GH10" i="2"/>
  <c r="GF10" i="2"/>
  <c r="GD10" i="2"/>
  <c r="FY10" i="2"/>
  <c r="GC10" i="2"/>
  <c r="GB10" i="2"/>
  <c r="FZ10" i="2"/>
  <c r="FX10" i="2"/>
  <c r="FV10" i="2"/>
  <c r="FQ10" i="2"/>
  <c r="FU10" i="2"/>
  <c r="FT10" i="2"/>
  <c r="FR10" i="2"/>
  <c r="FP10" i="2"/>
  <c r="FN10" i="2"/>
  <c r="FI10" i="2"/>
  <c r="FM10" i="2"/>
  <c r="FL10" i="2"/>
  <c r="FJ10" i="2"/>
  <c r="FH10" i="2"/>
  <c r="FF10" i="2"/>
  <c r="FA10" i="2"/>
  <c r="FE10" i="2"/>
  <c r="FD10" i="2"/>
  <c r="FB10" i="2"/>
  <c r="EZ10" i="2"/>
  <c r="EX10" i="2"/>
  <c r="ES10" i="2"/>
  <c r="EW10" i="2"/>
  <c r="EV10" i="2"/>
  <c r="ET10" i="2"/>
  <c r="ER10" i="2"/>
  <c r="EP10" i="2"/>
  <c r="EK10" i="2"/>
  <c r="EO10" i="2"/>
  <c r="EN10" i="2"/>
  <c r="EL10" i="2"/>
  <c r="EJ10" i="2"/>
  <c r="EH10" i="2"/>
  <c r="EC10" i="2"/>
  <c r="EG10" i="2"/>
  <c r="EF10" i="2"/>
  <c r="ED10" i="2"/>
  <c r="EB10" i="2"/>
  <c r="DZ10" i="2"/>
  <c r="DU10" i="2"/>
  <c r="DY10" i="2"/>
  <c r="DX10" i="2"/>
  <c r="DV10" i="2"/>
  <c r="DT10" i="2"/>
  <c r="DR10" i="2"/>
  <c r="DM10" i="2"/>
  <c r="DQ10" i="2"/>
  <c r="DP10" i="2"/>
  <c r="DN10" i="2"/>
  <c r="DL10" i="2"/>
  <c r="DJ10" i="2"/>
  <c r="DE10" i="2"/>
  <c r="DI10" i="2"/>
  <c r="DH10" i="2"/>
  <c r="DF10" i="2"/>
  <c r="DD10" i="2"/>
  <c r="CU10" i="2"/>
  <c r="DB10" i="2"/>
  <c r="DA10" i="2"/>
  <c r="CZ10" i="2"/>
  <c r="CX10" i="2"/>
  <c r="CV10" i="2"/>
  <c r="CT10" i="2"/>
  <c r="CO10" i="2"/>
  <c r="CS10" i="2"/>
  <c r="CR10" i="2"/>
  <c r="CP10" i="2"/>
  <c r="CN10" i="2"/>
  <c r="CL10" i="2"/>
  <c r="CG10" i="2"/>
  <c r="CK10" i="2"/>
  <c r="CJ10" i="2"/>
  <c r="CH10" i="2"/>
  <c r="CF10" i="2"/>
  <c r="CD10" i="2"/>
  <c r="BY10" i="2"/>
  <c r="CC10" i="2"/>
  <c r="CB10" i="2"/>
  <c r="BZ10" i="2"/>
  <c r="BX10" i="2"/>
  <c r="BV10" i="2"/>
  <c r="BQ10" i="2"/>
  <c r="BU10" i="2"/>
  <c r="BT10" i="2"/>
  <c r="BR10" i="2"/>
  <c r="BP10" i="2"/>
  <c r="BN10" i="2"/>
  <c r="BI10" i="2"/>
  <c r="BM10" i="2"/>
  <c r="BL10" i="2"/>
  <c r="BJ10" i="2"/>
  <c r="BH10" i="2"/>
  <c r="BF10" i="2"/>
  <c r="BA10" i="2"/>
  <c r="BE10" i="2"/>
  <c r="BD10" i="2"/>
  <c r="BB10" i="2"/>
  <c r="AZ10" i="2"/>
  <c r="AX10" i="2"/>
  <c r="AS10" i="2"/>
  <c r="AW10" i="2"/>
  <c r="AV10" i="2"/>
  <c r="AT10" i="2"/>
  <c r="AR10" i="2"/>
  <c r="AP10" i="2"/>
  <c r="AK10" i="2"/>
  <c r="AO10" i="2"/>
  <c r="AN10" i="2"/>
  <c r="AL10" i="2"/>
  <c r="AJ10" i="2"/>
  <c r="AH10" i="2"/>
  <c r="AC10" i="2"/>
  <c r="AG10" i="2"/>
  <c r="AF10" i="2"/>
  <c r="AD10" i="2"/>
  <c r="AB10" i="2"/>
  <c r="Z10" i="2"/>
  <c r="U10" i="2"/>
  <c r="Y10" i="2"/>
  <c r="X10" i="2"/>
  <c r="V10" i="2"/>
  <c r="T10" i="2"/>
  <c r="R10" i="2"/>
  <c r="M10" i="2"/>
  <c r="Q10" i="2"/>
  <c r="P10" i="2"/>
  <c r="N10" i="2"/>
  <c r="L10" i="2"/>
  <c r="J10" i="2"/>
  <c r="I10" i="2"/>
  <c r="H10" i="2"/>
  <c r="F10" i="2"/>
  <c r="GU9" i="2"/>
  <c r="HB9" i="2"/>
  <c r="HA9" i="2"/>
  <c r="GZ9" i="2"/>
  <c r="GX9" i="2"/>
  <c r="GV9" i="2"/>
  <c r="GT9" i="2"/>
  <c r="GO9" i="2"/>
  <c r="GS9" i="2"/>
  <c r="GR9" i="2"/>
  <c r="GP9" i="2"/>
  <c r="GN9" i="2"/>
  <c r="GL9" i="2"/>
  <c r="GG9" i="2"/>
  <c r="GK9" i="2"/>
  <c r="GJ9" i="2"/>
  <c r="GH9" i="2"/>
  <c r="GF9" i="2"/>
  <c r="GD9" i="2"/>
  <c r="FY9" i="2"/>
  <c r="GC9" i="2"/>
  <c r="GB9" i="2"/>
  <c r="FZ9" i="2"/>
  <c r="FX9" i="2"/>
  <c r="FV9" i="2"/>
  <c r="FQ9" i="2"/>
  <c r="FU9" i="2"/>
  <c r="FT9" i="2"/>
  <c r="FR9" i="2"/>
  <c r="FP9" i="2"/>
  <c r="FN9" i="2"/>
  <c r="FI9" i="2"/>
  <c r="FM9" i="2"/>
  <c r="FL9" i="2"/>
  <c r="FJ9" i="2"/>
  <c r="FH9" i="2"/>
  <c r="FF9" i="2"/>
  <c r="FA9" i="2"/>
  <c r="FE9" i="2"/>
  <c r="FD9" i="2"/>
  <c r="FB9" i="2"/>
  <c r="EZ9" i="2"/>
  <c r="EX9" i="2"/>
  <c r="ES9" i="2"/>
  <c r="EW9" i="2"/>
  <c r="EV9" i="2"/>
  <c r="ET9" i="2"/>
  <c r="ER9" i="2"/>
  <c r="EP9" i="2"/>
  <c r="EK9" i="2"/>
  <c r="EO9" i="2"/>
  <c r="EN9" i="2"/>
  <c r="EL9" i="2"/>
  <c r="EJ9" i="2"/>
  <c r="EH9" i="2"/>
  <c r="EC9" i="2"/>
  <c r="EG9" i="2"/>
  <c r="EF9" i="2"/>
  <c r="ED9" i="2"/>
  <c r="EB9" i="2"/>
  <c r="DZ9" i="2"/>
  <c r="DU9" i="2"/>
  <c r="DY9" i="2"/>
  <c r="DX9" i="2"/>
  <c r="DV9" i="2"/>
  <c r="DT9" i="2"/>
  <c r="DR9" i="2"/>
  <c r="DM9" i="2"/>
  <c r="DQ9" i="2"/>
  <c r="DP9" i="2"/>
  <c r="DN9" i="2"/>
  <c r="DL9" i="2"/>
  <c r="DJ9" i="2"/>
  <c r="DE9" i="2"/>
  <c r="DI9" i="2"/>
  <c r="DH9" i="2"/>
  <c r="DF9" i="2"/>
  <c r="DD9" i="2"/>
  <c r="CU9" i="2"/>
  <c r="DB9" i="2"/>
  <c r="DA9" i="2"/>
  <c r="CZ9" i="2"/>
  <c r="CX9" i="2"/>
  <c r="CV9" i="2"/>
  <c r="CT9" i="2"/>
  <c r="CO9" i="2"/>
  <c r="CS9" i="2"/>
  <c r="CR9" i="2"/>
  <c r="CP9" i="2"/>
  <c r="CN9" i="2"/>
  <c r="CL9" i="2"/>
  <c r="CG9" i="2"/>
  <c r="CK9" i="2"/>
  <c r="CJ9" i="2"/>
  <c r="CH9" i="2"/>
  <c r="CF9" i="2"/>
  <c r="CD9" i="2"/>
  <c r="BY9" i="2"/>
  <c r="CC9" i="2"/>
  <c r="CB9" i="2"/>
  <c r="BZ9" i="2"/>
  <c r="BX9" i="2"/>
  <c r="BV9" i="2"/>
  <c r="BQ9" i="2"/>
  <c r="BU9" i="2"/>
  <c r="BT9" i="2"/>
  <c r="BR9" i="2"/>
  <c r="BP9" i="2"/>
  <c r="BN9" i="2"/>
  <c r="BI9" i="2"/>
  <c r="BM9" i="2"/>
  <c r="BL9" i="2"/>
  <c r="BJ9" i="2"/>
  <c r="BH9" i="2"/>
  <c r="BF9" i="2"/>
  <c r="BA9" i="2"/>
  <c r="BE9" i="2"/>
  <c r="BD9" i="2"/>
  <c r="BB9" i="2"/>
  <c r="AZ9" i="2"/>
  <c r="AX9" i="2"/>
  <c r="AS9" i="2"/>
  <c r="AW9" i="2"/>
  <c r="AV9" i="2"/>
  <c r="AT9" i="2"/>
  <c r="AR9" i="2"/>
  <c r="AP9" i="2"/>
  <c r="AK9" i="2"/>
  <c r="AO9" i="2"/>
  <c r="AN9" i="2"/>
  <c r="AL9" i="2"/>
  <c r="AJ9" i="2"/>
  <c r="AH9" i="2"/>
  <c r="AC9" i="2"/>
  <c r="AG9" i="2"/>
  <c r="AF9" i="2"/>
  <c r="AD9" i="2"/>
  <c r="AB9" i="2"/>
  <c r="Z9" i="2"/>
  <c r="U9" i="2"/>
  <c r="Y9" i="2"/>
  <c r="X9" i="2"/>
  <c r="V9" i="2"/>
  <c r="T9" i="2"/>
  <c r="R9" i="2"/>
  <c r="M9" i="2"/>
  <c r="Q9" i="2"/>
  <c r="P9" i="2"/>
  <c r="N9" i="2"/>
  <c r="L9" i="2"/>
  <c r="J9" i="2"/>
  <c r="I9" i="2"/>
  <c r="H9" i="2"/>
  <c r="F9" i="2"/>
  <c r="GU8" i="2"/>
  <c r="GY8" i="2"/>
  <c r="HB8" i="2"/>
  <c r="GW8" i="2"/>
  <c r="HA8" i="2"/>
  <c r="GZ8" i="2"/>
  <c r="GX8" i="2"/>
  <c r="GV8" i="2"/>
  <c r="GM8" i="2"/>
  <c r="GQ8" i="2"/>
  <c r="GT8" i="2"/>
  <c r="GO8" i="2"/>
  <c r="GS8" i="2"/>
  <c r="GR8" i="2"/>
  <c r="GP8" i="2"/>
  <c r="GN8" i="2"/>
  <c r="GE8" i="2"/>
  <c r="GI8" i="2"/>
  <c r="GL8" i="2"/>
  <c r="GG8" i="2"/>
  <c r="GK8" i="2"/>
  <c r="GJ8" i="2"/>
  <c r="GH8" i="2"/>
  <c r="GF8" i="2"/>
  <c r="FW8" i="2"/>
  <c r="GA8" i="2"/>
  <c r="GD8" i="2"/>
  <c r="FY8" i="2"/>
  <c r="GC8" i="2"/>
  <c r="GB8" i="2"/>
  <c r="FZ8" i="2"/>
  <c r="FX8" i="2"/>
  <c r="FO8" i="2"/>
  <c r="FS8" i="2"/>
  <c r="FV8" i="2"/>
  <c r="FQ8" i="2"/>
  <c r="FU8" i="2"/>
  <c r="FT8" i="2"/>
  <c r="FR8" i="2"/>
  <c r="FP8" i="2"/>
  <c r="FG8" i="2"/>
  <c r="FK8" i="2"/>
  <c r="FN8" i="2"/>
  <c r="FI8" i="2"/>
  <c r="FM8" i="2"/>
  <c r="FL8" i="2"/>
  <c r="FJ8" i="2"/>
  <c r="FH8" i="2"/>
  <c r="EY8" i="2"/>
  <c r="FC8" i="2"/>
  <c r="FF8" i="2"/>
  <c r="FA8" i="2"/>
  <c r="FE8" i="2"/>
  <c r="FD8" i="2"/>
  <c r="FB8" i="2"/>
  <c r="EZ8" i="2"/>
  <c r="EQ8" i="2"/>
  <c r="EU8" i="2"/>
  <c r="EX8" i="2"/>
  <c r="ES8" i="2"/>
  <c r="EW8" i="2"/>
  <c r="EV8" i="2"/>
  <c r="ET8" i="2"/>
  <c r="ER8" i="2"/>
  <c r="EI8" i="2"/>
  <c r="EM8" i="2"/>
  <c r="EP8" i="2"/>
  <c r="EK8" i="2"/>
  <c r="EO8" i="2"/>
  <c r="EN8" i="2"/>
  <c r="EL8" i="2"/>
  <c r="EJ8" i="2"/>
  <c r="EA8" i="2"/>
  <c r="EE8" i="2"/>
  <c r="EH8" i="2"/>
  <c r="EC8" i="2"/>
  <c r="EG8" i="2"/>
  <c r="EF8" i="2"/>
  <c r="ED8" i="2"/>
  <c r="EB8" i="2"/>
  <c r="DS8" i="2"/>
  <c r="DW8" i="2"/>
  <c r="DZ8" i="2"/>
  <c r="DU8" i="2"/>
  <c r="DY8" i="2"/>
  <c r="DX8" i="2"/>
  <c r="DV8" i="2"/>
  <c r="DT8" i="2"/>
  <c r="DK8" i="2"/>
  <c r="DO8" i="2"/>
  <c r="DR8" i="2"/>
  <c r="DM8" i="2"/>
  <c r="DQ8" i="2"/>
  <c r="DP8" i="2"/>
  <c r="DN8" i="2"/>
  <c r="DL8" i="2"/>
  <c r="DC8" i="2"/>
  <c r="DJ8" i="2"/>
  <c r="DE8" i="2"/>
  <c r="DI8" i="2"/>
  <c r="DH8" i="2"/>
  <c r="DF8" i="2"/>
  <c r="DD8" i="2"/>
  <c r="CU8" i="2"/>
  <c r="CY8" i="2"/>
  <c r="DB8" i="2"/>
  <c r="CW8" i="2"/>
  <c r="DA8" i="2"/>
  <c r="CZ8" i="2"/>
  <c r="CX8" i="2"/>
  <c r="CV8" i="2"/>
  <c r="CT8" i="2"/>
  <c r="CO8" i="2"/>
  <c r="CS8" i="2"/>
  <c r="CR8" i="2"/>
  <c r="CP8" i="2"/>
  <c r="CN8" i="2"/>
  <c r="CE8" i="2"/>
  <c r="CL8" i="2"/>
  <c r="CG8" i="2"/>
  <c r="CK8" i="2"/>
  <c r="CJ8" i="2"/>
  <c r="CH8" i="2"/>
  <c r="CF8" i="2"/>
  <c r="BW8" i="2"/>
  <c r="CD8" i="2"/>
  <c r="BY8" i="2"/>
  <c r="CC8" i="2"/>
  <c r="CB8" i="2"/>
  <c r="BZ8" i="2"/>
  <c r="BX8" i="2"/>
  <c r="BO8" i="2"/>
  <c r="BV8" i="2"/>
  <c r="BQ8" i="2"/>
  <c r="BU8" i="2"/>
  <c r="BT8" i="2"/>
  <c r="BR8" i="2"/>
  <c r="BP8" i="2"/>
  <c r="BG8" i="2"/>
  <c r="BK8" i="2"/>
  <c r="BN8" i="2"/>
  <c r="BI8" i="2"/>
  <c r="BM8" i="2"/>
  <c r="BL8" i="2"/>
  <c r="BJ8" i="2"/>
  <c r="BH8" i="2"/>
  <c r="AY8" i="2"/>
  <c r="BC8" i="2"/>
  <c r="BF8" i="2"/>
  <c r="BA8" i="2"/>
  <c r="BE8" i="2"/>
  <c r="BD8" i="2"/>
  <c r="BB8" i="2"/>
  <c r="AZ8" i="2"/>
  <c r="AQ8" i="2"/>
  <c r="AU8" i="2"/>
  <c r="AX8" i="2"/>
  <c r="AS8" i="2"/>
  <c r="AW8" i="2"/>
  <c r="AV8" i="2"/>
  <c r="AT8" i="2"/>
  <c r="AR8" i="2"/>
  <c r="AI8" i="2"/>
  <c r="AM8" i="2"/>
  <c r="AP8" i="2"/>
  <c r="AK8" i="2"/>
  <c r="AO8" i="2"/>
  <c r="AN8" i="2"/>
  <c r="AL8" i="2"/>
  <c r="AJ8" i="2"/>
  <c r="AA8" i="2"/>
  <c r="AE8" i="2"/>
  <c r="AH8" i="2"/>
  <c r="AC8" i="2"/>
  <c r="AG8" i="2"/>
  <c r="AF8" i="2"/>
  <c r="AD8" i="2"/>
  <c r="AB8" i="2"/>
  <c r="S8" i="2"/>
  <c r="W8" i="2"/>
  <c r="Z8" i="2"/>
  <c r="U8" i="2"/>
  <c r="Y8" i="2"/>
  <c r="X8" i="2"/>
  <c r="V8" i="2"/>
  <c r="T8" i="2"/>
  <c r="K8" i="2"/>
  <c r="O8" i="2"/>
  <c r="R8" i="2"/>
  <c r="M8" i="2"/>
  <c r="Q8" i="2"/>
  <c r="P8" i="2"/>
  <c r="N8" i="2"/>
  <c r="L8" i="2"/>
  <c r="C8" i="2"/>
  <c r="J8" i="2"/>
  <c r="I8" i="2"/>
  <c r="H8" i="2"/>
  <c r="F8" i="2"/>
  <c r="GU31" i="1"/>
  <c r="HB31" i="1"/>
  <c r="GW31" i="1"/>
  <c r="HA31" i="1"/>
  <c r="GZ31" i="1"/>
  <c r="GX31" i="1"/>
  <c r="GV31" i="1"/>
  <c r="GT31" i="1"/>
  <c r="GO31" i="1"/>
  <c r="GS31" i="1"/>
  <c r="GR31" i="1"/>
  <c r="GP31" i="1"/>
  <c r="GN31" i="1"/>
  <c r="GL31" i="1"/>
  <c r="GG31" i="1"/>
  <c r="GK31" i="1"/>
  <c r="GJ31" i="1"/>
  <c r="GH31" i="1"/>
  <c r="GF31" i="1"/>
  <c r="GD31" i="1"/>
  <c r="FY31" i="1"/>
  <c r="GC31" i="1"/>
  <c r="GB31" i="1"/>
  <c r="FZ31" i="1"/>
  <c r="FX31" i="1"/>
  <c r="FV31" i="1"/>
  <c r="FQ31" i="1"/>
  <c r="FU31" i="1"/>
  <c r="FT31" i="1"/>
  <c r="FR31" i="1"/>
  <c r="FP31" i="1"/>
  <c r="FN31" i="1"/>
  <c r="FI31" i="1"/>
  <c r="FM31" i="1"/>
  <c r="FL31" i="1"/>
  <c r="FJ31" i="1"/>
  <c r="FH31" i="1"/>
  <c r="FF31" i="1"/>
  <c r="FA31" i="1"/>
  <c r="FE31" i="1"/>
  <c r="FD31" i="1"/>
  <c r="FB31" i="1"/>
  <c r="EZ31" i="1"/>
  <c r="EX31" i="1"/>
  <c r="ES31" i="1"/>
  <c r="EW31" i="1"/>
  <c r="EV31" i="1"/>
  <c r="ET31" i="1"/>
  <c r="ER31" i="1"/>
  <c r="EP31" i="1"/>
  <c r="EK31" i="1"/>
  <c r="EO31" i="1"/>
  <c r="EN31" i="1"/>
  <c r="EL31" i="1"/>
  <c r="EJ31" i="1"/>
  <c r="EH31" i="1"/>
  <c r="EC31" i="1"/>
  <c r="EG31" i="1"/>
  <c r="EF31" i="1"/>
  <c r="ED31" i="1"/>
  <c r="EB31" i="1"/>
  <c r="DZ31" i="1"/>
  <c r="DU31" i="1"/>
  <c r="DY31" i="1"/>
  <c r="DX31" i="1"/>
  <c r="DV31" i="1"/>
  <c r="DT31" i="1"/>
  <c r="DR31" i="1"/>
  <c r="DM31" i="1"/>
  <c r="DQ31" i="1"/>
  <c r="DP31" i="1"/>
  <c r="DN31" i="1"/>
  <c r="DL31" i="1"/>
  <c r="DJ31" i="1"/>
  <c r="DE31" i="1"/>
  <c r="DI31" i="1"/>
  <c r="DH31" i="1"/>
  <c r="DF31" i="1"/>
  <c r="DD31" i="1"/>
  <c r="CU31" i="1"/>
  <c r="DB31" i="1"/>
  <c r="CW31" i="1"/>
  <c r="DA31" i="1"/>
  <c r="CZ31" i="1"/>
  <c r="CX31" i="1"/>
  <c r="CV31" i="1"/>
  <c r="CT31" i="1"/>
  <c r="CO31" i="1"/>
  <c r="CS31" i="1"/>
  <c r="CR31" i="1"/>
  <c r="CP31" i="1"/>
  <c r="CN31" i="1"/>
  <c r="CL31" i="1"/>
  <c r="CG31" i="1"/>
  <c r="CK31" i="1"/>
  <c r="CJ31" i="1"/>
  <c r="CH31" i="1"/>
  <c r="CF31" i="1"/>
  <c r="CD31" i="1"/>
  <c r="CC31" i="1"/>
  <c r="CB31" i="1"/>
  <c r="BZ31" i="1"/>
  <c r="BX31" i="1"/>
  <c r="BV31" i="1"/>
  <c r="BU31" i="1"/>
  <c r="BT31" i="1"/>
  <c r="BR31" i="1"/>
  <c r="BP31" i="1"/>
  <c r="BN31" i="1"/>
  <c r="BI31" i="1"/>
  <c r="BM31" i="1"/>
  <c r="BL31" i="1"/>
  <c r="BJ31" i="1"/>
  <c r="BH31" i="1"/>
  <c r="BF31" i="1"/>
  <c r="BA31" i="1"/>
  <c r="BE31" i="1"/>
  <c r="BD31" i="1"/>
  <c r="BB31" i="1"/>
  <c r="AZ31" i="1"/>
  <c r="AX31" i="1"/>
  <c r="AS31" i="1"/>
  <c r="AW31" i="1"/>
  <c r="AV31" i="1"/>
  <c r="AT31" i="1"/>
  <c r="AR31" i="1"/>
  <c r="AP31" i="1"/>
  <c r="AK31" i="1"/>
  <c r="AO31" i="1"/>
  <c r="AN31" i="1"/>
  <c r="AL31" i="1"/>
  <c r="AJ31" i="1"/>
  <c r="AH31" i="1"/>
  <c r="AC31" i="1"/>
  <c r="AG31" i="1"/>
  <c r="AF31" i="1"/>
  <c r="AD31" i="1"/>
  <c r="AB31" i="1"/>
  <c r="Z31" i="1"/>
  <c r="U31" i="1"/>
  <c r="Y31" i="1"/>
  <c r="X31" i="1"/>
  <c r="V31" i="1"/>
  <c r="T31" i="1"/>
  <c r="R31" i="1"/>
  <c r="M31" i="1"/>
  <c r="Q31" i="1"/>
  <c r="P31" i="1"/>
  <c r="N31" i="1"/>
  <c r="L31" i="1"/>
  <c r="J31" i="1"/>
  <c r="I31" i="1"/>
  <c r="H31" i="1"/>
  <c r="F31" i="1"/>
  <c r="D31" i="1"/>
  <c r="DE28" i="1"/>
  <c r="DE27" i="1"/>
  <c r="DI27" i="1"/>
  <c r="E27" i="1"/>
  <c r="I27" i="1"/>
  <c r="DE26" i="1"/>
  <c r="DI26" i="1"/>
  <c r="E26" i="1"/>
  <c r="I26" i="1"/>
  <c r="DE25" i="1"/>
  <c r="DI25" i="1"/>
  <c r="E25" i="1"/>
  <c r="I25" i="1"/>
  <c r="DE24" i="1"/>
  <c r="DI24" i="1"/>
  <c r="E24" i="1"/>
  <c r="I24" i="1"/>
  <c r="DE23" i="1"/>
  <c r="DI23" i="1"/>
  <c r="E23" i="1"/>
  <c r="I23" i="1"/>
  <c r="GU22" i="1"/>
  <c r="GY22" i="1"/>
  <c r="HB22" i="1"/>
  <c r="CU22" i="1"/>
  <c r="GW22" i="1"/>
  <c r="HA22" i="1"/>
  <c r="GZ22" i="1"/>
  <c r="GX22" i="1"/>
  <c r="GV22" i="1"/>
  <c r="GT22" i="1"/>
  <c r="GS22" i="1"/>
  <c r="GR22" i="1"/>
  <c r="GP22" i="1"/>
  <c r="GN22" i="1"/>
  <c r="GL22" i="1"/>
  <c r="GK22" i="1"/>
  <c r="GJ22" i="1"/>
  <c r="GH22" i="1"/>
  <c r="GF22" i="1"/>
  <c r="GD22" i="1"/>
  <c r="GC22" i="1"/>
  <c r="GB22" i="1"/>
  <c r="FZ22" i="1"/>
  <c r="FX22" i="1"/>
  <c r="FV22" i="1"/>
  <c r="FU22" i="1"/>
  <c r="FT22" i="1"/>
  <c r="FR22" i="1"/>
  <c r="FP22" i="1"/>
  <c r="FN22" i="1"/>
  <c r="FM22" i="1"/>
  <c r="FL22" i="1"/>
  <c r="FJ22" i="1"/>
  <c r="FH22" i="1"/>
  <c r="FF22" i="1"/>
  <c r="FE22" i="1"/>
  <c r="FD22" i="1"/>
  <c r="FB22" i="1"/>
  <c r="EZ22" i="1"/>
  <c r="EX22" i="1"/>
  <c r="EW22" i="1"/>
  <c r="EV22" i="1"/>
  <c r="ET22" i="1"/>
  <c r="ER22" i="1"/>
  <c r="EP22" i="1"/>
  <c r="EO22" i="1"/>
  <c r="EN22" i="1"/>
  <c r="EL22" i="1"/>
  <c r="EJ22" i="1"/>
  <c r="EH22" i="1"/>
  <c r="EC22" i="1"/>
  <c r="EG22" i="1"/>
  <c r="EF22" i="1"/>
  <c r="ED22" i="1"/>
  <c r="EB22" i="1"/>
  <c r="DZ22" i="1"/>
  <c r="DY22" i="1"/>
  <c r="DX22" i="1"/>
  <c r="DV22" i="1"/>
  <c r="DT22" i="1"/>
  <c r="DR22" i="1"/>
  <c r="DM22" i="1"/>
  <c r="DQ22" i="1"/>
  <c r="DP22" i="1"/>
  <c r="DN22" i="1"/>
  <c r="DL22" i="1"/>
  <c r="DJ22" i="1"/>
  <c r="DE22" i="1"/>
  <c r="DI22" i="1"/>
  <c r="DH22" i="1"/>
  <c r="DF22" i="1"/>
  <c r="DD22" i="1"/>
  <c r="CY22" i="1"/>
  <c r="DB22" i="1"/>
  <c r="DA22" i="1"/>
  <c r="CZ22" i="1"/>
  <c r="CX22" i="1"/>
  <c r="CV22" i="1"/>
  <c r="CT22" i="1"/>
  <c r="CS22" i="1"/>
  <c r="CR22" i="1"/>
  <c r="CP22" i="1"/>
  <c r="CN22" i="1"/>
  <c r="CL22" i="1"/>
  <c r="CG22" i="1"/>
  <c r="CK22" i="1"/>
  <c r="CJ22" i="1"/>
  <c r="CH22" i="1"/>
  <c r="CF22" i="1"/>
  <c r="CD22" i="1"/>
  <c r="BY22" i="1"/>
  <c r="CC22" i="1"/>
  <c r="CB22" i="1"/>
  <c r="BZ22" i="1"/>
  <c r="BX22" i="1"/>
  <c r="BV22" i="1"/>
  <c r="BU22" i="1"/>
  <c r="BT22" i="1"/>
  <c r="BR22" i="1"/>
  <c r="BP22" i="1"/>
  <c r="BN22" i="1"/>
  <c r="BI22" i="1"/>
  <c r="BM22" i="1"/>
  <c r="BL22" i="1"/>
  <c r="BJ22" i="1"/>
  <c r="BH22" i="1"/>
  <c r="BF22" i="1"/>
  <c r="BA22" i="1"/>
  <c r="BE22" i="1"/>
  <c r="BD22" i="1"/>
  <c r="BB22" i="1"/>
  <c r="AZ22" i="1"/>
  <c r="AX22" i="1"/>
  <c r="AS22" i="1"/>
  <c r="AW22" i="1"/>
  <c r="AV22" i="1"/>
  <c r="AT22" i="1"/>
  <c r="AR22" i="1"/>
  <c r="AP22" i="1"/>
  <c r="AK22" i="1"/>
  <c r="AO22" i="1"/>
  <c r="AN22" i="1"/>
  <c r="AL22" i="1"/>
  <c r="AJ22" i="1"/>
  <c r="AH22" i="1"/>
  <c r="AC22" i="1"/>
  <c r="AG22" i="1"/>
  <c r="AF22" i="1"/>
  <c r="AD22" i="1"/>
  <c r="AB22" i="1"/>
  <c r="Z22" i="1"/>
  <c r="Y22" i="1"/>
  <c r="X22" i="1"/>
  <c r="V22" i="1"/>
  <c r="T22" i="1"/>
  <c r="R22" i="1"/>
  <c r="M22" i="1"/>
  <c r="Q22" i="1"/>
  <c r="P22" i="1"/>
  <c r="N22" i="1"/>
  <c r="L22" i="1"/>
  <c r="J22" i="1"/>
  <c r="I22" i="1"/>
  <c r="H22" i="1"/>
  <c r="F22" i="1"/>
  <c r="D22" i="1"/>
  <c r="GU20" i="1"/>
  <c r="HB20" i="1"/>
  <c r="CU20" i="1"/>
  <c r="GW20" i="1"/>
  <c r="HA20" i="1"/>
  <c r="GZ20" i="1"/>
  <c r="GX20" i="1"/>
  <c r="GV20" i="1"/>
  <c r="GT20" i="1"/>
  <c r="GO20" i="1"/>
  <c r="GS20" i="1"/>
  <c r="GR20" i="1"/>
  <c r="GP20" i="1"/>
  <c r="GN20" i="1"/>
  <c r="GL20" i="1"/>
  <c r="GG20" i="1"/>
  <c r="GK20" i="1"/>
  <c r="GJ20" i="1"/>
  <c r="GH20" i="1"/>
  <c r="GF20" i="1"/>
  <c r="GD20" i="1"/>
  <c r="FY20" i="1"/>
  <c r="GC20" i="1"/>
  <c r="GB20" i="1"/>
  <c r="FZ20" i="1"/>
  <c r="FX20" i="1"/>
  <c r="FV20" i="1"/>
  <c r="FQ20" i="1"/>
  <c r="FU20" i="1"/>
  <c r="FT20" i="1"/>
  <c r="FR20" i="1"/>
  <c r="FP20" i="1"/>
  <c r="FN20" i="1"/>
  <c r="FI20" i="1"/>
  <c r="FM20" i="1"/>
  <c r="FL20" i="1"/>
  <c r="FJ20" i="1"/>
  <c r="FH20" i="1"/>
  <c r="FF20" i="1"/>
  <c r="FA20" i="1"/>
  <c r="FE20" i="1"/>
  <c r="FD20" i="1"/>
  <c r="FB20" i="1"/>
  <c r="EZ20" i="1"/>
  <c r="EX20" i="1"/>
  <c r="ES20" i="1"/>
  <c r="EW20" i="1"/>
  <c r="EV20" i="1"/>
  <c r="ET20" i="1"/>
  <c r="ER20" i="1"/>
  <c r="EP20" i="1"/>
  <c r="EK20" i="1"/>
  <c r="EO20" i="1"/>
  <c r="EN20" i="1"/>
  <c r="EL20" i="1"/>
  <c r="EJ20" i="1"/>
  <c r="EH20" i="1"/>
  <c r="EC20" i="1"/>
  <c r="EG20" i="1"/>
  <c r="EF20" i="1"/>
  <c r="ED20" i="1"/>
  <c r="EB20" i="1"/>
  <c r="DZ20" i="1"/>
  <c r="DU20" i="1"/>
  <c r="DY20" i="1"/>
  <c r="DX20" i="1"/>
  <c r="DV20" i="1"/>
  <c r="DT20" i="1"/>
  <c r="DR20" i="1"/>
  <c r="DM20" i="1"/>
  <c r="DQ20" i="1"/>
  <c r="DP20" i="1"/>
  <c r="DN20" i="1"/>
  <c r="DL20" i="1"/>
  <c r="DJ20" i="1"/>
  <c r="DE20" i="1"/>
  <c r="DI20" i="1"/>
  <c r="DH20" i="1"/>
  <c r="DF20" i="1"/>
  <c r="DD20" i="1"/>
  <c r="DB20" i="1"/>
  <c r="CW20" i="1"/>
  <c r="DA20" i="1"/>
  <c r="CZ20" i="1"/>
  <c r="CX20" i="1"/>
  <c r="CV20" i="1"/>
  <c r="CT20" i="1"/>
  <c r="CS20" i="1"/>
  <c r="CR20" i="1"/>
  <c r="CP20" i="1"/>
  <c r="CN20" i="1"/>
  <c r="CL20" i="1"/>
  <c r="CG20" i="1"/>
  <c r="CK20" i="1"/>
  <c r="CJ20" i="1"/>
  <c r="CH20" i="1"/>
  <c r="CF20" i="1"/>
  <c r="CD20" i="1"/>
  <c r="BY20" i="1"/>
  <c r="CC20" i="1"/>
  <c r="CB20" i="1"/>
  <c r="BZ20" i="1"/>
  <c r="BX20" i="1"/>
  <c r="BV20" i="1"/>
  <c r="BQ20" i="1"/>
  <c r="BU20" i="1"/>
  <c r="BT20" i="1"/>
  <c r="BR20" i="1"/>
  <c r="BP20" i="1"/>
  <c r="BN20" i="1"/>
  <c r="BI20" i="1"/>
  <c r="BM20" i="1"/>
  <c r="BL20" i="1"/>
  <c r="BJ20" i="1"/>
  <c r="BH20" i="1"/>
  <c r="BF20" i="1"/>
  <c r="BA20" i="1"/>
  <c r="BE20" i="1"/>
  <c r="BD20" i="1"/>
  <c r="BB20" i="1"/>
  <c r="AZ20" i="1"/>
  <c r="AX20" i="1"/>
  <c r="AS20" i="1"/>
  <c r="AW20" i="1"/>
  <c r="AV20" i="1"/>
  <c r="AT20" i="1"/>
  <c r="AR20" i="1"/>
  <c r="AP20" i="1"/>
  <c r="AK20" i="1"/>
  <c r="AO20" i="1"/>
  <c r="AN20" i="1"/>
  <c r="AL20" i="1"/>
  <c r="AJ20" i="1"/>
  <c r="AH20" i="1"/>
  <c r="AC20" i="1"/>
  <c r="AG20" i="1"/>
  <c r="AF20" i="1"/>
  <c r="AD20" i="1"/>
  <c r="AB20" i="1"/>
  <c r="Z20" i="1"/>
  <c r="U20" i="1"/>
  <c r="Y20" i="1"/>
  <c r="X20" i="1"/>
  <c r="V20" i="1"/>
  <c r="T20" i="1"/>
  <c r="R20" i="1"/>
  <c r="M20" i="1"/>
  <c r="Q20" i="1"/>
  <c r="P20" i="1"/>
  <c r="N20" i="1"/>
  <c r="L20" i="1"/>
  <c r="J20" i="1"/>
  <c r="I20" i="1"/>
  <c r="H20" i="1"/>
  <c r="F20" i="1"/>
  <c r="D20" i="1"/>
  <c r="GU19" i="1"/>
  <c r="HB19" i="1"/>
  <c r="CU19" i="1"/>
  <c r="GW19" i="1"/>
  <c r="HA19" i="1"/>
  <c r="GZ19" i="1"/>
  <c r="GX19" i="1"/>
  <c r="GV19" i="1"/>
  <c r="GT19" i="1"/>
  <c r="GO19" i="1"/>
  <c r="GS19" i="1"/>
  <c r="GR19" i="1"/>
  <c r="GP19" i="1"/>
  <c r="GN19" i="1"/>
  <c r="GL19" i="1"/>
  <c r="GG19" i="1"/>
  <c r="GK19" i="1"/>
  <c r="GJ19" i="1"/>
  <c r="GH19" i="1"/>
  <c r="GF19" i="1"/>
  <c r="GD19" i="1"/>
  <c r="FY19" i="1"/>
  <c r="GC19" i="1"/>
  <c r="GB19" i="1"/>
  <c r="FZ19" i="1"/>
  <c r="FX19" i="1"/>
  <c r="FV19" i="1"/>
  <c r="FQ19" i="1"/>
  <c r="FU19" i="1"/>
  <c r="FT19" i="1"/>
  <c r="FR19" i="1"/>
  <c r="FP19" i="1"/>
  <c r="FN19" i="1"/>
  <c r="FI19" i="1"/>
  <c r="FM19" i="1"/>
  <c r="FL19" i="1"/>
  <c r="FJ19" i="1"/>
  <c r="FH19" i="1"/>
  <c r="FF19" i="1"/>
  <c r="FA19" i="1"/>
  <c r="FE19" i="1"/>
  <c r="FD19" i="1"/>
  <c r="FB19" i="1"/>
  <c r="EZ19" i="1"/>
  <c r="EX19" i="1"/>
  <c r="ES19" i="1"/>
  <c r="EW19" i="1"/>
  <c r="EV19" i="1"/>
  <c r="ET19" i="1"/>
  <c r="ER19" i="1"/>
  <c r="EP19" i="1"/>
  <c r="EK19" i="1"/>
  <c r="EO19" i="1"/>
  <c r="EN19" i="1"/>
  <c r="EL19" i="1"/>
  <c r="EJ19" i="1"/>
  <c r="EH19" i="1"/>
  <c r="EC19" i="1"/>
  <c r="EG19" i="1"/>
  <c r="EF19" i="1"/>
  <c r="ED19" i="1"/>
  <c r="EB19" i="1"/>
  <c r="DZ19" i="1"/>
  <c r="DU19" i="1"/>
  <c r="DY19" i="1"/>
  <c r="DX19" i="1"/>
  <c r="DV19" i="1"/>
  <c r="DT19" i="1"/>
  <c r="DR19" i="1"/>
  <c r="DM19" i="1"/>
  <c r="DQ19" i="1"/>
  <c r="DP19" i="1"/>
  <c r="DN19" i="1"/>
  <c r="DL19" i="1"/>
  <c r="DJ19" i="1"/>
  <c r="DE19" i="1"/>
  <c r="DI19" i="1"/>
  <c r="DH19" i="1"/>
  <c r="DF19" i="1"/>
  <c r="DD19" i="1"/>
  <c r="DB19" i="1"/>
  <c r="CW19" i="1"/>
  <c r="DA19" i="1"/>
  <c r="CZ19" i="1"/>
  <c r="CX19" i="1"/>
  <c r="CV19" i="1"/>
  <c r="CT19" i="1"/>
  <c r="CS19" i="1"/>
  <c r="CR19" i="1"/>
  <c r="CP19" i="1"/>
  <c r="CN19" i="1"/>
  <c r="CL19" i="1"/>
  <c r="CG19" i="1"/>
  <c r="CK19" i="1"/>
  <c r="CJ19" i="1"/>
  <c r="CH19" i="1"/>
  <c r="CF19" i="1"/>
  <c r="CD19" i="1"/>
  <c r="BY19" i="1"/>
  <c r="CC19" i="1"/>
  <c r="CB19" i="1"/>
  <c r="BZ19" i="1"/>
  <c r="BX19" i="1"/>
  <c r="BV19" i="1"/>
  <c r="BQ19" i="1"/>
  <c r="BU19" i="1"/>
  <c r="BT19" i="1"/>
  <c r="BR19" i="1"/>
  <c r="BP19" i="1"/>
  <c r="BN19" i="1"/>
  <c r="BI19" i="1"/>
  <c r="BM19" i="1"/>
  <c r="BL19" i="1"/>
  <c r="BJ19" i="1"/>
  <c r="BH19" i="1"/>
  <c r="BF19" i="1"/>
  <c r="BA19" i="1"/>
  <c r="BE19" i="1"/>
  <c r="BD19" i="1"/>
  <c r="BB19" i="1"/>
  <c r="AZ19" i="1"/>
  <c r="AX19" i="1"/>
  <c r="AS19" i="1"/>
  <c r="AW19" i="1"/>
  <c r="AV19" i="1"/>
  <c r="AT19" i="1"/>
  <c r="AR19" i="1"/>
  <c r="AP19" i="1"/>
  <c r="AK19" i="1"/>
  <c r="AO19" i="1"/>
  <c r="AN19" i="1"/>
  <c r="AL19" i="1"/>
  <c r="AJ19" i="1"/>
  <c r="AH19" i="1"/>
  <c r="AC19" i="1"/>
  <c r="AG19" i="1"/>
  <c r="AF19" i="1"/>
  <c r="AD19" i="1"/>
  <c r="AB19" i="1"/>
  <c r="Z19" i="1"/>
  <c r="U19" i="1"/>
  <c r="Y19" i="1"/>
  <c r="X19" i="1"/>
  <c r="V19" i="1"/>
  <c r="T19" i="1"/>
  <c r="R19" i="1"/>
  <c r="M19" i="1"/>
  <c r="Q19" i="1"/>
  <c r="P19" i="1"/>
  <c r="N19" i="1"/>
  <c r="L19" i="1"/>
  <c r="J19" i="1"/>
  <c r="I19" i="1"/>
  <c r="H19" i="1"/>
  <c r="F19" i="1"/>
  <c r="D19" i="1"/>
  <c r="GU18" i="1"/>
  <c r="HB18" i="1"/>
  <c r="CU18" i="1"/>
  <c r="GW18" i="1"/>
  <c r="HA18" i="1"/>
  <c r="GZ18" i="1"/>
  <c r="GX18" i="1"/>
  <c r="GV18" i="1"/>
  <c r="GT18" i="1"/>
  <c r="GO18" i="1"/>
  <c r="GS18" i="1"/>
  <c r="GR18" i="1"/>
  <c r="GP18" i="1"/>
  <c r="GN18" i="1"/>
  <c r="GL18" i="1"/>
  <c r="GG18" i="1"/>
  <c r="GK18" i="1"/>
  <c r="GJ18" i="1"/>
  <c r="GH18" i="1"/>
  <c r="GF18" i="1"/>
  <c r="GD18" i="1"/>
  <c r="FY18" i="1"/>
  <c r="GC18" i="1"/>
  <c r="GB18" i="1"/>
  <c r="FZ18" i="1"/>
  <c r="FX18" i="1"/>
  <c r="FV18" i="1"/>
  <c r="FQ18" i="1"/>
  <c r="FU18" i="1"/>
  <c r="FT18" i="1"/>
  <c r="FR18" i="1"/>
  <c r="FP18" i="1"/>
  <c r="FN18" i="1"/>
  <c r="FI18" i="1"/>
  <c r="FM18" i="1"/>
  <c r="FL18" i="1"/>
  <c r="FJ18" i="1"/>
  <c r="FH18" i="1"/>
  <c r="FF18" i="1"/>
  <c r="FA18" i="1"/>
  <c r="FE18" i="1"/>
  <c r="FD18" i="1"/>
  <c r="FB18" i="1"/>
  <c r="EZ18" i="1"/>
  <c r="EX18" i="1"/>
  <c r="ES18" i="1"/>
  <c r="EW18" i="1"/>
  <c r="EV18" i="1"/>
  <c r="ET18" i="1"/>
  <c r="ER18" i="1"/>
  <c r="EP18" i="1"/>
  <c r="EK18" i="1"/>
  <c r="EO18" i="1"/>
  <c r="EN18" i="1"/>
  <c r="EL18" i="1"/>
  <c r="EJ18" i="1"/>
  <c r="EH18" i="1"/>
  <c r="EC18" i="1"/>
  <c r="EG18" i="1"/>
  <c r="EF18" i="1"/>
  <c r="ED18" i="1"/>
  <c r="EB18" i="1"/>
  <c r="DZ18" i="1"/>
  <c r="DU18" i="1"/>
  <c r="DY18" i="1"/>
  <c r="DX18" i="1"/>
  <c r="DV18" i="1"/>
  <c r="DT18" i="1"/>
  <c r="DR18" i="1"/>
  <c r="DM18" i="1"/>
  <c r="DQ18" i="1"/>
  <c r="DP18" i="1"/>
  <c r="DN18" i="1"/>
  <c r="DL18" i="1"/>
  <c r="DJ18" i="1"/>
  <c r="DE18" i="1"/>
  <c r="DI18" i="1"/>
  <c r="DH18" i="1"/>
  <c r="DF18" i="1"/>
  <c r="DD18" i="1"/>
  <c r="DB18" i="1"/>
  <c r="CW18" i="1"/>
  <c r="DA18" i="1"/>
  <c r="CZ18" i="1"/>
  <c r="CX18" i="1"/>
  <c r="CV18" i="1"/>
  <c r="CT18" i="1"/>
  <c r="CS18" i="1"/>
  <c r="CR18" i="1"/>
  <c r="CP18" i="1"/>
  <c r="CN18" i="1"/>
  <c r="CL18" i="1"/>
  <c r="CG18" i="1"/>
  <c r="CK18" i="1"/>
  <c r="CJ18" i="1"/>
  <c r="CH18" i="1"/>
  <c r="CF18" i="1"/>
  <c r="CD18" i="1"/>
  <c r="BY18" i="1"/>
  <c r="CC18" i="1"/>
  <c r="CB18" i="1"/>
  <c r="BZ18" i="1"/>
  <c r="BX18" i="1"/>
  <c r="BV18" i="1"/>
  <c r="BQ18" i="1"/>
  <c r="BU18" i="1"/>
  <c r="BT18" i="1"/>
  <c r="BR18" i="1"/>
  <c r="BP18" i="1"/>
  <c r="BN18" i="1"/>
  <c r="BI18" i="1"/>
  <c r="BM18" i="1"/>
  <c r="BL18" i="1"/>
  <c r="BJ18" i="1"/>
  <c r="BH18" i="1"/>
  <c r="BF18" i="1"/>
  <c r="BA18" i="1"/>
  <c r="BE18" i="1"/>
  <c r="BD18" i="1"/>
  <c r="BB18" i="1"/>
  <c r="AZ18" i="1"/>
  <c r="AX18" i="1"/>
  <c r="AS18" i="1"/>
  <c r="AW18" i="1"/>
  <c r="AV18" i="1"/>
  <c r="AT18" i="1"/>
  <c r="AR18" i="1"/>
  <c r="AP18" i="1"/>
  <c r="AK18" i="1"/>
  <c r="AO18" i="1"/>
  <c r="AN18" i="1"/>
  <c r="AL18" i="1"/>
  <c r="AJ18" i="1"/>
  <c r="AH18" i="1"/>
  <c r="AC18" i="1"/>
  <c r="AG18" i="1"/>
  <c r="AF18" i="1"/>
  <c r="AD18" i="1"/>
  <c r="AB18" i="1"/>
  <c r="Z18" i="1"/>
  <c r="U18" i="1"/>
  <c r="Y18" i="1"/>
  <c r="X18" i="1"/>
  <c r="V18" i="1"/>
  <c r="T18" i="1"/>
  <c r="R18" i="1"/>
  <c r="M18" i="1"/>
  <c r="Q18" i="1"/>
  <c r="P18" i="1"/>
  <c r="N18" i="1"/>
  <c r="L18" i="1"/>
  <c r="J18" i="1"/>
  <c r="I18" i="1"/>
  <c r="H18" i="1"/>
  <c r="F18" i="1"/>
  <c r="D18" i="1"/>
  <c r="GU17" i="1"/>
  <c r="HB17" i="1"/>
  <c r="CU17" i="1"/>
  <c r="GW17" i="1"/>
  <c r="HA17" i="1"/>
  <c r="GZ17" i="1"/>
  <c r="GX17" i="1"/>
  <c r="GV17" i="1"/>
  <c r="GT17" i="1"/>
  <c r="GS17" i="1"/>
  <c r="GR17" i="1"/>
  <c r="GP17" i="1"/>
  <c r="GN17" i="1"/>
  <c r="GL17" i="1"/>
  <c r="GK17" i="1"/>
  <c r="GJ17" i="1"/>
  <c r="GH17" i="1"/>
  <c r="GF17" i="1"/>
  <c r="GD17" i="1"/>
  <c r="GC17" i="1"/>
  <c r="GB17" i="1"/>
  <c r="FZ17" i="1"/>
  <c r="FX17" i="1"/>
  <c r="FV17" i="1"/>
  <c r="FU17" i="1"/>
  <c r="FT17" i="1"/>
  <c r="FR17" i="1"/>
  <c r="FP17" i="1"/>
  <c r="FN17" i="1"/>
  <c r="FM17" i="1"/>
  <c r="FL17" i="1"/>
  <c r="FJ17" i="1"/>
  <c r="FH17" i="1"/>
  <c r="FF17" i="1"/>
  <c r="FE17" i="1"/>
  <c r="FD17" i="1"/>
  <c r="FB17" i="1"/>
  <c r="EZ17" i="1"/>
  <c r="EX17" i="1"/>
  <c r="EW17" i="1"/>
  <c r="EV17" i="1"/>
  <c r="ET17" i="1"/>
  <c r="ER17" i="1"/>
  <c r="EP17" i="1"/>
  <c r="EO17" i="1"/>
  <c r="EN17" i="1"/>
  <c r="EL17" i="1"/>
  <c r="EJ17" i="1"/>
  <c r="EH17" i="1"/>
  <c r="EG17" i="1"/>
  <c r="EF17" i="1"/>
  <c r="DZ17" i="1"/>
  <c r="DY17" i="1"/>
  <c r="DX17" i="1"/>
  <c r="DV17" i="1"/>
  <c r="DT17" i="1"/>
  <c r="DR17" i="1"/>
  <c r="DM17" i="1"/>
  <c r="DQ17" i="1"/>
  <c r="DP17" i="1"/>
  <c r="DN17" i="1"/>
  <c r="DL17" i="1"/>
  <c r="DE17" i="1"/>
  <c r="DB17" i="1"/>
  <c r="DA17" i="1"/>
  <c r="CZ17" i="1"/>
  <c r="CX17" i="1"/>
  <c r="CV17" i="1"/>
  <c r="CT17" i="1"/>
  <c r="CS17" i="1"/>
  <c r="CR17" i="1"/>
  <c r="CP17" i="1"/>
  <c r="CN17" i="1"/>
  <c r="CG17" i="1"/>
  <c r="BY17" i="1"/>
  <c r="BX17" i="1"/>
  <c r="BV17" i="1"/>
  <c r="BQ17" i="1"/>
  <c r="BU17" i="1"/>
  <c r="BT17" i="1"/>
  <c r="BR17" i="1"/>
  <c r="BP17" i="1"/>
  <c r="BN17" i="1"/>
  <c r="BM17" i="1"/>
  <c r="BL17" i="1"/>
  <c r="BJ17" i="1"/>
  <c r="BH17" i="1"/>
  <c r="BF17" i="1"/>
  <c r="BE17" i="1"/>
  <c r="BD17" i="1"/>
  <c r="BB17" i="1"/>
  <c r="AZ17" i="1"/>
  <c r="Z17" i="1"/>
  <c r="Y17" i="1"/>
  <c r="X17" i="1"/>
  <c r="V17" i="1"/>
  <c r="T17" i="1"/>
  <c r="R17" i="1"/>
  <c r="M17" i="1"/>
  <c r="Q17" i="1"/>
  <c r="P17" i="1"/>
  <c r="N17" i="1"/>
  <c r="L17" i="1"/>
  <c r="F17" i="1"/>
  <c r="GU16" i="1"/>
  <c r="HB16" i="1"/>
  <c r="CU16" i="1"/>
  <c r="GW16" i="1"/>
  <c r="HA16" i="1"/>
  <c r="GZ16" i="1"/>
  <c r="GX16" i="1"/>
  <c r="GV16" i="1"/>
  <c r="GT16" i="1"/>
  <c r="GO16" i="1"/>
  <c r="GS16" i="1"/>
  <c r="GR16" i="1"/>
  <c r="GP16" i="1"/>
  <c r="GN16" i="1"/>
  <c r="GL16" i="1"/>
  <c r="GG16" i="1"/>
  <c r="GK16" i="1"/>
  <c r="GJ16" i="1"/>
  <c r="GH16" i="1"/>
  <c r="GF16" i="1"/>
  <c r="GD16" i="1"/>
  <c r="FY16" i="1"/>
  <c r="GC16" i="1"/>
  <c r="GB16" i="1"/>
  <c r="FZ16" i="1"/>
  <c r="FX16" i="1"/>
  <c r="FV16" i="1"/>
  <c r="FQ16" i="1"/>
  <c r="FU16" i="1"/>
  <c r="FT16" i="1"/>
  <c r="FR16" i="1"/>
  <c r="FP16" i="1"/>
  <c r="FN16" i="1"/>
  <c r="FI16" i="1"/>
  <c r="FM16" i="1"/>
  <c r="FL16" i="1"/>
  <c r="FJ16" i="1"/>
  <c r="FH16" i="1"/>
  <c r="FF16" i="1"/>
  <c r="FA16" i="1"/>
  <c r="FE16" i="1"/>
  <c r="FD16" i="1"/>
  <c r="FB16" i="1"/>
  <c r="EZ16" i="1"/>
  <c r="EX16" i="1"/>
  <c r="ES16" i="1"/>
  <c r="EW16" i="1"/>
  <c r="EV16" i="1"/>
  <c r="ET16" i="1"/>
  <c r="ER16" i="1"/>
  <c r="EP16" i="1"/>
  <c r="EK16" i="1"/>
  <c r="EO16" i="1"/>
  <c r="EN16" i="1"/>
  <c r="EL16" i="1"/>
  <c r="EJ16" i="1"/>
  <c r="EH16" i="1"/>
  <c r="EC16" i="1"/>
  <c r="EG16" i="1"/>
  <c r="EF16" i="1"/>
  <c r="ED16" i="1"/>
  <c r="EB16" i="1"/>
  <c r="DZ16" i="1"/>
  <c r="DU16" i="1"/>
  <c r="DY16" i="1"/>
  <c r="DX16" i="1"/>
  <c r="DV16" i="1"/>
  <c r="DT16" i="1"/>
  <c r="DR16" i="1"/>
  <c r="DM16" i="1"/>
  <c r="DQ16" i="1"/>
  <c r="DP16" i="1"/>
  <c r="DN16" i="1"/>
  <c r="DL16" i="1"/>
  <c r="DJ16" i="1"/>
  <c r="DE16" i="1"/>
  <c r="DI16" i="1"/>
  <c r="DH16" i="1"/>
  <c r="DF16" i="1"/>
  <c r="DD16" i="1"/>
  <c r="DB16" i="1"/>
  <c r="CW16" i="1"/>
  <c r="DA16" i="1"/>
  <c r="CZ16" i="1"/>
  <c r="CX16" i="1"/>
  <c r="CV16" i="1"/>
  <c r="CT16" i="1"/>
  <c r="CS16" i="1"/>
  <c r="CR16" i="1"/>
  <c r="CP16" i="1"/>
  <c r="CN16" i="1"/>
  <c r="CL16" i="1"/>
  <c r="CK16" i="1"/>
  <c r="CJ16" i="1"/>
  <c r="CH16" i="1"/>
  <c r="CF16" i="1"/>
  <c r="CD16" i="1"/>
  <c r="BY16" i="1"/>
  <c r="CC16" i="1"/>
  <c r="CB16" i="1"/>
  <c r="BZ16" i="1"/>
  <c r="BX16" i="1"/>
  <c r="BV16" i="1"/>
  <c r="BQ16" i="1"/>
  <c r="BU16" i="1"/>
  <c r="BT16" i="1"/>
  <c r="BR16" i="1"/>
  <c r="BP16" i="1"/>
  <c r="BN16" i="1"/>
  <c r="BI16" i="1"/>
  <c r="BM16" i="1"/>
  <c r="BL16" i="1"/>
  <c r="BJ16" i="1"/>
  <c r="BH16" i="1"/>
  <c r="BF16" i="1"/>
  <c r="BA16" i="1"/>
  <c r="BE16" i="1"/>
  <c r="BD16" i="1"/>
  <c r="BB16" i="1"/>
  <c r="AZ16" i="1"/>
  <c r="AX16" i="1"/>
  <c r="AS16" i="1"/>
  <c r="AW16" i="1"/>
  <c r="AV16" i="1"/>
  <c r="AT16" i="1"/>
  <c r="AR16" i="1"/>
  <c r="AP16" i="1"/>
  <c r="AK16" i="1"/>
  <c r="AO16" i="1"/>
  <c r="AN16" i="1"/>
  <c r="AL16" i="1"/>
  <c r="AJ16" i="1"/>
  <c r="AH16" i="1"/>
  <c r="AC16" i="1"/>
  <c r="AG16" i="1"/>
  <c r="AF16" i="1"/>
  <c r="AD16" i="1"/>
  <c r="AB16" i="1"/>
  <c r="Z16" i="1"/>
  <c r="U16" i="1"/>
  <c r="Y16" i="1"/>
  <c r="X16" i="1"/>
  <c r="V16" i="1"/>
  <c r="T16" i="1"/>
  <c r="R16" i="1"/>
  <c r="M16" i="1"/>
  <c r="Q16" i="1"/>
  <c r="P16" i="1"/>
  <c r="N16" i="1"/>
  <c r="L16" i="1"/>
  <c r="J16" i="1"/>
  <c r="I16" i="1"/>
  <c r="H16" i="1"/>
  <c r="F16" i="1"/>
  <c r="GU15" i="1"/>
  <c r="HB15" i="1"/>
  <c r="CU15" i="1"/>
  <c r="GW15" i="1"/>
  <c r="HA15" i="1"/>
  <c r="GZ15" i="1"/>
  <c r="GX15" i="1"/>
  <c r="GV15" i="1"/>
  <c r="GT15" i="1"/>
  <c r="GO15" i="1"/>
  <c r="GS15" i="1"/>
  <c r="GR15" i="1"/>
  <c r="GP15" i="1"/>
  <c r="GN15" i="1"/>
  <c r="GL15" i="1"/>
  <c r="GG15" i="1"/>
  <c r="GK15" i="1"/>
  <c r="GJ15" i="1"/>
  <c r="GH15" i="1"/>
  <c r="GF15" i="1"/>
  <c r="GD15" i="1"/>
  <c r="FY15" i="1"/>
  <c r="GC15" i="1"/>
  <c r="GB15" i="1"/>
  <c r="FZ15" i="1"/>
  <c r="FX15" i="1"/>
  <c r="FV15" i="1"/>
  <c r="FQ15" i="1"/>
  <c r="FU15" i="1"/>
  <c r="FT15" i="1"/>
  <c r="FR15" i="1"/>
  <c r="FP15" i="1"/>
  <c r="FN15" i="1"/>
  <c r="FI15" i="1"/>
  <c r="FM15" i="1"/>
  <c r="FL15" i="1"/>
  <c r="FJ15" i="1"/>
  <c r="FH15" i="1"/>
  <c r="FF15" i="1"/>
  <c r="FA15" i="1"/>
  <c r="FE15" i="1"/>
  <c r="FD15" i="1"/>
  <c r="FB15" i="1"/>
  <c r="EZ15" i="1"/>
  <c r="EX15" i="1"/>
  <c r="ES15" i="1"/>
  <c r="EW15" i="1"/>
  <c r="EV15" i="1"/>
  <c r="ET15" i="1"/>
  <c r="ER15" i="1"/>
  <c r="EP15" i="1"/>
  <c r="EK15" i="1"/>
  <c r="EO15" i="1"/>
  <c r="EN15" i="1"/>
  <c r="EL15" i="1"/>
  <c r="EJ15" i="1"/>
  <c r="EH15" i="1"/>
  <c r="EC15" i="1"/>
  <c r="EG15" i="1"/>
  <c r="EF15" i="1"/>
  <c r="ED15" i="1"/>
  <c r="EB15" i="1"/>
  <c r="DZ15" i="1"/>
  <c r="DU15" i="1"/>
  <c r="DY15" i="1"/>
  <c r="DX15" i="1"/>
  <c r="DV15" i="1"/>
  <c r="DT15" i="1"/>
  <c r="DR15" i="1"/>
  <c r="DM15" i="1"/>
  <c r="DQ15" i="1"/>
  <c r="DP15" i="1"/>
  <c r="DN15" i="1"/>
  <c r="DL15" i="1"/>
  <c r="DJ15" i="1"/>
  <c r="DE15" i="1"/>
  <c r="DI15" i="1"/>
  <c r="DH15" i="1"/>
  <c r="DF15" i="1"/>
  <c r="DD15" i="1"/>
  <c r="DB15" i="1"/>
  <c r="DA15" i="1"/>
  <c r="CZ15" i="1"/>
  <c r="CX15" i="1"/>
  <c r="CV15" i="1"/>
  <c r="CT15" i="1"/>
  <c r="CS15" i="1"/>
  <c r="CR15" i="1"/>
  <c r="CP15" i="1"/>
  <c r="CN15" i="1"/>
  <c r="CL15" i="1"/>
  <c r="CG15" i="1"/>
  <c r="CK15" i="1"/>
  <c r="CJ15" i="1"/>
  <c r="CH15" i="1"/>
  <c r="CF15" i="1"/>
  <c r="CD15" i="1"/>
  <c r="BY15" i="1"/>
  <c r="CC15" i="1"/>
  <c r="CB15" i="1"/>
  <c r="BZ15" i="1"/>
  <c r="BX15" i="1"/>
  <c r="BV15" i="1"/>
  <c r="BQ15" i="1"/>
  <c r="BU15" i="1"/>
  <c r="BT15" i="1"/>
  <c r="BR15" i="1"/>
  <c r="BP15" i="1"/>
  <c r="BN15" i="1"/>
  <c r="BI15" i="1"/>
  <c r="BM15" i="1"/>
  <c r="BL15" i="1"/>
  <c r="BJ15" i="1"/>
  <c r="BH15" i="1"/>
  <c r="BF15" i="1"/>
  <c r="BA15" i="1"/>
  <c r="BE15" i="1"/>
  <c r="BD15" i="1"/>
  <c r="BB15" i="1"/>
  <c r="AZ15" i="1"/>
  <c r="AX15" i="1"/>
  <c r="AS15" i="1"/>
  <c r="AW15" i="1"/>
  <c r="AV15" i="1"/>
  <c r="AT15" i="1"/>
  <c r="AR15" i="1"/>
  <c r="AP15" i="1"/>
  <c r="AK15" i="1"/>
  <c r="AO15" i="1"/>
  <c r="AN15" i="1"/>
  <c r="AL15" i="1"/>
  <c r="AJ15" i="1"/>
  <c r="AH15" i="1"/>
  <c r="AC15" i="1"/>
  <c r="AG15" i="1"/>
  <c r="AF15" i="1"/>
  <c r="AD15" i="1"/>
  <c r="AB15" i="1"/>
  <c r="Z15" i="1"/>
  <c r="U15" i="1"/>
  <c r="Y15" i="1"/>
  <c r="X15" i="1"/>
  <c r="V15" i="1"/>
  <c r="T15" i="1"/>
  <c r="R15" i="1"/>
  <c r="M15" i="1"/>
  <c r="Q15" i="1"/>
  <c r="P15" i="1"/>
  <c r="N15" i="1"/>
  <c r="L15" i="1"/>
  <c r="J15" i="1"/>
  <c r="I15" i="1"/>
  <c r="H15" i="1"/>
  <c r="F15" i="1"/>
  <c r="GU14" i="1"/>
  <c r="HB14" i="1"/>
  <c r="CU14" i="1"/>
  <c r="GW14" i="1"/>
  <c r="HA14" i="1"/>
  <c r="GZ14" i="1"/>
  <c r="GX14" i="1"/>
  <c r="GV14" i="1"/>
  <c r="GT14" i="1"/>
  <c r="GO14" i="1"/>
  <c r="GS14" i="1"/>
  <c r="GR14" i="1"/>
  <c r="GP14" i="1"/>
  <c r="GN14" i="1"/>
  <c r="GL14" i="1"/>
  <c r="GG14" i="1"/>
  <c r="GK14" i="1"/>
  <c r="GJ14" i="1"/>
  <c r="GH14" i="1"/>
  <c r="GF14" i="1"/>
  <c r="GD14" i="1"/>
  <c r="FY14" i="1"/>
  <c r="GC14" i="1"/>
  <c r="GB14" i="1"/>
  <c r="FZ14" i="1"/>
  <c r="FX14" i="1"/>
  <c r="FV14" i="1"/>
  <c r="FQ14" i="1"/>
  <c r="FU14" i="1"/>
  <c r="FT14" i="1"/>
  <c r="FR14" i="1"/>
  <c r="FP14" i="1"/>
  <c r="FN14" i="1"/>
  <c r="FI14" i="1"/>
  <c r="FM14" i="1"/>
  <c r="FL14" i="1"/>
  <c r="FJ14" i="1"/>
  <c r="FH14" i="1"/>
  <c r="FF14" i="1"/>
  <c r="FA14" i="1"/>
  <c r="FE14" i="1"/>
  <c r="FD14" i="1"/>
  <c r="FB14" i="1"/>
  <c r="EZ14" i="1"/>
  <c r="EX14" i="1"/>
  <c r="ES14" i="1"/>
  <c r="EW14" i="1"/>
  <c r="EV14" i="1"/>
  <c r="ET14" i="1"/>
  <c r="ER14" i="1"/>
  <c r="EP14" i="1"/>
  <c r="EK14" i="1"/>
  <c r="EO14" i="1"/>
  <c r="EN14" i="1"/>
  <c r="EL14" i="1"/>
  <c r="EJ14" i="1"/>
  <c r="EH14" i="1"/>
  <c r="EC14" i="1"/>
  <c r="EG14" i="1"/>
  <c r="EF14" i="1"/>
  <c r="ED14" i="1"/>
  <c r="EB14" i="1"/>
  <c r="DZ14" i="1"/>
  <c r="DU14" i="1"/>
  <c r="DY14" i="1"/>
  <c r="DX14" i="1"/>
  <c r="DV14" i="1"/>
  <c r="DT14" i="1"/>
  <c r="DR14" i="1"/>
  <c r="DM14" i="1"/>
  <c r="DQ14" i="1"/>
  <c r="DP14" i="1"/>
  <c r="DN14" i="1"/>
  <c r="DL14" i="1"/>
  <c r="DJ14" i="1"/>
  <c r="DE14" i="1"/>
  <c r="DI14" i="1"/>
  <c r="DH14" i="1"/>
  <c r="DF14" i="1"/>
  <c r="DD14" i="1"/>
  <c r="DB14" i="1"/>
  <c r="DA14" i="1"/>
  <c r="CZ14" i="1"/>
  <c r="CX14" i="1"/>
  <c r="CV14" i="1"/>
  <c r="CT14" i="1"/>
  <c r="CS14" i="1"/>
  <c r="CR14" i="1"/>
  <c r="CP14" i="1"/>
  <c r="CN14" i="1"/>
  <c r="CL14" i="1"/>
  <c r="CG14" i="1"/>
  <c r="CK14" i="1"/>
  <c r="CJ14" i="1"/>
  <c r="CH14" i="1"/>
  <c r="CF14" i="1"/>
  <c r="CD14" i="1"/>
  <c r="BY14" i="1"/>
  <c r="CC14" i="1"/>
  <c r="CB14" i="1"/>
  <c r="BZ14" i="1"/>
  <c r="BX14" i="1"/>
  <c r="BV14" i="1"/>
  <c r="BQ14" i="1"/>
  <c r="BU14" i="1"/>
  <c r="BT14" i="1"/>
  <c r="BR14" i="1"/>
  <c r="BP14" i="1"/>
  <c r="BN14" i="1"/>
  <c r="BI14" i="1"/>
  <c r="BM14" i="1"/>
  <c r="BL14" i="1"/>
  <c r="BJ14" i="1"/>
  <c r="BH14" i="1"/>
  <c r="BF14" i="1"/>
  <c r="BA14" i="1"/>
  <c r="BE14" i="1"/>
  <c r="BD14" i="1"/>
  <c r="BB14" i="1"/>
  <c r="AZ14" i="1"/>
  <c r="AX14" i="1"/>
  <c r="AS14" i="1"/>
  <c r="AW14" i="1"/>
  <c r="AV14" i="1"/>
  <c r="AT14" i="1"/>
  <c r="AR14" i="1"/>
  <c r="AP14" i="1"/>
  <c r="AK14" i="1"/>
  <c r="AO14" i="1"/>
  <c r="AN14" i="1"/>
  <c r="AL14" i="1"/>
  <c r="AJ14" i="1"/>
  <c r="AH14" i="1"/>
  <c r="AC14" i="1"/>
  <c r="AG14" i="1"/>
  <c r="AF14" i="1"/>
  <c r="AD14" i="1"/>
  <c r="AB14" i="1"/>
  <c r="Z14" i="1"/>
  <c r="U14" i="1"/>
  <c r="Y14" i="1"/>
  <c r="X14" i="1"/>
  <c r="V14" i="1"/>
  <c r="T14" i="1"/>
  <c r="R14" i="1"/>
  <c r="M14" i="1"/>
  <c r="Q14" i="1"/>
  <c r="P14" i="1"/>
  <c r="N14" i="1"/>
  <c r="L14" i="1"/>
  <c r="J14" i="1"/>
  <c r="I14" i="1"/>
  <c r="H14" i="1"/>
  <c r="F14" i="1"/>
  <c r="GU13" i="1"/>
  <c r="HB13" i="1"/>
  <c r="CU13" i="1"/>
  <c r="GW13" i="1"/>
  <c r="HA13" i="1"/>
  <c r="GZ13" i="1"/>
  <c r="GX13" i="1"/>
  <c r="GV13" i="1"/>
  <c r="GT13" i="1"/>
  <c r="GO13" i="1"/>
  <c r="GS13" i="1"/>
  <c r="GR13" i="1"/>
  <c r="GP13" i="1"/>
  <c r="GN13" i="1"/>
  <c r="GL13" i="1"/>
  <c r="GG13" i="1"/>
  <c r="GK13" i="1"/>
  <c r="GJ13" i="1"/>
  <c r="GH13" i="1"/>
  <c r="GF13" i="1"/>
  <c r="GD13" i="1"/>
  <c r="FY13" i="1"/>
  <c r="GC13" i="1"/>
  <c r="GB13" i="1"/>
  <c r="FZ13" i="1"/>
  <c r="FX13" i="1"/>
  <c r="FV13" i="1"/>
  <c r="FQ13" i="1"/>
  <c r="FU13" i="1"/>
  <c r="FT13" i="1"/>
  <c r="FR13" i="1"/>
  <c r="FP13" i="1"/>
  <c r="FN13" i="1"/>
  <c r="FI13" i="1"/>
  <c r="FM13" i="1"/>
  <c r="FL13" i="1"/>
  <c r="FJ13" i="1"/>
  <c r="FH13" i="1"/>
  <c r="FF13" i="1"/>
  <c r="FA13" i="1"/>
  <c r="FE13" i="1"/>
  <c r="FD13" i="1"/>
  <c r="FB13" i="1"/>
  <c r="EZ13" i="1"/>
  <c r="EX13" i="1"/>
  <c r="ES13" i="1"/>
  <c r="EW13" i="1"/>
  <c r="EV13" i="1"/>
  <c r="ET13" i="1"/>
  <c r="ER13" i="1"/>
  <c r="EP13" i="1"/>
  <c r="EK13" i="1"/>
  <c r="EO13" i="1"/>
  <c r="EN13" i="1"/>
  <c r="EL13" i="1"/>
  <c r="EJ13" i="1"/>
  <c r="EH13" i="1"/>
  <c r="EC13" i="1"/>
  <c r="EG13" i="1"/>
  <c r="EF13" i="1"/>
  <c r="ED13" i="1"/>
  <c r="EB13" i="1"/>
  <c r="DZ13" i="1"/>
  <c r="DU13" i="1"/>
  <c r="DY13" i="1"/>
  <c r="DX13" i="1"/>
  <c r="DV13" i="1"/>
  <c r="DT13" i="1"/>
  <c r="DR13" i="1"/>
  <c r="DM13" i="1"/>
  <c r="DQ13" i="1"/>
  <c r="DP13" i="1"/>
  <c r="DN13" i="1"/>
  <c r="DL13" i="1"/>
  <c r="DJ13" i="1"/>
  <c r="DE13" i="1"/>
  <c r="DI13" i="1"/>
  <c r="DH13" i="1"/>
  <c r="DF13" i="1"/>
  <c r="DD13" i="1"/>
  <c r="DB13" i="1"/>
  <c r="DA13" i="1"/>
  <c r="CZ13" i="1"/>
  <c r="CX13" i="1"/>
  <c r="CV13" i="1"/>
  <c r="CT13" i="1"/>
  <c r="CS13" i="1"/>
  <c r="CR13" i="1"/>
  <c r="CP13" i="1"/>
  <c r="CN13" i="1"/>
  <c r="CL13" i="1"/>
  <c r="CG13" i="1"/>
  <c r="CK13" i="1"/>
  <c r="CJ13" i="1"/>
  <c r="CH13" i="1"/>
  <c r="CF13" i="1"/>
  <c r="CD13" i="1"/>
  <c r="BY13" i="1"/>
  <c r="CC13" i="1"/>
  <c r="CB13" i="1"/>
  <c r="BZ13" i="1"/>
  <c r="BX13" i="1"/>
  <c r="BV13" i="1"/>
  <c r="BQ13" i="1"/>
  <c r="BU13" i="1"/>
  <c r="BT13" i="1"/>
  <c r="BR13" i="1"/>
  <c r="BP13" i="1"/>
  <c r="BN13" i="1"/>
  <c r="BI13" i="1"/>
  <c r="BM13" i="1"/>
  <c r="BL13" i="1"/>
  <c r="BJ13" i="1"/>
  <c r="BH13" i="1"/>
  <c r="BF13" i="1"/>
  <c r="BA13" i="1"/>
  <c r="BE13" i="1"/>
  <c r="BD13" i="1"/>
  <c r="BB13" i="1"/>
  <c r="AZ13" i="1"/>
  <c r="AX13" i="1"/>
  <c r="AS13" i="1"/>
  <c r="AW13" i="1"/>
  <c r="AV13" i="1"/>
  <c r="AT13" i="1"/>
  <c r="AR13" i="1"/>
  <c r="AP13" i="1"/>
  <c r="AK13" i="1"/>
  <c r="AO13" i="1"/>
  <c r="AN13" i="1"/>
  <c r="AL13" i="1"/>
  <c r="AJ13" i="1"/>
  <c r="AH13" i="1"/>
  <c r="AC13" i="1"/>
  <c r="AG13" i="1"/>
  <c r="AF13" i="1"/>
  <c r="AD13" i="1"/>
  <c r="AB13" i="1"/>
  <c r="Z13" i="1"/>
  <c r="U13" i="1"/>
  <c r="Y13" i="1"/>
  <c r="X13" i="1"/>
  <c r="V13" i="1"/>
  <c r="T13" i="1"/>
  <c r="R13" i="1"/>
  <c r="M13" i="1"/>
  <c r="Q13" i="1"/>
  <c r="P13" i="1"/>
  <c r="N13" i="1"/>
  <c r="L13" i="1"/>
  <c r="J13" i="1"/>
  <c r="I13" i="1"/>
  <c r="H13" i="1"/>
  <c r="F13" i="1"/>
  <c r="GU12" i="1"/>
  <c r="HB12" i="1"/>
  <c r="CU12" i="1"/>
  <c r="GW12" i="1"/>
  <c r="HA12" i="1"/>
  <c r="GZ12" i="1"/>
  <c r="GX12" i="1"/>
  <c r="GV12" i="1"/>
  <c r="GT12" i="1"/>
  <c r="GO12" i="1"/>
  <c r="GS12" i="1"/>
  <c r="GR12" i="1"/>
  <c r="GP12" i="1"/>
  <c r="GN12" i="1"/>
  <c r="GL12" i="1"/>
  <c r="GG12" i="1"/>
  <c r="GK12" i="1"/>
  <c r="GJ12" i="1"/>
  <c r="GH12" i="1"/>
  <c r="GF12" i="1"/>
  <c r="GD12" i="1"/>
  <c r="FY12" i="1"/>
  <c r="GC12" i="1"/>
  <c r="GB12" i="1"/>
  <c r="FZ12" i="1"/>
  <c r="FX12" i="1"/>
  <c r="FV12" i="1"/>
  <c r="FQ12" i="1"/>
  <c r="FU12" i="1"/>
  <c r="FT12" i="1"/>
  <c r="FR12" i="1"/>
  <c r="FP12" i="1"/>
  <c r="FN12" i="1"/>
  <c r="FI12" i="1"/>
  <c r="FM12" i="1"/>
  <c r="FL12" i="1"/>
  <c r="FJ12" i="1"/>
  <c r="FH12" i="1"/>
  <c r="FF12" i="1"/>
  <c r="FA12" i="1"/>
  <c r="FE12" i="1"/>
  <c r="FD12" i="1"/>
  <c r="FB12" i="1"/>
  <c r="EZ12" i="1"/>
  <c r="EX12" i="1"/>
  <c r="ES12" i="1"/>
  <c r="EW12" i="1"/>
  <c r="EV12" i="1"/>
  <c r="ET12" i="1"/>
  <c r="ER12" i="1"/>
  <c r="EP12" i="1"/>
  <c r="EK12" i="1"/>
  <c r="EO12" i="1"/>
  <c r="EN12" i="1"/>
  <c r="EL12" i="1"/>
  <c r="EJ12" i="1"/>
  <c r="EH12" i="1"/>
  <c r="EC12" i="1"/>
  <c r="EG12" i="1"/>
  <c r="EF12" i="1"/>
  <c r="ED12" i="1"/>
  <c r="EB12" i="1"/>
  <c r="DZ12" i="1"/>
  <c r="DU12" i="1"/>
  <c r="DY12" i="1"/>
  <c r="DX12" i="1"/>
  <c r="DV12" i="1"/>
  <c r="DT12" i="1"/>
  <c r="DR12" i="1"/>
  <c r="DM12" i="1"/>
  <c r="DQ12" i="1"/>
  <c r="DP12" i="1"/>
  <c r="DN12" i="1"/>
  <c r="DL12" i="1"/>
  <c r="DJ12" i="1"/>
  <c r="DE12" i="1"/>
  <c r="DI12" i="1"/>
  <c r="DH12" i="1"/>
  <c r="DF12" i="1"/>
  <c r="DD12" i="1"/>
  <c r="DB12" i="1"/>
  <c r="DA12" i="1"/>
  <c r="CZ12" i="1"/>
  <c r="CX12" i="1"/>
  <c r="CV12" i="1"/>
  <c r="CT12" i="1"/>
  <c r="CS12" i="1"/>
  <c r="CR12" i="1"/>
  <c r="CP12" i="1"/>
  <c r="CN12" i="1"/>
  <c r="CL12" i="1"/>
  <c r="CG12" i="1"/>
  <c r="CK12" i="1"/>
  <c r="CJ12" i="1"/>
  <c r="CH12" i="1"/>
  <c r="CF12" i="1"/>
  <c r="CD12" i="1"/>
  <c r="BY12" i="1"/>
  <c r="CC12" i="1"/>
  <c r="CB12" i="1"/>
  <c r="BZ12" i="1"/>
  <c r="BX12" i="1"/>
  <c r="BV12" i="1"/>
  <c r="BQ12" i="1"/>
  <c r="BU12" i="1"/>
  <c r="BT12" i="1"/>
  <c r="BR12" i="1"/>
  <c r="BP12" i="1"/>
  <c r="BN12" i="1"/>
  <c r="BI12" i="1"/>
  <c r="BM12" i="1"/>
  <c r="BL12" i="1"/>
  <c r="BJ12" i="1"/>
  <c r="BH12" i="1"/>
  <c r="BF12" i="1"/>
  <c r="BA12" i="1"/>
  <c r="BE12" i="1"/>
  <c r="BD12" i="1"/>
  <c r="BB12" i="1"/>
  <c r="AZ12" i="1"/>
  <c r="AX12" i="1"/>
  <c r="AS12" i="1"/>
  <c r="AW12" i="1"/>
  <c r="AV12" i="1"/>
  <c r="AT12" i="1"/>
  <c r="AR12" i="1"/>
  <c r="AP12" i="1"/>
  <c r="AK12" i="1"/>
  <c r="AO12" i="1"/>
  <c r="AN12" i="1"/>
  <c r="AL12" i="1"/>
  <c r="AJ12" i="1"/>
  <c r="AH12" i="1"/>
  <c r="AC12" i="1"/>
  <c r="AG12" i="1"/>
  <c r="AF12" i="1"/>
  <c r="AD12" i="1"/>
  <c r="AB12" i="1"/>
  <c r="Z12" i="1"/>
  <c r="U12" i="1"/>
  <c r="Y12" i="1"/>
  <c r="X12" i="1"/>
  <c r="V12" i="1"/>
  <c r="T12" i="1"/>
  <c r="R12" i="1"/>
  <c r="M12" i="1"/>
  <c r="Q12" i="1"/>
  <c r="P12" i="1"/>
  <c r="N12" i="1"/>
  <c r="L12" i="1"/>
  <c r="J12" i="1"/>
  <c r="I12" i="1"/>
  <c r="H12" i="1"/>
  <c r="F12" i="1"/>
  <c r="GU11" i="1"/>
  <c r="HB11" i="1"/>
  <c r="CU11" i="1"/>
  <c r="GW11" i="1"/>
  <c r="HA11" i="1"/>
  <c r="GZ11" i="1"/>
  <c r="GX11" i="1"/>
  <c r="GV11" i="1"/>
  <c r="GT11" i="1"/>
  <c r="GO11" i="1"/>
  <c r="GS11" i="1"/>
  <c r="GR11" i="1"/>
  <c r="GP11" i="1"/>
  <c r="GN11" i="1"/>
  <c r="GL11" i="1"/>
  <c r="GG11" i="1"/>
  <c r="GK11" i="1"/>
  <c r="GJ11" i="1"/>
  <c r="GH11" i="1"/>
  <c r="GF11" i="1"/>
  <c r="GD11" i="1"/>
  <c r="FY11" i="1"/>
  <c r="GC11" i="1"/>
  <c r="GB11" i="1"/>
  <c r="FZ11" i="1"/>
  <c r="FX11" i="1"/>
  <c r="FV11" i="1"/>
  <c r="FQ11" i="1"/>
  <c r="FU11" i="1"/>
  <c r="FT11" i="1"/>
  <c r="FR11" i="1"/>
  <c r="FP11" i="1"/>
  <c r="FN11" i="1"/>
  <c r="FI11" i="1"/>
  <c r="FM11" i="1"/>
  <c r="FL11" i="1"/>
  <c r="FJ11" i="1"/>
  <c r="FH11" i="1"/>
  <c r="FF11" i="1"/>
  <c r="FA11" i="1"/>
  <c r="FE11" i="1"/>
  <c r="FD11" i="1"/>
  <c r="FB11" i="1"/>
  <c r="EZ11" i="1"/>
  <c r="EX11" i="1"/>
  <c r="ES11" i="1"/>
  <c r="EW11" i="1"/>
  <c r="EV11" i="1"/>
  <c r="ET11" i="1"/>
  <c r="ER11" i="1"/>
  <c r="EP11" i="1"/>
  <c r="EK11" i="1"/>
  <c r="EO11" i="1"/>
  <c r="EN11" i="1"/>
  <c r="EL11" i="1"/>
  <c r="EJ11" i="1"/>
  <c r="EH11" i="1"/>
  <c r="EC11" i="1"/>
  <c r="EG11" i="1"/>
  <c r="EF11" i="1"/>
  <c r="ED11" i="1"/>
  <c r="EB11" i="1"/>
  <c r="DZ11" i="1"/>
  <c r="DU11" i="1"/>
  <c r="DY11" i="1"/>
  <c r="DX11" i="1"/>
  <c r="DV11" i="1"/>
  <c r="DT11" i="1"/>
  <c r="DR11" i="1"/>
  <c r="DM11" i="1"/>
  <c r="DQ11" i="1"/>
  <c r="DP11" i="1"/>
  <c r="DN11" i="1"/>
  <c r="DL11" i="1"/>
  <c r="DJ11" i="1"/>
  <c r="DE11" i="1"/>
  <c r="DI11" i="1"/>
  <c r="DH11" i="1"/>
  <c r="DF11" i="1"/>
  <c r="DD11" i="1"/>
  <c r="DB11" i="1"/>
  <c r="DA11" i="1"/>
  <c r="CZ11" i="1"/>
  <c r="CX11" i="1"/>
  <c r="CV11" i="1"/>
  <c r="CT11" i="1"/>
  <c r="CS11" i="1"/>
  <c r="CR11" i="1"/>
  <c r="CP11" i="1"/>
  <c r="CN11" i="1"/>
  <c r="CL11" i="1"/>
  <c r="CG11" i="1"/>
  <c r="CK11" i="1"/>
  <c r="CJ11" i="1"/>
  <c r="CH11" i="1"/>
  <c r="CF11" i="1"/>
  <c r="CD11" i="1"/>
  <c r="BY11" i="1"/>
  <c r="CC11" i="1"/>
  <c r="CB11" i="1"/>
  <c r="BZ11" i="1"/>
  <c r="BX11" i="1"/>
  <c r="BV11" i="1"/>
  <c r="BQ11" i="1"/>
  <c r="BU11" i="1"/>
  <c r="BT11" i="1"/>
  <c r="BR11" i="1"/>
  <c r="BP11" i="1"/>
  <c r="BN11" i="1"/>
  <c r="BI11" i="1"/>
  <c r="BM11" i="1"/>
  <c r="BL11" i="1"/>
  <c r="BJ11" i="1"/>
  <c r="BH11" i="1"/>
  <c r="BF11" i="1"/>
  <c r="BA11" i="1"/>
  <c r="BE11" i="1"/>
  <c r="BD11" i="1"/>
  <c r="BB11" i="1"/>
  <c r="AZ11" i="1"/>
  <c r="AX11" i="1"/>
  <c r="AS11" i="1"/>
  <c r="AW11" i="1"/>
  <c r="AV11" i="1"/>
  <c r="AT11" i="1"/>
  <c r="AR11" i="1"/>
  <c r="AP11" i="1"/>
  <c r="AK11" i="1"/>
  <c r="AO11" i="1"/>
  <c r="AN11" i="1"/>
  <c r="AL11" i="1"/>
  <c r="AJ11" i="1"/>
  <c r="AH11" i="1"/>
  <c r="AC11" i="1"/>
  <c r="AG11" i="1"/>
  <c r="AF11" i="1"/>
  <c r="AD11" i="1"/>
  <c r="AB11" i="1"/>
  <c r="Z11" i="1"/>
  <c r="U11" i="1"/>
  <c r="Y11" i="1"/>
  <c r="X11" i="1"/>
  <c r="V11" i="1"/>
  <c r="T11" i="1"/>
  <c r="R11" i="1"/>
  <c r="M11" i="1"/>
  <c r="Q11" i="1"/>
  <c r="P11" i="1"/>
  <c r="N11" i="1"/>
  <c r="L11" i="1"/>
  <c r="J11" i="1"/>
  <c r="I11" i="1"/>
  <c r="H11" i="1"/>
  <c r="F11" i="1"/>
  <c r="GU10" i="1"/>
  <c r="HB10" i="1"/>
  <c r="CU10" i="1"/>
  <c r="GW10" i="1"/>
  <c r="HA10" i="1"/>
  <c r="GZ10" i="1"/>
  <c r="GX10" i="1"/>
  <c r="GV10" i="1"/>
  <c r="GT10" i="1"/>
  <c r="GO10" i="1"/>
  <c r="GS10" i="1"/>
  <c r="GR10" i="1"/>
  <c r="GP10" i="1"/>
  <c r="GN10" i="1"/>
  <c r="GL10" i="1"/>
  <c r="GG10" i="1"/>
  <c r="GK10" i="1"/>
  <c r="GJ10" i="1"/>
  <c r="GH10" i="1"/>
  <c r="GF10" i="1"/>
  <c r="GD10" i="1"/>
  <c r="FY10" i="1"/>
  <c r="GC10" i="1"/>
  <c r="GB10" i="1"/>
  <c r="FZ10" i="1"/>
  <c r="FX10" i="1"/>
  <c r="FV10" i="1"/>
  <c r="FQ10" i="1"/>
  <c r="FU10" i="1"/>
  <c r="FT10" i="1"/>
  <c r="FR10" i="1"/>
  <c r="FP10" i="1"/>
  <c r="FN10" i="1"/>
  <c r="FI10" i="1"/>
  <c r="FM10" i="1"/>
  <c r="FL10" i="1"/>
  <c r="FJ10" i="1"/>
  <c r="FH10" i="1"/>
  <c r="FF10" i="1"/>
  <c r="FA10" i="1"/>
  <c r="FE10" i="1"/>
  <c r="FD10" i="1"/>
  <c r="FB10" i="1"/>
  <c r="EZ10" i="1"/>
  <c r="EX10" i="1"/>
  <c r="ES10" i="1"/>
  <c r="EW10" i="1"/>
  <c r="EV10" i="1"/>
  <c r="ET10" i="1"/>
  <c r="ER10" i="1"/>
  <c r="EP10" i="1"/>
  <c r="EK10" i="1"/>
  <c r="EO10" i="1"/>
  <c r="EN10" i="1"/>
  <c r="EL10" i="1"/>
  <c r="EJ10" i="1"/>
  <c r="EH10" i="1"/>
  <c r="EC10" i="1"/>
  <c r="EG10" i="1"/>
  <c r="EF10" i="1"/>
  <c r="ED10" i="1"/>
  <c r="EB10" i="1"/>
  <c r="DZ10" i="1"/>
  <c r="DU10" i="1"/>
  <c r="DY10" i="1"/>
  <c r="DX10" i="1"/>
  <c r="DV10" i="1"/>
  <c r="DT10" i="1"/>
  <c r="DR10" i="1"/>
  <c r="DM10" i="1"/>
  <c r="DQ10" i="1"/>
  <c r="DP10" i="1"/>
  <c r="DN10" i="1"/>
  <c r="DL10" i="1"/>
  <c r="DJ10" i="1"/>
  <c r="DE10" i="1"/>
  <c r="DI10" i="1"/>
  <c r="DH10" i="1"/>
  <c r="DF10" i="1"/>
  <c r="DD10" i="1"/>
  <c r="DB10" i="1"/>
  <c r="DA10" i="1"/>
  <c r="CZ10" i="1"/>
  <c r="CX10" i="1"/>
  <c r="CV10" i="1"/>
  <c r="CT10" i="1"/>
  <c r="CS10" i="1"/>
  <c r="CR10" i="1"/>
  <c r="CP10" i="1"/>
  <c r="CN10" i="1"/>
  <c r="CL10" i="1"/>
  <c r="CG10" i="1"/>
  <c r="CK10" i="1"/>
  <c r="CJ10" i="1"/>
  <c r="CH10" i="1"/>
  <c r="CF10" i="1"/>
  <c r="CD10" i="1"/>
  <c r="BY10" i="1"/>
  <c r="CC10" i="1"/>
  <c r="CB10" i="1"/>
  <c r="BZ10" i="1"/>
  <c r="BX10" i="1"/>
  <c r="BV10" i="1"/>
  <c r="BQ10" i="1"/>
  <c r="BU10" i="1"/>
  <c r="BT10" i="1"/>
  <c r="BR10" i="1"/>
  <c r="BP10" i="1"/>
  <c r="BN10" i="1"/>
  <c r="BI10" i="1"/>
  <c r="BM10" i="1"/>
  <c r="BL10" i="1"/>
  <c r="BJ10" i="1"/>
  <c r="BH10" i="1"/>
  <c r="BF10" i="1"/>
  <c r="BA10" i="1"/>
  <c r="BE10" i="1"/>
  <c r="BD10" i="1"/>
  <c r="BB10" i="1"/>
  <c r="AZ10" i="1"/>
  <c r="AX10" i="1"/>
  <c r="AS10" i="1"/>
  <c r="AW10" i="1"/>
  <c r="AV10" i="1"/>
  <c r="AT10" i="1"/>
  <c r="AR10" i="1"/>
  <c r="AP10" i="1"/>
  <c r="AK10" i="1"/>
  <c r="AO10" i="1"/>
  <c r="AN10" i="1"/>
  <c r="AL10" i="1"/>
  <c r="AJ10" i="1"/>
  <c r="AH10" i="1"/>
  <c r="AC10" i="1"/>
  <c r="AG10" i="1"/>
  <c r="AF10" i="1"/>
  <c r="AD10" i="1"/>
  <c r="AB10" i="1"/>
  <c r="Z10" i="1"/>
  <c r="U10" i="1"/>
  <c r="Y10" i="1"/>
  <c r="X10" i="1"/>
  <c r="V10" i="1"/>
  <c r="T10" i="1"/>
  <c r="R10" i="1"/>
  <c r="M10" i="1"/>
  <c r="Q10" i="1"/>
  <c r="P10" i="1"/>
  <c r="N10" i="1"/>
  <c r="L10" i="1"/>
  <c r="J10" i="1"/>
  <c r="I10" i="1"/>
  <c r="H10" i="1"/>
  <c r="F10" i="1"/>
  <c r="GU9" i="1"/>
  <c r="HB9" i="1"/>
  <c r="CU9" i="1"/>
  <c r="GW9" i="1"/>
  <c r="HA9" i="1"/>
  <c r="GZ9" i="1"/>
  <c r="GX9" i="1"/>
  <c r="GV9" i="1"/>
  <c r="GT9" i="1"/>
  <c r="GO9" i="1"/>
  <c r="GS9" i="1"/>
  <c r="GR9" i="1"/>
  <c r="GP9" i="1"/>
  <c r="GN9" i="1"/>
  <c r="GL9" i="1"/>
  <c r="GG9" i="1"/>
  <c r="GK9" i="1"/>
  <c r="GJ9" i="1"/>
  <c r="GH9" i="1"/>
  <c r="GF9" i="1"/>
  <c r="GD9" i="1"/>
  <c r="FY9" i="1"/>
  <c r="GC9" i="1"/>
  <c r="GB9" i="1"/>
  <c r="FZ9" i="1"/>
  <c r="FX9" i="1"/>
  <c r="FV9" i="1"/>
  <c r="FQ9" i="1"/>
  <c r="FU9" i="1"/>
  <c r="FT9" i="1"/>
  <c r="FR9" i="1"/>
  <c r="FP9" i="1"/>
  <c r="FN9" i="1"/>
  <c r="FI9" i="1"/>
  <c r="FM9" i="1"/>
  <c r="FL9" i="1"/>
  <c r="FJ9" i="1"/>
  <c r="FH9" i="1"/>
  <c r="FF9" i="1"/>
  <c r="FA9" i="1"/>
  <c r="FE9" i="1"/>
  <c r="FD9" i="1"/>
  <c r="FB9" i="1"/>
  <c r="EZ9" i="1"/>
  <c r="EX9" i="1"/>
  <c r="ES9" i="1"/>
  <c r="EW9" i="1"/>
  <c r="EV9" i="1"/>
  <c r="ET9" i="1"/>
  <c r="ER9" i="1"/>
  <c r="EP9" i="1"/>
  <c r="EK9" i="1"/>
  <c r="EO9" i="1"/>
  <c r="EN9" i="1"/>
  <c r="EL9" i="1"/>
  <c r="EJ9" i="1"/>
  <c r="EH9" i="1"/>
  <c r="EC9" i="1"/>
  <c r="EG9" i="1"/>
  <c r="EF9" i="1"/>
  <c r="ED9" i="1"/>
  <c r="EB9" i="1"/>
  <c r="DZ9" i="1"/>
  <c r="DU9" i="1"/>
  <c r="DY9" i="1"/>
  <c r="DX9" i="1"/>
  <c r="DV9" i="1"/>
  <c r="DT9" i="1"/>
  <c r="DR9" i="1"/>
  <c r="DM9" i="1"/>
  <c r="DQ9" i="1"/>
  <c r="DP9" i="1"/>
  <c r="DN9" i="1"/>
  <c r="DL9" i="1"/>
  <c r="DJ9" i="1"/>
  <c r="DE9" i="1"/>
  <c r="DI9" i="1"/>
  <c r="DH9" i="1"/>
  <c r="DF9" i="1"/>
  <c r="DD9" i="1"/>
  <c r="DB9" i="1"/>
  <c r="DA9" i="1"/>
  <c r="CZ9" i="1"/>
  <c r="CX9" i="1"/>
  <c r="CV9" i="1"/>
  <c r="CT9" i="1"/>
  <c r="CS9" i="1"/>
  <c r="CR9" i="1"/>
  <c r="CP9" i="1"/>
  <c r="CN9" i="1"/>
  <c r="CL9" i="1"/>
  <c r="CG9" i="1"/>
  <c r="CK9" i="1"/>
  <c r="CJ9" i="1"/>
  <c r="CH9" i="1"/>
  <c r="CF9" i="1"/>
  <c r="CD9" i="1"/>
  <c r="BY9" i="1"/>
  <c r="CC9" i="1"/>
  <c r="CB9" i="1"/>
  <c r="BZ9" i="1"/>
  <c r="BX9" i="1"/>
  <c r="BV9" i="1"/>
  <c r="BQ9" i="1"/>
  <c r="BU9" i="1"/>
  <c r="BT9" i="1"/>
  <c r="BR9" i="1"/>
  <c r="BP9" i="1"/>
  <c r="BN9" i="1"/>
  <c r="BI9" i="1"/>
  <c r="BM9" i="1"/>
  <c r="BL9" i="1"/>
  <c r="BJ9" i="1"/>
  <c r="BH9" i="1"/>
  <c r="BF9" i="1"/>
  <c r="BA9" i="1"/>
  <c r="BE9" i="1"/>
  <c r="BD9" i="1"/>
  <c r="BB9" i="1"/>
  <c r="AZ9" i="1"/>
  <c r="AX9" i="1"/>
  <c r="AS9" i="1"/>
  <c r="AW9" i="1"/>
  <c r="AV9" i="1"/>
  <c r="AT9" i="1"/>
  <c r="AR9" i="1"/>
  <c r="AP9" i="1"/>
  <c r="AK9" i="1"/>
  <c r="AO9" i="1"/>
  <c r="AN9" i="1"/>
  <c r="AL9" i="1"/>
  <c r="AJ9" i="1"/>
  <c r="AH9" i="1"/>
  <c r="AC9" i="1"/>
  <c r="AG9" i="1"/>
  <c r="AF9" i="1"/>
  <c r="AD9" i="1"/>
  <c r="AB9" i="1"/>
  <c r="Z9" i="1"/>
  <c r="U9" i="1"/>
  <c r="Y9" i="1"/>
  <c r="X9" i="1"/>
  <c r="V9" i="1"/>
  <c r="T9" i="1"/>
  <c r="R9" i="1"/>
  <c r="M9" i="1"/>
  <c r="Q9" i="1"/>
  <c r="P9" i="1"/>
  <c r="N9" i="1"/>
  <c r="L9" i="1"/>
  <c r="J9" i="1"/>
  <c r="I9" i="1"/>
  <c r="H9" i="1"/>
  <c r="F9" i="1"/>
  <c r="GU8" i="1"/>
  <c r="GY8" i="1"/>
  <c r="HB8" i="1"/>
  <c r="GW8" i="1"/>
  <c r="HA8" i="1"/>
  <c r="GZ8" i="1"/>
  <c r="GX8" i="1"/>
  <c r="GV8" i="1"/>
  <c r="GM8" i="1"/>
  <c r="GQ8" i="1"/>
  <c r="GT8" i="1"/>
  <c r="GO8" i="1"/>
  <c r="GS8" i="1"/>
  <c r="GR8" i="1"/>
  <c r="GP8" i="1"/>
  <c r="GN8" i="1"/>
  <c r="GE8" i="1"/>
  <c r="GI8" i="1"/>
  <c r="GL8" i="1"/>
  <c r="GG8" i="1"/>
  <c r="GK8" i="1"/>
  <c r="GJ8" i="1"/>
  <c r="GH8" i="1"/>
  <c r="GF8" i="1"/>
  <c r="FW8" i="1"/>
  <c r="GA8" i="1"/>
  <c r="GD8" i="1"/>
  <c r="FY8" i="1"/>
  <c r="GC8" i="1"/>
  <c r="GB8" i="1"/>
  <c r="FZ8" i="1"/>
  <c r="FX8" i="1"/>
  <c r="FO8" i="1"/>
  <c r="FS8" i="1"/>
  <c r="FV8" i="1"/>
  <c r="FQ8" i="1"/>
  <c r="FU8" i="1"/>
  <c r="FT8" i="1"/>
  <c r="FR8" i="1"/>
  <c r="FP8" i="1"/>
  <c r="FG8" i="1"/>
  <c r="FK8" i="1"/>
  <c r="FN8" i="1"/>
  <c r="FI8" i="1"/>
  <c r="FM8" i="1"/>
  <c r="FL8" i="1"/>
  <c r="FJ8" i="1"/>
  <c r="FH8" i="1"/>
  <c r="EY8" i="1"/>
  <c r="FC8" i="1"/>
  <c r="FF8" i="1"/>
  <c r="FA8" i="1"/>
  <c r="FE8" i="1"/>
  <c r="FD8" i="1"/>
  <c r="FB8" i="1"/>
  <c r="EZ8" i="1"/>
  <c r="EQ8" i="1"/>
  <c r="EU8" i="1"/>
  <c r="EX8" i="1"/>
  <c r="ES8" i="1"/>
  <c r="EW8" i="1"/>
  <c r="EV8" i="1"/>
  <c r="ET8" i="1"/>
  <c r="ER8" i="1"/>
  <c r="EI8" i="1"/>
  <c r="EM8" i="1"/>
  <c r="EP8" i="1"/>
  <c r="EK8" i="1"/>
  <c r="EO8" i="1"/>
  <c r="EN8" i="1"/>
  <c r="EL8" i="1"/>
  <c r="EJ8" i="1"/>
  <c r="EA8" i="1"/>
  <c r="EE8" i="1"/>
  <c r="EH8" i="1"/>
  <c r="EC8" i="1"/>
  <c r="EG8" i="1"/>
  <c r="EF8" i="1"/>
  <c r="ED8" i="1"/>
  <c r="EB8" i="1"/>
  <c r="DS8" i="1"/>
  <c r="DW8" i="1"/>
  <c r="DZ8" i="1"/>
  <c r="DU8" i="1"/>
  <c r="DY8" i="1"/>
  <c r="DX8" i="1"/>
  <c r="DV8" i="1"/>
  <c r="DT8" i="1"/>
  <c r="DK8" i="1"/>
  <c r="DO8" i="1"/>
  <c r="DR8" i="1"/>
  <c r="DM8" i="1"/>
  <c r="DQ8" i="1"/>
  <c r="DP8" i="1"/>
  <c r="DN8" i="1"/>
  <c r="DL8" i="1"/>
  <c r="DC8" i="1"/>
  <c r="DJ8" i="1"/>
  <c r="DE8" i="1"/>
  <c r="DI8" i="1"/>
  <c r="DH8" i="1"/>
  <c r="DF8" i="1"/>
  <c r="DD8" i="1"/>
  <c r="CU8" i="1"/>
  <c r="CY8" i="1"/>
  <c r="DB8" i="1"/>
  <c r="CW8" i="1"/>
  <c r="DA8" i="1"/>
  <c r="CZ8" i="1"/>
  <c r="CX8" i="1"/>
  <c r="CV8" i="1"/>
  <c r="CQ8" i="1"/>
  <c r="CT8" i="1"/>
  <c r="CO8" i="1"/>
  <c r="CS8" i="1"/>
  <c r="CR8" i="1"/>
  <c r="CP8" i="1"/>
  <c r="CN8" i="1"/>
  <c r="CE8" i="1"/>
  <c r="CL8" i="1"/>
  <c r="CG8" i="1"/>
  <c r="CK8" i="1"/>
  <c r="CJ8" i="1"/>
  <c r="CH8" i="1"/>
  <c r="CF8" i="1"/>
  <c r="BW8" i="1"/>
  <c r="CD8" i="1"/>
  <c r="BY8" i="1"/>
  <c r="CC8" i="1"/>
  <c r="CB8" i="1"/>
  <c r="BZ8" i="1"/>
  <c r="BX8" i="1"/>
  <c r="BO8" i="1"/>
  <c r="BV8" i="1"/>
  <c r="BQ8" i="1"/>
  <c r="BU8" i="1"/>
  <c r="BT8" i="1"/>
  <c r="BR8" i="1"/>
  <c r="BP8" i="1"/>
  <c r="BG8" i="1"/>
  <c r="BK8" i="1"/>
  <c r="BN8" i="1"/>
  <c r="BI8" i="1"/>
  <c r="BM8" i="1"/>
  <c r="BL8" i="1"/>
  <c r="BJ8" i="1"/>
  <c r="BH8" i="1"/>
  <c r="AY8" i="1"/>
  <c r="BC8" i="1"/>
  <c r="BF8" i="1"/>
  <c r="BA8" i="1"/>
  <c r="BE8" i="1"/>
  <c r="BD8" i="1"/>
  <c r="BB8" i="1"/>
  <c r="AZ8" i="1"/>
  <c r="AQ8" i="1"/>
  <c r="AU8" i="1"/>
  <c r="AX8" i="1"/>
  <c r="AS8" i="1"/>
  <c r="AW8" i="1"/>
  <c r="AV8" i="1"/>
  <c r="AT8" i="1"/>
  <c r="AR8" i="1"/>
  <c r="AI8" i="1"/>
  <c r="AM8" i="1"/>
  <c r="AP8" i="1"/>
  <c r="AK8" i="1"/>
  <c r="AO8" i="1"/>
  <c r="AN8" i="1"/>
  <c r="AL8" i="1"/>
  <c r="AJ8" i="1"/>
  <c r="AA8" i="1"/>
  <c r="AE8" i="1"/>
  <c r="AH8" i="1"/>
  <c r="AC8" i="1"/>
  <c r="AG8" i="1"/>
  <c r="AF8" i="1"/>
  <c r="AD8" i="1"/>
  <c r="AB8" i="1"/>
  <c r="S8" i="1"/>
  <c r="W8" i="1"/>
  <c r="Z8" i="1"/>
  <c r="U8" i="1"/>
  <c r="Y8" i="1"/>
  <c r="X8" i="1"/>
  <c r="V8" i="1"/>
  <c r="T8" i="1"/>
  <c r="K8" i="1"/>
  <c r="O8" i="1"/>
  <c r="R8" i="1"/>
  <c r="M8" i="1"/>
  <c r="Q8" i="1"/>
  <c r="P8" i="1"/>
  <c r="N8" i="1"/>
  <c r="L8" i="1"/>
  <c r="C8" i="1"/>
  <c r="J8" i="1"/>
  <c r="I8" i="1"/>
  <c r="H8" i="1"/>
  <c r="F8" i="1"/>
</calcChain>
</file>

<file path=xl/sharedStrings.xml><?xml version="1.0" encoding="utf-8"?>
<sst xmlns="http://schemas.openxmlformats.org/spreadsheetml/2006/main" count="1549" uniqueCount="134">
  <si>
    <t>Periodo : Enero al ___ de 2016  Vendedor : </t>
  </si>
  <si>
    <t>Periodo : Enero al ___ de 2016  Vendedor : Omar Guerrero Bilchis</t>
  </si>
  <si>
    <t>Periodo : Enero al ___ de 2016  Vendedor : Jose Luis Reyes Colin</t>
  </si>
  <si>
    <t>Periodo : Febrero al ___ de 2016  Vendedor : </t>
  </si>
  <si>
    <t>Periodo : Marzo al ___de 2016  Vendedor : </t>
  </si>
  <si>
    <t>Periodo : Abril al ___de 2016  Vendedor : </t>
  </si>
  <si>
    <t>Periodo : Febrero al ___ de 2016  Vendedor : Jose Luis Reyes Colin</t>
  </si>
  <si>
    <t>Periodo : Febrero al ___ de 2016  Vendedor : Omar Guerrero Bilchis</t>
  </si>
  <si>
    <t>Periodo : Marzo al ___de 2016  Vendedor : Jose Luis Reyes Colin</t>
  </si>
  <si>
    <t>Periodo : Marzo al ___de 2016  Vendedor : Omar Guerrero Bilchis</t>
  </si>
  <si>
    <t>Periodo : Abril al ___de 2016  Vendedor : Jose Luis Reyes Colin</t>
  </si>
  <si>
    <t>Periodo : Mayo al ___de 2016  Vendedor : </t>
  </si>
  <si>
    <t>Periodo : Abril al ___de 2016  Vendedor : Omar Guerrero Bilchis</t>
  </si>
  <si>
    <t>Periodo : Mayo al ___de 2016  Vendedor : Jose Luis Reyes Colin</t>
  </si>
  <si>
    <t>Periodo : Mayo al ___de 2016  Vendedor : Omar Guerrero Bilchis</t>
  </si>
  <si>
    <t>Periodo : Junio al ___ de 2016 Vendedor : Omar Guerrero Bilchis</t>
  </si>
  <si>
    <t>Periodo : Junio al ___ de 2016 Vendedor : </t>
  </si>
  <si>
    <t>Periodo : Julio al ___de 2016  Vendedor : Omar Guerrero Bilchis</t>
  </si>
  <si>
    <t>Periodo : Junio al ___ de 2016 Vendedor : Jose Luis Reyes Colin</t>
  </si>
  <si>
    <t>Periodo : Julio al ___de 2016  Vendedor : Jose Luis Reyes Colin</t>
  </si>
  <si>
    <t>Periodo : Agosto al ___de 2016  Vendedor : Omar Guerrero Bilchis</t>
  </si>
  <si>
    <t>Periodo : Agosto al ___de 2016  Vendedor : Jose Luis Reyes Colin</t>
  </si>
  <si>
    <t>Periodo : Septiembre al ___ de 2016  Vendedor : Omar Guerrero Bilchis</t>
  </si>
  <si>
    <t>Periodo : Septiembre al ___ de 2016  Vendedor : Jose Luis Reyes Colin</t>
  </si>
  <si>
    <t>Periodo : Octubre al ___ de 2016  Vendedor : Omar Guerrero Bichis</t>
  </si>
  <si>
    <t>Periodo : Octubre al ___ de 2016  Vendedor : Jose Luis Reyes Colin</t>
  </si>
  <si>
    <t>Periodo : Noviembre al ___ de 2016 Vendedor : Omar Guerrero Bichis</t>
  </si>
  <si>
    <t>Periodo : Noviembre al ___ de 2016 Vendedor : Jose Luis Reyes Colin</t>
  </si>
  <si>
    <t>Periodo : Diciembre al ___ de 2016  Vendedor : Omar Guerrero Bichis</t>
  </si>
  <si>
    <t>Periodo : Enero a Diciembre al ___ de 2016  Vendedor : Omar Guerrero Bilchis</t>
  </si>
  <si>
    <t>Periodo : Enero al ___ de 2017  Vendedor : Omar Guerrero Bichis</t>
  </si>
  <si>
    <t>Periodo : Febrero al ___ de 2017  Vendedor : Omar Guerrero Bichis</t>
  </si>
  <si>
    <t>Periodo : Marzo al ___de 2017  Vendedor : Omar Guerrero Bichis</t>
  </si>
  <si>
    <t>Periodo : Abril al ___de 2017  Vendedor : Omar Guerrero Bichis</t>
  </si>
  <si>
    <t>Periodo : Mayo al ___de 2017  Vendedor : Omar Guerrero Bichis</t>
  </si>
  <si>
    <t>Periodo : Junio al ___ de 2017 Vendedor : Omar Guerrero Bichis</t>
  </si>
  <si>
    <t>Periodo : Julio al ___de 2016  Vendedor : </t>
  </si>
  <si>
    <t>Periodo : Julio al ___de 2017  Vendedor : Omar Guerrero Bichis</t>
  </si>
  <si>
    <t>Periodo : Agosto al ___ de 2016  Vendedor : </t>
  </si>
  <si>
    <t>Periodo : Diciembre al ___ de 2016  Vendedor : Jose Luis Reyes Colin</t>
  </si>
  <si>
    <t>Periodo : Enero a Diciembre al ___ de 2016  Vendedor : Jose Luis Reyes Colin</t>
  </si>
  <si>
    <t>Periodo : Enero al ___ de 2017  Vendedor : Jose Luis Reyes Colin</t>
  </si>
  <si>
    <t>Periodo : Agosto al ___ de 2017  Vendedor : Omar Guerrero Bichis</t>
  </si>
  <si>
    <t>Periodo : Septiembre al ___ de 2016  Vendedor : </t>
  </si>
  <si>
    <t>Periodo : Febrero al ___ de 2017  Vendedor : Jose Luis Reyes Colin</t>
  </si>
  <si>
    <t>Periodo : Octubre al ___ de 2016  Vendedor : </t>
  </si>
  <si>
    <t>Periodo : Marzo al ___de 2017  Vendedor : Jose Luis Reyes Colin</t>
  </si>
  <si>
    <t>Periodo : Noviembre al ___ de 2016 Vendedor : </t>
  </si>
  <si>
    <t>Periodo : Abril al ___de 2017  Vendedor : Jose Luis Reyes Colin</t>
  </si>
  <si>
    <t>Periodo : Septiembre al ___ de 2017  Vendedor : Omar Guerrero Bichis</t>
  </si>
  <si>
    <t>Periodo : Diciembre al ___ de 2016  Vendedor : </t>
  </si>
  <si>
    <t>Periodo : Mayo al ___de 2017  Vendedor : Jose Luis Reyes Colin</t>
  </si>
  <si>
    <t>Periodo : Octubre al ___ de 2017  Vendedor : Omar Guerrero Bichis</t>
  </si>
  <si>
    <t>Periodo : Enero a Diciembre al ___ de 2017  Vendedor : </t>
  </si>
  <si>
    <t>Periodo : Junio al ___ de 2017 Vendedor : Jose Luis Reyes Colin</t>
  </si>
  <si>
    <t>Periodo : Noviembre al ___ de 2017  Vendedor : Omar Guerrero Bichis</t>
  </si>
  <si>
    <t>Periodo : Enero al ___ de 2017  Vendedor : </t>
  </si>
  <si>
    <t>Periodo : Julio al ___de 2017  Vendedor : Jose Luis Reyes Colin</t>
  </si>
  <si>
    <t>Periodo : Diciembre al ___ de 2017  Vendedor : Omar Guerrero Bichis</t>
  </si>
  <si>
    <t>Periodo : Febrero al ___ de 2017  Vendedor : </t>
  </si>
  <si>
    <t>Periodo : Agosto al ___ de 2017  Vendedor : Jose Luis Reyes Colin</t>
  </si>
  <si>
    <t>Periodo : Marzo al ___de 2017  Vendedor : </t>
  </si>
  <si>
    <t>Periodo : Septiembre al ___ de 2017  Vendedor : Jose Luis Reyes Colin</t>
  </si>
  <si>
    <t xml:space="preserve">Periodo : Enero a Diciembre al ___ de 2017  Vendedor : Omar Guerrero Bilchis </t>
  </si>
  <si>
    <t>Periodo : Abril al ___de 2017  Vendedor : </t>
  </si>
  <si>
    <t>Periodo : Octubre al ___ de 2017  Vendedor : Jose Luis Reyes Colin</t>
  </si>
  <si>
    <t>Periodo : Mayo al ___de 2017  Vendedor : </t>
  </si>
  <si>
    <t>Indicador</t>
  </si>
  <si>
    <t>Periodo : Noviembre al ___ de 2017  Vendedor : Jose Luis Reyes Colin</t>
  </si>
  <si>
    <t>Periodo : Junio al ___ de 2017 Vendedor : </t>
  </si>
  <si>
    <t>Periodo : Diciembre al ___ de 2017  Vendedor : Jose Luis Reyes Colin</t>
  </si>
  <si>
    <t>Periodo : Julio al ___de 2017  Vendedor : </t>
  </si>
  <si>
    <t>Real</t>
  </si>
  <si>
    <t>Periodo : Enero a Diciembre al ___ de 2017  Vendedor : Jose Luis Reyes Colin</t>
  </si>
  <si>
    <t>Periodo : Agosto al ___ de 2017  Vendedor : </t>
  </si>
  <si>
    <t>Periodo : Septiembre al ___ de 2017  Vendedor : </t>
  </si>
  <si>
    <t>Periodo : Octubre al ___ de 2017  Vendedor : </t>
  </si>
  <si>
    <t>Avance MA</t>
  </si>
  <si>
    <t>Periodo : Noviembre al ___ de 2017  Vendedor : </t>
  </si>
  <si>
    <t>Mes Anterior</t>
  </si>
  <si>
    <t>Periodo : Diciembre al ___ de 2017  Vendedor : </t>
  </si>
  <si>
    <t>Avance Obj</t>
  </si>
  <si>
    <t>Objetivo</t>
  </si>
  <si>
    <t>% Var vs MA</t>
  </si>
  <si>
    <t>% Var vs Obj.</t>
  </si>
  <si>
    <t>Avance AA</t>
  </si>
  <si>
    <t>Año Anterior</t>
  </si>
  <si>
    <t>% Var vs AA</t>
  </si>
  <si>
    <t>Acumuladores</t>
  </si>
  <si>
    <t>Optima</t>
  </si>
  <si>
    <t>LTH</t>
  </si>
  <si>
    <t>America</t>
  </si>
  <si>
    <t>Full Power</t>
  </si>
  <si>
    <t>Cale</t>
  </si>
  <si>
    <t>Dynamo</t>
  </si>
  <si>
    <t>Cronos</t>
  </si>
  <si>
    <t>Diener</t>
  </si>
  <si>
    <t>Especiales </t>
  </si>
  <si>
    <t>Motobaterias</t>
  </si>
  <si>
    <t>Lubricantes</t>
  </si>
  <si>
    <t>Filtros</t>
  </si>
  <si>
    <t>Clientes Nuevos</t>
  </si>
  <si>
    <t>Lubricante</t>
  </si>
  <si>
    <t>Rotación de Cartera</t>
  </si>
  <si>
    <t>Cobranza</t>
  </si>
  <si>
    <t>Cobranza  Sur</t>
  </si>
  <si>
    <t>Cobranza Norte</t>
  </si>
  <si>
    <t>Cartera vencidad &gt; 15 días</t>
  </si>
  <si>
    <t>Cartera vencidad &gt; 30 días</t>
  </si>
  <si>
    <t>Periodo : Enero al ___ de 2016  Vendedor : Luis de la Cruz Torres</t>
  </si>
  <si>
    <t>Periodo : Febrero al ___ de 2016  Vendedor : Luis de la Cruz Torres</t>
  </si>
  <si>
    <t>Periodo : Marzo al ___de 2016  Vendedor : Luis de la Cruz Torres</t>
  </si>
  <si>
    <t>Periodo : Abril al ___de 2016  Vendedor : Luis de la Cruz Torres</t>
  </si>
  <si>
    <t>Periodo : Mayo al ___de 2016  Vendedor : Luis de la Cruz Torres</t>
  </si>
  <si>
    <t>Periodo : Junio al ___ de 2016 Vendedor : Luis de la Cruz Torres</t>
  </si>
  <si>
    <t>Periodo : Julio al ___de 2017  Vendedor : Luis de la Cruz Torres</t>
  </si>
  <si>
    <t>Periodo : Agosto al ___ de 2016  Vendedor : Luis de la Cruz Torres</t>
  </si>
  <si>
    <t>Periodo : Septiembre al ___ de 2016  Vendedor : Luis de la Cruz Torres</t>
  </si>
  <si>
    <t>Periodo : Octubre al ___de 2016  Vendedor : Luis de la Cruz Torres</t>
  </si>
  <si>
    <t>Periodo : Noviembre al ___ de 2016 Vendedor : Luis de la Cruz Torres</t>
  </si>
  <si>
    <t>Periodo : Diciembre al ___ de 2016  Vendedor : Luis de la Cruz Torres</t>
  </si>
  <si>
    <t>Periodo : Enero al ___ de 2017  Vendedor : Luis de la Cruz Torres</t>
  </si>
  <si>
    <t>Periodo : Febrero al ___ de 2017  Vendedor : Luis de la Cruz Torres</t>
  </si>
  <si>
    <t>Periodo : Marzo al ___de 2017  Vendedor : Luis de la Cruz Torres</t>
  </si>
  <si>
    <t>Periodo : Abril al ___de 2017  Vendedor : Luis de la Cruz Torres</t>
  </si>
  <si>
    <t>Periodo : Mayo al ___de 2017  Vendedor : Luis de la Cruz Torres</t>
  </si>
  <si>
    <t>Periodo : Junio al ___ de 2017 Vendedor : Luis de la Cruz Torres</t>
  </si>
  <si>
    <t>Periodo : Agosto al ___ de 2017  Vendedor : Luis de la Cruz Torres</t>
  </si>
  <si>
    <t>Periodo : Septiembre al ___ de 2017  Vendedor : Luis de la Cruz Torres</t>
  </si>
  <si>
    <t>Periodo : Octubre al ___ de 2017  Vendedor : Luis de la Cruz Torres</t>
  </si>
  <si>
    <t>Periodo : Noviembre al ___ de 2017  Vendedor : Luis de la Cruz Torres</t>
  </si>
  <si>
    <t>Periodo : Diciembre al ___ de 2017  Vendedor : Luis de la Cruz Torres</t>
  </si>
  <si>
    <t xml:space="preserve">Periodo : Enero a Diciembre al ___ de 2017  Vendedor : Luis de la Cruz Torres </t>
  </si>
  <si>
    <t>Lubricantes por litro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</si>
</sst>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164" formatCode="0.0%"/>
    <numFmt numFmtId="165" formatCode="_-&quot;$&quot;* #,##0.00_-;\-&quot;$&quot;* #,##0.00_-;_-&quot;$&quot;* &quot;-&quot;??_-;_-@"/>
    <numFmt numFmtId="166" formatCode="&quot;$&quot;#,##0.00"/>
  </numFmts>
  <fonts count="10" x14ac:knownFonts="1">
    <font>
      <sz val="11"/>
      <color rgb="FF000000"/>
      <name val="Calibri"/>
    </font>
    <font>
      <sz val="12"/>
      <color rgb="FF000000"/>
      <name val="Calibri"/>
    </font>
    <font>
      <sz val="12"/>
      <color rgb="FF333333"/>
      <name val="Arial"/>
    </font>
    <font>
      <sz val="11"/>
      <name val="Calibri"/>
    </font>
    <font>
      <sz val="11"/>
      <color rgb="FF000000"/>
      <name val="Arial"/>
    </font>
    <font>
      <b/>
      <sz val="9"/>
      <color rgb="FF000000"/>
      <name val="Arial"/>
    </font>
    <font>
      <sz val="9"/>
      <color rgb="FF000000"/>
      <name val="Arial"/>
    </font>
    <font>
      <sz val="11"/>
      <name val="Calibri"/>
    </font>
    <font>
      <sz val="11"/>
      <color rgb="FF222222"/>
      <name val="Calibri"/>
    </font>
    <font>
      <sz val="11"/>
      <color rgb="FF000000"/>
      <name val="Calibri"/>
    </font>
  </fonts>
  <fills count="3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6DCE4"/>
        <bgColor rgb="FFD6DCE4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ECECEC"/>
        <bgColor rgb="FFECECEC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7E6E6"/>
        <bgColor rgb="FFE7E6E6"/>
      </patternFill>
    </fill>
    <fill>
      <patternFill patternType="solid">
        <fgColor rgb="FFEA9999"/>
        <bgColor rgb="FFEA9999"/>
      </patternFill>
    </fill>
    <fill>
      <patternFill patternType="solid">
        <fgColor rgb="FFD0CECE"/>
        <bgColor rgb="FFD0CECE"/>
      </patternFill>
    </fill>
    <fill>
      <patternFill patternType="solid">
        <fgColor rgb="FFFCFCFC"/>
        <bgColor rgb="FFFCFCF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theme="3" tint="0.79998168889431442"/>
        <bgColor rgb="FFD6DCE4"/>
      </patternFill>
    </fill>
    <fill>
      <patternFill patternType="solid">
        <fgColor theme="8" tint="0.79998168889431442"/>
        <bgColor rgb="FFD6DCE4"/>
      </patternFill>
    </fill>
    <fill>
      <patternFill patternType="solid">
        <fgColor theme="5" tint="0.79998168889431442"/>
        <bgColor rgb="FFD6DCE4"/>
      </patternFill>
    </fill>
    <fill>
      <patternFill patternType="solid">
        <fgColor theme="6" tint="0.79998168889431442"/>
        <bgColor rgb="FFD6DCE4"/>
      </patternFill>
    </fill>
    <fill>
      <patternFill patternType="solid">
        <fgColor theme="7" tint="0.79998168889431442"/>
        <bgColor rgb="FFD6DCE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theme="9" tint="0.79998168889431442"/>
        <bgColor rgb="FFD6DCE4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2" tint="-9.9978637043366805E-2"/>
        <bgColor rgb="FFD6DCE4"/>
      </patternFill>
    </fill>
    <fill>
      <patternFill patternType="solid">
        <fgColor theme="2" tint="-9.9978637043366805E-2"/>
        <bgColor rgb="FFD9E2F3"/>
      </patternFill>
    </fill>
    <fill>
      <patternFill patternType="solid">
        <fgColor theme="6" tint="0.79998168889431442"/>
        <bgColor rgb="FF00FF00"/>
      </patternFill>
    </fill>
  </fills>
  <borders count="6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9" fillId="0" borderId="0" applyFont="0" applyFill="0" applyBorder="0" applyAlignment="0" applyProtection="0"/>
  </cellStyleXfs>
  <cellXfs count="879">
    <xf numFmtId="0" fontId="0" fillId="0" borderId="0" xfId="0" applyFont="1" applyAlignment="1"/>
    <xf numFmtId="0" fontId="0" fillId="2" borderId="0" xfId="0" applyFont="1" applyFill="1" applyBorder="1"/>
    <xf numFmtId="0" fontId="0" fillId="0" borderId="0" xfId="0" applyFont="1"/>
    <xf numFmtId="0" fontId="1" fillId="2" borderId="0" xfId="0" applyFont="1" applyFill="1" applyBorder="1"/>
    <xf numFmtId="0" fontId="1" fillId="0" borderId="0" xfId="0" applyFont="1"/>
    <xf numFmtId="0" fontId="0" fillId="2" borderId="0" xfId="0" applyFont="1" applyFill="1" applyBorder="1"/>
    <xf numFmtId="0" fontId="5" fillId="0" borderId="23" xfId="0" applyFont="1" applyBorder="1" applyAlignment="1">
      <alignment horizontal="left" vertical="top" wrapText="1"/>
    </xf>
    <xf numFmtId="0" fontId="0" fillId="3" borderId="24" xfId="0" applyFont="1" applyFill="1" applyBorder="1"/>
    <xf numFmtId="0" fontId="0" fillId="3" borderId="25" xfId="0" applyFont="1" applyFill="1" applyBorder="1"/>
    <xf numFmtId="0" fontId="0" fillId="3" borderId="1" xfId="0" applyFont="1" applyFill="1" applyBorder="1" applyAlignment="1"/>
    <xf numFmtId="164" fontId="0" fillId="3" borderId="23" xfId="0" applyNumberFormat="1" applyFont="1" applyFill="1" applyBorder="1"/>
    <xf numFmtId="10" fontId="0" fillId="3" borderId="24" xfId="0" applyNumberFormat="1" applyFont="1" applyFill="1" applyBorder="1"/>
    <xf numFmtId="164" fontId="0" fillId="3" borderId="25" xfId="0" applyNumberFormat="1" applyFont="1" applyFill="1" applyBorder="1"/>
    <xf numFmtId="0" fontId="0" fillId="4" borderId="24" xfId="0" applyFont="1" applyFill="1" applyBorder="1"/>
    <xf numFmtId="0" fontId="0" fillId="4" borderId="26" xfId="0" applyFont="1" applyFill="1" applyBorder="1"/>
    <xf numFmtId="0" fontId="0" fillId="4" borderId="1" xfId="0" applyFont="1" applyFill="1" applyBorder="1"/>
    <xf numFmtId="0" fontId="0" fillId="4" borderId="23" xfId="0" applyFont="1" applyFill="1" applyBorder="1"/>
    <xf numFmtId="164" fontId="0" fillId="4" borderId="23" xfId="0" applyNumberFormat="1" applyFont="1" applyFill="1" applyBorder="1"/>
    <xf numFmtId="164" fontId="0" fillId="4" borderId="27" xfId="0" applyNumberFormat="1" applyFont="1" applyFill="1" applyBorder="1"/>
    <xf numFmtId="10" fontId="0" fillId="4" borderId="24" xfId="0" applyNumberFormat="1" applyFont="1" applyFill="1" applyBorder="1"/>
    <xf numFmtId="164" fontId="0" fillId="4" borderId="25" xfId="0" applyNumberFormat="1" applyFont="1" applyFill="1" applyBorder="1"/>
    <xf numFmtId="0" fontId="0" fillId="5" borderId="24" xfId="0" applyFont="1" applyFill="1" applyBorder="1"/>
    <xf numFmtId="0" fontId="0" fillId="5" borderId="26" xfId="0" applyFont="1" applyFill="1" applyBorder="1"/>
    <xf numFmtId="0" fontId="0" fillId="5" borderId="1" xfId="0" applyFont="1" applyFill="1" applyBorder="1"/>
    <xf numFmtId="164" fontId="0" fillId="5" borderId="23" xfId="0" applyNumberFormat="1" applyFont="1" applyFill="1" applyBorder="1"/>
    <xf numFmtId="10" fontId="0" fillId="5" borderId="24" xfId="0" applyNumberFormat="1" applyFont="1" applyFill="1" applyBorder="1"/>
    <xf numFmtId="164" fontId="0" fillId="5" borderId="25" xfId="0" applyNumberFormat="1" applyFont="1" applyFill="1" applyBorder="1"/>
    <xf numFmtId="0" fontId="0" fillId="6" borderId="24" xfId="0" applyFont="1" applyFill="1" applyBorder="1"/>
    <xf numFmtId="0" fontId="0" fillId="6" borderId="26" xfId="0" applyFont="1" applyFill="1" applyBorder="1"/>
    <xf numFmtId="0" fontId="0" fillId="6" borderId="1" xfId="0" applyFont="1" applyFill="1" applyBorder="1"/>
    <xf numFmtId="164" fontId="0" fillId="6" borderId="23" xfId="0" applyNumberFormat="1" applyFont="1" applyFill="1" applyBorder="1"/>
    <xf numFmtId="10" fontId="0" fillId="6" borderId="24" xfId="0" applyNumberFormat="1" applyFont="1" applyFill="1" applyBorder="1"/>
    <xf numFmtId="164" fontId="0" fillId="6" borderId="25" xfId="0" applyNumberFormat="1" applyFont="1" applyFill="1" applyBorder="1"/>
    <xf numFmtId="0" fontId="0" fillId="7" borderId="24" xfId="0" applyFont="1" applyFill="1" applyBorder="1"/>
    <xf numFmtId="0" fontId="0" fillId="7" borderId="26" xfId="0" applyFont="1" applyFill="1" applyBorder="1"/>
    <xf numFmtId="0" fontId="0" fillId="7" borderId="1" xfId="0" applyFont="1" applyFill="1" applyBorder="1"/>
    <xf numFmtId="164" fontId="0" fillId="7" borderId="23" xfId="0" applyNumberFormat="1" applyFont="1" applyFill="1" applyBorder="1"/>
    <xf numFmtId="10" fontId="0" fillId="7" borderId="24" xfId="0" applyNumberFormat="1" applyFont="1" applyFill="1" applyBorder="1"/>
    <xf numFmtId="164" fontId="0" fillId="7" borderId="25" xfId="0" applyNumberFormat="1" applyFont="1" applyFill="1" applyBorder="1"/>
    <xf numFmtId="0" fontId="0" fillId="8" borderId="24" xfId="0" applyFont="1" applyFill="1" applyBorder="1"/>
    <xf numFmtId="0" fontId="0" fillId="8" borderId="26" xfId="0" applyFont="1" applyFill="1" applyBorder="1"/>
    <xf numFmtId="0" fontId="0" fillId="8" borderId="1" xfId="0" applyFont="1" applyFill="1" applyBorder="1"/>
    <xf numFmtId="164" fontId="0" fillId="8" borderId="23" xfId="0" applyNumberFormat="1" applyFont="1" applyFill="1" applyBorder="1"/>
    <xf numFmtId="10" fontId="0" fillId="8" borderId="24" xfId="0" applyNumberFormat="1" applyFont="1" applyFill="1" applyBorder="1"/>
    <xf numFmtId="164" fontId="0" fillId="8" borderId="25" xfId="0" applyNumberFormat="1" applyFont="1" applyFill="1" applyBorder="1"/>
    <xf numFmtId="0" fontId="0" fillId="9" borderId="24" xfId="0" applyFont="1" applyFill="1" applyBorder="1"/>
    <xf numFmtId="0" fontId="0" fillId="9" borderId="26" xfId="0" applyFont="1" applyFill="1" applyBorder="1"/>
    <xf numFmtId="0" fontId="0" fillId="9" borderId="1" xfId="0" applyFont="1" applyFill="1" applyBorder="1"/>
    <xf numFmtId="164" fontId="0" fillId="9" borderId="23" xfId="0" applyNumberFormat="1" applyFont="1" applyFill="1" applyBorder="1"/>
    <xf numFmtId="10" fontId="0" fillId="9" borderId="24" xfId="0" applyNumberFormat="1" applyFont="1" applyFill="1" applyBorder="1"/>
    <xf numFmtId="164" fontId="0" fillId="9" borderId="25" xfId="0" applyNumberFormat="1" applyFont="1" applyFill="1" applyBorder="1"/>
    <xf numFmtId="0" fontId="0" fillId="12" borderId="24" xfId="0" applyFont="1" applyFill="1" applyBorder="1"/>
    <xf numFmtId="0" fontId="0" fillId="12" borderId="26" xfId="0" applyFont="1" applyFill="1" applyBorder="1"/>
    <xf numFmtId="0" fontId="0" fillId="12" borderId="1" xfId="0" applyFont="1" applyFill="1" applyBorder="1"/>
    <xf numFmtId="164" fontId="0" fillId="12" borderId="23" xfId="0" applyNumberFormat="1" applyFont="1" applyFill="1" applyBorder="1"/>
    <xf numFmtId="10" fontId="0" fillId="12" borderId="24" xfId="0" applyNumberFormat="1" applyFont="1" applyFill="1" applyBorder="1"/>
    <xf numFmtId="164" fontId="0" fillId="12" borderId="25" xfId="0" applyNumberFormat="1" applyFont="1" applyFill="1" applyBorder="1"/>
    <xf numFmtId="0" fontId="0" fillId="9" borderId="1" xfId="0" applyFont="1" applyFill="1" applyBorder="1" applyAlignment="1"/>
    <xf numFmtId="0" fontId="0" fillId="3" borderId="26" xfId="0" applyFont="1" applyFill="1" applyBorder="1"/>
    <xf numFmtId="164" fontId="0" fillId="14" borderId="23" xfId="0" applyNumberFormat="1" applyFont="1" applyFill="1" applyBorder="1"/>
    <xf numFmtId="0" fontId="0" fillId="3" borderId="1" xfId="0" applyFont="1" applyFill="1" applyBorder="1"/>
    <xf numFmtId="0" fontId="0" fillId="10" borderId="24" xfId="0" applyFont="1" applyFill="1" applyBorder="1" applyAlignment="1"/>
    <xf numFmtId="0" fontId="0" fillId="5" borderId="9" xfId="0" applyFont="1" applyFill="1" applyBorder="1"/>
    <xf numFmtId="0" fontId="0" fillId="10" borderId="24" xfId="0" applyFont="1" applyFill="1" applyBorder="1"/>
    <xf numFmtId="0" fontId="0" fillId="10" borderId="26" xfId="0" applyFont="1" applyFill="1" applyBorder="1"/>
    <xf numFmtId="0" fontId="0" fillId="10" borderId="1" xfId="0" applyFont="1" applyFill="1" applyBorder="1"/>
    <xf numFmtId="10" fontId="0" fillId="10" borderId="24" xfId="0" applyNumberFormat="1" applyFont="1" applyFill="1" applyBorder="1"/>
    <xf numFmtId="164" fontId="0" fillId="10" borderId="25" xfId="0" applyNumberFormat="1" applyFont="1" applyFill="1" applyBorder="1"/>
    <xf numFmtId="0" fontId="0" fillId="10" borderId="1" xfId="0" applyFont="1" applyFill="1" applyBorder="1" applyAlignment="1"/>
    <xf numFmtId="0" fontId="0" fillId="11" borderId="24" xfId="0" applyFont="1" applyFill="1" applyBorder="1"/>
    <xf numFmtId="164" fontId="0" fillId="15" borderId="23" xfId="0" applyNumberFormat="1" applyFont="1" applyFill="1" applyBorder="1"/>
    <xf numFmtId="0" fontId="0" fillId="11" borderId="26" xfId="0" applyFont="1" applyFill="1" applyBorder="1"/>
    <xf numFmtId="0" fontId="0" fillId="11" borderId="1" xfId="0" applyFont="1" applyFill="1" applyBorder="1"/>
    <xf numFmtId="164" fontId="0" fillId="11" borderId="23" xfId="0" applyNumberFormat="1" applyFont="1" applyFill="1" applyBorder="1"/>
    <xf numFmtId="0" fontId="0" fillId="11" borderId="26" xfId="0" applyFont="1" applyFill="1" applyBorder="1"/>
    <xf numFmtId="10" fontId="0" fillId="11" borderId="24" xfId="0" applyNumberFormat="1" applyFont="1" applyFill="1" applyBorder="1"/>
    <xf numFmtId="164" fontId="0" fillId="11" borderId="27" xfId="0" applyNumberFormat="1" applyFont="1" applyFill="1" applyBorder="1"/>
    <xf numFmtId="164" fontId="0" fillId="11" borderId="25" xfId="0" applyNumberFormat="1" applyFont="1" applyFill="1" applyBorder="1"/>
    <xf numFmtId="0" fontId="6" fillId="13" borderId="28" xfId="0" applyFont="1" applyFill="1" applyBorder="1" applyAlignment="1">
      <alignment horizontal="right" vertical="top" wrapText="1"/>
    </xf>
    <xf numFmtId="0" fontId="0" fillId="3" borderId="16" xfId="0" applyFont="1" applyFill="1" applyBorder="1" applyAlignment="1"/>
    <xf numFmtId="0" fontId="0" fillId="3" borderId="16" xfId="0" applyFont="1" applyFill="1" applyBorder="1"/>
    <xf numFmtId="0" fontId="0" fillId="3" borderId="22" xfId="0" applyFont="1" applyFill="1" applyBorder="1"/>
    <xf numFmtId="0" fontId="0" fillId="3" borderId="17" xfId="0" applyFont="1" applyFill="1" applyBorder="1"/>
    <xf numFmtId="0" fontId="0" fillId="3" borderId="29" xfId="0" applyFont="1" applyFill="1" applyBorder="1"/>
    <xf numFmtId="164" fontId="0" fillId="3" borderId="4" xfId="0" applyNumberFormat="1" applyFont="1" applyFill="1" applyBorder="1"/>
    <xf numFmtId="10" fontId="0" fillId="3" borderId="5" xfId="0" applyNumberFormat="1" applyFont="1" applyFill="1" applyBorder="1"/>
    <xf numFmtId="164" fontId="0" fillId="3" borderId="6" xfId="0" applyNumberFormat="1" applyFont="1" applyFill="1" applyBorder="1"/>
    <xf numFmtId="0" fontId="0" fillId="4" borderId="16" xfId="0" applyFont="1" applyFill="1" applyBorder="1"/>
    <xf numFmtId="0" fontId="0" fillId="4" borderId="5" xfId="0" applyFont="1" applyFill="1" applyBorder="1"/>
    <xf numFmtId="0" fontId="0" fillId="4" borderId="16" xfId="0" applyFont="1" applyFill="1" applyBorder="1" applyAlignment="1"/>
    <xf numFmtId="0" fontId="0" fillId="4" borderId="8" xfId="0" applyFont="1" applyFill="1" applyBorder="1"/>
    <xf numFmtId="0" fontId="0" fillId="4" borderId="29" xfId="0" applyFont="1" applyFill="1" applyBorder="1"/>
    <xf numFmtId="0" fontId="0" fillId="4" borderId="28" xfId="0" applyFont="1" applyFill="1" applyBorder="1"/>
    <xf numFmtId="164" fontId="0" fillId="4" borderId="4" xfId="0" applyNumberFormat="1" applyFont="1" applyFill="1" applyBorder="1"/>
    <xf numFmtId="10" fontId="0" fillId="4" borderId="5" xfId="0" applyNumberFormat="1" applyFont="1" applyFill="1" applyBorder="1"/>
    <xf numFmtId="164" fontId="0" fillId="4" borderId="6" xfId="0" applyNumberFormat="1" applyFont="1" applyFill="1" applyBorder="1"/>
    <xf numFmtId="0" fontId="0" fillId="5" borderId="16" xfId="0" applyFont="1" applyFill="1" applyBorder="1" applyAlignment="1"/>
    <xf numFmtId="164" fontId="0" fillId="4" borderId="10" xfId="0" applyNumberFormat="1" applyFont="1" applyFill="1" applyBorder="1"/>
    <xf numFmtId="0" fontId="0" fillId="5" borderId="5" xfId="0" applyFont="1" applyFill="1" applyBorder="1"/>
    <xf numFmtId="0" fontId="0" fillId="5" borderId="16" xfId="0" applyFont="1" applyFill="1" applyBorder="1"/>
    <xf numFmtId="0" fontId="0" fillId="5" borderId="8" xfId="0" applyFont="1" applyFill="1" applyBorder="1"/>
    <xf numFmtId="0" fontId="0" fillId="5" borderId="29" xfId="0" applyFont="1" applyFill="1" applyBorder="1"/>
    <xf numFmtId="164" fontId="0" fillId="5" borderId="4" xfId="0" applyNumberFormat="1" applyFont="1" applyFill="1" applyBorder="1"/>
    <xf numFmtId="10" fontId="0" fillId="5" borderId="5" xfId="0" applyNumberFormat="1" applyFont="1" applyFill="1" applyBorder="1"/>
    <xf numFmtId="164" fontId="0" fillId="5" borderId="6" xfId="0" applyNumberFormat="1" applyFont="1" applyFill="1" applyBorder="1"/>
    <xf numFmtId="0" fontId="0" fillId="6" borderId="16" xfId="0" applyFont="1" applyFill="1" applyBorder="1"/>
    <xf numFmtId="0" fontId="0" fillId="6" borderId="5" xfId="0" applyFont="1" applyFill="1" applyBorder="1"/>
    <xf numFmtId="0" fontId="0" fillId="6" borderId="8" xfId="0" applyFont="1" applyFill="1" applyBorder="1"/>
    <xf numFmtId="0" fontId="0" fillId="6" borderId="29" xfId="0" applyFont="1" applyFill="1" applyBorder="1"/>
    <xf numFmtId="164" fontId="0" fillId="6" borderId="4" xfId="0" applyNumberFormat="1" applyFont="1" applyFill="1" applyBorder="1"/>
    <xf numFmtId="10" fontId="0" fillId="6" borderId="5" xfId="0" applyNumberFormat="1" applyFont="1" applyFill="1" applyBorder="1"/>
    <xf numFmtId="164" fontId="0" fillId="6" borderId="6" xfId="0" applyNumberFormat="1" applyFont="1" applyFill="1" applyBorder="1"/>
    <xf numFmtId="0" fontId="0" fillId="7" borderId="16" xfId="0" applyFont="1" applyFill="1" applyBorder="1"/>
    <xf numFmtId="0" fontId="0" fillId="7" borderId="5" xfId="0" applyFont="1" applyFill="1" applyBorder="1"/>
    <xf numFmtId="0" fontId="0" fillId="7" borderId="16" xfId="0" applyFont="1" applyFill="1" applyBorder="1" applyAlignment="1"/>
    <xf numFmtId="0" fontId="0" fillId="7" borderId="8" xfId="0" applyFont="1" applyFill="1" applyBorder="1"/>
    <xf numFmtId="0" fontId="0" fillId="7" borderId="29" xfId="0" applyFont="1" applyFill="1" applyBorder="1"/>
    <xf numFmtId="164" fontId="0" fillId="7" borderId="4" xfId="0" applyNumberFormat="1" applyFont="1" applyFill="1" applyBorder="1"/>
    <xf numFmtId="10" fontId="0" fillId="7" borderId="5" xfId="0" applyNumberFormat="1" applyFont="1" applyFill="1" applyBorder="1"/>
    <xf numFmtId="164" fontId="0" fillId="7" borderId="6" xfId="0" applyNumberFormat="1" applyFont="1" applyFill="1" applyBorder="1"/>
    <xf numFmtId="0" fontId="0" fillId="8" borderId="16" xfId="0" applyFont="1" applyFill="1" applyBorder="1"/>
    <xf numFmtId="0" fontId="0" fillId="8" borderId="5" xfId="0" applyFont="1" applyFill="1" applyBorder="1"/>
    <xf numFmtId="0" fontId="0" fillId="8" borderId="8" xfId="0" applyFont="1" applyFill="1" applyBorder="1"/>
    <xf numFmtId="0" fontId="0" fillId="8" borderId="29" xfId="0" applyFont="1" applyFill="1" applyBorder="1"/>
    <xf numFmtId="164" fontId="0" fillId="8" borderId="4" xfId="0" applyNumberFormat="1" applyFont="1" applyFill="1" applyBorder="1"/>
    <xf numFmtId="10" fontId="0" fillId="8" borderId="5" xfId="0" applyNumberFormat="1" applyFont="1" applyFill="1" applyBorder="1"/>
    <xf numFmtId="164" fontId="0" fillId="8" borderId="6" xfId="0" applyNumberFormat="1" applyFont="1" applyFill="1" applyBorder="1"/>
    <xf numFmtId="0" fontId="0" fillId="9" borderId="16" xfId="0" applyFont="1" applyFill="1" applyBorder="1"/>
    <xf numFmtId="0" fontId="0" fillId="9" borderId="16" xfId="0" applyFont="1" applyFill="1" applyBorder="1" applyAlignment="1"/>
    <xf numFmtId="0" fontId="0" fillId="9" borderId="5" xfId="0" applyFont="1" applyFill="1" applyBorder="1"/>
    <xf numFmtId="0" fontId="0" fillId="9" borderId="8" xfId="0" applyFont="1" applyFill="1" applyBorder="1"/>
    <xf numFmtId="0" fontId="0" fillId="9" borderId="29" xfId="0" applyFont="1" applyFill="1" applyBorder="1"/>
    <xf numFmtId="164" fontId="0" fillId="9" borderId="4" xfId="0" applyNumberFormat="1" applyFont="1" applyFill="1" applyBorder="1"/>
    <xf numFmtId="10" fontId="0" fillId="9" borderId="5" xfId="0" applyNumberFormat="1" applyFont="1" applyFill="1" applyBorder="1"/>
    <xf numFmtId="164" fontId="0" fillId="9" borderId="6" xfId="0" applyNumberFormat="1" applyFont="1" applyFill="1" applyBorder="1"/>
    <xf numFmtId="0" fontId="0" fillId="12" borderId="16" xfId="0" applyFont="1" applyFill="1" applyBorder="1"/>
    <xf numFmtId="0" fontId="0" fillId="12" borderId="5" xfId="0" applyFont="1" applyFill="1" applyBorder="1"/>
    <xf numFmtId="0" fontId="0" fillId="8" borderId="16" xfId="0" applyFont="1" applyFill="1" applyBorder="1" applyAlignment="1"/>
    <xf numFmtId="0" fontId="0" fillId="12" borderId="8" xfId="0" applyFont="1" applyFill="1" applyBorder="1"/>
    <xf numFmtId="0" fontId="0" fillId="8" borderId="16" xfId="0" applyFont="1" applyFill="1" applyBorder="1"/>
    <xf numFmtId="0" fontId="0" fillId="12" borderId="29" xfId="0" applyFont="1" applyFill="1" applyBorder="1"/>
    <xf numFmtId="164" fontId="0" fillId="12" borderId="4" xfId="0" applyNumberFormat="1" applyFont="1" applyFill="1" applyBorder="1"/>
    <xf numFmtId="164" fontId="0" fillId="8" borderId="19" xfId="0" applyNumberFormat="1" applyFont="1" applyFill="1" applyBorder="1"/>
    <xf numFmtId="10" fontId="0" fillId="12" borderId="5" xfId="0" applyNumberFormat="1" applyFont="1" applyFill="1" applyBorder="1"/>
    <xf numFmtId="10" fontId="0" fillId="8" borderId="16" xfId="0" applyNumberFormat="1" applyFont="1" applyFill="1" applyBorder="1"/>
    <xf numFmtId="164" fontId="0" fillId="8" borderId="20" xfId="0" applyNumberFormat="1" applyFont="1" applyFill="1" applyBorder="1"/>
    <xf numFmtId="164" fontId="0" fillId="12" borderId="6" xfId="0" applyNumberFormat="1" applyFont="1" applyFill="1" applyBorder="1"/>
    <xf numFmtId="0" fontId="0" fillId="9" borderId="16" xfId="0" applyFont="1" applyFill="1" applyBorder="1"/>
    <xf numFmtId="0" fontId="0" fillId="3" borderId="5" xfId="0" applyFont="1" applyFill="1" applyBorder="1"/>
    <xf numFmtId="164" fontId="0" fillId="9" borderId="19" xfId="0" applyNumberFormat="1" applyFont="1" applyFill="1" applyBorder="1"/>
    <xf numFmtId="0" fontId="0" fillId="3" borderId="8" xfId="0" applyFont="1" applyFill="1" applyBorder="1"/>
    <xf numFmtId="10" fontId="0" fillId="9" borderId="16" xfId="0" applyNumberFormat="1" applyFont="1" applyFill="1" applyBorder="1"/>
    <xf numFmtId="164" fontId="0" fillId="9" borderId="20" xfId="0" applyNumberFormat="1" applyFont="1" applyFill="1" applyBorder="1"/>
    <xf numFmtId="164" fontId="0" fillId="5" borderId="19" xfId="0" applyNumberFormat="1" applyFont="1" applyFill="1" applyBorder="1"/>
    <xf numFmtId="0" fontId="0" fillId="5" borderId="8" xfId="0" applyFont="1" applyFill="1" applyBorder="1"/>
    <xf numFmtId="0" fontId="0" fillId="5" borderId="30" xfId="0" applyFont="1" applyFill="1" applyBorder="1"/>
    <xf numFmtId="10" fontId="0" fillId="5" borderId="16" xfId="0" applyNumberFormat="1" applyFont="1" applyFill="1" applyBorder="1"/>
    <xf numFmtId="164" fontId="0" fillId="5" borderId="20" xfId="0" applyNumberFormat="1" applyFont="1" applyFill="1" applyBorder="1"/>
    <xf numFmtId="0" fontId="0" fillId="10" borderId="16" xfId="0" applyFont="1" applyFill="1" applyBorder="1"/>
    <xf numFmtId="164" fontId="0" fillId="5" borderId="21" xfId="0" applyNumberFormat="1" applyFont="1" applyFill="1" applyBorder="1"/>
    <xf numFmtId="0" fontId="0" fillId="10" borderId="5" xfId="0" applyFont="1" applyFill="1" applyBorder="1"/>
    <xf numFmtId="0" fontId="0" fillId="10" borderId="8" xfId="0" applyFont="1" applyFill="1" applyBorder="1"/>
    <xf numFmtId="0" fontId="0" fillId="10" borderId="29" xfId="0" applyFont="1" applyFill="1" applyBorder="1"/>
    <xf numFmtId="164" fontId="0" fillId="10" borderId="19" xfId="0" applyNumberFormat="1" applyFont="1" applyFill="1" applyBorder="1"/>
    <xf numFmtId="10" fontId="0" fillId="10" borderId="16" xfId="0" applyNumberFormat="1" applyFont="1" applyFill="1" applyBorder="1"/>
    <xf numFmtId="164" fontId="0" fillId="10" borderId="20" xfId="0" applyNumberFormat="1" applyFont="1" applyFill="1" applyBorder="1"/>
    <xf numFmtId="0" fontId="0" fillId="11" borderId="16" xfId="0" applyFont="1" applyFill="1" applyBorder="1"/>
    <xf numFmtId="0" fontId="0" fillId="11" borderId="5" xfId="0" applyFont="1" applyFill="1" applyBorder="1"/>
    <xf numFmtId="0" fontId="0" fillId="11" borderId="16" xfId="0" applyFont="1" applyFill="1" applyBorder="1"/>
    <xf numFmtId="0" fontId="0" fillId="11" borderId="8" xfId="0" applyFont="1" applyFill="1" applyBorder="1"/>
    <xf numFmtId="0" fontId="0" fillId="11" borderId="29" xfId="0" applyFont="1" applyFill="1" applyBorder="1"/>
    <xf numFmtId="0" fontId="0" fillId="11" borderId="8" xfId="0" applyFont="1" applyFill="1" applyBorder="1"/>
    <xf numFmtId="164" fontId="0" fillId="11" borderId="4" xfId="0" applyNumberFormat="1" applyFont="1" applyFill="1" applyBorder="1"/>
    <xf numFmtId="0" fontId="0" fillId="11" borderId="30" xfId="0" applyFont="1" applyFill="1" applyBorder="1"/>
    <xf numFmtId="10" fontId="0" fillId="11" borderId="5" xfId="0" applyNumberFormat="1" applyFont="1" applyFill="1" applyBorder="1"/>
    <xf numFmtId="164" fontId="0" fillId="11" borderId="10" xfId="0" applyNumberFormat="1" applyFont="1" applyFill="1" applyBorder="1"/>
    <xf numFmtId="164" fontId="0" fillId="11" borderId="6" xfId="0" applyNumberFormat="1" applyFont="1" applyFill="1" applyBorder="1"/>
    <xf numFmtId="0" fontId="6" fillId="0" borderId="31" xfId="0" applyFont="1" applyBorder="1" applyAlignment="1">
      <alignment horizontal="right" vertical="top" wrapText="1"/>
    </xf>
    <xf numFmtId="0" fontId="0" fillId="3" borderId="30" xfId="0" applyFont="1" applyFill="1" applyBorder="1" applyAlignment="1"/>
    <xf numFmtId="0" fontId="0" fillId="3" borderId="30" xfId="0" applyFont="1" applyFill="1" applyBorder="1"/>
    <xf numFmtId="0" fontId="0" fillId="3" borderId="32" xfId="0" applyFont="1" applyFill="1" applyBorder="1"/>
    <xf numFmtId="0" fontId="0" fillId="3" borderId="33" xfId="0" applyFont="1" applyFill="1" applyBorder="1"/>
    <xf numFmtId="164" fontId="0" fillId="3" borderId="31" xfId="0" applyNumberFormat="1" applyFont="1" applyFill="1" applyBorder="1"/>
    <xf numFmtId="10" fontId="0" fillId="3" borderId="30" xfId="0" applyNumberFormat="1" applyFont="1" applyFill="1" applyBorder="1"/>
    <xf numFmtId="164" fontId="0" fillId="3" borderId="34" xfId="0" applyNumberFormat="1" applyFont="1" applyFill="1" applyBorder="1"/>
    <xf numFmtId="0" fontId="0" fillId="4" borderId="30" xfId="0" applyFont="1" applyFill="1" applyBorder="1"/>
    <xf numFmtId="0" fontId="0" fillId="4" borderId="32" xfId="0" applyFont="1" applyFill="1" applyBorder="1"/>
    <xf numFmtId="0" fontId="0" fillId="4" borderId="33" xfId="0" applyFont="1" applyFill="1" applyBorder="1"/>
    <xf numFmtId="0" fontId="0" fillId="4" borderId="30" xfId="0" applyFont="1" applyFill="1" applyBorder="1" applyAlignment="1"/>
    <xf numFmtId="164" fontId="0" fillId="4" borderId="31" xfId="0" applyNumberFormat="1" applyFont="1" applyFill="1" applyBorder="1"/>
    <xf numFmtId="0" fontId="0" fillId="4" borderId="31" xfId="0" applyFont="1" applyFill="1" applyBorder="1"/>
    <xf numFmtId="10" fontId="0" fillId="4" borderId="30" xfId="0" applyNumberFormat="1" applyFont="1" applyFill="1" applyBorder="1"/>
    <xf numFmtId="164" fontId="0" fillId="4" borderId="35" xfId="0" applyNumberFormat="1" applyFont="1" applyFill="1" applyBorder="1"/>
    <xf numFmtId="164" fontId="0" fillId="4" borderId="34" xfId="0" applyNumberFormat="1" applyFont="1" applyFill="1" applyBorder="1"/>
    <xf numFmtId="0" fontId="0" fillId="5" borderId="30" xfId="0" applyFont="1" applyFill="1" applyBorder="1" applyAlignment="1"/>
    <xf numFmtId="0" fontId="0" fillId="5" borderId="32" xfId="0" applyFont="1" applyFill="1" applyBorder="1"/>
    <xf numFmtId="0" fontId="0" fillId="5" borderId="33" xfId="0" applyFont="1" applyFill="1" applyBorder="1"/>
    <xf numFmtId="164" fontId="0" fillId="5" borderId="31" xfId="0" applyNumberFormat="1" applyFont="1" applyFill="1" applyBorder="1"/>
    <xf numFmtId="10" fontId="0" fillId="5" borderId="30" xfId="0" applyNumberFormat="1" applyFont="1" applyFill="1" applyBorder="1"/>
    <xf numFmtId="164" fontId="0" fillId="5" borderId="34" xfId="0" applyNumberFormat="1" applyFont="1" applyFill="1" applyBorder="1"/>
    <xf numFmtId="0" fontId="0" fillId="6" borderId="30" xfId="0" applyFont="1" applyFill="1" applyBorder="1"/>
    <xf numFmtId="0" fontId="0" fillId="6" borderId="32" xfId="0" applyFont="1" applyFill="1" applyBorder="1"/>
    <xf numFmtId="0" fontId="0" fillId="6" borderId="30" xfId="0" applyFont="1" applyFill="1" applyBorder="1" applyAlignment="1"/>
    <xf numFmtId="0" fontId="0" fillId="6" borderId="33" xfId="0" applyFont="1" applyFill="1" applyBorder="1"/>
    <xf numFmtId="164" fontId="0" fillId="6" borderId="31" xfId="0" applyNumberFormat="1" applyFont="1" applyFill="1" applyBorder="1"/>
    <xf numFmtId="10" fontId="0" fillId="6" borderId="30" xfId="0" applyNumberFormat="1" applyFont="1" applyFill="1" applyBorder="1"/>
    <xf numFmtId="164" fontId="0" fillId="6" borderId="34" xfId="0" applyNumberFormat="1" applyFont="1" applyFill="1" applyBorder="1"/>
    <xf numFmtId="0" fontId="0" fillId="7" borderId="30" xfId="0" applyFont="1" applyFill="1" applyBorder="1" applyAlignment="1"/>
    <xf numFmtId="0" fontId="0" fillId="7" borderId="30" xfId="0" applyFont="1" applyFill="1" applyBorder="1"/>
    <xf numFmtId="0" fontId="0" fillId="7" borderId="32" xfId="0" applyFont="1" applyFill="1" applyBorder="1"/>
    <xf numFmtId="0" fontId="0" fillId="7" borderId="33" xfId="0" applyFont="1" applyFill="1" applyBorder="1"/>
    <xf numFmtId="164" fontId="0" fillId="7" borderId="31" xfId="0" applyNumberFormat="1" applyFont="1" applyFill="1" applyBorder="1"/>
    <xf numFmtId="10" fontId="0" fillId="7" borderId="30" xfId="0" applyNumberFormat="1" applyFont="1" applyFill="1" applyBorder="1"/>
    <xf numFmtId="164" fontId="0" fillId="7" borderId="34" xfId="0" applyNumberFormat="1" applyFont="1" applyFill="1" applyBorder="1"/>
    <xf numFmtId="0" fontId="0" fillId="8" borderId="30" xfId="0" applyFont="1" applyFill="1" applyBorder="1" applyAlignment="1"/>
    <xf numFmtId="0" fontId="0" fillId="8" borderId="30" xfId="0" applyFont="1" applyFill="1" applyBorder="1"/>
    <xf numFmtId="0" fontId="0" fillId="8" borderId="32" xfId="0" applyFont="1" applyFill="1" applyBorder="1"/>
    <xf numFmtId="0" fontId="0" fillId="8" borderId="33" xfId="0" applyFont="1" applyFill="1" applyBorder="1"/>
    <xf numFmtId="164" fontId="0" fillId="8" borderId="31" xfId="0" applyNumberFormat="1" applyFont="1" applyFill="1" applyBorder="1"/>
    <xf numFmtId="10" fontId="0" fillId="8" borderId="30" xfId="0" applyNumberFormat="1" applyFont="1" applyFill="1" applyBorder="1"/>
    <xf numFmtId="164" fontId="0" fillId="8" borderId="34" xfId="0" applyNumberFormat="1" applyFont="1" applyFill="1" applyBorder="1"/>
    <xf numFmtId="0" fontId="0" fillId="9" borderId="30" xfId="0" applyFont="1" applyFill="1" applyBorder="1"/>
    <xf numFmtId="0" fontId="0" fillId="9" borderId="30" xfId="0" applyFont="1" applyFill="1" applyBorder="1" applyAlignment="1"/>
    <xf numFmtId="0" fontId="0" fillId="9" borderId="32" xfId="0" applyFont="1" applyFill="1" applyBorder="1"/>
    <xf numFmtId="0" fontId="0" fillId="9" borderId="33" xfId="0" applyFont="1" applyFill="1" applyBorder="1"/>
    <xf numFmtId="164" fontId="0" fillId="9" borderId="31" xfId="0" applyNumberFormat="1" applyFont="1" applyFill="1" applyBorder="1"/>
    <xf numFmtId="10" fontId="0" fillId="9" borderId="30" xfId="0" applyNumberFormat="1" applyFont="1" applyFill="1" applyBorder="1"/>
    <xf numFmtId="164" fontId="0" fillId="9" borderId="34" xfId="0" applyNumberFormat="1" applyFont="1" applyFill="1" applyBorder="1"/>
    <xf numFmtId="0" fontId="0" fillId="12" borderId="30" xfId="0" applyFont="1" applyFill="1" applyBorder="1"/>
    <xf numFmtId="0" fontId="0" fillId="12" borderId="32" xfId="0" applyFont="1" applyFill="1" applyBorder="1"/>
    <xf numFmtId="0" fontId="0" fillId="12" borderId="33" xfId="0" applyFont="1" applyFill="1" applyBorder="1"/>
    <xf numFmtId="164" fontId="0" fillId="12" borderId="31" xfId="0" applyNumberFormat="1" applyFont="1" applyFill="1" applyBorder="1"/>
    <xf numFmtId="10" fontId="0" fillId="12" borderId="30" xfId="0" applyNumberFormat="1" applyFont="1" applyFill="1" applyBorder="1"/>
    <xf numFmtId="164" fontId="0" fillId="12" borderId="34" xfId="0" applyNumberFormat="1" applyFont="1" applyFill="1" applyBorder="1"/>
    <xf numFmtId="0" fontId="0" fillId="10" borderId="30" xfId="0" applyFont="1" applyFill="1" applyBorder="1"/>
    <xf numFmtId="0" fontId="0" fillId="5" borderId="32" xfId="0" applyFont="1" applyFill="1" applyBorder="1"/>
    <xf numFmtId="0" fontId="0" fillId="10" borderId="32" xfId="0" applyFont="1" applyFill="1" applyBorder="1"/>
    <xf numFmtId="164" fontId="0" fillId="5" borderId="35" xfId="0" applyNumberFormat="1" applyFont="1" applyFill="1" applyBorder="1"/>
    <xf numFmtId="0" fontId="0" fillId="10" borderId="33" xfId="0" applyFont="1" applyFill="1" applyBorder="1"/>
    <xf numFmtId="164" fontId="0" fillId="10" borderId="31" xfId="0" applyNumberFormat="1" applyFont="1" applyFill="1" applyBorder="1"/>
    <xf numFmtId="10" fontId="0" fillId="10" borderId="30" xfId="0" applyNumberFormat="1" applyFont="1" applyFill="1" applyBorder="1"/>
    <xf numFmtId="164" fontId="0" fillId="10" borderId="34" xfId="0" applyNumberFormat="1" applyFont="1" applyFill="1" applyBorder="1"/>
    <xf numFmtId="164" fontId="0" fillId="10" borderId="32" xfId="0" applyNumberFormat="1" applyFont="1" applyFill="1" applyBorder="1"/>
    <xf numFmtId="0" fontId="0" fillId="11" borderId="32" xfId="0" applyFont="1" applyFill="1" applyBorder="1"/>
    <xf numFmtId="0" fontId="0" fillId="11" borderId="33" xfId="0" applyFont="1" applyFill="1" applyBorder="1"/>
    <xf numFmtId="164" fontId="0" fillId="11" borderId="31" xfId="0" applyNumberFormat="1" applyFont="1" applyFill="1" applyBorder="1"/>
    <xf numFmtId="0" fontId="0" fillId="11" borderId="32" xfId="0" applyFont="1" applyFill="1" applyBorder="1"/>
    <xf numFmtId="164" fontId="0" fillId="11" borderId="35" xfId="0" applyNumberFormat="1" applyFont="1" applyFill="1" applyBorder="1"/>
    <xf numFmtId="10" fontId="0" fillId="11" borderId="30" xfId="0" applyNumberFormat="1" applyFont="1" applyFill="1" applyBorder="1"/>
    <xf numFmtId="164" fontId="0" fillId="11" borderId="34" xfId="0" applyNumberFormat="1" applyFont="1" applyFill="1" applyBorder="1"/>
    <xf numFmtId="0" fontId="6" fillId="13" borderId="31" xfId="0" applyFont="1" applyFill="1" applyBorder="1" applyAlignment="1">
      <alignment horizontal="right" vertical="top" wrapText="1"/>
    </xf>
    <xf numFmtId="0" fontId="0" fillId="10" borderId="30" xfId="0" applyFont="1" applyFill="1" applyBorder="1" applyAlignment="1"/>
    <xf numFmtId="0" fontId="6" fillId="13" borderId="36" xfId="0" applyFont="1" applyFill="1" applyBorder="1" applyAlignment="1">
      <alignment horizontal="right" vertical="top" wrapText="1"/>
    </xf>
    <xf numFmtId="0" fontId="0" fillId="3" borderId="11" xfId="0" applyFont="1" applyFill="1" applyBorder="1" applyAlignment="1"/>
    <xf numFmtId="0" fontId="0" fillId="3" borderId="11" xfId="0" applyFont="1" applyFill="1" applyBorder="1"/>
    <xf numFmtId="0" fontId="0" fillId="3" borderId="37" xfId="0" applyFont="1" applyFill="1" applyBorder="1"/>
    <xf numFmtId="0" fontId="0" fillId="4" borderId="11" xfId="0" applyFont="1" applyFill="1" applyBorder="1"/>
    <xf numFmtId="0" fontId="0" fillId="4" borderId="38" xfId="0" applyFont="1" applyFill="1" applyBorder="1"/>
    <xf numFmtId="0" fontId="0" fillId="4" borderId="37" xfId="0" applyFont="1" applyFill="1" applyBorder="1"/>
    <xf numFmtId="0" fontId="0" fillId="4" borderId="39" xfId="0" applyFont="1" applyFill="1" applyBorder="1"/>
    <xf numFmtId="0" fontId="0" fillId="4" borderId="40" xfId="0" applyFont="1" applyFill="1" applyBorder="1"/>
    <xf numFmtId="0" fontId="0" fillId="4" borderId="41" xfId="0" applyFont="1" applyFill="1" applyBorder="1"/>
    <xf numFmtId="0" fontId="0" fillId="5" borderId="11" xfId="0" applyFont="1" applyFill="1" applyBorder="1"/>
    <xf numFmtId="0" fontId="0" fillId="5" borderId="38" xfId="0" applyFont="1" applyFill="1" applyBorder="1"/>
    <xf numFmtId="0" fontId="0" fillId="5" borderId="37" xfId="0" applyFont="1" applyFill="1" applyBorder="1"/>
    <xf numFmtId="0" fontId="0" fillId="5" borderId="39" xfId="0" applyFont="1" applyFill="1" applyBorder="1"/>
    <xf numFmtId="0" fontId="0" fillId="5" borderId="40" xfId="0" applyFont="1" applyFill="1" applyBorder="1"/>
    <xf numFmtId="0" fontId="0" fillId="5" borderId="41" xfId="0" applyFont="1" applyFill="1" applyBorder="1"/>
    <xf numFmtId="0" fontId="0" fillId="6" borderId="11" xfId="0" applyFont="1" applyFill="1" applyBorder="1"/>
    <xf numFmtId="0" fontId="0" fillId="3" borderId="39" xfId="0" applyFont="1" applyFill="1" applyBorder="1"/>
    <xf numFmtId="0" fontId="0" fillId="3" borderId="40" xfId="0" applyFont="1" applyFill="1" applyBorder="1"/>
    <xf numFmtId="0" fontId="0" fillId="3" borderId="41" xfId="0" applyFont="1" applyFill="1" applyBorder="1"/>
    <xf numFmtId="0" fontId="0" fillId="4" borderId="11" xfId="0" applyFont="1" applyFill="1" applyBorder="1" applyAlignment="1"/>
    <xf numFmtId="0" fontId="0" fillId="6" borderId="38" xfId="0" applyFont="1" applyFill="1" applyBorder="1"/>
    <xf numFmtId="0" fontId="0" fillId="6" borderId="37" xfId="0" applyFont="1" applyFill="1" applyBorder="1"/>
    <xf numFmtId="0" fontId="0" fillId="5" borderId="11" xfId="0" applyFont="1" applyFill="1" applyBorder="1" applyAlignment="1"/>
    <xf numFmtId="0" fontId="0" fillId="6" borderId="39" xfId="0" applyFont="1" applyFill="1" applyBorder="1"/>
    <xf numFmtId="0" fontId="0" fillId="6" borderId="11" xfId="0" applyFont="1" applyFill="1" applyBorder="1" applyAlignment="1"/>
    <xf numFmtId="0" fontId="0" fillId="6" borderId="40" xfId="0" applyFont="1" applyFill="1" applyBorder="1"/>
    <xf numFmtId="0" fontId="0" fillId="6" borderId="41" xfId="0" applyFont="1" applyFill="1" applyBorder="1"/>
    <xf numFmtId="0" fontId="0" fillId="7" borderId="11" xfId="0" applyFont="1" applyFill="1" applyBorder="1"/>
    <xf numFmtId="0" fontId="0" fillId="7" borderId="38" xfId="0" applyFont="1" applyFill="1" applyBorder="1"/>
    <xf numFmtId="0" fontId="0" fillId="7" borderId="37" xfId="0" applyFont="1" applyFill="1" applyBorder="1"/>
    <xf numFmtId="0" fontId="0" fillId="7" borderId="11" xfId="0" applyFont="1" applyFill="1" applyBorder="1" applyAlignment="1"/>
    <xf numFmtId="0" fontId="0" fillId="7" borderId="39" xfId="0" applyFont="1" applyFill="1" applyBorder="1"/>
    <xf numFmtId="0" fontId="0" fillId="7" borderId="40" xfId="0" applyFont="1" applyFill="1" applyBorder="1"/>
    <xf numFmtId="0" fontId="0" fillId="7" borderId="41" xfId="0" applyFont="1" applyFill="1" applyBorder="1"/>
    <xf numFmtId="0" fontId="0" fillId="8" borderId="11" xfId="0" applyFont="1" applyFill="1" applyBorder="1" applyAlignment="1"/>
    <xf numFmtId="0" fontId="0" fillId="8" borderId="11" xfId="0" applyFont="1" applyFill="1" applyBorder="1"/>
    <xf numFmtId="0" fontId="0" fillId="8" borderId="38" xfId="0" applyFont="1" applyFill="1" applyBorder="1"/>
    <xf numFmtId="0" fontId="0" fillId="8" borderId="37" xfId="0" applyFont="1" applyFill="1" applyBorder="1"/>
    <xf numFmtId="0" fontId="0" fillId="8" borderId="39" xfId="0" applyFont="1" applyFill="1" applyBorder="1"/>
    <xf numFmtId="0" fontId="0" fillId="8" borderId="40" xfId="0" applyFont="1" applyFill="1" applyBorder="1"/>
    <xf numFmtId="0" fontId="0" fillId="8" borderId="41" xfId="0" applyFont="1" applyFill="1" applyBorder="1"/>
    <xf numFmtId="0" fontId="0" fillId="9" borderId="11" xfId="0" applyFont="1" applyFill="1" applyBorder="1" applyAlignment="1"/>
    <xf numFmtId="0" fontId="0" fillId="9" borderId="11" xfId="0" applyFont="1" applyFill="1" applyBorder="1"/>
    <xf numFmtId="0" fontId="0" fillId="9" borderId="38" xfId="0" applyFont="1" applyFill="1" applyBorder="1"/>
    <xf numFmtId="0" fontId="0" fillId="9" borderId="37" xfId="0" applyFont="1" applyFill="1" applyBorder="1"/>
    <xf numFmtId="0" fontId="0" fillId="9" borderId="39" xfId="0" applyFont="1" applyFill="1" applyBorder="1"/>
    <xf numFmtId="0" fontId="0" fillId="9" borderId="40" xfId="0" applyFont="1" applyFill="1" applyBorder="1"/>
    <xf numFmtId="0" fontId="0" fillId="9" borderId="41" xfId="0" applyFont="1" applyFill="1" applyBorder="1"/>
    <xf numFmtId="0" fontId="0" fillId="12" borderId="11" xfId="0" applyFont="1" applyFill="1" applyBorder="1"/>
    <xf numFmtId="0" fontId="0" fillId="12" borderId="38" xfId="0" applyFont="1" applyFill="1" applyBorder="1"/>
    <xf numFmtId="0" fontId="0" fillId="12" borderId="37" xfId="0" applyFont="1" applyFill="1" applyBorder="1"/>
    <xf numFmtId="0" fontId="0" fillId="12" borderId="39" xfId="0" applyFont="1" applyFill="1" applyBorder="1"/>
    <xf numFmtId="0" fontId="0" fillId="12" borderId="40" xfId="0" applyFont="1" applyFill="1" applyBorder="1"/>
    <xf numFmtId="0" fontId="0" fillId="12" borderId="41" xfId="0" applyFont="1" applyFill="1" applyBorder="1"/>
    <xf numFmtId="0" fontId="0" fillId="3" borderId="38" xfId="0" applyFont="1" applyFill="1" applyBorder="1"/>
    <xf numFmtId="0" fontId="0" fillId="8" borderId="16" xfId="0" applyFont="1" applyFill="1" applyBorder="1"/>
    <xf numFmtId="0" fontId="0" fillId="9" borderId="36" xfId="0" applyFont="1" applyFill="1" applyBorder="1"/>
    <xf numFmtId="0" fontId="0" fillId="9" borderId="16" xfId="0" applyFont="1" applyFill="1" applyBorder="1"/>
    <xf numFmtId="0" fontId="0" fillId="9" borderId="42" xfId="0" applyFont="1" applyFill="1" applyBorder="1"/>
    <xf numFmtId="0" fontId="0" fillId="5" borderId="36" xfId="0" applyFont="1" applyFill="1" applyBorder="1"/>
    <xf numFmtId="0" fontId="0" fillId="5" borderId="42" xfId="0" applyFont="1" applyFill="1" applyBorder="1"/>
    <xf numFmtId="0" fontId="0" fillId="10" borderId="11" xfId="0" applyFont="1" applyFill="1" applyBorder="1"/>
    <xf numFmtId="0" fontId="0" fillId="10" borderId="38" xfId="0" applyFont="1" applyFill="1" applyBorder="1"/>
    <xf numFmtId="0" fontId="0" fillId="5" borderId="38" xfId="0" applyFont="1" applyFill="1" applyBorder="1"/>
    <xf numFmtId="0" fontId="0" fillId="10" borderId="37" xfId="0" applyFont="1" applyFill="1" applyBorder="1"/>
    <xf numFmtId="0" fontId="0" fillId="10" borderId="36" xfId="0" applyFont="1" applyFill="1" applyBorder="1"/>
    <xf numFmtId="0" fontId="0" fillId="10" borderId="42" xfId="0" applyFont="1" applyFill="1" applyBorder="1"/>
    <xf numFmtId="0" fontId="0" fillId="5" borderId="43" xfId="0" applyFont="1" applyFill="1" applyBorder="1"/>
    <xf numFmtId="0" fontId="0" fillId="11" borderId="11" xfId="0" applyFont="1" applyFill="1" applyBorder="1"/>
    <xf numFmtId="0" fontId="0" fillId="11" borderId="37" xfId="0" applyFont="1" applyFill="1" applyBorder="1"/>
    <xf numFmtId="0" fontId="0" fillId="11" borderId="16" xfId="0" applyFont="1" applyFill="1" applyBorder="1"/>
    <xf numFmtId="0" fontId="5" fillId="13" borderId="23" xfId="0" applyFont="1" applyFill="1" applyBorder="1" applyAlignment="1">
      <alignment horizontal="left" vertical="top" wrapText="1"/>
    </xf>
    <xf numFmtId="0" fontId="0" fillId="3" borderId="24" xfId="0" applyFont="1" applyFill="1" applyBorder="1" applyAlignment="1"/>
    <xf numFmtId="0" fontId="0" fillId="3" borderId="44" xfId="0" applyFont="1" applyFill="1" applyBorder="1" applyAlignment="1"/>
    <xf numFmtId="164" fontId="0" fillId="3" borderId="27" xfId="0" applyNumberFormat="1" applyFont="1" applyFill="1" applyBorder="1"/>
    <xf numFmtId="0" fontId="0" fillId="4" borderId="24" xfId="0" applyFont="1" applyFill="1" applyBorder="1" applyAlignment="1"/>
    <xf numFmtId="0" fontId="0" fillId="11" borderId="16" xfId="0" applyFont="1" applyFill="1" applyBorder="1"/>
    <xf numFmtId="0" fontId="0" fillId="4" borderId="44" xfId="0" applyFont="1" applyFill="1" applyBorder="1"/>
    <xf numFmtId="164" fontId="0" fillId="4" borderId="27" xfId="0" applyNumberFormat="1" applyFont="1" applyFill="1" applyBorder="1"/>
    <xf numFmtId="0" fontId="0" fillId="5" borderId="24" xfId="0" applyFont="1" applyFill="1" applyBorder="1" applyAlignment="1"/>
    <xf numFmtId="0" fontId="0" fillId="5" borderId="44" xfId="0" applyFont="1" applyFill="1" applyBorder="1"/>
    <xf numFmtId="164" fontId="0" fillId="5" borderId="27" xfId="0" applyNumberFormat="1" applyFont="1" applyFill="1" applyBorder="1"/>
    <xf numFmtId="0" fontId="0" fillId="6" borderId="24" xfId="0" applyFont="1" applyFill="1" applyBorder="1" applyAlignment="1"/>
    <xf numFmtId="0" fontId="0" fillId="6" borderId="44" xfId="0" applyFont="1" applyFill="1" applyBorder="1"/>
    <xf numFmtId="164" fontId="0" fillId="6" borderId="27" xfId="0" applyNumberFormat="1" applyFont="1" applyFill="1" applyBorder="1"/>
    <xf numFmtId="0" fontId="0" fillId="7" borderId="44" xfId="0" applyFont="1" applyFill="1" applyBorder="1"/>
    <xf numFmtId="164" fontId="0" fillId="7" borderId="27" xfId="0" applyNumberFormat="1" applyFont="1" applyFill="1" applyBorder="1"/>
    <xf numFmtId="0" fontId="0" fillId="7" borderId="24" xfId="0" applyFont="1" applyFill="1" applyBorder="1" applyAlignment="1"/>
    <xf numFmtId="0" fontId="0" fillId="8" borderId="44" xfId="0" applyFont="1" applyFill="1" applyBorder="1"/>
    <xf numFmtId="164" fontId="0" fillId="8" borderId="27" xfId="0" applyNumberFormat="1" applyFont="1" applyFill="1" applyBorder="1"/>
    <xf numFmtId="0" fontId="0" fillId="8" borderId="24" xfId="0" applyFont="1" applyFill="1" applyBorder="1" applyAlignment="1"/>
    <xf numFmtId="0" fontId="0" fillId="9" borderId="44" xfId="0" applyFont="1" applyFill="1" applyBorder="1"/>
    <xf numFmtId="0" fontId="0" fillId="9" borderId="24" xfId="0" applyFont="1" applyFill="1" applyBorder="1" applyAlignment="1"/>
    <xf numFmtId="164" fontId="0" fillId="9" borderId="27" xfId="0" applyNumberFormat="1" applyFont="1" applyFill="1" applyBorder="1"/>
    <xf numFmtId="0" fontId="0" fillId="8" borderId="44" xfId="0" applyFont="1" applyFill="1" applyBorder="1" applyAlignment="1"/>
    <xf numFmtId="0" fontId="0" fillId="12" borderId="44" xfId="0" applyFont="1" applyFill="1" applyBorder="1"/>
    <xf numFmtId="164" fontId="0" fillId="12" borderId="27" xfId="0" applyNumberFormat="1" applyFont="1" applyFill="1" applyBorder="1"/>
    <xf numFmtId="0" fontId="0" fillId="9" borderId="44" xfId="0" applyFont="1" applyFill="1" applyBorder="1" applyAlignment="1"/>
    <xf numFmtId="0" fontId="0" fillId="3" borderId="44" xfId="0" applyFont="1" applyFill="1" applyBorder="1"/>
    <xf numFmtId="0" fontId="0" fillId="5" borderId="23" xfId="0" applyFont="1" applyFill="1" applyBorder="1"/>
    <xf numFmtId="0" fontId="0" fillId="5" borderId="25" xfId="0" applyFont="1" applyFill="1" applyBorder="1"/>
    <xf numFmtId="0" fontId="0" fillId="5" borderId="15" xfId="0" applyFont="1" applyFill="1" applyBorder="1"/>
    <xf numFmtId="0" fontId="0" fillId="5" borderId="23" xfId="0" applyFont="1" applyFill="1" applyBorder="1" applyAlignment="1"/>
    <xf numFmtId="0" fontId="0" fillId="10" borderId="44" xfId="0" applyFont="1" applyFill="1" applyBorder="1"/>
    <xf numFmtId="164" fontId="0" fillId="10" borderId="26" xfId="0" applyNumberFormat="1" applyFont="1" applyFill="1" applyBorder="1"/>
    <xf numFmtId="0" fontId="0" fillId="10" borderId="23" xfId="0" applyFont="1" applyFill="1" applyBorder="1" applyAlignment="1"/>
    <xf numFmtId="0" fontId="0" fillId="11" borderId="44" xfId="0" applyFont="1" applyFill="1" applyBorder="1"/>
    <xf numFmtId="164" fontId="0" fillId="11" borderId="27" xfId="0" applyNumberFormat="1" applyFont="1" applyFill="1" applyBorder="1"/>
    <xf numFmtId="0" fontId="0" fillId="10" borderId="25" xfId="0" applyFont="1" applyFill="1" applyBorder="1"/>
    <xf numFmtId="0" fontId="0" fillId="10" borderId="44" xfId="0" applyFont="1" applyFill="1" applyBorder="1" applyAlignment="1"/>
    <xf numFmtId="0" fontId="5" fillId="0" borderId="19" xfId="0" applyFont="1" applyBorder="1" applyAlignment="1">
      <alignment horizontal="left" vertical="top" wrapText="1"/>
    </xf>
    <xf numFmtId="0" fontId="0" fillId="3" borderId="45" xfId="0" applyFont="1" applyFill="1" applyBorder="1" applyAlignment="1"/>
    <xf numFmtId="0" fontId="0" fillId="4" borderId="45" xfId="0" applyFont="1" applyFill="1" applyBorder="1"/>
    <xf numFmtId="0" fontId="0" fillId="5" borderId="45" xfId="0" applyFont="1" applyFill="1" applyBorder="1"/>
    <xf numFmtId="0" fontId="0" fillId="6" borderId="16" xfId="0" applyFont="1" applyFill="1" applyBorder="1" applyAlignment="1"/>
    <xf numFmtId="0" fontId="0" fillId="6" borderId="45" xfId="0" applyFont="1" applyFill="1" applyBorder="1"/>
    <xf numFmtId="0" fontId="0" fillId="7" borderId="45" xfId="0" applyFont="1" applyFill="1" applyBorder="1"/>
    <xf numFmtId="0" fontId="0" fillId="8" borderId="45" xfId="0" applyFont="1" applyFill="1" applyBorder="1"/>
    <xf numFmtId="0" fontId="0" fillId="9" borderId="45" xfId="0" applyFont="1" applyFill="1" applyBorder="1"/>
    <xf numFmtId="0" fontId="0" fillId="8" borderId="45" xfId="0" applyFont="1" applyFill="1" applyBorder="1" applyAlignment="1"/>
    <xf numFmtId="164" fontId="7" fillId="8" borderId="23" xfId="0" applyNumberFormat="1" applyFont="1" applyFill="1" applyBorder="1"/>
    <xf numFmtId="0" fontId="0" fillId="9" borderId="45" xfId="0" applyFont="1" applyFill="1" applyBorder="1" applyAlignment="1"/>
    <xf numFmtId="164" fontId="7" fillId="15" borderId="23" xfId="0" applyNumberFormat="1" applyFont="1" applyFill="1" applyBorder="1"/>
    <xf numFmtId="0" fontId="0" fillId="5" borderId="17" xfId="0" applyFont="1" applyFill="1" applyBorder="1"/>
    <xf numFmtId="164" fontId="0" fillId="16" borderId="23" xfId="0" applyNumberFormat="1" applyFont="1" applyFill="1" applyBorder="1"/>
    <xf numFmtId="0" fontId="0" fillId="10" borderId="16" xfId="0" applyFont="1" applyFill="1" applyBorder="1" applyAlignment="1"/>
    <xf numFmtId="0" fontId="0" fillId="12" borderId="45" xfId="0" applyFont="1" applyFill="1" applyBorder="1"/>
    <xf numFmtId="0" fontId="0" fillId="10" borderId="45" xfId="0" applyFont="1" applyFill="1" applyBorder="1"/>
    <xf numFmtId="0" fontId="0" fillId="3" borderId="45" xfId="0" applyFont="1" applyFill="1" applyBorder="1"/>
    <xf numFmtId="0" fontId="0" fillId="10" borderId="17" xfId="0" applyFont="1" applyFill="1" applyBorder="1"/>
    <xf numFmtId="0" fontId="0" fillId="11" borderId="45" xfId="0" applyFont="1" applyFill="1" applyBorder="1"/>
    <xf numFmtId="0" fontId="0" fillId="10" borderId="45" xfId="0" applyFont="1" applyFill="1" applyBorder="1" applyAlignment="1"/>
    <xf numFmtId="0" fontId="0" fillId="10" borderId="23" xfId="0" applyFont="1" applyFill="1" applyBorder="1"/>
    <xf numFmtId="164" fontId="0" fillId="10" borderId="23" xfId="0" applyNumberFormat="1" applyFont="1" applyFill="1" applyBorder="1"/>
    <xf numFmtId="0" fontId="0" fillId="5" borderId="26" xfId="0" applyFont="1" applyFill="1" applyBorder="1"/>
    <xf numFmtId="0" fontId="0" fillId="11" borderId="13" xfId="0" applyFont="1" applyFill="1" applyBorder="1"/>
    <xf numFmtId="0" fontId="6" fillId="0" borderId="28" xfId="0" applyFont="1" applyBorder="1" applyAlignment="1">
      <alignment horizontal="right" vertical="top" wrapText="1"/>
    </xf>
    <xf numFmtId="0" fontId="5" fillId="0" borderId="23" xfId="0" applyFont="1" applyBorder="1"/>
    <xf numFmtId="0" fontId="0" fillId="9" borderId="22" xfId="0" applyFont="1" applyFill="1" applyBorder="1"/>
    <xf numFmtId="0" fontId="0" fillId="9" borderId="46" xfId="0" applyFont="1" applyFill="1" applyBorder="1"/>
    <xf numFmtId="0" fontId="0" fillId="3" borderId="46" xfId="0" applyFont="1" applyFill="1" applyBorder="1"/>
    <xf numFmtId="0" fontId="0" fillId="9" borderId="47" xfId="0" applyFont="1" applyFill="1" applyBorder="1"/>
    <xf numFmtId="0" fontId="0" fillId="3" borderId="47" xfId="0" applyFont="1" applyFill="1" applyBorder="1"/>
    <xf numFmtId="0" fontId="0" fillId="4" borderId="44" xfId="0" applyFont="1" applyFill="1" applyBorder="1" applyAlignment="1"/>
    <xf numFmtId="0" fontId="0" fillId="4" borderId="22" xfId="0" applyFont="1" applyFill="1" applyBorder="1"/>
    <xf numFmtId="0" fontId="0" fillId="4" borderId="46" xfId="0" applyFont="1" applyFill="1" applyBorder="1"/>
    <xf numFmtId="0" fontId="0" fillId="5" borderId="22" xfId="0" applyFont="1" applyFill="1" applyBorder="1"/>
    <xf numFmtId="0" fontId="0" fillId="5" borderId="44" xfId="0" applyFont="1" applyFill="1" applyBorder="1" applyAlignment="1"/>
    <xf numFmtId="0" fontId="0" fillId="4" borderId="47" xfId="0" applyFont="1" applyFill="1" applyBorder="1"/>
    <xf numFmtId="0" fontId="0" fillId="4" borderId="48" xfId="0" applyFont="1" applyFill="1" applyBorder="1"/>
    <xf numFmtId="0" fontId="0" fillId="4" borderId="49" xfId="0" applyFont="1" applyFill="1" applyBorder="1"/>
    <xf numFmtId="0" fontId="0" fillId="5" borderId="46" xfId="0" applyFont="1" applyFill="1" applyBorder="1"/>
    <xf numFmtId="0" fontId="0" fillId="5" borderId="47" xfId="0" applyFont="1" applyFill="1" applyBorder="1"/>
    <xf numFmtId="0" fontId="0" fillId="10" borderId="22" xfId="0" applyFont="1" applyFill="1" applyBorder="1"/>
    <xf numFmtId="0" fontId="0" fillId="10" borderId="46" xfId="0" applyFont="1" applyFill="1" applyBorder="1"/>
    <xf numFmtId="0" fontId="0" fillId="10" borderId="47" xfId="0" applyFont="1" applyFill="1" applyBorder="1"/>
    <xf numFmtId="164" fontId="0" fillId="17" borderId="23" xfId="0" applyNumberFormat="1" applyFont="1" applyFill="1" applyBorder="1"/>
    <xf numFmtId="0" fontId="0" fillId="5" borderId="48" xfId="0" applyFont="1" applyFill="1" applyBorder="1"/>
    <xf numFmtId="0" fontId="0" fillId="5" borderId="49" xfId="0" applyFont="1" applyFill="1" applyBorder="1"/>
    <xf numFmtId="0" fontId="0" fillId="6" borderId="22" xfId="0" applyFont="1" applyFill="1" applyBorder="1"/>
    <xf numFmtId="0" fontId="0" fillId="6" borderId="46" xfId="0" applyFont="1" applyFill="1" applyBorder="1"/>
    <xf numFmtId="0" fontId="0" fillId="6" borderId="47" xfId="0" applyFont="1" applyFill="1" applyBorder="1"/>
    <xf numFmtId="0" fontId="0" fillId="6" borderId="44" xfId="0" applyFont="1" applyFill="1" applyBorder="1" applyAlignment="1"/>
    <xf numFmtId="0" fontId="0" fillId="6" borderId="48" xfId="0" applyFont="1" applyFill="1" applyBorder="1"/>
    <xf numFmtId="0" fontId="0" fillId="6" borderId="49" xfId="0" applyFont="1" applyFill="1" applyBorder="1"/>
    <xf numFmtId="0" fontId="0" fillId="7" borderId="22" xfId="0" applyFont="1" applyFill="1" applyBorder="1"/>
    <xf numFmtId="0" fontId="0" fillId="7" borderId="46" xfId="0" applyFont="1" applyFill="1" applyBorder="1"/>
    <xf numFmtId="0" fontId="0" fillId="7" borderId="47" xfId="0" applyFont="1" applyFill="1" applyBorder="1"/>
    <xf numFmtId="0" fontId="0" fillId="7" borderId="48" xfId="0" applyFont="1" applyFill="1" applyBorder="1"/>
    <xf numFmtId="0" fontId="0" fillId="7" borderId="49" xfId="0" applyFont="1" applyFill="1" applyBorder="1"/>
    <xf numFmtId="0" fontId="0" fillId="8" borderId="22" xfId="0" applyFont="1" applyFill="1" applyBorder="1"/>
    <xf numFmtId="0" fontId="0" fillId="8" borderId="46" xfId="0" applyFont="1" applyFill="1" applyBorder="1"/>
    <xf numFmtId="0" fontId="0" fillId="8" borderId="47" xfId="0" applyFont="1" applyFill="1" applyBorder="1"/>
    <xf numFmtId="0" fontId="0" fillId="8" borderId="48" xfId="0" applyFont="1" applyFill="1" applyBorder="1"/>
    <xf numFmtId="0" fontId="0" fillId="8" borderId="49" xfId="0" applyFont="1" applyFill="1" applyBorder="1"/>
    <xf numFmtId="0" fontId="0" fillId="9" borderId="48" xfId="0" applyFont="1" applyFill="1" applyBorder="1"/>
    <xf numFmtId="0" fontId="0" fillId="9" borderId="49" xfId="0" applyFont="1" applyFill="1" applyBorder="1"/>
    <xf numFmtId="0" fontId="0" fillId="12" borderId="22" xfId="0" applyFont="1" applyFill="1" applyBorder="1"/>
    <xf numFmtId="0" fontId="0" fillId="12" borderId="46" xfId="0" applyFont="1" applyFill="1" applyBorder="1"/>
    <xf numFmtId="0" fontId="0" fillId="12" borderId="47" xfId="0" applyFont="1" applyFill="1" applyBorder="1"/>
    <xf numFmtId="0" fontId="0" fillId="12" borderId="48" xfId="0" applyFont="1" applyFill="1" applyBorder="1"/>
    <xf numFmtId="0" fontId="0" fillId="12" borderId="49" xfId="0" applyFont="1" applyFill="1" applyBorder="1"/>
    <xf numFmtId="0" fontId="0" fillId="3" borderId="48" xfId="0" applyFont="1" applyFill="1" applyBorder="1"/>
    <xf numFmtId="0" fontId="0" fillId="3" borderId="49" xfId="0" applyFont="1" applyFill="1" applyBorder="1"/>
    <xf numFmtId="0" fontId="0" fillId="7" borderId="44" xfId="0" applyFont="1" applyFill="1" applyBorder="1" applyAlignment="1"/>
    <xf numFmtId="0" fontId="5" fillId="0" borderId="4" xfId="0" applyFont="1" applyBorder="1"/>
    <xf numFmtId="0" fontId="0" fillId="12" borderId="44" xfId="0" applyFont="1" applyFill="1" applyBorder="1" applyAlignment="1"/>
    <xf numFmtId="0" fontId="0" fillId="9" borderId="5" xfId="0" applyFont="1" applyFill="1" applyBorder="1" applyAlignment="1"/>
    <xf numFmtId="0" fontId="0" fillId="9" borderId="5" xfId="0" applyFont="1" applyFill="1" applyBorder="1"/>
    <xf numFmtId="0" fontId="0" fillId="9" borderId="8" xfId="0" applyFont="1" applyFill="1" applyBorder="1"/>
    <xf numFmtId="0" fontId="0" fillId="9" borderId="7" xfId="0" applyFont="1" applyFill="1" applyBorder="1" applyAlignment="1"/>
    <xf numFmtId="0" fontId="0" fillId="5" borderId="5" xfId="0" applyFont="1" applyFill="1" applyBorder="1" applyAlignment="1"/>
    <xf numFmtId="0" fontId="0" fillId="5" borderId="5" xfId="0" applyFont="1" applyFill="1" applyBorder="1"/>
    <xf numFmtId="0" fontId="0" fillId="5" borderId="8" xfId="0" applyFont="1" applyFill="1" applyBorder="1"/>
    <xf numFmtId="0" fontId="0" fillId="5" borderId="7" xfId="0" applyFont="1" applyFill="1" applyBorder="1" applyAlignment="1"/>
    <xf numFmtId="0" fontId="0" fillId="10" borderId="5" xfId="0" applyFont="1" applyFill="1" applyBorder="1" applyAlignment="1"/>
    <xf numFmtId="0" fontId="0" fillId="10" borderId="5" xfId="0" applyFont="1" applyFill="1" applyBorder="1"/>
    <xf numFmtId="0" fontId="0" fillId="10" borderId="8" xfId="0" applyFont="1" applyFill="1" applyBorder="1"/>
    <xf numFmtId="0" fontId="0" fillId="10" borderId="7" xfId="0" applyFont="1" applyFill="1" applyBorder="1" applyAlignment="1"/>
    <xf numFmtId="0" fontId="6" fillId="13" borderId="23" xfId="0" applyFont="1" applyFill="1" applyBorder="1" applyAlignment="1">
      <alignment horizontal="left" vertical="top" wrapText="1"/>
    </xf>
    <xf numFmtId="0" fontId="0" fillId="3" borderId="5" xfId="0" applyFont="1" applyFill="1" applyBorder="1"/>
    <xf numFmtId="0" fontId="0" fillId="3" borderId="26" xfId="0" applyFont="1" applyFill="1" applyBorder="1"/>
    <xf numFmtId="0" fontId="0" fillId="3" borderId="8" xfId="0" applyFont="1" applyFill="1" applyBorder="1"/>
    <xf numFmtId="0" fontId="0" fillId="3" borderId="7" xfId="0" applyFont="1" applyFill="1" applyBorder="1" applyAlignment="1"/>
    <xf numFmtId="164" fontId="0" fillId="8" borderId="27" xfId="0" applyNumberFormat="1" applyFont="1" applyFill="1" applyBorder="1"/>
    <xf numFmtId="164" fontId="0" fillId="9" borderId="27" xfId="0" applyNumberFormat="1" applyFont="1" applyFill="1" applyBorder="1"/>
    <xf numFmtId="0" fontId="0" fillId="5" borderId="27" xfId="0" applyFont="1" applyFill="1" applyBorder="1"/>
    <xf numFmtId="164" fontId="0" fillId="5" borderId="27" xfId="0" applyNumberFormat="1" applyFont="1" applyFill="1" applyBorder="1"/>
    <xf numFmtId="164" fontId="0" fillId="18" borderId="27" xfId="0" applyNumberFormat="1" applyFont="1" applyFill="1" applyBorder="1"/>
    <xf numFmtId="0" fontId="0" fillId="5" borderId="26" xfId="0" applyFont="1" applyFill="1" applyBorder="1" applyAlignment="1"/>
    <xf numFmtId="0" fontId="6" fillId="13" borderId="36" xfId="0" applyFont="1" applyFill="1" applyBorder="1" applyAlignment="1">
      <alignment horizontal="left" vertical="top" wrapText="1"/>
    </xf>
    <xf numFmtId="0" fontId="0" fillId="3" borderId="11" xfId="0" applyFont="1" applyFill="1" applyBorder="1"/>
    <xf numFmtId="0" fontId="0" fillId="3" borderId="38" xfId="0" applyFont="1" applyFill="1" applyBorder="1"/>
    <xf numFmtId="0" fontId="0" fillId="3" borderId="50" xfId="0" applyFont="1" applyFill="1" applyBorder="1"/>
    <xf numFmtId="0" fontId="0" fillId="3" borderId="43" xfId="0" applyFont="1" applyFill="1" applyBorder="1"/>
    <xf numFmtId="0" fontId="0" fillId="3" borderId="42" xfId="0" applyFont="1" applyFill="1" applyBorder="1"/>
    <xf numFmtId="0" fontId="0" fillId="4" borderId="50" xfId="0" applyFont="1" applyFill="1" applyBorder="1"/>
    <xf numFmtId="0" fontId="0" fillId="4" borderId="43" xfId="0" applyFont="1" applyFill="1" applyBorder="1"/>
    <xf numFmtId="0" fontId="0" fillId="4" borderId="42" xfId="0" applyFont="1" applyFill="1" applyBorder="1"/>
    <xf numFmtId="0" fontId="0" fillId="3" borderId="27" xfId="0" applyFont="1" applyFill="1" applyBorder="1"/>
    <xf numFmtId="0" fontId="0" fillId="5" borderId="50" xfId="0" applyFont="1" applyFill="1" applyBorder="1"/>
    <xf numFmtId="0" fontId="0" fillId="5" borderId="43" xfId="0" applyFont="1" applyFill="1" applyBorder="1"/>
    <xf numFmtId="0" fontId="0" fillId="4" borderId="27" xfId="0" applyFont="1" applyFill="1" applyBorder="1"/>
    <xf numFmtId="0" fontId="0" fillId="4" borderId="25" xfId="0" applyFont="1" applyFill="1" applyBorder="1"/>
    <xf numFmtId="0" fontId="0" fillId="5" borderId="27" xfId="0" applyFont="1" applyFill="1" applyBorder="1"/>
    <xf numFmtId="0" fontId="0" fillId="6" borderId="50" xfId="0" applyFont="1" applyFill="1" applyBorder="1"/>
    <xf numFmtId="0" fontId="0" fillId="6" borderId="43" xfId="0" applyFont="1" applyFill="1" applyBorder="1"/>
    <xf numFmtId="0" fontId="0" fillId="6" borderId="42" xfId="0" applyFont="1" applyFill="1" applyBorder="1"/>
    <xf numFmtId="0" fontId="0" fillId="7" borderId="50" xfId="0" applyFont="1" applyFill="1" applyBorder="1"/>
    <xf numFmtId="0" fontId="0" fillId="7" borderId="43" xfId="0" applyFont="1" applyFill="1" applyBorder="1"/>
    <xf numFmtId="0" fontId="0" fillId="6" borderId="27" xfId="0" applyFont="1" applyFill="1" applyBorder="1"/>
    <xf numFmtId="0" fontId="0" fillId="6" borderId="25" xfId="0" applyFont="1" applyFill="1" applyBorder="1"/>
    <xf numFmtId="0" fontId="0" fillId="7" borderId="42" xfId="0" applyFont="1" applyFill="1" applyBorder="1"/>
    <xf numFmtId="0" fontId="0" fillId="8" borderId="50" xfId="0" applyFont="1" applyFill="1" applyBorder="1"/>
    <xf numFmtId="0" fontId="0" fillId="8" borderId="43" xfId="0" applyFont="1" applyFill="1" applyBorder="1"/>
    <xf numFmtId="0" fontId="0" fillId="8" borderId="42" xfId="0" applyFont="1" applyFill="1" applyBorder="1"/>
    <xf numFmtId="0" fontId="6" fillId="13" borderId="30" xfId="0" applyFont="1" applyFill="1" applyBorder="1" applyAlignment="1">
      <alignment horizontal="left" vertical="top" wrapText="1"/>
    </xf>
    <xf numFmtId="0" fontId="0" fillId="7" borderId="27" xfId="0" applyFont="1" applyFill="1" applyBorder="1"/>
    <xf numFmtId="0" fontId="0" fillId="9" borderId="50" xfId="0" applyFont="1" applyFill="1" applyBorder="1"/>
    <xf numFmtId="0" fontId="0" fillId="9" borderId="43" xfId="0" applyFont="1" applyFill="1" applyBorder="1"/>
    <xf numFmtId="0" fontId="0" fillId="7" borderId="25" xfId="0" applyFont="1" applyFill="1" applyBorder="1"/>
    <xf numFmtId="0" fontId="0" fillId="12" borderId="50" xfId="0" applyFont="1" applyFill="1" applyBorder="1"/>
    <xf numFmtId="0" fontId="0" fillId="12" borderId="43" xfId="0" applyFont="1" applyFill="1" applyBorder="1"/>
    <xf numFmtId="0" fontId="0" fillId="10" borderId="20" xfId="0" applyFont="1" applyFill="1" applyBorder="1"/>
    <xf numFmtId="0" fontId="0" fillId="8" borderId="27" xfId="0" applyFont="1" applyFill="1" applyBorder="1"/>
    <xf numFmtId="0" fontId="0" fillId="3" borderId="16" xfId="0" applyFont="1" applyFill="1" applyBorder="1"/>
    <xf numFmtId="0" fontId="0" fillId="3" borderId="17" xfId="0" applyFont="1" applyFill="1" applyBorder="1"/>
    <xf numFmtId="0" fontId="0" fillId="3" borderId="45" xfId="0" applyFont="1" applyFill="1" applyBorder="1"/>
    <xf numFmtId="0" fontId="0" fillId="3" borderId="21" xfId="0" applyFont="1" applyFill="1" applyBorder="1"/>
    <xf numFmtId="0" fontId="0" fillId="3" borderId="20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45" xfId="0" applyFont="1" applyFill="1" applyBorder="1"/>
    <xf numFmtId="0" fontId="0" fillId="4" borderId="21" xfId="0" applyFont="1" applyFill="1" applyBorder="1"/>
    <xf numFmtId="0" fontId="0" fillId="4" borderId="20" xfId="0" applyFont="1" applyFill="1" applyBorder="1"/>
    <xf numFmtId="0" fontId="0" fillId="5" borderId="16" xfId="0" applyFont="1" applyFill="1" applyBorder="1"/>
    <xf numFmtId="0" fontId="0" fillId="5" borderId="17" xfId="0" applyFont="1" applyFill="1" applyBorder="1"/>
    <xf numFmtId="0" fontId="0" fillId="5" borderId="45" xfId="0" applyFont="1" applyFill="1" applyBorder="1"/>
    <xf numFmtId="0" fontId="0" fillId="5" borderId="21" xfId="0" applyFont="1" applyFill="1" applyBorder="1"/>
    <xf numFmtId="0" fontId="0" fillId="5" borderId="20" xfId="0" applyFont="1" applyFill="1" applyBorder="1"/>
    <xf numFmtId="0" fontId="0" fillId="12" borderId="42" xfId="0" applyFont="1" applyFill="1" applyBorder="1"/>
    <xf numFmtId="0" fontId="0" fillId="6" borderId="16" xfId="0" applyFont="1" applyFill="1" applyBorder="1"/>
    <xf numFmtId="0" fontId="0" fillId="6" borderId="17" xfId="0" applyFont="1" applyFill="1" applyBorder="1"/>
    <xf numFmtId="0" fontId="0" fillId="6" borderId="45" xfId="0" applyFont="1" applyFill="1" applyBorder="1"/>
    <xf numFmtId="0" fontId="0" fillId="6" borderId="21" xfId="0" applyFont="1" applyFill="1" applyBorder="1"/>
    <xf numFmtId="0" fontId="0" fillId="6" borderId="20" xfId="0" applyFont="1" applyFill="1" applyBorder="1"/>
    <xf numFmtId="0" fontId="0" fillId="7" borderId="16" xfId="0" applyFont="1" applyFill="1" applyBorder="1"/>
    <xf numFmtId="0" fontId="0" fillId="8" borderId="25" xfId="0" applyFont="1" applyFill="1" applyBorder="1"/>
    <xf numFmtId="0" fontId="0" fillId="7" borderId="17" xfId="0" applyFont="1" applyFill="1" applyBorder="1"/>
    <xf numFmtId="0" fontId="0" fillId="7" borderId="45" xfId="0" applyFont="1" applyFill="1" applyBorder="1"/>
    <xf numFmtId="0" fontId="0" fillId="3" borderId="50" xfId="0" applyFont="1" applyFill="1" applyBorder="1"/>
    <xf numFmtId="0" fontId="0" fillId="3" borderId="43" xfId="0" applyFont="1" applyFill="1" applyBorder="1"/>
    <xf numFmtId="0" fontId="0" fillId="9" borderId="11" xfId="0" applyFont="1" applyFill="1" applyBorder="1"/>
    <xf numFmtId="0" fontId="0" fillId="9" borderId="38" xfId="0" applyFont="1" applyFill="1" applyBorder="1"/>
    <xf numFmtId="0" fontId="0" fillId="9" borderId="50" xfId="0" applyFont="1" applyFill="1" applyBorder="1"/>
    <xf numFmtId="0" fontId="0" fillId="9" borderId="43" xfId="0" applyFont="1" applyFill="1" applyBorder="1"/>
    <xf numFmtId="0" fontId="0" fillId="9" borderId="42" xfId="0" applyFont="1" applyFill="1" applyBorder="1"/>
    <xf numFmtId="0" fontId="0" fillId="7" borderId="21" xfId="0" applyFont="1" applyFill="1" applyBorder="1"/>
    <xf numFmtId="0" fontId="0" fillId="7" borderId="20" xfId="0" applyFont="1" applyFill="1" applyBorder="1"/>
    <xf numFmtId="0" fontId="0" fillId="8" borderId="16" xfId="0" applyFont="1" applyFill="1" applyBorder="1"/>
    <xf numFmtId="0" fontId="0" fillId="8" borderId="17" xfId="0" applyFont="1" applyFill="1" applyBorder="1"/>
    <xf numFmtId="0" fontId="0" fillId="8" borderId="45" xfId="0" applyFont="1" applyFill="1" applyBorder="1"/>
    <xf numFmtId="0" fontId="0" fillId="8" borderId="21" xfId="0" applyFont="1" applyFill="1" applyBorder="1"/>
    <xf numFmtId="0" fontId="0" fillId="9" borderId="27" xfId="0" applyFont="1" applyFill="1" applyBorder="1"/>
    <xf numFmtId="0" fontId="0" fillId="9" borderId="25" xfId="0" applyFont="1" applyFill="1" applyBorder="1"/>
    <xf numFmtId="0" fontId="0" fillId="8" borderId="20" xfId="0" applyFont="1" applyFill="1" applyBorder="1"/>
    <xf numFmtId="0" fontId="0" fillId="10" borderId="27" xfId="0" applyFont="1" applyFill="1" applyBorder="1"/>
    <xf numFmtId="0" fontId="0" fillId="5" borderId="11" xfId="0" applyFont="1" applyFill="1" applyBorder="1"/>
    <xf numFmtId="0" fontId="0" fillId="11" borderId="27" xfId="0" applyFont="1" applyFill="1" applyBorder="1"/>
    <xf numFmtId="0" fontId="0" fillId="11" borderId="25" xfId="0" applyFont="1" applyFill="1" applyBorder="1"/>
    <xf numFmtId="0" fontId="0" fillId="9" borderId="16" xfId="0" applyFont="1" applyFill="1" applyBorder="1"/>
    <xf numFmtId="0" fontId="0" fillId="9" borderId="17" xfId="0" applyFont="1" applyFill="1" applyBorder="1"/>
    <xf numFmtId="0" fontId="0" fillId="9" borderId="45" xfId="0" applyFont="1" applyFill="1" applyBorder="1"/>
    <xf numFmtId="0" fontId="0" fillId="9" borderId="21" xfId="0" applyFont="1" applyFill="1" applyBorder="1"/>
    <xf numFmtId="0" fontId="0" fillId="9" borderId="20" xfId="0" applyFont="1" applyFill="1" applyBorder="1"/>
    <xf numFmtId="0" fontId="0" fillId="12" borderId="16" xfId="0" applyFont="1" applyFill="1" applyBorder="1"/>
    <xf numFmtId="0" fontId="0" fillId="5" borderId="38" xfId="0" applyFont="1" applyFill="1" applyBorder="1"/>
    <xf numFmtId="0" fontId="0" fillId="5" borderId="50" xfId="0" applyFont="1" applyFill="1" applyBorder="1"/>
    <xf numFmtId="0" fontId="0" fillId="5" borderId="43" xfId="0" applyFont="1" applyFill="1" applyBorder="1"/>
    <xf numFmtId="0" fontId="0" fillId="5" borderId="42" xfId="0" applyFont="1" applyFill="1" applyBorder="1"/>
    <xf numFmtId="0" fontId="0" fillId="10" borderId="11" xfId="0" applyFont="1" applyFill="1" applyBorder="1"/>
    <xf numFmtId="0" fontId="0" fillId="12" borderId="17" xfId="0" applyFont="1" applyFill="1" applyBorder="1"/>
    <xf numFmtId="0" fontId="0" fillId="12" borderId="45" xfId="0" applyFont="1" applyFill="1" applyBorder="1"/>
    <xf numFmtId="0" fontId="0" fillId="12" borderId="21" xfId="0" applyFont="1" applyFill="1" applyBorder="1"/>
    <xf numFmtId="0" fontId="0" fillId="12" borderId="27" xfId="0" applyFont="1" applyFill="1" applyBorder="1"/>
    <xf numFmtId="0" fontId="0" fillId="12" borderId="25" xfId="0" applyFont="1" applyFill="1" applyBorder="1"/>
    <xf numFmtId="0" fontId="0" fillId="12" borderId="20" xfId="0" applyFont="1" applyFill="1" applyBorder="1"/>
    <xf numFmtId="0" fontId="5" fillId="13" borderId="36" xfId="0" applyFont="1" applyFill="1" applyBorder="1" applyAlignment="1">
      <alignment horizontal="left" vertical="top" wrapText="1"/>
    </xf>
    <xf numFmtId="0" fontId="0" fillId="10" borderId="38" xfId="0" applyFont="1" applyFill="1" applyBorder="1"/>
    <xf numFmtId="0" fontId="0" fillId="10" borderId="50" xfId="0" applyFont="1" applyFill="1" applyBorder="1"/>
    <xf numFmtId="0" fontId="0" fillId="10" borderId="43" xfId="0" applyFont="1" applyFill="1" applyBorder="1"/>
    <xf numFmtId="0" fontId="0" fillId="10" borderId="50" xfId="0" applyFont="1" applyFill="1" applyBorder="1"/>
    <xf numFmtId="0" fontId="0" fillId="10" borderId="43" xfId="0" applyFont="1" applyFill="1" applyBorder="1"/>
    <xf numFmtId="0" fontId="0" fillId="10" borderId="42" xfId="0" applyFont="1" applyFill="1" applyBorder="1"/>
    <xf numFmtId="0" fontId="0" fillId="11" borderId="38" xfId="0" applyFont="1" applyFill="1" applyBorder="1"/>
    <xf numFmtId="0" fontId="0" fillId="11" borderId="50" xfId="0" applyFont="1" applyFill="1" applyBorder="1"/>
    <xf numFmtId="0" fontId="0" fillId="11" borderId="43" xfId="0" applyFont="1" applyFill="1" applyBorder="1"/>
    <xf numFmtId="0" fontId="0" fillId="11" borderId="42" xfId="0" applyFont="1" applyFill="1" applyBorder="1"/>
    <xf numFmtId="0" fontId="6" fillId="13" borderId="19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165" fontId="8" fillId="3" borderId="44" xfId="0" applyNumberFormat="1" applyFont="1" applyFill="1" applyBorder="1" applyAlignment="1"/>
    <xf numFmtId="0" fontId="0" fillId="10" borderId="16" xfId="0" applyFont="1" applyFill="1" applyBorder="1"/>
    <xf numFmtId="0" fontId="0" fillId="10" borderId="17" xfId="0" applyFont="1" applyFill="1" applyBorder="1"/>
    <xf numFmtId="0" fontId="0" fillId="10" borderId="45" xfId="0" applyFont="1" applyFill="1" applyBorder="1"/>
    <xf numFmtId="0" fontId="0" fillId="10" borderId="21" xfId="0" applyFont="1" applyFill="1" applyBorder="1"/>
    <xf numFmtId="165" fontId="0" fillId="3" borderId="24" xfId="0" applyNumberFormat="1" applyFont="1" applyFill="1" applyBorder="1"/>
    <xf numFmtId="165" fontId="0" fillId="3" borderId="26" xfId="0" applyNumberFormat="1" applyFont="1" applyFill="1" applyBorder="1"/>
    <xf numFmtId="0" fontId="6" fillId="13" borderId="19" xfId="0" applyFont="1" applyFill="1" applyBorder="1" applyAlignment="1">
      <alignment horizontal="right" vertical="top" wrapText="1"/>
    </xf>
    <xf numFmtId="0" fontId="5" fillId="13" borderId="28" xfId="0" applyFont="1" applyFill="1" applyBorder="1" applyAlignment="1">
      <alignment horizontal="left" vertical="top" wrapText="1"/>
    </xf>
    <xf numFmtId="165" fontId="8" fillId="4" borderId="44" xfId="0" applyNumberFormat="1" applyFont="1" applyFill="1" applyBorder="1" applyAlignment="1"/>
    <xf numFmtId="0" fontId="0" fillId="10" borderId="48" xfId="0" applyFont="1" applyFill="1" applyBorder="1"/>
    <xf numFmtId="0" fontId="0" fillId="11" borderId="27" xfId="0" applyFont="1" applyFill="1" applyBorder="1"/>
    <xf numFmtId="0" fontId="0" fillId="10" borderId="49" xfId="0" applyFont="1" applyFill="1" applyBorder="1"/>
    <xf numFmtId="165" fontId="0" fillId="4" borderId="24" xfId="0" applyNumberFormat="1" applyFont="1" applyFill="1" applyBorder="1"/>
    <xf numFmtId="0" fontId="0" fillId="11" borderId="38" xfId="0" applyFont="1" applyFill="1" applyBorder="1"/>
    <xf numFmtId="0" fontId="0" fillId="11" borderId="43" xfId="0" applyFont="1" applyFill="1" applyBorder="1"/>
    <xf numFmtId="165" fontId="0" fillId="4" borderId="26" xfId="0" applyNumberFormat="1" applyFont="1" applyFill="1" applyBorder="1"/>
    <xf numFmtId="0" fontId="5" fillId="13" borderId="36" xfId="0" applyFont="1" applyFill="1" applyBorder="1" applyAlignment="1">
      <alignment horizontal="left" vertical="top" wrapText="1"/>
    </xf>
    <xf numFmtId="166" fontId="0" fillId="3" borderId="11" xfId="0" applyNumberFormat="1" applyFont="1" applyFill="1" applyBorder="1" applyAlignment="1"/>
    <xf numFmtId="165" fontId="8" fillId="5" borderId="44" xfId="0" applyNumberFormat="1" applyFont="1" applyFill="1" applyBorder="1" applyAlignment="1"/>
    <xf numFmtId="166" fontId="0" fillId="3" borderId="50" xfId="0" applyNumberFormat="1" applyFont="1" applyFill="1" applyBorder="1" applyAlignment="1"/>
    <xf numFmtId="165" fontId="0" fillId="5" borderId="24" xfId="0" applyNumberFormat="1" applyFont="1" applyFill="1" applyBorder="1"/>
    <xf numFmtId="166" fontId="0" fillId="4" borderId="24" xfId="0" applyNumberFormat="1" applyFont="1" applyFill="1" applyBorder="1"/>
    <xf numFmtId="165" fontId="0" fillId="5" borderId="26" xfId="0" applyNumberFormat="1" applyFont="1" applyFill="1" applyBorder="1"/>
    <xf numFmtId="165" fontId="8" fillId="6" borderId="44" xfId="0" applyNumberFormat="1" applyFont="1" applyFill="1" applyBorder="1" applyAlignment="1"/>
    <xf numFmtId="165" fontId="0" fillId="6" borderId="24" xfId="0" applyNumberFormat="1" applyFont="1" applyFill="1" applyBorder="1"/>
    <xf numFmtId="165" fontId="0" fillId="6" borderId="26" xfId="0" applyNumberFormat="1" applyFont="1" applyFill="1" applyBorder="1"/>
    <xf numFmtId="165" fontId="8" fillId="7" borderId="44" xfId="0" applyNumberFormat="1" applyFont="1" applyFill="1" applyBorder="1" applyAlignment="1"/>
    <xf numFmtId="165" fontId="0" fillId="7" borderId="24" xfId="0" applyNumberFormat="1" applyFont="1" applyFill="1" applyBorder="1"/>
    <xf numFmtId="165" fontId="0" fillId="7" borderId="26" xfId="0" applyNumberFormat="1" applyFont="1" applyFill="1" applyBorder="1"/>
    <xf numFmtId="165" fontId="8" fillId="8" borderId="44" xfId="0" applyNumberFormat="1" applyFont="1" applyFill="1" applyBorder="1" applyAlignment="1"/>
    <xf numFmtId="165" fontId="0" fillId="8" borderId="24" xfId="0" applyNumberFormat="1" applyFont="1" applyFill="1" applyBorder="1"/>
    <xf numFmtId="165" fontId="0" fillId="8" borderId="26" xfId="0" applyNumberFormat="1" applyFont="1" applyFill="1" applyBorder="1"/>
    <xf numFmtId="165" fontId="8" fillId="9" borderId="44" xfId="0" applyNumberFormat="1" applyFont="1" applyFill="1" applyBorder="1" applyAlignment="1"/>
    <xf numFmtId="165" fontId="0" fillId="9" borderId="24" xfId="0" applyNumberFormat="1" applyFont="1" applyFill="1" applyBorder="1"/>
    <xf numFmtId="165" fontId="0" fillId="9" borderId="26" xfId="0" applyNumberFormat="1" applyFont="1" applyFill="1" applyBorder="1"/>
    <xf numFmtId="165" fontId="8" fillId="12" borderId="44" xfId="0" applyNumberFormat="1" applyFont="1" applyFill="1" applyBorder="1" applyAlignment="1"/>
    <xf numFmtId="165" fontId="0" fillId="12" borderId="24" xfId="0" applyNumberFormat="1" applyFont="1" applyFill="1" applyBorder="1"/>
    <xf numFmtId="165" fontId="0" fillId="8" borderId="24" xfId="0" applyNumberFormat="1" applyFont="1" applyFill="1" applyBorder="1" applyAlignment="1"/>
    <xf numFmtId="165" fontId="0" fillId="12" borderId="26" xfId="0" applyNumberFormat="1" applyFont="1" applyFill="1" applyBorder="1"/>
    <xf numFmtId="165" fontId="0" fillId="5" borderId="24" xfId="0" applyNumberFormat="1" applyFont="1" applyFill="1" applyBorder="1" applyAlignment="1"/>
    <xf numFmtId="165" fontId="0" fillId="10" borderId="24" xfId="0" applyNumberFormat="1" applyFont="1" applyFill="1" applyBorder="1"/>
    <xf numFmtId="165" fontId="0" fillId="5" borderId="25" xfId="0" applyNumberFormat="1" applyFont="1" applyFill="1" applyBorder="1"/>
    <xf numFmtId="165" fontId="0" fillId="9" borderId="11" xfId="0" applyNumberFormat="1" applyFont="1" applyFill="1" applyBorder="1"/>
    <xf numFmtId="165" fontId="8" fillId="10" borderId="44" xfId="0" applyNumberFormat="1" applyFont="1" applyFill="1" applyBorder="1" applyAlignment="1"/>
    <xf numFmtId="0" fontId="0" fillId="9" borderId="50" xfId="0" applyFont="1" applyFill="1" applyBorder="1" applyAlignment="1"/>
    <xf numFmtId="165" fontId="0" fillId="10" borderId="23" xfId="0" applyNumberFormat="1" applyFont="1" applyFill="1" applyBorder="1"/>
    <xf numFmtId="165" fontId="0" fillId="10" borderId="25" xfId="0" applyNumberFormat="1" applyFont="1" applyFill="1" applyBorder="1"/>
    <xf numFmtId="0" fontId="0" fillId="5" borderId="50" xfId="0" applyFont="1" applyFill="1" applyBorder="1" applyAlignment="1"/>
    <xf numFmtId="164" fontId="0" fillId="15" borderId="27" xfId="0" applyNumberFormat="1" applyFont="1" applyFill="1" applyBorder="1"/>
    <xf numFmtId="165" fontId="0" fillId="10" borderId="26" xfId="0" applyNumberFormat="1" applyFont="1" applyFill="1" applyBorder="1"/>
    <xf numFmtId="166" fontId="0" fillId="10" borderId="24" xfId="0" applyNumberFormat="1" applyFont="1" applyFill="1" applyBorder="1" applyAlignment="1"/>
    <xf numFmtId="165" fontId="8" fillId="10" borderId="44" xfId="0" applyNumberFormat="1" applyFont="1" applyFill="1" applyBorder="1"/>
    <xf numFmtId="166" fontId="0" fillId="10" borderId="50" xfId="0" applyNumberFormat="1" applyFont="1" applyFill="1" applyBorder="1" applyAlignment="1"/>
    <xf numFmtId="165" fontId="0" fillId="11" borderId="30" xfId="0" applyNumberFormat="1" applyFont="1" applyFill="1" applyBorder="1"/>
    <xf numFmtId="164" fontId="0" fillId="14" borderId="27" xfId="0" applyNumberFormat="1" applyFont="1" applyFill="1" applyBorder="1"/>
    <xf numFmtId="165" fontId="0" fillId="11" borderId="24" xfId="0" applyNumberFormat="1" applyFont="1" applyFill="1" applyBorder="1"/>
    <xf numFmtId="165" fontId="0" fillId="11" borderId="26" xfId="0" applyNumberFormat="1" applyFont="1" applyFill="1" applyBorder="1"/>
    <xf numFmtId="165" fontId="0" fillId="11" borderId="26" xfId="0" applyNumberFormat="1" applyFont="1" applyFill="1" applyBorder="1"/>
    <xf numFmtId="165" fontId="8" fillId="11" borderId="44" xfId="0" applyNumberFormat="1" applyFont="1" applyFill="1" applyBorder="1"/>
    <xf numFmtId="165" fontId="8" fillId="4" borderId="44" xfId="0" applyNumberFormat="1" applyFont="1" applyFill="1" applyBorder="1"/>
    <xf numFmtId="165" fontId="8" fillId="5" borderId="44" xfId="0" applyNumberFormat="1" applyFont="1" applyFill="1" applyBorder="1"/>
    <xf numFmtId="165" fontId="8" fillId="6" borderId="44" xfId="0" applyNumberFormat="1" applyFont="1" applyFill="1" applyBorder="1"/>
    <xf numFmtId="165" fontId="8" fillId="7" borderId="44" xfId="0" applyNumberFormat="1" applyFont="1" applyFill="1" applyBorder="1"/>
    <xf numFmtId="165" fontId="8" fillId="8" borderId="44" xfId="0" applyNumberFormat="1" applyFont="1" applyFill="1" applyBorder="1"/>
    <xf numFmtId="165" fontId="8" fillId="9" borderId="44" xfId="0" applyNumberFormat="1" applyFont="1" applyFill="1" applyBorder="1"/>
    <xf numFmtId="165" fontId="8" fillId="12" borderId="44" xfId="0" applyNumberFormat="1" applyFont="1" applyFill="1" applyBorder="1"/>
    <xf numFmtId="165" fontId="8" fillId="3" borderId="44" xfId="0" applyNumberFormat="1" applyFont="1" applyFill="1" applyBorder="1"/>
    <xf numFmtId="165" fontId="0" fillId="6" borderId="30" xfId="0" applyNumberFormat="1" applyFont="1" applyFill="1" applyBorder="1"/>
    <xf numFmtId="0" fontId="5" fillId="0" borderId="1" xfId="0" applyFont="1" applyBorder="1" applyAlignment="1">
      <alignment horizontal="left" vertical="top" wrapText="1"/>
    </xf>
    <xf numFmtId="0" fontId="5" fillId="0" borderId="28" xfId="0" applyFont="1" applyBorder="1" applyAlignment="1">
      <alignment horizontal="left" vertical="top" wrapText="1"/>
    </xf>
    <xf numFmtId="0" fontId="0" fillId="11" borderId="22" xfId="0" applyFont="1" applyFill="1" applyBorder="1"/>
    <xf numFmtId="0" fontId="0" fillId="11" borderId="46" xfId="0" applyFont="1" applyFill="1" applyBorder="1"/>
    <xf numFmtId="0" fontId="0" fillId="11" borderId="47" xfId="0" applyFont="1" applyFill="1" applyBorder="1"/>
    <xf numFmtId="0" fontId="0" fillId="11" borderId="48" xfId="0" applyFont="1" applyFill="1" applyBorder="1"/>
    <xf numFmtId="0" fontId="0" fillId="11" borderId="49" xfId="0" applyFont="1" applyFill="1" applyBorder="1"/>
    <xf numFmtId="0" fontId="5" fillId="13" borderId="31" xfId="0" applyFont="1" applyFill="1" applyBorder="1" applyAlignment="1">
      <alignment horizontal="left" vertical="top" wrapText="1"/>
    </xf>
    <xf numFmtId="0" fontId="0" fillId="3" borderId="51" xfId="0" applyFont="1" applyFill="1" applyBorder="1"/>
    <xf numFmtId="0" fontId="0" fillId="3" borderId="35" xfId="0" applyFont="1" applyFill="1" applyBorder="1"/>
    <xf numFmtId="0" fontId="0" fillId="3" borderId="34" xfId="0" applyFont="1" applyFill="1" applyBorder="1"/>
    <xf numFmtId="0" fontId="0" fillId="4" borderId="51" xfId="0" applyFont="1" applyFill="1" applyBorder="1"/>
    <xf numFmtId="0" fontId="0" fillId="4" borderId="35" xfId="0" applyFont="1" applyFill="1" applyBorder="1"/>
    <xf numFmtId="0" fontId="0" fillId="4" borderId="34" xfId="0" applyFont="1" applyFill="1" applyBorder="1"/>
    <xf numFmtId="0" fontId="0" fillId="5" borderId="51" xfId="0" applyFont="1" applyFill="1" applyBorder="1"/>
    <xf numFmtId="0" fontId="0" fillId="5" borderId="35" xfId="0" applyFont="1" applyFill="1" applyBorder="1"/>
    <xf numFmtId="0" fontId="0" fillId="5" borderId="34" xfId="0" applyFont="1" applyFill="1" applyBorder="1"/>
    <xf numFmtId="0" fontId="0" fillId="6" borderId="51" xfId="0" applyFont="1" applyFill="1" applyBorder="1"/>
    <xf numFmtId="0" fontId="0" fillId="6" borderId="35" xfId="0" applyFont="1" applyFill="1" applyBorder="1"/>
    <xf numFmtId="0" fontId="0" fillId="6" borderId="34" xfId="0" applyFont="1" applyFill="1" applyBorder="1"/>
    <xf numFmtId="0" fontId="0" fillId="7" borderId="51" xfId="0" applyFont="1" applyFill="1" applyBorder="1"/>
    <xf numFmtId="0" fontId="0" fillId="7" borderId="35" xfId="0" applyFont="1" applyFill="1" applyBorder="1"/>
    <xf numFmtId="0" fontId="0" fillId="7" borderId="34" xfId="0" applyFont="1" applyFill="1" applyBorder="1"/>
    <xf numFmtId="0" fontId="0" fillId="8" borderId="51" xfId="0" applyFont="1" applyFill="1" applyBorder="1"/>
    <xf numFmtId="0" fontId="0" fillId="8" borderId="35" xfId="0" applyFont="1" applyFill="1" applyBorder="1"/>
    <xf numFmtId="0" fontId="0" fillId="8" borderId="34" xfId="0" applyFont="1" applyFill="1" applyBorder="1"/>
    <xf numFmtId="0" fontId="0" fillId="9" borderId="51" xfId="0" applyFont="1" applyFill="1" applyBorder="1"/>
    <xf numFmtId="0" fontId="0" fillId="9" borderId="35" xfId="0" applyFont="1" applyFill="1" applyBorder="1"/>
    <xf numFmtId="0" fontId="0" fillId="9" borderId="34" xfId="0" applyFont="1" applyFill="1" applyBorder="1"/>
    <xf numFmtId="0" fontId="0" fillId="10" borderId="51" xfId="0" applyFont="1" applyFill="1" applyBorder="1"/>
    <xf numFmtId="0" fontId="0" fillId="10" borderId="35" xfId="0" applyFont="1" applyFill="1" applyBorder="1"/>
    <xf numFmtId="0" fontId="0" fillId="10" borderId="34" xfId="0" applyFont="1" applyFill="1" applyBorder="1"/>
    <xf numFmtId="0" fontId="0" fillId="11" borderId="51" xfId="0" applyFont="1" applyFill="1" applyBorder="1"/>
    <xf numFmtId="0" fontId="0" fillId="11" borderId="35" xfId="0" applyFont="1" applyFill="1" applyBorder="1"/>
    <xf numFmtId="0" fontId="0" fillId="11" borderId="34" xfId="0" applyFont="1" applyFill="1" applyBorder="1"/>
    <xf numFmtId="0" fontId="0" fillId="11" borderId="35" xfId="0" applyFont="1" applyFill="1" applyBorder="1"/>
    <xf numFmtId="0" fontId="0" fillId="12" borderId="51" xfId="0" applyFont="1" applyFill="1" applyBorder="1"/>
    <xf numFmtId="0" fontId="0" fillId="12" borderId="35" xfId="0" applyFont="1" applyFill="1" applyBorder="1"/>
    <xf numFmtId="0" fontId="0" fillId="12" borderId="34" xfId="0" applyFont="1" applyFill="1" applyBorder="1"/>
    <xf numFmtId="0" fontId="0" fillId="3" borderId="38" xfId="0" applyFont="1" applyFill="1" applyBorder="1"/>
    <xf numFmtId="0" fontId="0" fillId="6" borderId="0" xfId="0" applyFont="1" applyFill="1"/>
    <xf numFmtId="164" fontId="0" fillId="3" borderId="27" xfId="0" applyNumberFormat="1" applyFont="1" applyFill="1" applyBorder="1"/>
    <xf numFmtId="0" fontId="0" fillId="5" borderId="1" xfId="0" applyFont="1" applyFill="1" applyBorder="1" applyAlignment="1"/>
    <xf numFmtId="0" fontId="0" fillId="3" borderId="17" xfId="0" applyFont="1" applyFill="1" applyBorder="1"/>
    <xf numFmtId="164" fontId="0" fillId="3" borderId="10" xfId="0" applyNumberFormat="1" applyFont="1" applyFill="1" applyBorder="1"/>
    <xf numFmtId="0" fontId="0" fillId="3" borderId="32" xfId="0" applyFont="1" applyFill="1" applyBorder="1"/>
    <xf numFmtId="164" fontId="0" fillId="3" borderId="35" xfId="0" applyNumberFormat="1" applyFont="1" applyFill="1" applyBorder="1"/>
    <xf numFmtId="164" fontId="0" fillId="6" borderId="19" xfId="0" applyNumberFormat="1" applyFont="1" applyFill="1" applyBorder="1"/>
    <xf numFmtId="0" fontId="5" fillId="0" borderId="19" xfId="0" applyFont="1" applyBorder="1" applyAlignment="1">
      <alignment horizontal="left" vertical="top" wrapText="1"/>
    </xf>
    <xf numFmtId="0" fontId="0" fillId="5" borderId="45" xfId="0" applyFont="1" applyFill="1" applyBorder="1" applyAlignment="1"/>
    <xf numFmtId="0" fontId="0" fillId="6" borderId="16" xfId="0" applyFont="1" applyFill="1" applyBorder="1"/>
    <xf numFmtId="0" fontId="0" fillId="6" borderId="45" xfId="0" applyFont="1" applyFill="1" applyBorder="1"/>
    <xf numFmtId="164" fontId="0" fillId="5" borderId="26" xfId="0" applyNumberFormat="1" applyFont="1" applyFill="1" applyBorder="1"/>
    <xf numFmtId="0" fontId="0" fillId="6" borderId="53" xfId="0" applyFont="1" applyFill="1" applyBorder="1"/>
    <xf numFmtId="0" fontId="0" fillId="10" borderId="27" xfId="0" applyFont="1" applyFill="1" applyBorder="1"/>
    <xf numFmtId="164" fontId="0" fillId="10" borderId="27" xfId="0" applyNumberFormat="1" applyFont="1" applyFill="1" applyBorder="1"/>
    <xf numFmtId="165" fontId="0" fillId="5" borderId="23" xfId="0" applyNumberFormat="1" applyFont="1" applyFill="1" applyBorder="1"/>
    <xf numFmtId="165" fontId="0" fillId="4" borderId="25" xfId="0" applyNumberFormat="1" applyFont="1" applyFill="1" applyBorder="1"/>
    <xf numFmtId="0" fontId="0" fillId="4" borderId="7" xfId="0" applyFont="1" applyFill="1" applyBorder="1" applyAlignment="1"/>
    <xf numFmtId="0" fontId="0" fillId="5" borderId="47" xfId="0" applyFont="1" applyFill="1" applyBorder="1" applyAlignment="1"/>
    <xf numFmtId="165" fontId="0" fillId="10" borderId="26" xfId="0" applyNumberFormat="1" applyFont="1" applyFill="1" applyBorder="1"/>
    <xf numFmtId="0" fontId="0" fillId="10" borderId="53" xfId="0" applyFont="1" applyFill="1" applyBorder="1" applyAlignment="1"/>
    <xf numFmtId="164" fontId="0" fillId="10" borderId="27" xfId="0" applyNumberFormat="1" applyFont="1" applyFill="1" applyBorder="1"/>
    <xf numFmtId="0" fontId="0" fillId="7" borderId="5" xfId="0" applyFont="1" applyFill="1" applyBorder="1"/>
    <xf numFmtId="0" fontId="0" fillId="7" borderId="7" xfId="0" applyFont="1" applyFill="1" applyBorder="1" applyAlignment="1"/>
    <xf numFmtId="0" fontId="0" fillId="8" borderId="5" xfId="0" applyFont="1" applyFill="1" applyBorder="1"/>
    <xf numFmtId="0" fontId="0" fillId="8" borderId="7" xfId="0" applyFont="1" applyFill="1" applyBorder="1" applyAlignment="1"/>
    <xf numFmtId="0" fontId="0" fillId="12" borderId="5" xfId="0" applyFont="1" applyFill="1" applyBorder="1"/>
    <xf numFmtId="0" fontId="0" fillId="12" borderId="7" xfId="0" applyFont="1" applyFill="1" applyBorder="1" applyAlignment="1"/>
    <xf numFmtId="0" fontId="0" fillId="4" borderId="5" xfId="0" applyFont="1" applyFill="1" applyBorder="1"/>
    <xf numFmtId="0" fontId="0" fillId="6" borderId="16" xfId="0" applyFont="1" applyFill="1" applyBorder="1"/>
    <xf numFmtId="0" fontId="0" fillId="6" borderId="45" xfId="0" applyFont="1" applyFill="1" applyBorder="1"/>
    <xf numFmtId="165" fontId="0" fillId="10" borderId="24" xfId="0" applyNumberFormat="1" applyFont="1" applyFill="1" applyBorder="1" applyAlignment="1"/>
    <xf numFmtId="0" fontId="6" fillId="13" borderId="30" xfId="0" applyFont="1" applyFill="1" applyBorder="1" applyAlignment="1">
      <alignment horizontal="right" vertical="top" wrapText="1"/>
    </xf>
    <xf numFmtId="0" fontId="5" fillId="13" borderId="12" xfId="0" applyFont="1" applyFill="1" applyBorder="1" applyAlignment="1">
      <alignment horizontal="left" vertical="top" wrapText="1"/>
    </xf>
    <xf numFmtId="0" fontId="0" fillId="3" borderId="13" xfId="0" applyFont="1" applyFill="1" applyBorder="1"/>
    <xf numFmtId="0" fontId="0" fillId="3" borderId="54" xfId="0" applyFont="1" applyFill="1" applyBorder="1"/>
    <xf numFmtId="0" fontId="0" fillId="3" borderId="15" xfId="0" applyFont="1" applyFill="1" applyBorder="1"/>
    <xf numFmtId="0" fontId="0" fillId="3" borderId="52" xfId="0" applyFont="1" applyFill="1" applyBorder="1"/>
    <xf numFmtId="0" fontId="0" fillId="3" borderId="14" xfId="0" applyFont="1" applyFill="1" applyBorder="1"/>
    <xf numFmtId="0" fontId="0" fillId="5" borderId="13" xfId="0" applyFont="1" applyFill="1" applyBorder="1"/>
    <xf numFmtId="0" fontId="0" fillId="5" borderId="54" xfId="0" applyFont="1" applyFill="1" applyBorder="1"/>
    <xf numFmtId="0" fontId="0" fillId="5" borderId="52" xfId="0" applyFont="1" applyFill="1" applyBorder="1"/>
    <xf numFmtId="0" fontId="0" fillId="5" borderId="14" xfId="0" applyFont="1" applyFill="1" applyBorder="1"/>
    <xf numFmtId="0" fontId="0" fillId="10" borderId="13" xfId="0" applyFont="1" applyFill="1" applyBorder="1"/>
    <xf numFmtId="0" fontId="0" fillId="10" borderId="54" xfId="0" applyFont="1" applyFill="1" applyBorder="1"/>
    <xf numFmtId="0" fontId="0" fillId="10" borderId="15" xfId="0" applyFont="1" applyFill="1" applyBorder="1"/>
    <xf numFmtId="0" fontId="0" fillId="10" borderId="52" xfId="0" applyFont="1" applyFill="1" applyBorder="1"/>
    <xf numFmtId="0" fontId="0" fillId="10" borderId="14" xfId="0" applyFont="1" applyFill="1" applyBorder="1"/>
    <xf numFmtId="0" fontId="4" fillId="9" borderId="4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4" fillId="9" borderId="6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4" fillId="9" borderId="5" xfId="0" applyFont="1" applyFill="1" applyBorder="1" applyAlignment="1">
      <alignment horizontal="center" vertical="center" wrapText="1"/>
    </xf>
    <xf numFmtId="0" fontId="3" fillId="0" borderId="16" xfId="0" applyFont="1" applyBorder="1"/>
    <xf numFmtId="0" fontId="4" fillId="7" borderId="5" xfId="0" applyFont="1" applyFill="1" applyBorder="1" applyAlignment="1">
      <alignment horizontal="center" vertical="center" wrapText="1"/>
    </xf>
    <xf numFmtId="0" fontId="3" fillId="0" borderId="13" xfId="0" applyFont="1" applyBorder="1"/>
    <xf numFmtId="0" fontId="4" fillId="9" borderId="9" xfId="0" applyFont="1" applyFill="1" applyBorder="1" applyAlignment="1">
      <alignment horizontal="center" vertical="center" wrapText="1"/>
    </xf>
    <xf numFmtId="0" fontId="3" fillId="0" borderId="18" xfId="0" applyFont="1" applyBorder="1"/>
    <xf numFmtId="0" fontId="4" fillId="9" borderId="8" xfId="0" applyFont="1" applyFill="1" applyBorder="1" applyAlignment="1">
      <alignment horizontal="center" vertical="center" wrapText="1"/>
    </xf>
    <xf numFmtId="0" fontId="3" fillId="0" borderId="17" xfId="0" applyFont="1" applyBorder="1"/>
    <xf numFmtId="0" fontId="4" fillId="8" borderId="5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2" fillId="9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4" fillId="10" borderId="6" xfId="0" applyFont="1" applyFill="1" applyBorder="1" applyAlignment="1">
      <alignment horizontal="center" vertical="center" wrapText="1"/>
    </xf>
    <xf numFmtId="0" fontId="3" fillId="0" borderId="14" xfId="0" applyFont="1" applyBorder="1"/>
    <xf numFmtId="0" fontId="4" fillId="10" borderId="5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3" fillId="0" borderId="12" xfId="0" applyFont="1" applyBorder="1"/>
    <xf numFmtId="0" fontId="4" fillId="5" borderId="7" xfId="0" applyFont="1" applyFill="1" applyBorder="1" applyAlignment="1">
      <alignment horizontal="center" vertical="center" wrapText="1"/>
    </xf>
    <xf numFmtId="0" fontId="3" fillId="0" borderId="15" xfId="0" applyFont="1" applyBorder="1"/>
    <xf numFmtId="0" fontId="4" fillId="10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0" fontId="4" fillId="9" borderId="7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8" borderId="7" xfId="0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horizontal="center" vertical="center" wrapText="1"/>
    </xf>
    <xf numFmtId="0" fontId="3" fillId="0" borderId="21" xfId="0" applyFont="1" applyBorder="1"/>
    <xf numFmtId="0" fontId="4" fillId="6" borderId="5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11" borderId="4" xfId="0" applyFont="1" applyFill="1" applyBorder="1" applyAlignment="1">
      <alignment horizontal="center" vertical="center" wrapText="1"/>
    </xf>
    <xf numFmtId="0" fontId="4" fillId="11" borderId="8" xfId="0" applyFont="1" applyFill="1" applyBorder="1" applyAlignment="1">
      <alignment horizontal="center" vertical="center" wrapText="1"/>
    </xf>
    <xf numFmtId="0" fontId="4" fillId="11" borderId="9" xfId="0" applyFont="1" applyFill="1" applyBorder="1" applyAlignment="1">
      <alignment horizontal="center" vertical="center" wrapText="1"/>
    </xf>
    <xf numFmtId="0" fontId="4" fillId="11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12" borderId="5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12" borderId="4" xfId="0" applyFont="1" applyFill="1" applyBorder="1" applyAlignment="1">
      <alignment horizontal="center" vertical="center" wrapText="1"/>
    </xf>
    <xf numFmtId="0" fontId="4" fillId="12" borderId="6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9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13" borderId="4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11" borderId="10" xfId="0" applyFont="1" applyFill="1" applyBorder="1" applyAlignment="1">
      <alignment horizontal="center" vertical="center" wrapText="1"/>
    </xf>
    <xf numFmtId="0" fontId="4" fillId="11" borderId="11" xfId="0" applyFont="1" applyFill="1" applyBorder="1" applyAlignment="1">
      <alignment horizontal="center" vertical="center" wrapText="1"/>
    </xf>
    <xf numFmtId="0" fontId="3" fillId="0" borderId="22" xfId="0" applyFont="1" applyBorder="1"/>
    <xf numFmtId="0" fontId="4" fillId="5" borderId="10" xfId="0" applyFont="1" applyFill="1" applyBorder="1" applyAlignment="1">
      <alignment horizontal="center" vertical="center" wrapText="1"/>
    </xf>
    <xf numFmtId="0" fontId="3" fillId="0" borderId="52" xfId="0" applyFont="1" applyBorder="1"/>
    <xf numFmtId="0" fontId="6" fillId="0" borderId="33" xfId="0" applyFont="1" applyBorder="1" applyAlignment="1">
      <alignment horizontal="right" vertical="top" wrapText="1"/>
    </xf>
    <xf numFmtId="0" fontId="6" fillId="13" borderId="33" xfId="0" applyFont="1" applyFill="1" applyBorder="1" applyAlignment="1">
      <alignment horizontal="right" vertical="top" wrapText="1"/>
    </xf>
    <xf numFmtId="0" fontId="0" fillId="3" borderId="55" xfId="0" applyFont="1" applyFill="1" applyBorder="1"/>
    <xf numFmtId="0" fontId="5" fillId="13" borderId="1" xfId="0" applyFont="1" applyFill="1" applyBorder="1" applyAlignment="1">
      <alignment horizontal="left" vertical="top" wrapText="1"/>
    </xf>
    <xf numFmtId="0" fontId="5" fillId="0" borderId="18" xfId="0" applyFont="1" applyBorder="1" applyAlignment="1">
      <alignment horizontal="left" vertical="top" wrapText="1"/>
    </xf>
    <xf numFmtId="0" fontId="0" fillId="3" borderId="57" xfId="0" applyFont="1" applyFill="1" applyBorder="1"/>
    <xf numFmtId="0" fontId="0" fillId="3" borderId="58" xfId="0" applyFont="1" applyFill="1" applyBorder="1"/>
    <xf numFmtId="0" fontId="0" fillId="3" borderId="56" xfId="0" applyFont="1" applyFill="1" applyBorder="1"/>
    <xf numFmtId="0" fontId="0" fillId="19" borderId="16" xfId="0" applyFont="1" applyFill="1" applyBorder="1"/>
    <xf numFmtId="0" fontId="0" fillId="19" borderId="55" xfId="0" applyFont="1" applyFill="1" applyBorder="1"/>
    <xf numFmtId="0" fontId="0" fillId="20" borderId="16" xfId="0" applyFont="1" applyFill="1" applyBorder="1"/>
    <xf numFmtId="0" fontId="0" fillId="20" borderId="55" xfId="0" applyFont="1" applyFill="1" applyBorder="1"/>
    <xf numFmtId="0" fontId="0" fillId="21" borderId="16" xfId="0" applyFont="1" applyFill="1" applyBorder="1"/>
    <xf numFmtId="0" fontId="0" fillId="21" borderId="55" xfId="0" applyFont="1" applyFill="1" applyBorder="1"/>
    <xf numFmtId="0" fontId="0" fillId="22" borderId="16" xfId="0" applyFont="1" applyFill="1" applyBorder="1"/>
    <xf numFmtId="0" fontId="0" fillId="22" borderId="55" xfId="0" applyFont="1" applyFill="1" applyBorder="1"/>
    <xf numFmtId="44" fontId="0" fillId="3" borderId="58" xfId="1" applyNumberFormat="1" applyFont="1" applyFill="1" applyBorder="1"/>
    <xf numFmtId="164" fontId="0" fillId="3" borderId="26" xfId="0" applyNumberFormat="1" applyFont="1" applyFill="1" applyBorder="1"/>
    <xf numFmtId="0" fontId="0" fillId="20" borderId="56" xfId="0" applyFont="1" applyFill="1" applyBorder="1"/>
    <xf numFmtId="0" fontId="0" fillId="21" borderId="56" xfId="0" applyFont="1" applyFill="1" applyBorder="1"/>
    <xf numFmtId="0" fontId="0" fillId="22" borderId="56" xfId="0" applyFont="1" applyFill="1" applyBorder="1"/>
    <xf numFmtId="0" fontId="0" fillId="23" borderId="16" xfId="0" applyFont="1" applyFill="1" applyBorder="1"/>
    <xf numFmtId="0" fontId="0" fillId="23" borderId="55" xfId="0" applyFont="1" applyFill="1" applyBorder="1"/>
    <xf numFmtId="0" fontId="0" fillId="23" borderId="56" xfId="0" applyFont="1" applyFill="1" applyBorder="1"/>
    <xf numFmtId="0" fontId="0" fillId="24" borderId="16" xfId="0" applyFont="1" applyFill="1" applyBorder="1"/>
    <xf numFmtId="0" fontId="0" fillId="24" borderId="55" xfId="0" applyFont="1" applyFill="1" applyBorder="1"/>
    <xf numFmtId="0" fontId="0" fillId="24" borderId="56" xfId="0" applyFont="1" applyFill="1" applyBorder="1"/>
    <xf numFmtId="0" fontId="0" fillId="25" borderId="16" xfId="0" applyFont="1" applyFill="1" applyBorder="1"/>
    <xf numFmtId="0" fontId="0" fillId="25" borderId="55" xfId="0" applyFont="1" applyFill="1" applyBorder="1"/>
    <xf numFmtId="0" fontId="0" fillId="25" borderId="56" xfId="0" applyFont="1" applyFill="1" applyBorder="1"/>
    <xf numFmtId="0" fontId="0" fillId="26" borderId="22" xfId="0" applyFont="1" applyFill="1" applyBorder="1"/>
    <xf numFmtId="0" fontId="0" fillId="26" borderId="11" xfId="0" applyFont="1" applyFill="1" applyBorder="1"/>
    <xf numFmtId="0" fontId="0" fillId="26" borderId="16" xfId="0" applyFont="1" applyFill="1" applyBorder="1"/>
    <xf numFmtId="0" fontId="0" fillId="26" borderId="24" xfId="0" applyFont="1" applyFill="1" applyBorder="1"/>
    <xf numFmtId="0" fontId="0" fillId="27" borderId="16" xfId="0" applyFont="1" applyFill="1" applyBorder="1"/>
    <xf numFmtId="0" fontId="0" fillId="27" borderId="55" xfId="0" applyFont="1" applyFill="1" applyBorder="1"/>
    <xf numFmtId="0" fontId="0" fillId="27" borderId="56" xfId="0" applyFont="1" applyFill="1" applyBorder="1"/>
    <xf numFmtId="0" fontId="0" fillId="28" borderId="22" xfId="0" applyFont="1" applyFill="1" applyBorder="1"/>
    <xf numFmtId="0" fontId="0" fillId="19" borderId="56" xfId="0" applyFont="1" applyFill="1" applyBorder="1"/>
    <xf numFmtId="0" fontId="0" fillId="19" borderId="22" xfId="0" applyFont="1" applyFill="1" applyBorder="1"/>
    <xf numFmtId="0" fontId="0" fillId="25" borderId="22" xfId="0" applyFont="1" applyFill="1" applyBorder="1"/>
    <xf numFmtId="0" fontId="0" fillId="21" borderId="22" xfId="0" applyFont="1" applyFill="1" applyBorder="1"/>
    <xf numFmtId="0" fontId="0" fillId="22" borderId="22" xfId="0" applyFont="1" applyFill="1" applyBorder="1"/>
    <xf numFmtId="164" fontId="0" fillId="29" borderId="27" xfId="0" applyNumberFormat="1" applyFont="1" applyFill="1" applyBorder="1"/>
    <xf numFmtId="44" fontId="0" fillId="20" borderId="58" xfId="1" applyNumberFormat="1" applyFont="1" applyFill="1" applyBorder="1"/>
    <xf numFmtId="44" fontId="0" fillId="21" borderId="58" xfId="1" applyNumberFormat="1" applyFont="1" applyFill="1" applyBorder="1"/>
    <xf numFmtId="44" fontId="0" fillId="22" borderId="58" xfId="1" applyNumberFormat="1" applyFont="1" applyFill="1" applyBorder="1"/>
    <xf numFmtId="44" fontId="0" fillId="23" borderId="58" xfId="1" applyNumberFormat="1" applyFont="1" applyFill="1" applyBorder="1"/>
    <xf numFmtId="44" fontId="0" fillId="24" borderId="58" xfId="1" applyNumberFormat="1" applyFont="1" applyFill="1" applyBorder="1"/>
    <xf numFmtId="44" fontId="0" fillId="25" borderId="58" xfId="1" applyNumberFormat="1" applyFont="1" applyFill="1" applyBorder="1"/>
    <xf numFmtId="44" fontId="0" fillId="27" borderId="58" xfId="1" applyNumberFormat="1" applyFont="1" applyFill="1" applyBorder="1"/>
    <xf numFmtId="44" fontId="0" fillId="19" borderId="58" xfId="1" applyNumberFormat="1" applyFont="1" applyFill="1" applyBorder="1"/>
    <xf numFmtId="0" fontId="0" fillId="11" borderId="59" xfId="0" applyFont="1" applyFill="1" applyBorder="1"/>
    <xf numFmtId="0" fontId="0" fillId="11" borderId="60" xfId="0" applyFont="1" applyFill="1" applyBorder="1"/>
    <xf numFmtId="165" fontId="0" fillId="11" borderId="13" xfId="0" applyNumberFormat="1" applyFont="1" applyFill="1" applyBorder="1"/>
    <xf numFmtId="0" fontId="0" fillId="11" borderId="55" xfId="0" applyFont="1" applyFill="1" applyBorder="1"/>
    <xf numFmtId="0" fontId="0" fillId="24" borderId="44" xfId="0" applyFont="1" applyFill="1" applyBorder="1" applyAlignment="1"/>
    <xf numFmtId="0" fontId="0" fillId="21" borderId="44" xfId="0" applyFont="1" applyFill="1" applyBorder="1" applyAlignment="1"/>
    <xf numFmtId="0" fontId="0" fillId="20" borderId="44" xfId="0" applyFont="1" applyFill="1" applyBorder="1" applyAlignment="1"/>
    <xf numFmtId="0" fontId="0" fillId="22" borderId="44" xfId="0" applyFont="1" applyFill="1" applyBorder="1" applyAlignment="1"/>
    <xf numFmtId="0" fontId="0" fillId="23" borderId="44" xfId="0" applyFont="1" applyFill="1" applyBorder="1" applyAlignment="1"/>
    <xf numFmtId="0" fontId="0" fillId="25" borderId="44" xfId="0" applyFont="1" applyFill="1" applyBorder="1" applyAlignment="1"/>
    <xf numFmtId="0" fontId="0" fillId="27" borderId="44" xfId="0" applyFont="1" applyFill="1" applyBorder="1" applyAlignment="1"/>
    <xf numFmtId="0" fontId="0" fillId="19" borderId="44" xfId="0" applyFont="1" applyFill="1" applyBorder="1" applyAlignment="1"/>
    <xf numFmtId="0" fontId="0" fillId="11" borderId="44" xfId="0" applyNumberFormat="1" applyFont="1" applyFill="1" applyBorder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38100</xdr:rowOff>
    </xdr:from>
    <xdr:to>
      <xdr:col>1</xdr:col>
      <xdr:colOff>933450</xdr:colOff>
      <xdr:row>4</xdr:row>
      <xdr:rowOff>38100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2392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38100</xdr:rowOff>
    </xdr:from>
    <xdr:to>
      <xdr:col>1</xdr:col>
      <xdr:colOff>933450</xdr:colOff>
      <xdr:row>4</xdr:row>
      <xdr:rowOff>38100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23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38100</xdr:rowOff>
    </xdr:from>
    <xdr:to>
      <xdr:col>1</xdr:col>
      <xdr:colOff>933450</xdr:colOff>
      <xdr:row>4</xdr:row>
      <xdr:rowOff>38100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2392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38100</xdr:rowOff>
    </xdr:from>
    <xdr:to>
      <xdr:col>1</xdr:col>
      <xdr:colOff>781050</xdr:colOff>
      <xdr:row>4</xdr:row>
      <xdr:rowOff>38100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152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76200</xdr:rowOff>
    </xdr:from>
    <xdr:to>
      <xdr:col>1</xdr:col>
      <xdr:colOff>819150</xdr:colOff>
      <xdr:row>4</xdr:row>
      <xdr:rowOff>76200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0962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38100</xdr:rowOff>
    </xdr:from>
    <xdr:to>
      <xdr:col>1</xdr:col>
      <xdr:colOff>657225</xdr:colOff>
      <xdr:row>4</xdr:row>
      <xdr:rowOff>38100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47700" cy="77152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4"/>
  <sheetViews>
    <sheetView workbookViewId="0">
      <pane xSplit="2" topLeftCell="C1" activePane="topRight" state="frozen"/>
      <selection pane="topRight" activeCell="A9" sqref="A9:XFD1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4" width="11.5" bestFit="1" customWidth="1"/>
    <col min="5" max="5" width="9.1640625" bestFit="1" customWidth="1"/>
    <col min="6" max="6" width="10.5" bestFit="1" customWidth="1"/>
    <col min="7" max="7" width="11.5" bestFit="1" customWidth="1"/>
    <col min="8" max="10" width="10" customWidth="1"/>
    <col min="11" max="11" width="11.5" bestFit="1" customWidth="1"/>
    <col min="12" max="12" width="10.5" bestFit="1" customWidth="1"/>
    <col min="13" max="13" width="11.5" bestFit="1" customWidth="1"/>
    <col min="14" max="14" width="10.5" bestFit="1" customWidth="1"/>
    <col min="15" max="15" width="11.5" bestFit="1" customWidth="1"/>
    <col min="16" max="18" width="10" customWidth="1"/>
    <col min="19" max="19" width="11.5" bestFit="1" customWidth="1"/>
    <col min="20" max="20" width="10.5" bestFit="1" customWidth="1"/>
    <col min="21" max="21" width="11.5" bestFit="1" customWidth="1"/>
    <col min="22" max="22" width="10.5" bestFit="1" customWidth="1"/>
    <col min="23" max="23" width="11.5" bestFit="1" customWidth="1"/>
    <col min="24" max="26" width="10" customWidth="1"/>
    <col min="27" max="27" width="11.5" bestFit="1" customWidth="1"/>
    <col min="28" max="28" width="10.5" bestFit="1" customWidth="1"/>
    <col min="29" max="29" width="11.5" bestFit="1" customWidth="1"/>
    <col min="30" max="30" width="10.5" bestFit="1" customWidth="1"/>
    <col min="31" max="31" width="11.5" bestFit="1" customWidth="1"/>
    <col min="32" max="34" width="10" customWidth="1"/>
    <col min="35" max="37" width="11.5" bestFit="1" customWidth="1"/>
    <col min="38" max="38" width="10.5" bestFit="1" customWidth="1"/>
    <col min="39" max="39" width="11.5" bestFit="1" customWidth="1"/>
    <col min="40" max="42" width="10" customWidth="1"/>
    <col min="43" max="45" width="11.5" bestFit="1" customWidth="1"/>
    <col min="46" max="46" width="10.5" bestFit="1" customWidth="1"/>
    <col min="47" max="47" width="11.5" bestFit="1" customWidth="1"/>
    <col min="48" max="50" width="10" customWidth="1"/>
    <col min="51" max="51" width="11.5" bestFit="1" customWidth="1"/>
    <col min="52" max="52" width="10.5" bestFit="1" customWidth="1"/>
    <col min="53" max="53" width="11.5" bestFit="1" customWidth="1"/>
    <col min="54" max="54" width="10.5" bestFit="1" customWidth="1"/>
    <col min="55" max="55" width="11.5" bestFit="1" customWidth="1"/>
    <col min="56" max="58" width="10" customWidth="1"/>
    <col min="59" max="59" width="11.5" bestFit="1" customWidth="1"/>
    <col min="60" max="60" width="10" customWidth="1"/>
    <col min="61" max="61" width="11.5" bestFit="1" customWidth="1"/>
    <col min="62" max="62" width="10" customWidth="1"/>
    <col min="63" max="63" width="11.5" bestFit="1" customWidth="1"/>
    <col min="64" max="66" width="10" customWidth="1"/>
    <col min="67" max="67" width="11.5" bestFit="1" customWidth="1"/>
    <col min="68" max="68" width="9.6640625" customWidth="1"/>
    <col min="69" max="69" width="11.5" bestFit="1" customWidth="1"/>
    <col min="70" max="70" width="10.5" bestFit="1" customWidth="1"/>
    <col min="71" max="71" width="11.5" bestFit="1" customWidth="1"/>
    <col min="72" max="74" width="10" customWidth="1"/>
    <col min="75" max="76" width="11.5" bestFit="1" customWidth="1"/>
    <col min="77" max="77" width="10" customWidth="1"/>
    <col min="78" max="78" width="10.5" bestFit="1" customWidth="1"/>
    <col min="79" max="79" width="11.5" bestFit="1" customWidth="1"/>
    <col min="80" max="80" width="9.1640625" customWidth="1"/>
    <col min="81" max="81" width="10.1640625" customWidth="1"/>
    <col min="82" max="82" width="10.6640625" customWidth="1"/>
    <col min="83" max="83" width="11.5" bestFit="1" customWidth="1"/>
    <col min="84" max="84" width="10.5" bestFit="1" customWidth="1"/>
    <col min="85" max="85" width="11.5" bestFit="1" customWidth="1"/>
    <col min="86" max="86" width="10.5" bestFit="1" customWidth="1"/>
    <col min="87" max="87" width="11.5" bestFit="1" customWidth="1"/>
    <col min="88" max="88" width="9.1640625" customWidth="1"/>
    <col min="89" max="89" width="10.1640625" customWidth="1"/>
    <col min="90" max="90" width="10.6640625" customWidth="1"/>
    <col min="91" max="95" width="11.5" bestFit="1" customWidth="1"/>
    <col min="96" max="98" width="7.6640625" customWidth="1"/>
    <col min="99" max="100" width="12.83203125" bestFit="1" customWidth="1"/>
    <col min="101" max="101" width="11.5" bestFit="1" customWidth="1"/>
    <col min="102" max="102" width="12.83203125" bestFit="1" customWidth="1"/>
    <col min="103" max="106" width="10" customWidth="1"/>
    <col min="107" max="107" width="10.5" bestFit="1" customWidth="1"/>
    <col min="108" max="110" width="11.5" bestFit="1" customWidth="1"/>
    <col min="111" max="111" width="11.83203125" customWidth="1"/>
    <col min="112" max="112" width="7.6640625" customWidth="1"/>
    <col min="113" max="113" width="8.5" customWidth="1"/>
    <col min="114" max="114" width="7.6640625" customWidth="1"/>
    <col min="115" max="115" width="10" customWidth="1"/>
    <col min="116" max="117" width="10.5" bestFit="1" customWidth="1"/>
    <col min="118" max="118" width="9.1640625" customWidth="1"/>
    <col min="119" max="119" width="10" customWidth="1"/>
    <col min="120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02" width="7.6640625" customWidth="1"/>
    <col min="203" max="203" width="12.1640625" customWidth="1"/>
    <col min="204" max="210" width="7.66406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2</v>
      </c>
      <c r="D5" s="749"/>
      <c r="E5" s="749"/>
      <c r="F5" s="749"/>
      <c r="G5" s="749"/>
      <c r="H5" s="749"/>
      <c r="I5" s="749"/>
      <c r="J5" s="750"/>
      <c r="K5" s="789" t="s">
        <v>6</v>
      </c>
      <c r="L5" s="749"/>
      <c r="M5" s="749"/>
      <c r="N5" s="749"/>
      <c r="O5" s="749"/>
      <c r="P5" s="749"/>
      <c r="Q5" s="749"/>
      <c r="R5" s="750"/>
      <c r="S5" s="786" t="s">
        <v>8</v>
      </c>
      <c r="T5" s="749"/>
      <c r="U5" s="749"/>
      <c r="V5" s="749"/>
      <c r="W5" s="749"/>
      <c r="X5" s="749"/>
      <c r="Y5" s="749"/>
      <c r="Z5" s="750"/>
      <c r="AA5" s="774" t="s">
        <v>10</v>
      </c>
      <c r="AB5" s="749"/>
      <c r="AC5" s="749"/>
      <c r="AD5" s="749"/>
      <c r="AE5" s="749"/>
      <c r="AF5" s="749"/>
      <c r="AG5" s="749"/>
      <c r="AH5" s="750"/>
      <c r="AI5" s="748" t="s">
        <v>13</v>
      </c>
      <c r="AJ5" s="749"/>
      <c r="AK5" s="749"/>
      <c r="AL5" s="749"/>
      <c r="AM5" s="749"/>
      <c r="AN5" s="749"/>
      <c r="AO5" s="749"/>
      <c r="AP5" s="750"/>
      <c r="AQ5" s="752" t="s">
        <v>18</v>
      </c>
      <c r="AR5" s="749"/>
      <c r="AS5" s="749"/>
      <c r="AT5" s="749"/>
      <c r="AU5" s="749"/>
      <c r="AV5" s="749"/>
      <c r="AW5" s="749"/>
      <c r="AX5" s="750"/>
      <c r="AY5" s="751" t="s">
        <v>19</v>
      </c>
      <c r="AZ5" s="749"/>
      <c r="BA5" s="749"/>
      <c r="BB5" s="749"/>
      <c r="BC5" s="749"/>
      <c r="BD5" s="749"/>
      <c r="BE5" s="749"/>
      <c r="BF5" s="750"/>
      <c r="BG5" s="748" t="s">
        <v>21</v>
      </c>
      <c r="BH5" s="749"/>
      <c r="BI5" s="749"/>
      <c r="BJ5" s="749"/>
      <c r="BK5" s="749"/>
      <c r="BL5" s="749"/>
      <c r="BM5" s="749"/>
      <c r="BN5" s="750"/>
      <c r="BO5" s="752" t="s">
        <v>23</v>
      </c>
      <c r="BP5" s="749"/>
      <c r="BQ5" s="749"/>
      <c r="BR5" s="749"/>
      <c r="BS5" s="749"/>
      <c r="BT5" s="749"/>
      <c r="BU5" s="749"/>
      <c r="BV5" s="750"/>
      <c r="BW5" s="751" t="s">
        <v>25</v>
      </c>
      <c r="BX5" s="749"/>
      <c r="BY5" s="749"/>
      <c r="BZ5" s="749"/>
      <c r="CA5" s="749"/>
      <c r="CB5" s="749"/>
      <c r="CC5" s="749"/>
      <c r="CD5" s="750"/>
      <c r="CE5" s="786" t="s">
        <v>27</v>
      </c>
      <c r="CF5" s="749"/>
      <c r="CG5" s="749"/>
      <c r="CH5" s="749"/>
      <c r="CI5" s="749"/>
      <c r="CJ5" s="749"/>
      <c r="CK5" s="749"/>
      <c r="CL5" s="750"/>
      <c r="CM5" s="791" t="s">
        <v>39</v>
      </c>
      <c r="CN5" s="749"/>
      <c r="CO5" s="749"/>
      <c r="CP5" s="749"/>
      <c r="CQ5" s="749"/>
      <c r="CR5" s="749"/>
      <c r="CS5" s="749"/>
      <c r="CT5" s="750"/>
      <c r="CU5" s="787" t="s">
        <v>40</v>
      </c>
      <c r="CV5" s="749"/>
      <c r="CW5" s="749"/>
      <c r="CX5" s="749"/>
      <c r="CY5" s="749"/>
      <c r="CZ5" s="749"/>
      <c r="DA5" s="749"/>
      <c r="DB5" s="750"/>
      <c r="DC5" s="790" t="s">
        <v>41</v>
      </c>
      <c r="DD5" s="749"/>
      <c r="DE5" s="749"/>
      <c r="DF5" s="749"/>
      <c r="DG5" s="749"/>
      <c r="DH5" s="749"/>
      <c r="DI5" s="749"/>
      <c r="DJ5" s="750"/>
      <c r="DK5" s="789" t="s">
        <v>44</v>
      </c>
      <c r="DL5" s="749"/>
      <c r="DM5" s="749"/>
      <c r="DN5" s="749"/>
      <c r="DO5" s="749"/>
      <c r="DP5" s="749"/>
      <c r="DQ5" s="749"/>
      <c r="DR5" s="750"/>
      <c r="DS5" s="786" t="s">
        <v>46</v>
      </c>
      <c r="DT5" s="749"/>
      <c r="DU5" s="749"/>
      <c r="DV5" s="749"/>
      <c r="DW5" s="749"/>
      <c r="DX5" s="749"/>
      <c r="DY5" s="749"/>
      <c r="DZ5" s="750"/>
      <c r="EA5" s="774" t="s">
        <v>48</v>
      </c>
      <c r="EB5" s="749"/>
      <c r="EC5" s="749"/>
      <c r="ED5" s="749"/>
      <c r="EE5" s="749"/>
      <c r="EF5" s="749"/>
      <c r="EG5" s="749"/>
      <c r="EH5" s="750"/>
      <c r="EI5" s="748" t="s">
        <v>51</v>
      </c>
      <c r="EJ5" s="749"/>
      <c r="EK5" s="749"/>
      <c r="EL5" s="749"/>
      <c r="EM5" s="749"/>
      <c r="EN5" s="749"/>
      <c r="EO5" s="749"/>
      <c r="EP5" s="750"/>
      <c r="EQ5" s="752" t="s">
        <v>54</v>
      </c>
      <c r="ER5" s="749"/>
      <c r="ES5" s="749"/>
      <c r="ET5" s="749"/>
      <c r="EU5" s="749"/>
      <c r="EV5" s="749"/>
      <c r="EW5" s="749"/>
      <c r="EX5" s="750"/>
      <c r="EY5" s="751" t="s">
        <v>57</v>
      </c>
      <c r="EZ5" s="749"/>
      <c r="FA5" s="749"/>
      <c r="FB5" s="749"/>
      <c r="FC5" s="749"/>
      <c r="FD5" s="749"/>
      <c r="FE5" s="749"/>
      <c r="FF5" s="750"/>
      <c r="FG5" s="788" t="s">
        <v>60</v>
      </c>
      <c r="FH5" s="749"/>
      <c r="FI5" s="749"/>
      <c r="FJ5" s="749"/>
      <c r="FK5" s="749"/>
      <c r="FL5" s="749"/>
      <c r="FM5" s="749"/>
      <c r="FN5" s="750"/>
      <c r="FO5" s="790" t="s">
        <v>62</v>
      </c>
      <c r="FP5" s="749"/>
      <c r="FQ5" s="749"/>
      <c r="FR5" s="749"/>
      <c r="FS5" s="749"/>
      <c r="FT5" s="749"/>
      <c r="FU5" s="749"/>
      <c r="FV5" s="750"/>
      <c r="FW5" s="789" t="s">
        <v>65</v>
      </c>
      <c r="FX5" s="749"/>
      <c r="FY5" s="749"/>
      <c r="FZ5" s="749"/>
      <c r="GA5" s="749"/>
      <c r="GB5" s="749"/>
      <c r="GC5" s="749"/>
      <c r="GD5" s="750"/>
      <c r="GE5" s="786" t="s">
        <v>68</v>
      </c>
      <c r="GF5" s="749"/>
      <c r="GG5" s="749"/>
      <c r="GH5" s="749"/>
      <c r="GI5" s="749"/>
      <c r="GJ5" s="749"/>
      <c r="GK5" s="749"/>
      <c r="GL5" s="750"/>
      <c r="GM5" s="774" t="s">
        <v>70</v>
      </c>
      <c r="GN5" s="749"/>
      <c r="GO5" s="749"/>
      <c r="GP5" s="749"/>
      <c r="GQ5" s="749"/>
      <c r="GR5" s="749"/>
      <c r="GS5" s="749"/>
      <c r="GT5" s="750"/>
      <c r="GU5" s="787" t="s">
        <v>73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782" t="s">
        <v>82</v>
      </c>
      <c r="P6" s="808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70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37" t="s">
        <v>72</v>
      </c>
      <c r="BH6" s="737" t="s">
        <v>77</v>
      </c>
      <c r="BI6" s="737" t="s">
        <v>79</v>
      </c>
      <c r="BJ6" s="766" t="s">
        <v>81</v>
      </c>
      <c r="BK6" s="765" t="s">
        <v>82</v>
      </c>
      <c r="BL6" s="767" t="s">
        <v>81</v>
      </c>
      <c r="BM6" s="737" t="s">
        <v>83</v>
      </c>
      <c r="BN6" s="747" t="s">
        <v>84</v>
      </c>
      <c r="BO6" s="743" t="s">
        <v>72</v>
      </c>
      <c r="BP6" s="743" t="s">
        <v>77</v>
      </c>
      <c r="BQ6" s="743" t="s">
        <v>79</v>
      </c>
      <c r="BR6" s="769" t="s">
        <v>81</v>
      </c>
      <c r="BS6" s="768" t="s">
        <v>82</v>
      </c>
      <c r="BT6" s="746" t="s">
        <v>81</v>
      </c>
      <c r="BU6" s="743" t="s">
        <v>83</v>
      </c>
      <c r="BV6" s="769" t="s">
        <v>84</v>
      </c>
      <c r="BW6" s="735" t="s">
        <v>72</v>
      </c>
      <c r="BX6" s="735" t="s">
        <v>77</v>
      </c>
      <c r="BY6" s="735" t="s">
        <v>79</v>
      </c>
      <c r="BZ6" s="733" t="s">
        <v>81</v>
      </c>
      <c r="CA6" s="763" t="s">
        <v>82</v>
      </c>
      <c r="CB6" s="731" t="s">
        <v>81</v>
      </c>
      <c r="CC6" s="735" t="s">
        <v>83</v>
      </c>
      <c r="CD6" s="733" t="s">
        <v>84</v>
      </c>
      <c r="CE6" s="764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60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86</v>
      </c>
      <c r="CX6" s="779" t="s">
        <v>81</v>
      </c>
      <c r="CY6" s="780" t="s">
        <v>82</v>
      </c>
      <c r="CZ6" s="778" t="s">
        <v>81</v>
      </c>
      <c r="DA6" s="781" t="s">
        <v>87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86</v>
      </c>
      <c r="GX6" s="779" t="s">
        <v>81</v>
      </c>
      <c r="GY6" s="780" t="s">
        <v>82</v>
      </c>
      <c r="GZ6" s="778" t="s">
        <v>81</v>
      </c>
      <c r="HA6" s="781" t="s">
        <v>83</v>
      </c>
      <c r="HB6" s="802" t="s">
        <v>84</v>
      </c>
    </row>
    <row r="7" spans="1:210" ht="15.75" customHeight="1" x14ac:dyDescent="0.2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32"/>
      <c r="P7" s="771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71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8"/>
      <c r="BP7" s="738"/>
      <c r="BQ7" s="738"/>
      <c r="BR7" s="754"/>
      <c r="BS7" s="759"/>
      <c r="BT7" s="757"/>
      <c r="BU7" s="738"/>
      <c r="BV7" s="754"/>
      <c r="BW7" s="738"/>
      <c r="BX7" s="738"/>
      <c r="BY7" s="738"/>
      <c r="BZ7" s="754"/>
      <c r="CA7" s="759"/>
      <c r="CB7" s="757"/>
      <c r="CC7" s="738"/>
      <c r="CD7" s="754"/>
      <c r="CE7" s="738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740"/>
      <c r="CZ7" s="732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740"/>
      <c r="GZ7" s="732"/>
      <c r="HA7" s="736"/>
      <c r="HB7" s="734"/>
    </row>
    <row r="8" spans="1:210" ht="15.75" customHeight="1" x14ac:dyDescent="0.2">
      <c r="B8" s="6" t="s">
        <v>88</v>
      </c>
      <c r="C8" s="7">
        <f>SUM(C9:C17)</f>
        <v>554</v>
      </c>
      <c r="D8" s="7"/>
      <c r="E8" s="7"/>
      <c r="F8" s="8">
        <f t="shared" ref="F8:F20" si="0">C8-G8</f>
        <v>554</v>
      </c>
      <c r="G8" s="9"/>
      <c r="H8" s="10" t="e">
        <f t="shared" ref="H8:H16" si="1">1+J8</f>
        <v>#DIV/0!</v>
      </c>
      <c r="I8" s="11" t="e">
        <f t="shared" ref="I8:I16" si="2">(C8/E8)-1</f>
        <v>#DIV/0!</v>
      </c>
      <c r="J8" s="12" t="e">
        <f t="shared" ref="J8:J16" si="3">(C8/G8)-1</f>
        <v>#DIV/0!</v>
      </c>
      <c r="K8" s="13">
        <f>SUM(K9:K17)</f>
        <v>521</v>
      </c>
      <c r="L8" s="13">
        <f t="shared" ref="L8:L20" si="4">K8-M8</f>
        <v>-33</v>
      </c>
      <c r="M8" s="13">
        <f>SUM(M9:M16,M17)</f>
        <v>554</v>
      </c>
      <c r="N8" s="14">
        <f t="shared" ref="N8:N20" si="5">K8-O8</f>
        <v>521</v>
      </c>
      <c r="O8" s="16">
        <f>SUM(O9:O16,O17)</f>
        <v>0</v>
      </c>
      <c r="P8" s="18" t="e">
        <f t="shared" ref="P8:P20" si="6">1+R8</f>
        <v>#DIV/0!</v>
      </c>
      <c r="Q8" s="19">
        <f t="shared" ref="Q8:Q20" si="7">(K8/M8)-1</f>
        <v>-5.9566787003610067E-2</v>
      </c>
      <c r="R8" s="20" t="e">
        <f t="shared" ref="R8:R20" si="8">(K8/O8)-1</f>
        <v>#DIV/0!</v>
      </c>
      <c r="S8" s="21">
        <f>SUM(S9:S17)</f>
        <v>513</v>
      </c>
      <c r="T8" s="21">
        <f t="shared" ref="T8:T20" si="9">S8-U8</f>
        <v>-5</v>
      </c>
      <c r="U8" s="21">
        <f>SUM(U9:U16,U17)</f>
        <v>518</v>
      </c>
      <c r="V8" s="22">
        <f t="shared" ref="V8:V20" si="10">S8-W8</f>
        <v>513</v>
      </c>
      <c r="W8" s="23">
        <f>SUM(W9:W16,W17)</f>
        <v>0</v>
      </c>
      <c r="X8" s="24" t="e">
        <f t="shared" ref="X8:X20" si="11">1+Z8</f>
        <v>#DIV/0!</v>
      </c>
      <c r="Y8" s="25">
        <f t="shared" ref="Y8:Y20" si="12">(S8/U8)-1</f>
        <v>-9.6525096525096332E-3</v>
      </c>
      <c r="Z8" s="26" t="e">
        <f t="shared" ref="Z8:Z20" si="13">(S8/W8)-1</f>
        <v>#DIV/0!</v>
      </c>
      <c r="AA8" s="27">
        <f>SUM(AA9:AA17)</f>
        <v>575</v>
      </c>
      <c r="AB8" s="27">
        <f t="shared" ref="AB8:AB16" si="14">AA8-AC8</f>
        <v>68</v>
      </c>
      <c r="AC8" s="27">
        <f>SUM(AC9:AC16,AC17)</f>
        <v>507</v>
      </c>
      <c r="AD8" s="28">
        <f t="shared" ref="AD8:AD16" si="15">AA8-AE8</f>
        <v>575</v>
      </c>
      <c r="AE8" s="29">
        <f>SUM(AE9:AE16,AE17)</f>
        <v>0</v>
      </c>
      <c r="AF8" s="30" t="e">
        <f t="shared" ref="AF8:AF16" si="16">1+AH8</f>
        <v>#DIV/0!</v>
      </c>
      <c r="AG8" s="31">
        <f t="shared" ref="AG8:AG16" si="17">(AA8/AC8)-1</f>
        <v>0.13412228796844183</v>
      </c>
      <c r="AH8" s="32" t="e">
        <f t="shared" ref="AH8:AH16" si="18">(AA8/AE8)-1</f>
        <v>#DIV/0!</v>
      </c>
      <c r="AI8" s="33">
        <f>SUM(AI9:AI17)</f>
        <v>456</v>
      </c>
      <c r="AJ8" s="33">
        <f t="shared" ref="AJ8:AJ16" si="19">AI8-AK8</f>
        <v>-117</v>
      </c>
      <c r="AK8" s="33">
        <f>SUM(AK9:AK16,AK17)</f>
        <v>573</v>
      </c>
      <c r="AL8" s="34">
        <f t="shared" ref="AL8:AL16" si="20">AI8-AM8</f>
        <v>456</v>
      </c>
      <c r="AM8" s="35">
        <f>SUM(AM9:AM16,AM17)</f>
        <v>0</v>
      </c>
      <c r="AN8" s="36" t="e">
        <f t="shared" ref="AN8:AN16" si="21">1+AP8</f>
        <v>#DIV/0!</v>
      </c>
      <c r="AO8" s="37">
        <f t="shared" ref="AO8:AO16" si="22">(AI8/AK8)-1</f>
        <v>-0.20418848167539272</v>
      </c>
      <c r="AP8" s="38" t="e">
        <f t="shared" ref="AP8:AP16" si="23">(AI8/AM8)-1</f>
        <v>#DIV/0!</v>
      </c>
      <c r="AQ8" s="39">
        <f>SUM(AQ9:AQ17)</f>
        <v>483</v>
      </c>
      <c r="AR8" s="39">
        <f t="shared" ref="AR8:AR16" si="24">AQ8-AS8</f>
        <v>36</v>
      </c>
      <c r="AS8" s="39">
        <f>SUM(AS9:AS16,AS17)</f>
        <v>447</v>
      </c>
      <c r="AT8" s="40">
        <f t="shared" ref="AT8:AT16" si="25">AQ8-AU8</f>
        <v>483</v>
      </c>
      <c r="AU8" s="41">
        <f>SUM(AU9:AU16,AU17)</f>
        <v>0</v>
      </c>
      <c r="AV8" s="42" t="e">
        <f t="shared" ref="AV8:AV16" si="26">1+AX8</f>
        <v>#DIV/0!</v>
      </c>
      <c r="AW8" s="43">
        <f t="shared" ref="AW8:AW16" si="27">(AQ8/AS8)-1</f>
        <v>8.0536912751677958E-2</v>
      </c>
      <c r="AX8" s="44" t="e">
        <f t="shared" ref="AX8:AX16" si="28">(AQ8/AU8)-1</f>
        <v>#DIV/0!</v>
      </c>
      <c r="AY8" s="45">
        <f>SUM(AY9:AY17)</f>
        <v>618</v>
      </c>
      <c r="AZ8" s="45">
        <f t="shared" ref="AZ8:AZ20" si="29">AY8-BA8</f>
        <v>136</v>
      </c>
      <c r="BA8" s="45">
        <f>SUM(BA9:BA16,BA17)</f>
        <v>482</v>
      </c>
      <c r="BB8" s="46">
        <f t="shared" ref="BB8:BB20" si="30">AY8-BC8</f>
        <v>618</v>
      </c>
      <c r="BC8" s="47">
        <f>SUM(BC9:BC16,BC17)</f>
        <v>0</v>
      </c>
      <c r="BD8" s="48" t="e">
        <f t="shared" ref="BD8:BD20" si="31">1+BF8</f>
        <v>#DIV/0!</v>
      </c>
      <c r="BE8" s="49">
        <f t="shared" ref="BE8:BE20" si="32">(AY8/BA8)-1</f>
        <v>0.28215767634854783</v>
      </c>
      <c r="BF8" s="50" t="e">
        <f t="shared" ref="BF8:BF20" si="33">(AY8/BC8)-1</f>
        <v>#DIV/0!</v>
      </c>
      <c r="BG8" s="33">
        <f>SUM(BG9:BG17)</f>
        <v>453</v>
      </c>
      <c r="BH8" s="33">
        <f t="shared" ref="BH8:BH20" si="34">BG8-BI8</f>
        <v>-162</v>
      </c>
      <c r="BI8" s="33">
        <f>SUM(BI9:BI16,BI17)</f>
        <v>615</v>
      </c>
      <c r="BJ8" s="34">
        <f t="shared" ref="BJ8:BJ20" si="35">BG8-BK8</f>
        <v>453</v>
      </c>
      <c r="BK8" s="35">
        <f>SUM(BK9:BK16,BK17)</f>
        <v>0</v>
      </c>
      <c r="BL8" s="36" t="e">
        <f t="shared" ref="BL8:BL20" si="36">1+BN8</f>
        <v>#DIV/0!</v>
      </c>
      <c r="BM8" s="37">
        <f t="shared" ref="BM8:BM20" si="37">(BG8/BI8)-1</f>
        <v>-0.26341463414634148</v>
      </c>
      <c r="BN8" s="38" t="e">
        <f t="shared" ref="BN8:BN20" si="38">(BG8/BK8)-1</f>
        <v>#DIV/0!</v>
      </c>
      <c r="BO8" s="39">
        <f>SUM(BO9:BO17)</f>
        <v>479</v>
      </c>
      <c r="BP8" s="39">
        <f t="shared" ref="BP8:BP20" si="39">BO8-BQ8</f>
        <v>26</v>
      </c>
      <c r="BQ8" s="39">
        <f>SUM(BQ9:BQ16,BQ17)</f>
        <v>453</v>
      </c>
      <c r="BR8" s="40">
        <f t="shared" ref="BR8:BR20" si="40">BO8-BS8</f>
        <v>479</v>
      </c>
      <c r="BS8" s="41"/>
      <c r="BT8" s="42" t="e">
        <f t="shared" ref="BT8:BT20" si="41">1+BV8</f>
        <v>#DIV/0!</v>
      </c>
      <c r="BU8" s="43">
        <f t="shared" ref="BU8:BU20" si="42">(BO8/BQ8)-1</f>
        <v>5.7395143487858791E-2</v>
      </c>
      <c r="BV8" s="44" t="e">
        <f t="shared" ref="BV8:BV20" si="43">(BO8/BS8)-1</f>
        <v>#DIV/0!</v>
      </c>
      <c r="BW8" s="45">
        <f>SUM(BW9:BW17)</f>
        <v>711</v>
      </c>
      <c r="BX8" s="45">
        <f t="shared" ref="BX8:BX20" si="44">BW8-BY8</f>
        <v>232</v>
      </c>
      <c r="BY8" s="45">
        <f>SUM(BY9:BY16,BY17)</f>
        <v>479</v>
      </c>
      <c r="BZ8" s="46">
        <f t="shared" ref="BZ8:BZ16" si="45">BW8-CA8</f>
        <v>199</v>
      </c>
      <c r="CA8" s="47">
        <v>512</v>
      </c>
      <c r="CB8" s="59">
        <f t="shared" ref="CB8:CB16" si="46">1+CD8</f>
        <v>1.388671875</v>
      </c>
      <c r="CC8" s="49">
        <f t="shared" ref="CC8:CC16" si="47">(BW8/BY8)-1</f>
        <v>0.48434237995824625</v>
      </c>
      <c r="CD8" s="50">
        <f t="shared" ref="CD8:CD16" si="48">(BW8/CA8)-1</f>
        <v>0.388671875</v>
      </c>
      <c r="CE8" s="21">
        <f>SUM(CE9:CE17)</f>
        <v>598</v>
      </c>
      <c r="CF8" s="21">
        <f t="shared" ref="CF8:CF16" si="49">CE8-CG8</f>
        <v>-113</v>
      </c>
      <c r="CG8" s="21">
        <f>SUM(CG9:CG16,CG17)</f>
        <v>711</v>
      </c>
      <c r="CH8" s="22">
        <f t="shared" ref="CH8:CH16" si="50">CE8-CI8</f>
        <v>93</v>
      </c>
      <c r="CI8" s="62">
        <v>505</v>
      </c>
      <c r="CJ8" s="59">
        <f t="shared" ref="CJ8:CJ16" si="51">1+CL8</f>
        <v>1.1841584158415841</v>
      </c>
      <c r="CK8" s="25">
        <f t="shared" ref="CK8:CK16" si="52">(CE8/CG8)-1</f>
        <v>-0.15893108298171588</v>
      </c>
      <c r="CL8" s="26">
        <f t="shared" ref="CL8:CL16" si="53">(CE8/CI8)-1</f>
        <v>0.1841584158415841</v>
      </c>
      <c r="CM8" s="61">
        <v>594</v>
      </c>
      <c r="CN8" s="63">
        <f t="shared" ref="CN8:CN20" si="54">CM8-CO8</f>
        <v>-4</v>
      </c>
      <c r="CO8" s="63">
        <f>SUM(CO9:CO17)</f>
        <v>598</v>
      </c>
      <c r="CP8" s="64">
        <f t="shared" ref="CP8:CP20" si="55">CM8-CQ8</f>
        <v>59</v>
      </c>
      <c r="CQ8" s="65">
        <f>SUM(CQ9:CQ17)</f>
        <v>535</v>
      </c>
      <c r="CR8" s="59">
        <f t="shared" ref="CR8:CR20" si="56">1+CT8</f>
        <v>1.1102803738317757</v>
      </c>
      <c r="CS8" s="66">
        <f t="shared" ref="CS8:CS20" si="57">(CM8/CO8)-1</f>
        <v>-6.6889632107023367E-3</v>
      </c>
      <c r="CT8" s="67">
        <f t="shared" ref="CT8:CT20" si="58">(CM8/CQ8)-1</f>
        <v>0.11028037383177569</v>
      </c>
      <c r="CU8" s="69">
        <f>SUM(CU9:CU17)</f>
        <v>6515</v>
      </c>
      <c r="CV8" s="69">
        <f t="shared" ref="CV8:CV20" si="59">CU8-CW8</f>
        <v>6515</v>
      </c>
      <c r="CW8" s="69">
        <f>SUM(CW9:CW17)</f>
        <v>0</v>
      </c>
      <c r="CX8" s="71">
        <f t="shared" ref="CX8:CX20" si="60">CU8-CY8</f>
        <v>6515</v>
      </c>
      <c r="CY8" s="72">
        <f>SUM(CY9:CY16,CY17)</f>
        <v>0</v>
      </c>
      <c r="CZ8" s="73" t="e">
        <f t="shared" ref="CZ8:CZ20" si="61">1+DB8</f>
        <v>#DIV/0!</v>
      </c>
      <c r="DA8" s="75" t="e">
        <f t="shared" ref="DA8:DA20" si="62">(CU8/CW8)-1</f>
        <v>#DIV/0!</v>
      </c>
      <c r="DB8" s="77" t="e">
        <f t="shared" ref="DB8:DB20" si="63">(CU8/CY8)-1</f>
        <v>#DIV/0!</v>
      </c>
      <c r="DC8" s="7">
        <f>SUM(DC9:DC17)</f>
        <v>206</v>
      </c>
      <c r="DD8" s="7">
        <f t="shared" ref="DD8:DD16" si="64">DC8-DE8</f>
        <v>-348</v>
      </c>
      <c r="DE8" s="7">
        <f>SUM(DE9:DE17)</f>
        <v>554</v>
      </c>
      <c r="DF8" s="8">
        <f t="shared" ref="DF8:DF16" si="65">DC8-DG8</f>
        <v>-382</v>
      </c>
      <c r="DG8" s="9">
        <v>588</v>
      </c>
      <c r="DH8" s="10">
        <f t="shared" ref="DH8:DH16" si="66">1+DJ8</f>
        <v>0.35034013605442182</v>
      </c>
      <c r="DI8" s="11">
        <f t="shared" ref="DI8:DI16" si="67">(DC8/DE8)-1</f>
        <v>-0.62815884476534301</v>
      </c>
      <c r="DJ8" s="12">
        <f t="shared" ref="DJ8:DJ16" si="68">(DC8/DG8)-1</f>
        <v>-0.64965986394557818</v>
      </c>
      <c r="DK8" s="13">
        <f>SUM(DK9:DK17)</f>
        <v>0</v>
      </c>
      <c r="DL8" s="13">
        <f t="shared" ref="DL8:DL20" si="69">DK8-DM8</f>
        <v>-206</v>
      </c>
      <c r="DM8" s="13">
        <f>SUM(DM9:DM16,DM17)</f>
        <v>206</v>
      </c>
      <c r="DN8" s="14">
        <f t="shared" ref="DN8:DN20" si="70">DK8-DO8</f>
        <v>0</v>
      </c>
      <c r="DO8" s="15">
        <f>SUM(DO9:DO16,DO17)</f>
        <v>0</v>
      </c>
      <c r="DP8" s="17" t="e">
        <f t="shared" ref="DP8:DP20" si="71">1+DR8</f>
        <v>#DIV/0!</v>
      </c>
      <c r="DQ8" s="19">
        <f t="shared" ref="DQ8:DQ20" si="72">(DK8/DM8)-1</f>
        <v>-1</v>
      </c>
      <c r="DR8" s="20" t="e">
        <f t="shared" ref="DR8:DR20" si="73">(DK8/DO8)-1</f>
        <v>#DIV/0!</v>
      </c>
      <c r="DS8" s="21">
        <f>SUM(DS9:DS17)</f>
        <v>0</v>
      </c>
      <c r="DT8" s="21">
        <f t="shared" ref="DT8:DT20" si="74">DS8-DU8</f>
        <v>0</v>
      </c>
      <c r="DU8" s="21">
        <f>SUM(DU9:DU16,DU17)</f>
        <v>0</v>
      </c>
      <c r="DV8" s="22">
        <f t="shared" ref="DV8:DV20" si="75">DS8-DW8</f>
        <v>0</v>
      </c>
      <c r="DW8" s="23">
        <f>SUM(DW9:DW16,DW17)</f>
        <v>0</v>
      </c>
      <c r="DX8" s="24" t="e">
        <f t="shared" ref="DX8:DX20" si="76">1+DZ8</f>
        <v>#DIV/0!</v>
      </c>
      <c r="DY8" s="25" t="e">
        <f t="shared" ref="DY8:DY20" si="77">(DS8/DU8)-1</f>
        <v>#DIV/0!</v>
      </c>
      <c r="DZ8" s="26" t="e">
        <f t="shared" ref="DZ8:DZ20" si="78">(DS8/DW8)-1</f>
        <v>#DIV/0!</v>
      </c>
      <c r="EA8" s="27">
        <f>SUM(EA9:EA17)</f>
        <v>0</v>
      </c>
      <c r="EB8" s="27">
        <f t="shared" ref="EB8:EB16" si="79">EA8-EC8</f>
        <v>0</v>
      </c>
      <c r="EC8" s="27">
        <f>SUM(EC9:EC16,EC17)</f>
        <v>0</v>
      </c>
      <c r="ED8" s="28">
        <f t="shared" ref="ED8:ED16" si="80">EA8-EE8</f>
        <v>0</v>
      </c>
      <c r="EE8" s="29">
        <f>SUM(EE9:EE16,EE17)</f>
        <v>0</v>
      </c>
      <c r="EF8" s="30" t="e">
        <f t="shared" ref="EF8:EF20" si="81">1+EH8</f>
        <v>#DIV/0!</v>
      </c>
      <c r="EG8" s="31" t="e">
        <f t="shared" ref="EG8:EG20" si="82">(EA8/EC8)-1</f>
        <v>#DIV/0!</v>
      </c>
      <c r="EH8" s="32" t="e">
        <f t="shared" ref="EH8:EH20" si="83">(EA8/EE8)-1</f>
        <v>#DIV/0!</v>
      </c>
      <c r="EI8" s="33">
        <f>SUM(EI9:EI17)</f>
        <v>0</v>
      </c>
      <c r="EJ8" s="33">
        <f t="shared" ref="EJ8:EJ20" si="84">EI8-EK8</f>
        <v>0</v>
      </c>
      <c r="EK8" s="33">
        <f>SUM(EK9:EK16,EK17)</f>
        <v>0</v>
      </c>
      <c r="EL8" s="34">
        <f t="shared" ref="EL8:EL20" si="85">EI8-EM8</f>
        <v>0</v>
      </c>
      <c r="EM8" s="35">
        <f>SUM(EM9:EM16,EM17)</f>
        <v>0</v>
      </c>
      <c r="EN8" s="36" t="e">
        <f t="shared" ref="EN8:EN20" si="86">1+EP8</f>
        <v>#DIV/0!</v>
      </c>
      <c r="EO8" s="37" t="e">
        <f t="shared" ref="EO8:EO20" si="87">(EI8/EK8)-1</f>
        <v>#DIV/0!</v>
      </c>
      <c r="EP8" s="38" t="e">
        <f t="shared" ref="EP8:EP20" si="88">(EI8/EM8)-1</f>
        <v>#DIV/0!</v>
      </c>
      <c r="EQ8" s="39">
        <f>SUM(EQ9:EQ17)</f>
        <v>0</v>
      </c>
      <c r="ER8" s="39">
        <f t="shared" ref="ER8:ER20" si="89">EQ8-ES8</f>
        <v>0</v>
      </c>
      <c r="ES8" s="39">
        <f>SUM(ES9:ES16,ES17)</f>
        <v>0</v>
      </c>
      <c r="ET8" s="40">
        <f t="shared" ref="ET8:ET20" si="90">EQ8-EU8</f>
        <v>0</v>
      </c>
      <c r="EU8" s="41">
        <f>SUM(EU9:EU16,EU17)</f>
        <v>0</v>
      </c>
      <c r="EV8" s="42" t="e">
        <f t="shared" ref="EV8:EV20" si="91">1+EX8</f>
        <v>#DIV/0!</v>
      </c>
      <c r="EW8" s="43" t="e">
        <f t="shared" ref="EW8:EW20" si="92">(EQ8/ES8)-1</f>
        <v>#DIV/0!</v>
      </c>
      <c r="EX8" s="44" t="e">
        <f t="shared" ref="EX8:EX20" si="93">(EQ8/EU8)-1</f>
        <v>#DIV/0!</v>
      </c>
      <c r="EY8" s="45">
        <f>SUM(EY9:EY17)</f>
        <v>0</v>
      </c>
      <c r="EZ8" s="45">
        <f t="shared" ref="EZ8:EZ20" si="94">EY8-FA8</f>
        <v>0</v>
      </c>
      <c r="FA8" s="45">
        <f>SUM(FA9:FA16,FA17)</f>
        <v>0</v>
      </c>
      <c r="FB8" s="46">
        <f t="shared" ref="FB8:FB20" si="95">EY8-FC8</f>
        <v>0</v>
      </c>
      <c r="FC8" s="47">
        <f>SUM(FC9:FC16,FC17)</f>
        <v>0</v>
      </c>
      <c r="FD8" s="48" t="e">
        <f t="shared" ref="FD8:FD20" si="96">1+FF8</f>
        <v>#DIV/0!</v>
      </c>
      <c r="FE8" s="49" t="e">
        <f t="shared" ref="FE8:FE20" si="97">(EY8/FA8)-1</f>
        <v>#DIV/0!</v>
      </c>
      <c r="FF8" s="50" t="e">
        <f t="shared" ref="FF8:FF20" si="98">(EY8/FC8)-1</f>
        <v>#DIV/0!</v>
      </c>
      <c r="FG8" s="51">
        <f>SUM(FG9:FG17)</f>
        <v>0</v>
      </c>
      <c r="FH8" s="51">
        <f t="shared" ref="FH8:FH20" si="99">FG8-FI8</f>
        <v>0</v>
      </c>
      <c r="FI8" s="51">
        <f>SUM(FI9:FI16,FI17)</f>
        <v>0</v>
      </c>
      <c r="FJ8" s="52">
        <f t="shared" ref="FJ8:FJ20" si="100">FG8-FK8</f>
        <v>0</v>
      </c>
      <c r="FK8" s="53">
        <f>SUM(FK9:FK16,FK17)</f>
        <v>0</v>
      </c>
      <c r="FL8" s="54" t="e">
        <f t="shared" ref="FL8:FL20" si="101">1+FN8</f>
        <v>#DIV/0!</v>
      </c>
      <c r="FM8" s="55" t="e">
        <f t="shared" ref="FM8:FM20" si="102">(FG8/FI8)-1</f>
        <v>#DIV/0!</v>
      </c>
      <c r="FN8" s="56" t="e">
        <f t="shared" ref="FN8:FN20" si="103">(FG8/FK8)-1</f>
        <v>#DIV/0!</v>
      </c>
      <c r="FO8" s="7">
        <f>SUM(FO9:FO17)</f>
        <v>0</v>
      </c>
      <c r="FP8" s="7">
        <f t="shared" ref="FP8:FP20" si="104">FO8-FQ8</f>
        <v>0</v>
      </c>
      <c r="FQ8" s="7">
        <f>SUM(FQ9:FQ16,FQ17)</f>
        <v>0</v>
      </c>
      <c r="FR8" s="58">
        <f t="shared" ref="FR8:FR20" si="105">FO8-FS8</f>
        <v>0</v>
      </c>
      <c r="FS8" s="60">
        <f>SUM(FS9:FS16,FS17)</f>
        <v>0</v>
      </c>
      <c r="FT8" s="10" t="e">
        <f t="shared" ref="FT8:FT20" si="106">1+FV8</f>
        <v>#DIV/0!</v>
      </c>
      <c r="FU8" s="11" t="e">
        <f t="shared" ref="FU8:FU20" si="107">(FO8/FQ8)-1</f>
        <v>#DIV/0!</v>
      </c>
      <c r="FV8" s="12" t="e">
        <f t="shared" ref="FV8:FV20" si="108">(FO8/FS8)-1</f>
        <v>#DIV/0!</v>
      </c>
      <c r="FW8" s="13">
        <f>SUM(FW9:FW17)</f>
        <v>0</v>
      </c>
      <c r="FX8" s="13">
        <f t="shared" ref="FX8:FX20" si="109">FW8-FY8</f>
        <v>0</v>
      </c>
      <c r="FY8" s="13">
        <f>SUM(FY9:FY16,FY17)</f>
        <v>0</v>
      </c>
      <c r="FZ8" s="14">
        <f t="shared" ref="FZ8:FZ20" si="110">FW8-GA8</f>
        <v>0</v>
      </c>
      <c r="GA8" s="15">
        <f>SUM(GA9:GA16,GA17)</f>
        <v>0</v>
      </c>
      <c r="GB8" s="17" t="e">
        <f t="shared" ref="GB8:GB20" si="111">1+GD8</f>
        <v>#DIV/0!</v>
      </c>
      <c r="GC8" s="19" t="e">
        <f t="shared" ref="GC8:GC20" si="112">(FW8/FY8)-1</f>
        <v>#DIV/0!</v>
      </c>
      <c r="GD8" s="20" t="e">
        <f t="shared" ref="GD8:GD20" si="113">(FW8/GA8)-1</f>
        <v>#DIV/0!</v>
      </c>
      <c r="GE8" s="21">
        <f>SUM(GE9:GE17)</f>
        <v>0</v>
      </c>
      <c r="GF8" s="21">
        <f t="shared" ref="GF8:GF20" si="114">GE8-GG8</f>
        <v>0</v>
      </c>
      <c r="GG8" s="21">
        <f>SUM(GG9:GG16,GG17)</f>
        <v>0</v>
      </c>
      <c r="GH8" s="22">
        <f t="shared" ref="GH8:GH20" si="115">GE8-GI8</f>
        <v>0</v>
      </c>
      <c r="GI8" s="23">
        <f>SUM(GI9:GI16,GI17)</f>
        <v>0</v>
      </c>
      <c r="GJ8" s="24" t="e">
        <f t="shared" ref="GJ8:GJ20" si="116">1+GL8</f>
        <v>#DIV/0!</v>
      </c>
      <c r="GK8" s="25" t="e">
        <f t="shared" ref="GK8:GK20" si="117">(GE8/GG8)-1</f>
        <v>#DIV/0!</v>
      </c>
      <c r="GL8" s="26" t="e">
        <f t="shared" ref="GL8:GL20" si="118">(GE8/GI8)-1</f>
        <v>#DIV/0!</v>
      </c>
      <c r="GM8" s="27">
        <f>SUM(GM9:GM17)</f>
        <v>0</v>
      </c>
      <c r="GN8" s="27">
        <f t="shared" ref="GN8:GN20" si="119">GM8-GO8</f>
        <v>0</v>
      </c>
      <c r="GO8" s="27">
        <f>SUM(GO9:GO16,GO17)</f>
        <v>0</v>
      </c>
      <c r="GP8" s="28">
        <f t="shared" ref="GP8:GP20" si="120">GM8-GQ8</f>
        <v>0</v>
      </c>
      <c r="GQ8" s="29">
        <f>SUM(GQ9:GQ16,GQ17)</f>
        <v>0</v>
      </c>
      <c r="GR8" s="30" t="e">
        <f t="shared" ref="GR8:GR20" si="121">1+GT8</f>
        <v>#DIV/0!</v>
      </c>
      <c r="GS8" s="31" t="e">
        <f t="shared" ref="GS8:GS20" si="122">(GM8/GO8)-1</f>
        <v>#DIV/0!</v>
      </c>
      <c r="GT8" s="32" t="e">
        <f t="shared" ref="GT8:GT20" si="123">(GM8/GQ8)-1</f>
        <v>#DIV/0!</v>
      </c>
      <c r="GU8" s="69">
        <f>SUM(GU9:GU17)</f>
        <v>206</v>
      </c>
      <c r="GV8" s="69">
        <f t="shared" ref="GV8:GV20" si="124">GU8-GW8</f>
        <v>-6309</v>
      </c>
      <c r="GW8" s="69">
        <f>SUM(GW9:GW17)</f>
        <v>6515</v>
      </c>
      <c r="GX8" s="71">
        <f t="shared" ref="GX8:GX20" si="125">GU8-GY8</f>
        <v>206</v>
      </c>
      <c r="GY8" s="72">
        <f>SUM(GY9:GY16,GY17)</f>
        <v>0</v>
      </c>
      <c r="GZ8" s="73" t="e">
        <f t="shared" ref="GZ8:GZ20" si="126">1+HB8</f>
        <v>#DIV/0!</v>
      </c>
      <c r="HA8" s="75">
        <f t="shared" ref="HA8:HA20" si="127">(GU8/GW8)-1</f>
        <v>-0.96838066001534917</v>
      </c>
      <c r="HB8" s="77" t="e">
        <f t="shared" ref="HB8:HB20" si="128">(GU8/GY8)-1</f>
        <v>#DIV/0!</v>
      </c>
    </row>
    <row r="9" spans="1:210" hidden="1" x14ac:dyDescent="0.2">
      <c r="B9" s="78" t="s">
        <v>89</v>
      </c>
      <c r="C9" s="80"/>
      <c r="D9" s="80"/>
      <c r="E9" s="81"/>
      <c r="F9" s="82">
        <f t="shared" si="0"/>
        <v>0</v>
      </c>
      <c r="G9" s="83"/>
      <c r="H9" s="84" t="e">
        <f t="shared" si="1"/>
        <v>#DIV/0!</v>
      </c>
      <c r="I9" s="85" t="e">
        <f t="shared" si="2"/>
        <v>#DIV/0!</v>
      </c>
      <c r="J9" s="86" t="e">
        <f t="shared" si="3"/>
        <v>#DIV/0!</v>
      </c>
      <c r="K9" s="87"/>
      <c r="L9" s="88">
        <f t="shared" si="4"/>
        <v>0</v>
      </c>
      <c r="M9" s="87">
        <f t="shared" ref="M9:M20" si="129">C9</f>
        <v>0</v>
      </c>
      <c r="N9" s="90">
        <f t="shared" si="5"/>
        <v>0</v>
      </c>
      <c r="O9" s="92"/>
      <c r="P9" s="97" t="e">
        <f t="shared" si="6"/>
        <v>#DIV/0!</v>
      </c>
      <c r="Q9" s="94" t="e">
        <f t="shared" si="7"/>
        <v>#DIV/0!</v>
      </c>
      <c r="R9" s="95" t="e">
        <f t="shared" si="8"/>
        <v>#DIV/0!</v>
      </c>
      <c r="S9" s="96">
        <v>1</v>
      </c>
      <c r="T9" s="98">
        <f t="shared" si="9"/>
        <v>1</v>
      </c>
      <c r="U9" s="99">
        <f t="shared" ref="U9:U16" si="130">K9</f>
        <v>0</v>
      </c>
      <c r="V9" s="100">
        <f t="shared" si="10"/>
        <v>1</v>
      </c>
      <c r="W9" s="101"/>
      <c r="X9" s="102" t="e">
        <f t="shared" si="11"/>
        <v>#DIV/0!</v>
      </c>
      <c r="Y9" s="103" t="e">
        <f t="shared" si="12"/>
        <v>#DIV/0!</v>
      </c>
      <c r="Z9" s="104" t="e">
        <f t="shared" si="13"/>
        <v>#DIV/0!</v>
      </c>
      <c r="AA9" s="105"/>
      <c r="AB9" s="106">
        <f t="shared" si="14"/>
        <v>-1</v>
      </c>
      <c r="AC9" s="105">
        <f t="shared" ref="AC9:AC16" si="131">S9</f>
        <v>1</v>
      </c>
      <c r="AD9" s="107">
        <f t="shared" si="15"/>
        <v>0</v>
      </c>
      <c r="AE9" s="108"/>
      <c r="AF9" s="109" t="e">
        <f t="shared" si="16"/>
        <v>#DIV/0!</v>
      </c>
      <c r="AG9" s="110">
        <f t="shared" si="17"/>
        <v>-1</v>
      </c>
      <c r="AH9" s="111" t="e">
        <f t="shared" si="18"/>
        <v>#DIV/0!</v>
      </c>
      <c r="AI9" s="114">
        <v>1</v>
      </c>
      <c r="AJ9" s="113">
        <f t="shared" si="19"/>
        <v>1</v>
      </c>
      <c r="AK9" s="112">
        <f t="shared" ref="AK9:AK16" si="132">AA9</f>
        <v>0</v>
      </c>
      <c r="AL9" s="115">
        <f t="shared" si="20"/>
        <v>1</v>
      </c>
      <c r="AM9" s="116"/>
      <c r="AN9" s="117" t="e">
        <f t="shared" si="21"/>
        <v>#DIV/0!</v>
      </c>
      <c r="AO9" s="118" t="e">
        <f t="shared" si="22"/>
        <v>#DIV/0!</v>
      </c>
      <c r="AP9" s="119" t="e">
        <f t="shared" si="23"/>
        <v>#DIV/0!</v>
      </c>
      <c r="AQ9" s="120"/>
      <c r="AR9" s="121">
        <f t="shared" si="24"/>
        <v>-1</v>
      </c>
      <c r="AS9" s="120">
        <f t="shared" ref="AS9:AS16" si="133">AI9</f>
        <v>1</v>
      </c>
      <c r="AT9" s="122">
        <f t="shared" si="25"/>
        <v>0</v>
      </c>
      <c r="AU9" s="123"/>
      <c r="AV9" s="124" t="e">
        <f t="shared" si="26"/>
        <v>#DIV/0!</v>
      </c>
      <c r="AW9" s="125">
        <f t="shared" si="27"/>
        <v>-1</v>
      </c>
      <c r="AX9" s="126" t="e">
        <f t="shared" si="28"/>
        <v>#DIV/0!</v>
      </c>
      <c r="AY9" s="128">
        <v>1</v>
      </c>
      <c r="AZ9" s="129">
        <f t="shared" si="29"/>
        <v>1</v>
      </c>
      <c r="BA9" s="127">
        <f t="shared" ref="BA9:BA16" si="134">AQ9</f>
        <v>0</v>
      </c>
      <c r="BB9" s="130">
        <f t="shared" si="30"/>
        <v>1</v>
      </c>
      <c r="BC9" s="131"/>
      <c r="BD9" s="132" t="e">
        <f t="shared" si="31"/>
        <v>#DIV/0!</v>
      </c>
      <c r="BE9" s="133" t="e">
        <f t="shared" si="32"/>
        <v>#DIV/0!</v>
      </c>
      <c r="BF9" s="134" t="e">
        <f t="shared" si="33"/>
        <v>#DIV/0!</v>
      </c>
      <c r="BG9" s="112"/>
      <c r="BH9" s="113">
        <f t="shared" si="34"/>
        <v>-1</v>
      </c>
      <c r="BI9" s="112">
        <f t="shared" ref="BI9:BI16" si="135">AY9</f>
        <v>1</v>
      </c>
      <c r="BJ9" s="115">
        <f t="shared" si="35"/>
        <v>0</v>
      </c>
      <c r="BK9" s="116"/>
      <c r="BL9" s="117" t="e">
        <f t="shared" si="36"/>
        <v>#DIV/0!</v>
      </c>
      <c r="BM9" s="118">
        <f t="shared" si="37"/>
        <v>-1</v>
      </c>
      <c r="BN9" s="119" t="e">
        <f t="shared" si="38"/>
        <v>#DIV/0!</v>
      </c>
      <c r="BO9" s="137">
        <v>6</v>
      </c>
      <c r="BP9" s="121">
        <f t="shared" si="39"/>
        <v>6</v>
      </c>
      <c r="BQ9" s="139">
        <f t="shared" ref="BQ9:BQ20" si="136">BG9</f>
        <v>0</v>
      </c>
      <c r="BR9" s="122">
        <f t="shared" si="40"/>
        <v>6</v>
      </c>
      <c r="BS9" s="123"/>
      <c r="BT9" s="142" t="e">
        <f t="shared" si="41"/>
        <v>#DIV/0!</v>
      </c>
      <c r="BU9" s="144" t="e">
        <f t="shared" si="42"/>
        <v>#DIV/0!</v>
      </c>
      <c r="BV9" s="145" t="e">
        <f t="shared" si="43"/>
        <v>#DIV/0!</v>
      </c>
      <c r="BW9" s="127">
        <v>1</v>
      </c>
      <c r="BX9" s="129">
        <f t="shared" si="44"/>
        <v>-5</v>
      </c>
      <c r="BY9" s="147">
        <f t="shared" ref="BY9:BY20" si="137">BO9</f>
        <v>6</v>
      </c>
      <c r="BZ9" s="130">
        <f t="shared" si="45"/>
        <v>1</v>
      </c>
      <c r="CA9" s="131"/>
      <c r="CB9" s="149" t="e">
        <f t="shared" si="46"/>
        <v>#DIV/0!</v>
      </c>
      <c r="CC9" s="151">
        <f t="shared" si="47"/>
        <v>-0.83333333333333337</v>
      </c>
      <c r="CD9" s="152" t="e">
        <f t="shared" si="48"/>
        <v>#DIV/0!</v>
      </c>
      <c r="CE9" s="99"/>
      <c r="CF9" s="98">
        <f t="shared" si="49"/>
        <v>-1</v>
      </c>
      <c r="CG9" s="99">
        <f t="shared" ref="CG9:CG15" si="138">BW9</f>
        <v>1</v>
      </c>
      <c r="CH9" s="154">
        <f t="shared" si="50"/>
        <v>0</v>
      </c>
      <c r="CI9" s="155"/>
      <c r="CJ9" s="159" t="e">
        <f t="shared" si="51"/>
        <v>#DIV/0!</v>
      </c>
      <c r="CK9" s="156">
        <f t="shared" si="52"/>
        <v>-1</v>
      </c>
      <c r="CL9" s="157" t="e">
        <f t="shared" si="53"/>
        <v>#DIV/0!</v>
      </c>
      <c r="CM9" s="158">
        <v>1</v>
      </c>
      <c r="CN9" s="160">
        <f t="shared" si="54"/>
        <v>1</v>
      </c>
      <c r="CO9" s="158">
        <v>0</v>
      </c>
      <c r="CP9" s="161">
        <f t="shared" si="55"/>
        <v>-9</v>
      </c>
      <c r="CQ9" s="162">
        <v>10</v>
      </c>
      <c r="CR9" s="163">
        <f t="shared" si="56"/>
        <v>9.9999999999999978E-2</v>
      </c>
      <c r="CS9" s="164" t="e">
        <f t="shared" si="57"/>
        <v>#DIV/0!</v>
      </c>
      <c r="CT9" s="165">
        <f t="shared" si="58"/>
        <v>-0.9</v>
      </c>
      <c r="CU9" s="166">
        <f t="shared" ref="CU9:CU20" si="139">SUM(CM9,CE9,BW9,BO9,BG9,AY9,AQ9,AI9,AA9,S9,K9,C9)</f>
        <v>11</v>
      </c>
      <c r="CV9" s="167">
        <f t="shared" si="59"/>
        <v>11</v>
      </c>
      <c r="CW9" s="168"/>
      <c r="CX9" s="169">
        <f t="shared" si="60"/>
        <v>11</v>
      </c>
      <c r="CY9" s="170"/>
      <c r="CZ9" s="172" t="e">
        <f t="shared" si="61"/>
        <v>#DIV/0!</v>
      </c>
      <c r="DA9" s="174" t="e">
        <f t="shared" si="62"/>
        <v>#DIV/0!</v>
      </c>
      <c r="DB9" s="176" t="e">
        <f t="shared" si="63"/>
        <v>#DIV/0!</v>
      </c>
      <c r="DC9" s="80"/>
      <c r="DD9" s="80">
        <f t="shared" si="64"/>
        <v>-1</v>
      </c>
      <c r="DE9" s="81">
        <f t="shared" ref="DE9:DE20" si="140">CM9</f>
        <v>1</v>
      </c>
      <c r="DF9" s="82">
        <f t="shared" si="65"/>
        <v>0</v>
      </c>
      <c r="DG9" s="83"/>
      <c r="DH9" s="84" t="e">
        <f t="shared" si="66"/>
        <v>#DIV/0!</v>
      </c>
      <c r="DI9" s="85">
        <f t="shared" si="67"/>
        <v>-1</v>
      </c>
      <c r="DJ9" s="86" t="e">
        <f t="shared" si="68"/>
        <v>#DIV/0!</v>
      </c>
      <c r="DK9" s="87"/>
      <c r="DL9" s="88">
        <f t="shared" si="69"/>
        <v>0</v>
      </c>
      <c r="DM9" s="87">
        <f t="shared" ref="DM9:DM20" si="141">DC9</f>
        <v>0</v>
      </c>
      <c r="DN9" s="90">
        <f t="shared" si="70"/>
        <v>0</v>
      </c>
      <c r="DO9" s="91"/>
      <c r="DP9" s="93" t="e">
        <f t="shared" si="71"/>
        <v>#DIV/0!</v>
      </c>
      <c r="DQ9" s="94" t="e">
        <f t="shared" si="72"/>
        <v>#DIV/0!</v>
      </c>
      <c r="DR9" s="95" t="e">
        <f t="shared" si="73"/>
        <v>#DIV/0!</v>
      </c>
      <c r="DS9" s="99"/>
      <c r="DT9" s="98">
        <f t="shared" si="74"/>
        <v>0</v>
      </c>
      <c r="DU9" s="99">
        <f t="shared" ref="DU9:DU16" si="142">DK9</f>
        <v>0</v>
      </c>
      <c r="DV9" s="100">
        <f t="shared" si="75"/>
        <v>0</v>
      </c>
      <c r="DW9" s="101"/>
      <c r="DX9" s="102" t="e">
        <f t="shared" si="76"/>
        <v>#DIV/0!</v>
      </c>
      <c r="DY9" s="103" t="e">
        <f t="shared" si="77"/>
        <v>#DIV/0!</v>
      </c>
      <c r="DZ9" s="104" t="e">
        <f t="shared" si="78"/>
        <v>#DIV/0!</v>
      </c>
      <c r="EA9" s="105"/>
      <c r="EB9" s="106">
        <f t="shared" si="79"/>
        <v>0</v>
      </c>
      <c r="EC9" s="105">
        <f t="shared" ref="EC9:EC16" si="143">DS9</f>
        <v>0</v>
      </c>
      <c r="ED9" s="107">
        <f t="shared" si="80"/>
        <v>0</v>
      </c>
      <c r="EE9" s="108"/>
      <c r="EF9" s="109" t="e">
        <f t="shared" si="81"/>
        <v>#DIV/0!</v>
      </c>
      <c r="EG9" s="110" t="e">
        <f t="shared" si="82"/>
        <v>#DIV/0!</v>
      </c>
      <c r="EH9" s="111" t="e">
        <f t="shared" si="83"/>
        <v>#DIV/0!</v>
      </c>
      <c r="EI9" s="112"/>
      <c r="EJ9" s="113">
        <f t="shared" si="84"/>
        <v>0</v>
      </c>
      <c r="EK9" s="112">
        <f t="shared" ref="EK9:EK16" si="144">EA9</f>
        <v>0</v>
      </c>
      <c r="EL9" s="115">
        <f t="shared" si="85"/>
        <v>0</v>
      </c>
      <c r="EM9" s="116"/>
      <c r="EN9" s="117" t="e">
        <f t="shared" si="86"/>
        <v>#DIV/0!</v>
      </c>
      <c r="EO9" s="118" t="e">
        <f t="shared" si="87"/>
        <v>#DIV/0!</v>
      </c>
      <c r="EP9" s="119" t="e">
        <f t="shared" si="88"/>
        <v>#DIV/0!</v>
      </c>
      <c r="EQ9" s="120"/>
      <c r="ER9" s="121">
        <f t="shared" si="89"/>
        <v>0</v>
      </c>
      <c r="ES9" s="120">
        <f t="shared" ref="ES9:ES16" si="145">EI9</f>
        <v>0</v>
      </c>
      <c r="ET9" s="122">
        <f t="shared" si="90"/>
        <v>0</v>
      </c>
      <c r="EU9" s="123"/>
      <c r="EV9" s="124" t="e">
        <f t="shared" si="91"/>
        <v>#DIV/0!</v>
      </c>
      <c r="EW9" s="125" t="e">
        <f t="shared" si="92"/>
        <v>#DIV/0!</v>
      </c>
      <c r="EX9" s="126" t="e">
        <f t="shared" si="93"/>
        <v>#DIV/0!</v>
      </c>
      <c r="EY9" s="127"/>
      <c r="EZ9" s="129">
        <f t="shared" si="94"/>
        <v>0</v>
      </c>
      <c r="FA9" s="127">
        <f t="shared" ref="FA9:FA16" si="146">EQ9</f>
        <v>0</v>
      </c>
      <c r="FB9" s="130">
        <f t="shared" si="95"/>
        <v>0</v>
      </c>
      <c r="FC9" s="131"/>
      <c r="FD9" s="132" t="e">
        <f t="shared" si="96"/>
        <v>#DIV/0!</v>
      </c>
      <c r="FE9" s="133" t="e">
        <f t="shared" si="97"/>
        <v>#DIV/0!</v>
      </c>
      <c r="FF9" s="134" t="e">
        <f t="shared" si="98"/>
        <v>#DIV/0!</v>
      </c>
      <c r="FG9" s="135"/>
      <c r="FH9" s="136">
        <f t="shared" si="99"/>
        <v>0</v>
      </c>
      <c r="FI9" s="135">
        <f t="shared" ref="FI9:FI16" si="147">EY9</f>
        <v>0</v>
      </c>
      <c r="FJ9" s="138">
        <f t="shared" si="100"/>
        <v>0</v>
      </c>
      <c r="FK9" s="140"/>
      <c r="FL9" s="141" t="e">
        <f t="shared" si="101"/>
        <v>#DIV/0!</v>
      </c>
      <c r="FM9" s="143" t="e">
        <f t="shared" si="102"/>
        <v>#DIV/0!</v>
      </c>
      <c r="FN9" s="146" t="e">
        <f t="shared" si="103"/>
        <v>#DIV/0!</v>
      </c>
      <c r="FO9" s="80"/>
      <c r="FP9" s="148">
        <f t="shared" si="104"/>
        <v>0</v>
      </c>
      <c r="FQ9" s="80">
        <f t="shared" ref="FQ9:FQ16" si="148">FG9</f>
        <v>0</v>
      </c>
      <c r="FR9" s="150">
        <f t="shared" si="105"/>
        <v>0</v>
      </c>
      <c r="FS9" s="83"/>
      <c r="FT9" s="84" t="e">
        <f t="shared" si="106"/>
        <v>#DIV/0!</v>
      </c>
      <c r="FU9" s="85" t="e">
        <f t="shared" si="107"/>
        <v>#DIV/0!</v>
      </c>
      <c r="FV9" s="86" t="e">
        <f t="shared" si="108"/>
        <v>#DIV/0!</v>
      </c>
      <c r="FW9" s="87"/>
      <c r="FX9" s="88">
        <f t="shared" si="109"/>
        <v>0</v>
      </c>
      <c r="FY9" s="87">
        <f t="shared" ref="FY9:FY16" si="149">FO9</f>
        <v>0</v>
      </c>
      <c r="FZ9" s="90">
        <f t="shared" si="110"/>
        <v>0</v>
      </c>
      <c r="GA9" s="91"/>
      <c r="GB9" s="93" t="e">
        <f t="shared" si="111"/>
        <v>#DIV/0!</v>
      </c>
      <c r="GC9" s="94" t="e">
        <f t="shared" si="112"/>
        <v>#DIV/0!</v>
      </c>
      <c r="GD9" s="95" t="e">
        <f t="shared" si="113"/>
        <v>#DIV/0!</v>
      </c>
      <c r="GE9" s="99"/>
      <c r="GF9" s="98">
        <f t="shared" si="114"/>
        <v>0</v>
      </c>
      <c r="GG9" s="99">
        <f t="shared" ref="GG9:GG16" si="150">FW9</f>
        <v>0</v>
      </c>
      <c r="GH9" s="100">
        <f t="shared" si="115"/>
        <v>0</v>
      </c>
      <c r="GI9" s="101"/>
      <c r="GJ9" s="102" t="e">
        <f t="shared" si="116"/>
        <v>#DIV/0!</v>
      </c>
      <c r="GK9" s="103" t="e">
        <f t="shared" si="117"/>
        <v>#DIV/0!</v>
      </c>
      <c r="GL9" s="104" t="e">
        <f t="shared" si="118"/>
        <v>#DIV/0!</v>
      </c>
      <c r="GM9" s="105"/>
      <c r="GN9" s="106">
        <f t="shared" si="119"/>
        <v>0</v>
      </c>
      <c r="GO9" s="105">
        <f t="shared" ref="GO9:GO16" si="151">GE9</f>
        <v>0</v>
      </c>
      <c r="GP9" s="107">
        <f t="shared" si="120"/>
        <v>0</v>
      </c>
      <c r="GQ9" s="108"/>
      <c r="GR9" s="109" t="e">
        <f t="shared" si="121"/>
        <v>#DIV/0!</v>
      </c>
      <c r="GS9" s="110" t="e">
        <f t="shared" si="122"/>
        <v>#DIV/0!</v>
      </c>
      <c r="GT9" s="111" t="e">
        <f t="shared" si="123"/>
        <v>#DIV/0!</v>
      </c>
      <c r="GU9" s="166">
        <f t="shared" ref="GU9:GU20" si="152">SUM(GM9,GE9,FW9,FO9,FG9,EY9,EQ9,EI9,EA9,DS9,DK9,DC9)</f>
        <v>0</v>
      </c>
      <c r="GV9" s="167">
        <f t="shared" si="124"/>
        <v>-11</v>
      </c>
      <c r="GW9" s="166">
        <f t="shared" ref="GW9:GW20" si="153">CU9</f>
        <v>11</v>
      </c>
      <c r="GX9" s="169">
        <f t="shared" si="125"/>
        <v>0</v>
      </c>
      <c r="GY9" s="170"/>
      <c r="GZ9" s="172" t="e">
        <f t="shared" si="126"/>
        <v>#DIV/0!</v>
      </c>
      <c r="HA9" s="174">
        <f t="shared" si="127"/>
        <v>-1</v>
      </c>
      <c r="HB9" s="176" t="e">
        <f t="shared" si="128"/>
        <v>#DIV/0!</v>
      </c>
    </row>
    <row r="10" spans="1:210" hidden="1" x14ac:dyDescent="0.2">
      <c r="B10" s="177" t="s">
        <v>90</v>
      </c>
      <c r="C10" s="178">
        <v>182</v>
      </c>
      <c r="D10" s="179"/>
      <c r="E10" s="179"/>
      <c r="F10" s="180">
        <f t="shared" si="0"/>
        <v>182</v>
      </c>
      <c r="G10" s="181"/>
      <c r="H10" s="182" t="e">
        <f t="shared" si="1"/>
        <v>#DIV/0!</v>
      </c>
      <c r="I10" s="183" t="e">
        <f t="shared" si="2"/>
        <v>#DIV/0!</v>
      </c>
      <c r="J10" s="184" t="e">
        <f t="shared" si="3"/>
        <v>#DIV/0!</v>
      </c>
      <c r="K10" s="188">
        <v>166</v>
      </c>
      <c r="L10" s="185">
        <f t="shared" si="4"/>
        <v>-16</v>
      </c>
      <c r="M10" s="185">
        <f t="shared" si="129"/>
        <v>182</v>
      </c>
      <c r="N10" s="186">
        <f t="shared" si="5"/>
        <v>166</v>
      </c>
      <c r="O10" s="190"/>
      <c r="P10" s="192" t="e">
        <f t="shared" si="6"/>
        <v>#DIV/0!</v>
      </c>
      <c r="Q10" s="191">
        <f t="shared" si="7"/>
        <v>-8.7912087912087933E-2</v>
      </c>
      <c r="R10" s="193" t="e">
        <f t="shared" si="8"/>
        <v>#DIV/0!</v>
      </c>
      <c r="S10" s="194">
        <v>173</v>
      </c>
      <c r="T10" s="155">
        <f t="shared" si="9"/>
        <v>7</v>
      </c>
      <c r="U10" s="155">
        <f t="shared" si="130"/>
        <v>166</v>
      </c>
      <c r="V10" s="195">
        <f t="shared" si="10"/>
        <v>173</v>
      </c>
      <c r="W10" s="196"/>
      <c r="X10" s="197" t="e">
        <f t="shared" si="11"/>
        <v>#DIV/0!</v>
      </c>
      <c r="Y10" s="198">
        <f t="shared" si="12"/>
        <v>4.2168674698795261E-2</v>
      </c>
      <c r="Z10" s="199" t="e">
        <f t="shared" si="13"/>
        <v>#DIV/0!</v>
      </c>
      <c r="AA10" s="202">
        <v>294</v>
      </c>
      <c r="AB10" s="200">
        <f t="shared" si="14"/>
        <v>121</v>
      </c>
      <c r="AC10" s="200">
        <f t="shared" si="131"/>
        <v>173</v>
      </c>
      <c r="AD10" s="201">
        <f t="shared" si="15"/>
        <v>294</v>
      </c>
      <c r="AE10" s="203"/>
      <c r="AF10" s="204" t="e">
        <f t="shared" si="16"/>
        <v>#DIV/0!</v>
      </c>
      <c r="AG10" s="205">
        <f t="shared" si="17"/>
        <v>0.699421965317919</v>
      </c>
      <c r="AH10" s="206" t="e">
        <f t="shared" si="18"/>
        <v>#DIV/0!</v>
      </c>
      <c r="AI10" s="207">
        <v>135</v>
      </c>
      <c r="AJ10" s="208">
        <f t="shared" si="19"/>
        <v>-159</v>
      </c>
      <c r="AK10" s="208">
        <f t="shared" si="132"/>
        <v>294</v>
      </c>
      <c r="AL10" s="209">
        <f t="shared" si="20"/>
        <v>135</v>
      </c>
      <c r="AM10" s="210"/>
      <c r="AN10" s="211" t="e">
        <f t="shared" si="21"/>
        <v>#DIV/0!</v>
      </c>
      <c r="AO10" s="212">
        <f t="shared" si="22"/>
        <v>-0.54081632653061229</v>
      </c>
      <c r="AP10" s="213" t="e">
        <f t="shared" si="23"/>
        <v>#DIV/0!</v>
      </c>
      <c r="AQ10" s="214">
        <v>129</v>
      </c>
      <c r="AR10" s="215">
        <f t="shared" si="24"/>
        <v>-6</v>
      </c>
      <c r="AS10" s="215">
        <f t="shared" si="133"/>
        <v>135</v>
      </c>
      <c r="AT10" s="216">
        <f t="shared" si="25"/>
        <v>129</v>
      </c>
      <c r="AU10" s="217"/>
      <c r="AV10" s="218" t="e">
        <f t="shared" si="26"/>
        <v>#DIV/0!</v>
      </c>
      <c r="AW10" s="219">
        <f t="shared" si="27"/>
        <v>-4.4444444444444398E-2</v>
      </c>
      <c r="AX10" s="220" t="e">
        <f t="shared" si="28"/>
        <v>#DIV/0!</v>
      </c>
      <c r="AY10" s="222">
        <v>311</v>
      </c>
      <c r="AZ10" s="221">
        <f t="shared" si="29"/>
        <v>182</v>
      </c>
      <c r="BA10" s="221">
        <f t="shared" si="134"/>
        <v>129</v>
      </c>
      <c r="BB10" s="223">
        <f t="shared" si="30"/>
        <v>311</v>
      </c>
      <c r="BC10" s="224"/>
      <c r="BD10" s="225" t="e">
        <f t="shared" si="31"/>
        <v>#DIV/0!</v>
      </c>
      <c r="BE10" s="226">
        <f t="shared" si="32"/>
        <v>1.4108527131782944</v>
      </c>
      <c r="BF10" s="227" t="e">
        <f t="shared" si="33"/>
        <v>#DIV/0!</v>
      </c>
      <c r="BG10" s="207">
        <v>98</v>
      </c>
      <c r="BH10" s="208">
        <f t="shared" si="34"/>
        <v>-213</v>
      </c>
      <c r="BI10" s="208">
        <f t="shared" si="135"/>
        <v>311</v>
      </c>
      <c r="BJ10" s="209">
        <f t="shared" si="35"/>
        <v>98</v>
      </c>
      <c r="BK10" s="210"/>
      <c r="BL10" s="211" t="e">
        <f t="shared" si="36"/>
        <v>#DIV/0!</v>
      </c>
      <c r="BM10" s="212">
        <f t="shared" si="37"/>
        <v>-0.68488745980707399</v>
      </c>
      <c r="BN10" s="213" t="e">
        <f t="shared" si="38"/>
        <v>#DIV/0!</v>
      </c>
      <c r="BO10" s="214">
        <v>130</v>
      </c>
      <c r="BP10" s="215">
        <f t="shared" si="39"/>
        <v>32</v>
      </c>
      <c r="BQ10" s="215">
        <f t="shared" si="136"/>
        <v>98</v>
      </c>
      <c r="BR10" s="216">
        <f t="shared" si="40"/>
        <v>130</v>
      </c>
      <c r="BS10" s="217"/>
      <c r="BT10" s="218" t="e">
        <f t="shared" si="41"/>
        <v>#DIV/0!</v>
      </c>
      <c r="BU10" s="219">
        <f t="shared" si="42"/>
        <v>0.32653061224489788</v>
      </c>
      <c r="BV10" s="220" t="e">
        <f t="shared" si="43"/>
        <v>#DIV/0!</v>
      </c>
      <c r="BW10" s="221">
        <v>377</v>
      </c>
      <c r="BX10" s="221">
        <f t="shared" si="44"/>
        <v>247</v>
      </c>
      <c r="BY10" s="221">
        <f t="shared" si="137"/>
        <v>130</v>
      </c>
      <c r="BZ10" s="223">
        <f t="shared" si="45"/>
        <v>377</v>
      </c>
      <c r="CA10" s="224"/>
      <c r="CB10" s="225" t="e">
        <f t="shared" si="46"/>
        <v>#DIV/0!</v>
      </c>
      <c r="CC10" s="226">
        <f t="shared" si="47"/>
        <v>1.9</v>
      </c>
      <c r="CD10" s="227" t="e">
        <f t="shared" si="48"/>
        <v>#DIV/0!</v>
      </c>
      <c r="CE10" s="155">
        <v>179</v>
      </c>
      <c r="CF10" s="155">
        <f t="shared" si="49"/>
        <v>-198</v>
      </c>
      <c r="CG10" s="155">
        <f t="shared" si="138"/>
        <v>377</v>
      </c>
      <c r="CH10" s="235">
        <f t="shared" si="50"/>
        <v>179</v>
      </c>
      <c r="CI10" s="155"/>
      <c r="CJ10" s="237" t="e">
        <f t="shared" si="51"/>
        <v>#DIV/0!</v>
      </c>
      <c r="CK10" s="198">
        <f t="shared" si="52"/>
        <v>-0.5251989389920424</v>
      </c>
      <c r="CL10" s="199" t="e">
        <f t="shared" si="53"/>
        <v>#DIV/0!</v>
      </c>
      <c r="CM10" s="234">
        <v>177</v>
      </c>
      <c r="CN10" s="234">
        <f t="shared" si="54"/>
        <v>-2</v>
      </c>
      <c r="CO10" s="234">
        <v>179</v>
      </c>
      <c r="CP10" s="236">
        <f t="shared" si="55"/>
        <v>-13</v>
      </c>
      <c r="CQ10" s="238">
        <v>190</v>
      </c>
      <c r="CR10" s="239">
        <f t="shared" si="56"/>
        <v>0.93157894736842106</v>
      </c>
      <c r="CS10" s="240">
        <f t="shared" si="57"/>
        <v>-1.1173184357541888E-2</v>
      </c>
      <c r="CT10" s="242">
        <f t="shared" si="58"/>
        <v>-6.8421052631578938E-2</v>
      </c>
      <c r="CU10" s="173">
        <f t="shared" si="139"/>
        <v>2351</v>
      </c>
      <c r="CV10" s="173">
        <f t="shared" si="59"/>
        <v>2351</v>
      </c>
      <c r="CW10" s="173"/>
      <c r="CX10" s="243">
        <f t="shared" si="60"/>
        <v>2351</v>
      </c>
      <c r="CY10" s="244"/>
      <c r="CZ10" s="245" t="e">
        <f t="shared" si="61"/>
        <v>#DIV/0!</v>
      </c>
      <c r="DA10" s="248" t="e">
        <f t="shared" si="62"/>
        <v>#DIV/0!</v>
      </c>
      <c r="DB10" s="249" t="e">
        <f t="shared" si="63"/>
        <v>#DIV/0!</v>
      </c>
      <c r="DC10" s="178">
        <v>50</v>
      </c>
      <c r="DD10" s="179">
        <f t="shared" si="64"/>
        <v>-127</v>
      </c>
      <c r="DE10" s="179">
        <f t="shared" si="140"/>
        <v>177</v>
      </c>
      <c r="DF10" s="180">
        <f t="shared" si="65"/>
        <v>50</v>
      </c>
      <c r="DG10" s="181"/>
      <c r="DH10" s="182" t="e">
        <f t="shared" si="66"/>
        <v>#DIV/0!</v>
      </c>
      <c r="DI10" s="183">
        <f t="shared" si="67"/>
        <v>-0.71751412429378525</v>
      </c>
      <c r="DJ10" s="184" t="e">
        <f t="shared" si="68"/>
        <v>#DIV/0!</v>
      </c>
      <c r="DK10" s="185"/>
      <c r="DL10" s="185">
        <f t="shared" si="69"/>
        <v>-50</v>
      </c>
      <c r="DM10" s="185">
        <f t="shared" si="141"/>
        <v>50</v>
      </c>
      <c r="DN10" s="186">
        <f t="shared" si="70"/>
        <v>0</v>
      </c>
      <c r="DO10" s="187"/>
      <c r="DP10" s="189" t="e">
        <f t="shared" si="71"/>
        <v>#DIV/0!</v>
      </c>
      <c r="DQ10" s="191">
        <f t="shared" si="72"/>
        <v>-1</v>
      </c>
      <c r="DR10" s="193" t="e">
        <f t="shared" si="73"/>
        <v>#DIV/0!</v>
      </c>
      <c r="DS10" s="155"/>
      <c r="DT10" s="155">
        <f t="shared" si="74"/>
        <v>0</v>
      </c>
      <c r="DU10" s="155">
        <f t="shared" si="142"/>
        <v>0</v>
      </c>
      <c r="DV10" s="195">
        <f t="shared" si="75"/>
        <v>0</v>
      </c>
      <c r="DW10" s="196"/>
      <c r="DX10" s="197" t="e">
        <f t="shared" si="76"/>
        <v>#DIV/0!</v>
      </c>
      <c r="DY10" s="198" t="e">
        <f t="shared" si="77"/>
        <v>#DIV/0!</v>
      </c>
      <c r="DZ10" s="199" t="e">
        <f t="shared" si="78"/>
        <v>#DIV/0!</v>
      </c>
      <c r="EA10" s="200"/>
      <c r="EB10" s="200">
        <f t="shared" si="79"/>
        <v>0</v>
      </c>
      <c r="EC10" s="200">
        <f t="shared" si="143"/>
        <v>0</v>
      </c>
      <c r="ED10" s="201">
        <f t="shared" si="80"/>
        <v>0</v>
      </c>
      <c r="EE10" s="203"/>
      <c r="EF10" s="204" t="e">
        <f t="shared" si="81"/>
        <v>#DIV/0!</v>
      </c>
      <c r="EG10" s="205" t="e">
        <f t="shared" si="82"/>
        <v>#DIV/0!</v>
      </c>
      <c r="EH10" s="206" t="e">
        <f t="shared" si="83"/>
        <v>#DIV/0!</v>
      </c>
      <c r="EI10" s="208"/>
      <c r="EJ10" s="208">
        <f t="shared" si="84"/>
        <v>0</v>
      </c>
      <c r="EK10" s="208">
        <f t="shared" si="144"/>
        <v>0</v>
      </c>
      <c r="EL10" s="209">
        <f t="shared" si="85"/>
        <v>0</v>
      </c>
      <c r="EM10" s="210"/>
      <c r="EN10" s="211" t="e">
        <f t="shared" si="86"/>
        <v>#DIV/0!</v>
      </c>
      <c r="EO10" s="212" t="e">
        <f t="shared" si="87"/>
        <v>#DIV/0!</v>
      </c>
      <c r="EP10" s="213" t="e">
        <f t="shared" si="88"/>
        <v>#DIV/0!</v>
      </c>
      <c r="EQ10" s="215"/>
      <c r="ER10" s="215">
        <f t="shared" si="89"/>
        <v>0</v>
      </c>
      <c r="ES10" s="215">
        <f t="shared" si="145"/>
        <v>0</v>
      </c>
      <c r="ET10" s="216">
        <f t="shared" si="90"/>
        <v>0</v>
      </c>
      <c r="EU10" s="217"/>
      <c r="EV10" s="218" t="e">
        <f t="shared" si="91"/>
        <v>#DIV/0!</v>
      </c>
      <c r="EW10" s="219" t="e">
        <f t="shared" si="92"/>
        <v>#DIV/0!</v>
      </c>
      <c r="EX10" s="220" t="e">
        <f t="shared" si="93"/>
        <v>#DIV/0!</v>
      </c>
      <c r="EY10" s="221"/>
      <c r="EZ10" s="221">
        <f t="shared" si="94"/>
        <v>0</v>
      </c>
      <c r="FA10" s="221">
        <f t="shared" si="146"/>
        <v>0</v>
      </c>
      <c r="FB10" s="223">
        <f t="shared" si="95"/>
        <v>0</v>
      </c>
      <c r="FC10" s="224"/>
      <c r="FD10" s="225" t="e">
        <f t="shared" si="96"/>
        <v>#DIV/0!</v>
      </c>
      <c r="FE10" s="226" t="e">
        <f t="shared" si="97"/>
        <v>#DIV/0!</v>
      </c>
      <c r="FF10" s="227" t="e">
        <f t="shared" si="98"/>
        <v>#DIV/0!</v>
      </c>
      <c r="FG10" s="228"/>
      <c r="FH10" s="228">
        <f t="shared" si="99"/>
        <v>0</v>
      </c>
      <c r="FI10" s="228">
        <f t="shared" si="147"/>
        <v>0</v>
      </c>
      <c r="FJ10" s="229">
        <f t="shared" si="100"/>
        <v>0</v>
      </c>
      <c r="FK10" s="230"/>
      <c r="FL10" s="231" t="e">
        <f t="shared" si="101"/>
        <v>#DIV/0!</v>
      </c>
      <c r="FM10" s="232" t="e">
        <f t="shared" si="102"/>
        <v>#DIV/0!</v>
      </c>
      <c r="FN10" s="233" t="e">
        <f t="shared" si="103"/>
        <v>#DIV/0!</v>
      </c>
      <c r="FO10" s="179"/>
      <c r="FP10" s="179">
        <f t="shared" si="104"/>
        <v>0</v>
      </c>
      <c r="FQ10" s="179">
        <f t="shared" si="148"/>
        <v>0</v>
      </c>
      <c r="FR10" s="180">
        <f t="shared" si="105"/>
        <v>0</v>
      </c>
      <c r="FS10" s="181"/>
      <c r="FT10" s="182" t="e">
        <f t="shared" si="106"/>
        <v>#DIV/0!</v>
      </c>
      <c r="FU10" s="183" t="e">
        <f t="shared" si="107"/>
        <v>#DIV/0!</v>
      </c>
      <c r="FV10" s="184" t="e">
        <f t="shared" si="108"/>
        <v>#DIV/0!</v>
      </c>
      <c r="FW10" s="185"/>
      <c r="FX10" s="185">
        <f t="shared" si="109"/>
        <v>0</v>
      </c>
      <c r="FY10" s="185">
        <f t="shared" si="149"/>
        <v>0</v>
      </c>
      <c r="FZ10" s="186">
        <f t="shared" si="110"/>
        <v>0</v>
      </c>
      <c r="GA10" s="187"/>
      <c r="GB10" s="189" t="e">
        <f t="shared" si="111"/>
        <v>#DIV/0!</v>
      </c>
      <c r="GC10" s="191" t="e">
        <f t="shared" si="112"/>
        <v>#DIV/0!</v>
      </c>
      <c r="GD10" s="193" t="e">
        <f t="shared" si="113"/>
        <v>#DIV/0!</v>
      </c>
      <c r="GE10" s="155"/>
      <c r="GF10" s="155">
        <f t="shared" si="114"/>
        <v>0</v>
      </c>
      <c r="GG10" s="155">
        <f t="shared" si="150"/>
        <v>0</v>
      </c>
      <c r="GH10" s="195">
        <f t="shared" si="115"/>
        <v>0</v>
      </c>
      <c r="GI10" s="196"/>
      <c r="GJ10" s="197" t="e">
        <f t="shared" si="116"/>
        <v>#DIV/0!</v>
      </c>
      <c r="GK10" s="198" t="e">
        <f t="shared" si="117"/>
        <v>#DIV/0!</v>
      </c>
      <c r="GL10" s="199" t="e">
        <f t="shared" si="118"/>
        <v>#DIV/0!</v>
      </c>
      <c r="GM10" s="200"/>
      <c r="GN10" s="200">
        <f t="shared" si="119"/>
        <v>0</v>
      </c>
      <c r="GO10" s="200">
        <f t="shared" si="151"/>
        <v>0</v>
      </c>
      <c r="GP10" s="201">
        <f t="shared" si="120"/>
        <v>0</v>
      </c>
      <c r="GQ10" s="203"/>
      <c r="GR10" s="204" t="e">
        <f t="shared" si="121"/>
        <v>#DIV/0!</v>
      </c>
      <c r="GS10" s="205" t="e">
        <f t="shared" si="122"/>
        <v>#DIV/0!</v>
      </c>
      <c r="GT10" s="206" t="e">
        <f t="shared" si="123"/>
        <v>#DIV/0!</v>
      </c>
      <c r="GU10" s="173">
        <f t="shared" si="152"/>
        <v>50</v>
      </c>
      <c r="GV10" s="173">
        <f t="shared" si="124"/>
        <v>-2301</v>
      </c>
      <c r="GW10" s="173">
        <f t="shared" si="153"/>
        <v>2351</v>
      </c>
      <c r="GX10" s="243">
        <f t="shared" si="125"/>
        <v>50</v>
      </c>
      <c r="GY10" s="244"/>
      <c r="GZ10" s="245" t="e">
        <f t="shared" si="126"/>
        <v>#DIV/0!</v>
      </c>
      <c r="HA10" s="248">
        <f t="shared" si="127"/>
        <v>-0.97873245427477673</v>
      </c>
      <c r="HB10" s="249" t="e">
        <f t="shared" si="128"/>
        <v>#DIV/0!</v>
      </c>
    </row>
    <row r="11" spans="1:210" hidden="1" x14ac:dyDescent="0.2">
      <c r="B11" s="250" t="s">
        <v>91</v>
      </c>
      <c r="C11" s="178">
        <v>118</v>
      </c>
      <c r="D11" s="179"/>
      <c r="E11" s="179"/>
      <c r="F11" s="180">
        <f t="shared" si="0"/>
        <v>118</v>
      </c>
      <c r="G11" s="181"/>
      <c r="H11" s="182" t="e">
        <f t="shared" si="1"/>
        <v>#DIV/0!</v>
      </c>
      <c r="I11" s="183" t="e">
        <f t="shared" si="2"/>
        <v>#DIV/0!</v>
      </c>
      <c r="J11" s="184" t="e">
        <f t="shared" si="3"/>
        <v>#DIV/0!</v>
      </c>
      <c r="K11" s="188">
        <v>142</v>
      </c>
      <c r="L11" s="185">
        <f t="shared" si="4"/>
        <v>24</v>
      </c>
      <c r="M11" s="185">
        <f t="shared" si="129"/>
        <v>118</v>
      </c>
      <c r="N11" s="186">
        <f t="shared" si="5"/>
        <v>142</v>
      </c>
      <c r="O11" s="190"/>
      <c r="P11" s="192" t="e">
        <f t="shared" si="6"/>
        <v>#DIV/0!</v>
      </c>
      <c r="Q11" s="191">
        <f t="shared" si="7"/>
        <v>0.20338983050847448</v>
      </c>
      <c r="R11" s="193" t="e">
        <f t="shared" si="8"/>
        <v>#DIV/0!</v>
      </c>
      <c r="S11" s="194">
        <v>136</v>
      </c>
      <c r="T11" s="155">
        <f t="shared" si="9"/>
        <v>-6</v>
      </c>
      <c r="U11" s="155">
        <f t="shared" si="130"/>
        <v>142</v>
      </c>
      <c r="V11" s="195">
        <f t="shared" si="10"/>
        <v>136</v>
      </c>
      <c r="W11" s="196"/>
      <c r="X11" s="197" t="e">
        <f t="shared" si="11"/>
        <v>#DIV/0!</v>
      </c>
      <c r="Y11" s="198">
        <f t="shared" si="12"/>
        <v>-4.2253521126760618E-2</v>
      </c>
      <c r="Z11" s="199" t="e">
        <f t="shared" si="13"/>
        <v>#DIV/0!</v>
      </c>
      <c r="AA11" s="202">
        <v>122</v>
      </c>
      <c r="AB11" s="200">
        <f t="shared" si="14"/>
        <v>-14</v>
      </c>
      <c r="AC11" s="200">
        <f t="shared" si="131"/>
        <v>136</v>
      </c>
      <c r="AD11" s="201">
        <f t="shared" si="15"/>
        <v>122</v>
      </c>
      <c r="AE11" s="203"/>
      <c r="AF11" s="204" t="e">
        <f t="shared" si="16"/>
        <v>#DIV/0!</v>
      </c>
      <c r="AG11" s="205">
        <f t="shared" si="17"/>
        <v>-0.1029411764705882</v>
      </c>
      <c r="AH11" s="206" t="e">
        <f t="shared" si="18"/>
        <v>#DIV/0!</v>
      </c>
      <c r="AI11" s="207">
        <v>127</v>
      </c>
      <c r="AJ11" s="208">
        <f t="shared" si="19"/>
        <v>5</v>
      </c>
      <c r="AK11" s="208">
        <f t="shared" si="132"/>
        <v>122</v>
      </c>
      <c r="AL11" s="209">
        <f t="shared" si="20"/>
        <v>127</v>
      </c>
      <c r="AM11" s="210"/>
      <c r="AN11" s="211" t="e">
        <f t="shared" si="21"/>
        <v>#DIV/0!</v>
      </c>
      <c r="AO11" s="212">
        <f t="shared" si="22"/>
        <v>4.0983606557376984E-2</v>
      </c>
      <c r="AP11" s="213" t="e">
        <f t="shared" si="23"/>
        <v>#DIV/0!</v>
      </c>
      <c r="AQ11" s="214">
        <v>167</v>
      </c>
      <c r="AR11" s="215">
        <f t="shared" si="24"/>
        <v>40</v>
      </c>
      <c r="AS11" s="215">
        <f t="shared" si="133"/>
        <v>127</v>
      </c>
      <c r="AT11" s="216">
        <f t="shared" si="25"/>
        <v>167</v>
      </c>
      <c r="AU11" s="217"/>
      <c r="AV11" s="218" t="e">
        <f t="shared" si="26"/>
        <v>#DIV/0!</v>
      </c>
      <c r="AW11" s="219">
        <f t="shared" si="27"/>
        <v>0.31496062992125995</v>
      </c>
      <c r="AX11" s="220" t="e">
        <f t="shared" si="28"/>
        <v>#DIV/0!</v>
      </c>
      <c r="AY11" s="222">
        <v>156</v>
      </c>
      <c r="AZ11" s="221">
        <f t="shared" si="29"/>
        <v>-11</v>
      </c>
      <c r="BA11" s="221">
        <f t="shared" si="134"/>
        <v>167</v>
      </c>
      <c r="BB11" s="223">
        <f t="shared" si="30"/>
        <v>156</v>
      </c>
      <c r="BC11" s="224"/>
      <c r="BD11" s="225" t="e">
        <f t="shared" si="31"/>
        <v>#DIV/0!</v>
      </c>
      <c r="BE11" s="226">
        <f t="shared" si="32"/>
        <v>-6.5868263473053856E-2</v>
      </c>
      <c r="BF11" s="227" t="e">
        <f t="shared" si="33"/>
        <v>#DIV/0!</v>
      </c>
      <c r="BG11" s="207">
        <v>172</v>
      </c>
      <c r="BH11" s="208">
        <f t="shared" si="34"/>
        <v>16</v>
      </c>
      <c r="BI11" s="208">
        <f t="shared" si="135"/>
        <v>156</v>
      </c>
      <c r="BJ11" s="209">
        <f t="shared" si="35"/>
        <v>172</v>
      </c>
      <c r="BK11" s="210"/>
      <c r="BL11" s="211" t="e">
        <f t="shared" si="36"/>
        <v>#DIV/0!</v>
      </c>
      <c r="BM11" s="212">
        <f t="shared" si="37"/>
        <v>0.10256410256410264</v>
      </c>
      <c r="BN11" s="213" t="e">
        <f t="shared" si="38"/>
        <v>#DIV/0!</v>
      </c>
      <c r="BO11" s="214">
        <v>174</v>
      </c>
      <c r="BP11" s="215">
        <f t="shared" si="39"/>
        <v>2</v>
      </c>
      <c r="BQ11" s="215">
        <f t="shared" si="136"/>
        <v>172</v>
      </c>
      <c r="BR11" s="216">
        <f t="shared" si="40"/>
        <v>174</v>
      </c>
      <c r="BS11" s="217"/>
      <c r="BT11" s="218" t="e">
        <f t="shared" si="41"/>
        <v>#DIV/0!</v>
      </c>
      <c r="BU11" s="219">
        <f t="shared" si="42"/>
        <v>1.1627906976744207E-2</v>
      </c>
      <c r="BV11" s="220" t="e">
        <f t="shared" si="43"/>
        <v>#DIV/0!</v>
      </c>
      <c r="BW11" s="222">
        <v>150</v>
      </c>
      <c r="BX11" s="221">
        <f t="shared" si="44"/>
        <v>-24</v>
      </c>
      <c r="BY11" s="221">
        <f t="shared" si="137"/>
        <v>174</v>
      </c>
      <c r="BZ11" s="223">
        <f t="shared" si="45"/>
        <v>150</v>
      </c>
      <c r="CA11" s="224"/>
      <c r="CB11" s="225" t="e">
        <f t="shared" si="46"/>
        <v>#DIV/0!</v>
      </c>
      <c r="CC11" s="226">
        <f t="shared" si="47"/>
        <v>-0.13793103448275867</v>
      </c>
      <c r="CD11" s="227" t="e">
        <f t="shared" si="48"/>
        <v>#DIV/0!</v>
      </c>
      <c r="CE11" s="155">
        <v>217</v>
      </c>
      <c r="CF11" s="155">
        <f t="shared" si="49"/>
        <v>67</v>
      </c>
      <c r="CG11" s="155">
        <f t="shared" si="138"/>
        <v>150</v>
      </c>
      <c r="CH11" s="235">
        <f t="shared" si="50"/>
        <v>217</v>
      </c>
      <c r="CI11" s="155"/>
      <c r="CJ11" s="237" t="e">
        <f t="shared" si="51"/>
        <v>#DIV/0!</v>
      </c>
      <c r="CK11" s="198">
        <f t="shared" si="52"/>
        <v>0.44666666666666677</v>
      </c>
      <c r="CL11" s="199" t="e">
        <f t="shared" si="53"/>
        <v>#DIV/0!</v>
      </c>
      <c r="CM11" s="251">
        <v>212</v>
      </c>
      <c r="CN11" s="234">
        <f t="shared" si="54"/>
        <v>-5</v>
      </c>
      <c r="CO11" s="234">
        <v>217</v>
      </c>
      <c r="CP11" s="236">
        <f t="shared" si="55"/>
        <v>-18</v>
      </c>
      <c r="CQ11" s="238">
        <v>230</v>
      </c>
      <c r="CR11" s="239">
        <f t="shared" si="56"/>
        <v>0.92173913043478262</v>
      </c>
      <c r="CS11" s="240">
        <f t="shared" si="57"/>
        <v>-2.3041474654377891E-2</v>
      </c>
      <c r="CT11" s="242">
        <f t="shared" si="58"/>
        <v>-7.8260869565217384E-2</v>
      </c>
      <c r="CU11" s="173">
        <f t="shared" si="139"/>
        <v>1893</v>
      </c>
      <c r="CV11" s="173">
        <f t="shared" si="59"/>
        <v>1893</v>
      </c>
      <c r="CW11" s="173"/>
      <c r="CX11" s="243">
        <f t="shared" si="60"/>
        <v>1893</v>
      </c>
      <c r="CY11" s="244"/>
      <c r="CZ11" s="245" t="e">
        <f t="shared" si="61"/>
        <v>#DIV/0!</v>
      </c>
      <c r="DA11" s="248" t="e">
        <f t="shared" si="62"/>
        <v>#DIV/0!</v>
      </c>
      <c r="DB11" s="249" t="e">
        <f t="shared" si="63"/>
        <v>#DIV/0!</v>
      </c>
      <c r="DC11" s="178">
        <v>93</v>
      </c>
      <c r="DD11" s="179">
        <f t="shared" si="64"/>
        <v>-119</v>
      </c>
      <c r="DE11" s="179">
        <f t="shared" si="140"/>
        <v>212</v>
      </c>
      <c r="DF11" s="180">
        <f t="shared" si="65"/>
        <v>93</v>
      </c>
      <c r="DG11" s="181"/>
      <c r="DH11" s="182" t="e">
        <f t="shared" si="66"/>
        <v>#DIV/0!</v>
      </c>
      <c r="DI11" s="183">
        <f t="shared" si="67"/>
        <v>-0.56132075471698117</v>
      </c>
      <c r="DJ11" s="184" t="e">
        <f t="shared" si="68"/>
        <v>#DIV/0!</v>
      </c>
      <c r="DK11" s="185"/>
      <c r="DL11" s="185">
        <f t="shared" si="69"/>
        <v>-93</v>
      </c>
      <c r="DM11" s="185">
        <f t="shared" si="141"/>
        <v>93</v>
      </c>
      <c r="DN11" s="186">
        <f t="shared" si="70"/>
        <v>0</v>
      </c>
      <c r="DO11" s="187"/>
      <c r="DP11" s="189" t="e">
        <f t="shared" si="71"/>
        <v>#DIV/0!</v>
      </c>
      <c r="DQ11" s="191">
        <f t="shared" si="72"/>
        <v>-1</v>
      </c>
      <c r="DR11" s="193" t="e">
        <f t="shared" si="73"/>
        <v>#DIV/0!</v>
      </c>
      <c r="DS11" s="155"/>
      <c r="DT11" s="155">
        <f t="shared" si="74"/>
        <v>0</v>
      </c>
      <c r="DU11" s="155">
        <f t="shared" si="142"/>
        <v>0</v>
      </c>
      <c r="DV11" s="195">
        <f t="shared" si="75"/>
        <v>0</v>
      </c>
      <c r="DW11" s="196"/>
      <c r="DX11" s="197" t="e">
        <f t="shared" si="76"/>
        <v>#DIV/0!</v>
      </c>
      <c r="DY11" s="198" t="e">
        <f t="shared" si="77"/>
        <v>#DIV/0!</v>
      </c>
      <c r="DZ11" s="199" t="e">
        <f t="shared" si="78"/>
        <v>#DIV/0!</v>
      </c>
      <c r="EA11" s="200"/>
      <c r="EB11" s="200">
        <f t="shared" si="79"/>
        <v>0</v>
      </c>
      <c r="EC11" s="200">
        <f t="shared" si="143"/>
        <v>0</v>
      </c>
      <c r="ED11" s="201">
        <f t="shared" si="80"/>
        <v>0</v>
      </c>
      <c r="EE11" s="203"/>
      <c r="EF11" s="204" t="e">
        <f t="shared" si="81"/>
        <v>#DIV/0!</v>
      </c>
      <c r="EG11" s="205" t="e">
        <f t="shared" si="82"/>
        <v>#DIV/0!</v>
      </c>
      <c r="EH11" s="206" t="e">
        <f t="shared" si="83"/>
        <v>#DIV/0!</v>
      </c>
      <c r="EI11" s="208"/>
      <c r="EJ11" s="208">
        <f t="shared" si="84"/>
        <v>0</v>
      </c>
      <c r="EK11" s="208">
        <f t="shared" si="144"/>
        <v>0</v>
      </c>
      <c r="EL11" s="209">
        <f t="shared" si="85"/>
        <v>0</v>
      </c>
      <c r="EM11" s="210"/>
      <c r="EN11" s="211" t="e">
        <f t="shared" si="86"/>
        <v>#DIV/0!</v>
      </c>
      <c r="EO11" s="212" t="e">
        <f t="shared" si="87"/>
        <v>#DIV/0!</v>
      </c>
      <c r="EP11" s="213" t="e">
        <f t="shared" si="88"/>
        <v>#DIV/0!</v>
      </c>
      <c r="EQ11" s="215"/>
      <c r="ER11" s="215">
        <f t="shared" si="89"/>
        <v>0</v>
      </c>
      <c r="ES11" s="215">
        <f t="shared" si="145"/>
        <v>0</v>
      </c>
      <c r="ET11" s="216">
        <f t="shared" si="90"/>
        <v>0</v>
      </c>
      <c r="EU11" s="217"/>
      <c r="EV11" s="218" t="e">
        <f t="shared" si="91"/>
        <v>#DIV/0!</v>
      </c>
      <c r="EW11" s="219" t="e">
        <f t="shared" si="92"/>
        <v>#DIV/0!</v>
      </c>
      <c r="EX11" s="220" t="e">
        <f t="shared" si="93"/>
        <v>#DIV/0!</v>
      </c>
      <c r="EY11" s="221"/>
      <c r="EZ11" s="221">
        <f t="shared" si="94"/>
        <v>0</v>
      </c>
      <c r="FA11" s="221">
        <f t="shared" si="146"/>
        <v>0</v>
      </c>
      <c r="FB11" s="223">
        <f t="shared" si="95"/>
        <v>0</v>
      </c>
      <c r="FC11" s="224"/>
      <c r="FD11" s="225" t="e">
        <f t="shared" si="96"/>
        <v>#DIV/0!</v>
      </c>
      <c r="FE11" s="226" t="e">
        <f t="shared" si="97"/>
        <v>#DIV/0!</v>
      </c>
      <c r="FF11" s="227" t="e">
        <f t="shared" si="98"/>
        <v>#DIV/0!</v>
      </c>
      <c r="FG11" s="228"/>
      <c r="FH11" s="228">
        <f t="shared" si="99"/>
        <v>0</v>
      </c>
      <c r="FI11" s="228">
        <f t="shared" si="147"/>
        <v>0</v>
      </c>
      <c r="FJ11" s="229">
        <f t="shared" si="100"/>
        <v>0</v>
      </c>
      <c r="FK11" s="230"/>
      <c r="FL11" s="231" t="e">
        <f t="shared" si="101"/>
        <v>#DIV/0!</v>
      </c>
      <c r="FM11" s="232" t="e">
        <f t="shared" si="102"/>
        <v>#DIV/0!</v>
      </c>
      <c r="FN11" s="233" t="e">
        <f t="shared" si="103"/>
        <v>#DIV/0!</v>
      </c>
      <c r="FO11" s="179"/>
      <c r="FP11" s="179">
        <f t="shared" si="104"/>
        <v>0</v>
      </c>
      <c r="FQ11" s="179">
        <f t="shared" si="148"/>
        <v>0</v>
      </c>
      <c r="FR11" s="180">
        <f t="shared" si="105"/>
        <v>0</v>
      </c>
      <c r="FS11" s="181"/>
      <c r="FT11" s="182" t="e">
        <f t="shared" si="106"/>
        <v>#DIV/0!</v>
      </c>
      <c r="FU11" s="183" t="e">
        <f t="shared" si="107"/>
        <v>#DIV/0!</v>
      </c>
      <c r="FV11" s="184" t="e">
        <f t="shared" si="108"/>
        <v>#DIV/0!</v>
      </c>
      <c r="FW11" s="185"/>
      <c r="FX11" s="185">
        <f t="shared" si="109"/>
        <v>0</v>
      </c>
      <c r="FY11" s="185">
        <f t="shared" si="149"/>
        <v>0</v>
      </c>
      <c r="FZ11" s="186">
        <f t="shared" si="110"/>
        <v>0</v>
      </c>
      <c r="GA11" s="187"/>
      <c r="GB11" s="189" t="e">
        <f t="shared" si="111"/>
        <v>#DIV/0!</v>
      </c>
      <c r="GC11" s="191" t="e">
        <f t="shared" si="112"/>
        <v>#DIV/0!</v>
      </c>
      <c r="GD11" s="193" t="e">
        <f t="shared" si="113"/>
        <v>#DIV/0!</v>
      </c>
      <c r="GE11" s="155"/>
      <c r="GF11" s="155">
        <f t="shared" si="114"/>
        <v>0</v>
      </c>
      <c r="GG11" s="155">
        <f t="shared" si="150"/>
        <v>0</v>
      </c>
      <c r="GH11" s="195">
        <f t="shared" si="115"/>
        <v>0</v>
      </c>
      <c r="GI11" s="196"/>
      <c r="GJ11" s="197" t="e">
        <f t="shared" si="116"/>
        <v>#DIV/0!</v>
      </c>
      <c r="GK11" s="198" t="e">
        <f t="shared" si="117"/>
        <v>#DIV/0!</v>
      </c>
      <c r="GL11" s="199" t="e">
        <f t="shared" si="118"/>
        <v>#DIV/0!</v>
      </c>
      <c r="GM11" s="200"/>
      <c r="GN11" s="200">
        <f t="shared" si="119"/>
        <v>0</v>
      </c>
      <c r="GO11" s="200">
        <f t="shared" si="151"/>
        <v>0</v>
      </c>
      <c r="GP11" s="201">
        <f t="shared" si="120"/>
        <v>0</v>
      </c>
      <c r="GQ11" s="203"/>
      <c r="GR11" s="204" t="e">
        <f t="shared" si="121"/>
        <v>#DIV/0!</v>
      </c>
      <c r="GS11" s="205" t="e">
        <f t="shared" si="122"/>
        <v>#DIV/0!</v>
      </c>
      <c r="GT11" s="206" t="e">
        <f t="shared" si="123"/>
        <v>#DIV/0!</v>
      </c>
      <c r="GU11" s="173">
        <f t="shared" si="152"/>
        <v>93</v>
      </c>
      <c r="GV11" s="173">
        <f t="shared" si="124"/>
        <v>-1800</v>
      </c>
      <c r="GW11" s="173">
        <f t="shared" si="153"/>
        <v>1893</v>
      </c>
      <c r="GX11" s="243">
        <f t="shared" si="125"/>
        <v>93</v>
      </c>
      <c r="GY11" s="244"/>
      <c r="GZ11" s="245" t="e">
        <f t="shared" si="126"/>
        <v>#DIV/0!</v>
      </c>
      <c r="HA11" s="248">
        <f t="shared" si="127"/>
        <v>-0.95087163232963545</v>
      </c>
      <c r="HB11" s="249" t="e">
        <f t="shared" si="128"/>
        <v>#DIV/0!</v>
      </c>
    </row>
    <row r="12" spans="1:210" hidden="1" x14ac:dyDescent="0.2">
      <c r="B12" s="177" t="s">
        <v>92</v>
      </c>
      <c r="C12" s="178">
        <v>64</v>
      </c>
      <c r="D12" s="179"/>
      <c r="E12" s="179"/>
      <c r="F12" s="180">
        <f t="shared" si="0"/>
        <v>64</v>
      </c>
      <c r="G12" s="181"/>
      <c r="H12" s="182" t="e">
        <f t="shared" si="1"/>
        <v>#DIV/0!</v>
      </c>
      <c r="I12" s="183" t="e">
        <f t="shared" si="2"/>
        <v>#DIV/0!</v>
      </c>
      <c r="J12" s="184" t="e">
        <f t="shared" si="3"/>
        <v>#DIV/0!</v>
      </c>
      <c r="K12" s="188">
        <v>44</v>
      </c>
      <c r="L12" s="185">
        <f t="shared" si="4"/>
        <v>-20</v>
      </c>
      <c r="M12" s="185">
        <f t="shared" si="129"/>
        <v>64</v>
      </c>
      <c r="N12" s="186">
        <f t="shared" si="5"/>
        <v>44</v>
      </c>
      <c r="O12" s="190"/>
      <c r="P12" s="192" t="e">
        <f t="shared" si="6"/>
        <v>#DIV/0!</v>
      </c>
      <c r="Q12" s="191">
        <f t="shared" si="7"/>
        <v>-0.3125</v>
      </c>
      <c r="R12" s="193" t="e">
        <f t="shared" si="8"/>
        <v>#DIV/0!</v>
      </c>
      <c r="S12" s="194">
        <v>35</v>
      </c>
      <c r="T12" s="155">
        <f t="shared" si="9"/>
        <v>-9</v>
      </c>
      <c r="U12" s="155">
        <f t="shared" si="130"/>
        <v>44</v>
      </c>
      <c r="V12" s="195">
        <f t="shared" si="10"/>
        <v>35</v>
      </c>
      <c r="W12" s="196"/>
      <c r="X12" s="197" t="e">
        <f t="shared" si="11"/>
        <v>#DIV/0!</v>
      </c>
      <c r="Y12" s="198">
        <f t="shared" si="12"/>
        <v>-0.20454545454545459</v>
      </c>
      <c r="Z12" s="199" t="e">
        <f t="shared" si="13"/>
        <v>#DIV/0!</v>
      </c>
      <c r="AA12" s="202">
        <v>17</v>
      </c>
      <c r="AB12" s="200">
        <f t="shared" si="14"/>
        <v>-18</v>
      </c>
      <c r="AC12" s="200">
        <f t="shared" si="131"/>
        <v>35</v>
      </c>
      <c r="AD12" s="201">
        <f t="shared" si="15"/>
        <v>17</v>
      </c>
      <c r="AE12" s="203"/>
      <c r="AF12" s="204" t="e">
        <f t="shared" si="16"/>
        <v>#DIV/0!</v>
      </c>
      <c r="AG12" s="205">
        <f t="shared" si="17"/>
        <v>-0.51428571428571423</v>
      </c>
      <c r="AH12" s="206" t="e">
        <f t="shared" si="18"/>
        <v>#DIV/0!</v>
      </c>
      <c r="AI12" s="207">
        <v>34</v>
      </c>
      <c r="AJ12" s="208">
        <f t="shared" si="19"/>
        <v>17</v>
      </c>
      <c r="AK12" s="208">
        <f t="shared" si="132"/>
        <v>17</v>
      </c>
      <c r="AL12" s="209">
        <f t="shared" si="20"/>
        <v>34</v>
      </c>
      <c r="AM12" s="210"/>
      <c r="AN12" s="211" t="e">
        <f t="shared" si="21"/>
        <v>#DIV/0!</v>
      </c>
      <c r="AO12" s="212">
        <f t="shared" si="22"/>
        <v>1</v>
      </c>
      <c r="AP12" s="213" t="e">
        <f t="shared" si="23"/>
        <v>#DIV/0!</v>
      </c>
      <c r="AQ12" s="214">
        <v>40</v>
      </c>
      <c r="AR12" s="215">
        <f t="shared" si="24"/>
        <v>6</v>
      </c>
      <c r="AS12" s="215">
        <f t="shared" si="133"/>
        <v>34</v>
      </c>
      <c r="AT12" s="216">
        <f t="shared" si="25"/>
        <v>40</v>
      </c>
      <c r="AU12" s="217"/>
      <c r="AV12" s="218" t="e">
        <f t="shared" si="26"/>
        <v>#DIV/0!</v>
      </c>
      <c r="AW12" s="219">
        <f t="shared" si="27"/>
        <v>0.17647058823529416</v>
      </c>
      <c r="AX12" s="220" t="e">
        <f t="shared" si="28"/>
        <v>#DIV/0!</v>
      </c>
      <c r="AY12" s="222">
        <v>28</v>
      </c>
      <c r="AZ12" s="221">
        <f t="shared" si="29"/>
        <v>-12</v>
      </c>
      <c r="BA12" s="221">
        <f t="shared" si="134"/>
        <v>40</v>
      </c>
      <c r="BB12" s="223">
        <f t="shared" si="30"/>
        <v>28</v>
      </c>
      <c r="BC12" s="224"/>
      <c r="BD12" s="225" t="e">
        <f t="shared" si="31"/>
        <v>#DIV/0!</v>
      </c>
      <c r="BE12" s="226">
        <f t="shared" si="32"/>
        <v>-0.30000000000000004</v>
      </c>
      <c r="BF12" s="227" t="e">
        <f t="shared" si="33"/>
        <v>#DIV/0!</v>
      </c>
      <c r="BG12" s="207">
        <v>24</v>
      </c>
      <c r="BH12" s="208">
        <f t="shared" si="34"/>
        <v>-4</v>
      </c>
      <c r="BI12" s="208">
        <f t="shared" si="135"/>
        <v>28</v>
      </c>
      <c r="BJ12" s="209">
        <f t="shared" si="35"/>
        <v>24</v>
      </c>
      <c r="BK12" s="210"/>
      <c r="BL12" s="211" t="e">
        <f t="shared" si="36"/>
        <v>#DIV/0!</v>
      </c>
      <c r="BM12" s="212">
        <f t="shared" si="37"/>
        <v>-0.1428571428571429</v>
      </c>
      <c r="BN12" s="213" t="e">
        <f t="shared" si="38"/>
        <v>#DIV/0!</v>
      </c>
      <c r="BO12" s="214">
        <v>24</v>
      </c>
      <c r="BP12" s="215">
        <f t="shared" si="39"/>
        <v>0</v>
      </c>
      <c r="BQ12" s="215">
        <f t="shared" si="136"/>
        <v>24</v>
      </c>
      <c r="BR12" s="216">
        <f t="shared" si="40"/>
        <v>24</v>
      </c>
      <c r="BS12" s="217"/>
      <c r="BT12" s="218" t="e">
        <f t="shared" si="41"/>
        <v>#DIV/0!</v>
      </c>
      <c r="BU12" s="219">
        <f t="shared" si="42"/>
        <v>0</v>
      </c>
      <c r="BV12" s="220" t="e">
        <f t="shared" si="43"/>
        <v>#DIV/0!</v>
      </c>
      <c r="BW12" s="221">
        <v>28</v>
      </c>
      <c r="BX12" s="221">
        <f t="shared" si="44"/>
        <v>4</v>
      </c>
      <c r="BY12" s="221">
        <f t="shared" si="137"/>
        <v>24</v>
      </c>
      <c r="BZ12" s="223">
        <f t="shared" si="45"/>
        <v>28</v>
      </c>
      <c r="CA12" s="224"/>
      <c r="CB12" s="225" t="e">
        <f t="shared" si="46"/>
        <v>#DIV/0!</v>
      </c>
      <c r="CC12" s="226">
        <f t="shared" si="47"/>
        <v>0.16666666666666674</v>
      </c>
      <c r="CD12" s="227" t="e">
        <f t="shared" si="48"/>
        <v>#DIV/0!</v>
      </c>
      <c r="CE12" s="155">
        <v>43</v>
      </c>
      <c r="CF12" s="155">
        <f t="shared" si="49"/>
        <v>15</v>
      </c>
      <c r="CG12" s="155">
        <f t="shared" si="138"/>
        <v>28</v>
      </c>
      <c r="CH12" s="235">
        <f t="shared" si="50"/>
        <v>43</v>
      </c>
      <c r="CI12" s="155"/>
      <c r="CJ12" s="237" t="e">
        <f t="shared" si="51"/>
        <v>#DIV/0!</v>
      </c>
      <c r="CK12" s="198">
        <f t="shared" si="52"/>
        <v>0.53571428571428581</v>
      </c>
      <c r="CL12" s="199" t="e">
        <f t="shared" si="53"/>
        <v>#DIV/0!</v>
      </c>
      <c r="CM12" s="251">
        <v>40</v>
      </c>
      <c r="CN12" s="234">
        <f t="shared" si="54"/>
        <v>-3</v>
      </c>
      <c r="CO12" s="234">
        <v>43</v>
      </c>
      <c r="CP12" s="236">
        <f t="shared" si="55"/>
        <v>0</v>
      </c>
      <c r="CQ12" s="238">
        <v>40</v>
      </c>
      <c r="CR12" s="239">
        <f t="shared" si="56"/>
        <v>1</v>
      </c>
      <c r="CS12" s="240">
        <f t="shared" si="57"/>
        <v>-6.9767441860465129E-2</v>
      </c>
      <c r="CT12" s="242">
        <f t="shared" si="58"/>
        <v>0</v>
      </c>
      <c r="CU12" s="173">
        <f t="shared" si="139"/>
        <v>421</v>
      </c>
      <c r="CV12" s="173">
        <f t="shared" si="59"/>
        <v>421</v>
      </c>
      <c r="CW12" s="173"/>
      <c r="CX12" s="243">
        <f t="shared" si="60"/>
        <v>421</v>
      </c>
      <c r="CY12" s="244"/>
      <c r="CZ12" s="245" t="e">
        <f t="shared" si="61"/>
        <v>#DIV/0!</v>
      </c>
      <c r="DA12" s="248" t="e">
        <f t="shared" si="62"/>
        <v>#DIV/0!</v>
      </c>
      <c r="DB12" s="249" t="e">
        <f t="shared" si="63"/>
        <v>#DIV/0!</v>
      </c>
      <c r="DC12" s="178">
        <v>11</v>
      </c>
      <c r="DD12" s="179">
        <f t="shared" si="64"/>
        <v>-29</v>
      </c>
      <c r="DE12" s="179">
        <f t="shared" si="140"/>
        <v>40</v>
      </c>
      <c r="DF12" s="180">
        <f t="shared" si="65"/>
        <v>11</v>
      </c>
      <c r="DG12" s="181"/>
      <c r="DH12" s="182" t="e">
        <f t="shared" si="66"/>
        <v>#DIV/0!</v>
      </c>
      <c r="DI12" s="183">
        <f t="shared" si="67"/>
        <v>-0.72499999999999998</v>
      </c>
      <c r="DJ12" s="184" t="e">
        <f t="shared" si="68"/>
        <v>#DIV/0!</v>
      </c>
      <c r="DK12" s="185"/>
      <c r="DL12" s="185">
        <f t="shared" si="69"/>
        <v>-11</v>
      </c>
      <c r="DM12" s="185">
        <f t="shared" si="141"/>
        <v>11</v>
      </c>
      <c r="DN12" s="186">
        <f t="shared" si="70"/>
        <v>0</v>
      </c>
      <c r="DO12" s="187"/>
      <c r="DP12" s="189" t="e">
        <f t="shared" si="71"/>
        <v>#DIV/0!</v>
      </c>
      <c r="DQ12" s="191">
        <f t="shared" si="72"/>
        <v>-1</v>
      </c>
      <c r="DR12" s="193" t="e">
        <f t="shared" si="73"/>
        <v>#DIV/0!</v>
      </c>
      <c r="DS12" s="155"/>
      <c r="DT12" s="155">
        <f t="shared" si="74"/>
        <v>0</v>
      </c>
      <c r="DU12" s="155">
        <f t="shared" si="142"/>
        <v>0</v>
      </c>
      <c r="DV12" s="195">
        <f t="shared" si="75"/>
        <v>0</v>
      </c>
      <c r="DW12" s="196"/>
      <c r="DX12" s="197" t="e">
        <f t="shared" si="76"/>
        <v>#DIV/0!</v>
      </c>
      <c r="DY12" s="198" t="e">
        <f t="shared" si="77"/>
        <v>#DIV/0!</v>
      </c>
      <c r="DZ12" s="199" t="e">
        <f t="shared" si="78"/>
        <v>#DIV/0!</v>
      </c>
      <c r="EA12" s="200"/>
      <c r="EB12" s="200">
        <f t="shared" si="79"/>
        <v>0</v>
      </c>
      <c r="EC12" s="200">
        <f t="shared" si="143"/>
        <v>0</v>
      </c>
      <c r="ED12" s="201">
        <f t="shared" si="80"/>
        <v>0</v>
      </c>
      <c r="EE12" s="203"/>
      <c r="EF12" s="204" t="e">
        <f t="shared" si="81"/>
        <v>#DIV/0!</v>
      </c>
      <c r="EG12" s="205" t="e">
        <f t="shared" si="82"/>
        <v>#DIV/0!</v>
      </c>
      <c r="EH12" s="206" t="e">
        <f t="shared" si="83"/>
        <v>#DIV/0!</v>
      </c>
      <c r="EI12" s="208"/>
      <c r="EJ12" s="208">
        <f t="shared" si="84"/>
        <v>0</v>
      </c>
      <c r="EK12" s="208">
        <f t="shared" si="144"/>
        <v>0</v>
      </c>
      <c r="EL12" s="209">
        <f t="shared" si="85"/>
        <v>0</v>
      </c>
      <c r="EM12" s="210"/>
      <c r="EN12" s="211" t="e">
        <f t="shared" si="86"/>
        <v>#DIV/0!</v>
      </c>
      <c r="EO12" s="212" t="e">
        <f t="shared" si="87"/>
        <v>#DIV/0!</v>
      </c>
      <c r="EP12" s="213" t="e">
        <f t="shared" si="88"/>
        <v>#DIV/0!</v>
      </c>
      <c r="EQ12" s="215"/>
      <c r="ER12" s="215">
        <f t="shared" si="89"/>
        <v>0</v>
      </c>
      <c r="ES12" s="215">
        <f t="shared" si="145"/>
        <v>0</v>
      </c>
      <c r="ET12" s="216">
        <f t="shared" si="90"/>
        <v>0</v>
      </c>
      <c r="EU12" s="217"/>
      <c r="EV12" s="218" t="e">
        <f t="shared" si="91"/>
        <v>#DIV/0!</v>
      </c>
      <c r="EW12" s="219" t="e">
        <f t="shared" si="92"/>
        <v>#DIV/0!</v>
      </c>
      <c r="EX12" s="220" t="e">
        <f t="shared" si="93"/>
        <v>#DIV/0!</v>
      </c>
      <c r="EY12" s="221"/>
      <c r="EZ12" s="221">
        <f t="shared" si="94"/>
        <v>0</v>
      </c>
      <c r="FA12" s="221">
        <f t="shared" si="146"/>
        <v>0</v>
      </c>
      <c r="FB12" s="223">
        <f t="shared" si="95"/>
        <v>0</v>
      </c>
      <c r="FC12" s="224"/>
      <c r="FD12" s="225" t="e">
        <f t="shared" si="96"/>
        <v>#DIV/0!</v>
      </c>
      <c r="FE12" s="226" t="e">
        <f t="shared" si="97"/>
        <v>#DIV/0!</v>
      </c>
      <c r="FF12" s="227" t="e">
        <f t="shared" si="98"/>
        <v>#DIV/0!</v>
      </c>
      <c r="FG12" s="228"/>
      <c r="FH12" s="228">
        <f t="shared" si="99"/>
        <v>0</v>
      </c>
      <c r="FI12" s="228">
        <f t="shared" si="147"/>
        <v>0</v>
      </c>
      <c r="FJ12" s="229">
        <f t="shared" si="100"/>
        <v>0</v>
      </c>
      <c r="FK12" s="230"/>
      <c r="FL12" s="231" t="e">
        <f t="shared" si="101"/>
        <v>#DIV/0!</v>
      </c>
      <c r="FM12" s="232" t="e">
        <f t="shared" si="102"/>
        <v>#DIV/0!</v>
      </c>
      <c r="FN12" s="233" t="e">
        <f t="shared" si="103"/>
        <v>#DIV/0!</v>
      </c>
      <c r="FO12" s="179"/>
      <c r="FP12" s="179">
        <f t="shared" si="104"/>
        <v>0</v>
      </c>
      <c r="FQ12" s="179">
        <f t="shared" si="148"/>
        <v>0</v>
      </c>
      <c r="FR12" s="180">
        <f t="shared" si="105"/>
        <v>0</v>
      </c>
      <c r="FS12" s="181"/>
      <c r="FT12" s="182" t="e">
        <f t="shared" si="106"/>
        <v>#DIV/0!</v>
      </c>
      <c r="FU12" s="183" t="e">
        <f t="shared" si="107"/>
        <v>#DIV/0!</v>
      </c>
      <c r="FV12" s="184" t="e">
        <f t="shared" si="108"/>
        <v>#DIV/0!</v>
      </c>
      <c r="FW12" s="185"/>
      <c r="FX12" s="185">
        <f t="shared" si="109"/>
        <v>0</v>
      </c>
      <c r="FY12" s="185">
        <f t="shared" si="149"/>
        <v>0</v>
      </c>
      <c r="FZ12" s="186">
        <f t="shared" si="110"/>
        <v>0</v>
      </c>
      <c r="GA12" s="187"/>
      <c r="GB12" s="189" t="e">
        <f t="shared" si="111"/>
        <v>#DIV/0!</v>
      </c>
      <c r="GC12" s="191" t="e">
        <f t="shared" si="112"/>
        <v>#DIV/0!</v>
      </c>
      <c r="GD12" s="193" t="e">
        <f t="shared" si="113"/>
        <v>#DIV/0!</v>
      </c>
      <c r="GE12" s="155"/>
      <c r="GF12" s="155">
        <f t="shared" si="114"/>
        <v>0</v>
      </c>
      <c r="GG12" s="155">
        <f t="shared" si="150"/>
        <v>0</v>
      </c>
      <c r="GH12" s="195">
        <f t="shared" si="115"/>
        <v>0</v>
      </c>
      <c r="GI12" s="196"/>
      <c r="GJ12" s="197" t="e">
        <f t="shared" si="116"/>
        <v>#DIV/0!</v>
      </c>
      <c r="GK12" s="198" t="e">
        <f t="shared" si="117"/>
        <v>#DIV/0!</v>
      </c>
      <c r="GL12" s="199" t="e">
        <f t="shared" si="118"/>
        <v>#DIV/0!</v>
      </c>
      <c r="GM12" s="200"/>
      <c r="GN12" s="200">
        <f t="shared" si="119"/>
        <v>0</v>
      </c>
      <c r="GO12" s="200">
        <f t="shared" si="151"/>
        <v>0</v>
      </c>
      <c r="GP12" s="201">
        <f t="shared" si="120"/>
        <v>0</v>
      </c>
      <c r="GQ12" s="203"/>
      <c r="GR12" s="204" t="e">
        <f t="shared" si="121"/>
        <v>#DIV/0!</v>
      </c>
      <c r="GS12" s="205" t="e">
        <f t="shared" si="122"/>
        <v>#DIV/0!</v>
      </c>
      <c r="GT12" s="206" t="e">
        <f t="shared" si="123"/>
        <v>#DIV/0!</v>
      </c>
      <c r="GU12" s="173">
        <f t="shared" si="152"/>
        <v>11</v>
      </c>
      <c r="GV12" s="173">
        <f t="shared" si="124"/>
        <v>-410</v>
      </c>
      <c r="GW12" s="173">
        <f t="shared" si="153"/>
        <v>421</v>
      </c>
      <c r="GX12" s="243">
        <f t="shared" si="125"/>
        <v>11</v>
      </c>
      <c r="GY12" s="244"/>
      <c r="GZ12" s="245" t="e">
        <f t="shared" si="126"/>
        <v>#DIV/0!</v>
      </c>
      <c r="HA12" s="248">
        <f t="shared" si="127"/>
        <v>-0.97387173396674587</v>
      </c>
      <c r="HB12" s="249" t="e">
        <f t="shared" si="128"/>
        <v>#DIV/0!</v>
      </c>
    </row>
    <row r="13" spans="1:210" hidden="1" x14ac:dyDescent="0.2">
      <c r="B13" s="177" t="s">
        <v>93</v>
      </c>
      <c r="C13" s="178">
        <v>50</v>
      </c>
      <c r="D13" s="179"/>
      <c r="E13" s="179"/>
      <c r="F13" s="180">
        <f t="shared" si="0"/>
        <v>50</v>
      </c>
      <c r="G13" s="181"/>
      <c r="H13" s="182" t="e">
        <f t="shared" si="1"/>
        <v>#DIV/0!</v>
      </c>
      <c r="I13" s="183" t="e">
        <f t="shared" si="2"/>
        <v>#DIV/0!</v>
      </c>
      <c r="J13" s="184" t="e">
        <f t="shared" si="3"/>
        <v>#DIV/0!</v>
      </c>
      <c r="K13" s="188">
        <v>43</v>
      </c>
      <c r="L13" s="185">
        <f t="shared" si="4"/>
        <v>-7</v>
      </c>
      <c r="M13" s="185">
        <f t="shared" si="129"/>
        <v>50</v>
      </c>
      <c r="N13" s="186">
        <f t="shared" si="5"/>
        <v>43</v>
      </c>
      <c r="O13" s="190"/>
      <c r="P13" s="192" t="e">
        <f t="shared" si="6"/>
        <v>#DIV/0!</v>
      </c>
      <c r="Q13" s="191">
        <f t="shared" si="7"/>
        <v>-0.14000000000000001</v>
      </c>
      <c r="R13" s="193" t="e">
        <f t="shared" si="8"/>
        <v>#DIV/0!</v>
      </c>
      <c r="S13" s="194">
        <v>52</v>
      </c>
      <c r="T13" s="155">
        <f t="shared" si="9"/>
        <v>9</v>
      </c>
      <c r="U13" s="155">
        <f t="shared" si="130"/>
        <v>43</v>
      </c>
      <c r="V13" s="195">
        <f t="shared" si="10"/>
        <v>52</v>
      </c>
      <c r="W13" s="196"/>
      <c r="X13" s="197" t="e">
        <f t="shared" si="11"/>
        <v>#DIV/0!</v>
      </c>
      <c r="Y13" s="198">
        <f t="shared" si="12"/>
        <v>0.20930232558139528</v>
      </c>
      <c r="Z13" s="199" t="e">
        <f t="shared" si="13"/>
        <v>#DIV/0!</v>
      </c>
      <c r="AA13" s="202">
        <v>53</v>
      </c>
      <c r="AB13" s="200">
        <f t="shared" si="14"/>
        <v>1</v>
      </c>
      <c r="AC13" s="200">
        <f t="shared" si="131"/>
        <v>52</v>
      </c>
      <c r="AD13" s="201">
        <f t="shared" si="15"/>
        <v>53</v>
      </c>
      <c r="AE13" s="203"/>
      <c r="AF13" s="204" t="e">
        <f t="shared" si="16"/>
        <v>#DIV/0!</v>
      </c>
      <c r="AG13" s="205">
        <f t="shared" si="17"/>
        <v>1.9230769230769162E-2</v>
      </c>
      <c r="AH13" s="206" t="e">
        <f t="shared" si="18"/>
        <v>#DIV/0!</v>
      </c>
      <c r="AI13" s="207">
        <v>50</v>
      </c>
      <c r="AJ13" s="208">
        <f t="shared" si="19"/>
        <v>-3</v>
      </c>
      <c r="AK13" s="208">
        <f t="shared" si="132"/>
        <v>53</v>
      </c>
      <c r="AL13" s="209">
        <f t="shared" si="20"/>
        <v>50</v>
      </c>
      <c r="AM13" s="210"/>
      <c r="AN13" s="211" t="e">
        <f t="shared" si="21"/>
        <v>#DIV/0!</v>
      </c>
      <c r="AO13" s="212">
        <f t="shared" si="22"/>
        <v>-5.6603773584905648E-2</v>
      </c>
      <c r="AP13" s="213" t="e">
        <f t="shared" si="23"/>
        <v>#DIV/0!</v>
      </c>
      <c r="AQ13" s="214">
        <v>42</v>
      </c>
      <c r="AR13" s="215">
        <f t="shared" si="24"/>
        <v>-8</v>
      </c>
      <c r="AS13" s="215">
        <f t="shared" si="133"/>
        <v>50</v>
      </c>
      <c r="AT13" s="216">
        <f t="shared" si="25"/>
        <v>42</v>
      </c>
      <c r="AU13" s="217"/>
      <c r="AV13" s="218" t="e">
        <f t="shared" si="26"/>
        <v>#DIV/0!</v>
      </c>
      <c r="AW13" s="219">
        <f t="shared" si="27"/>
        <v>-0.16000000000000003</v>
      </c>
      <c r="AX13" s="220" t="e">
        <f t="shared" si="28"/>
        <v>#DIV/0!</v>
      </c>
      <c r="AY13" s="222">
        <v>43</v>
      </c>
      <c r="AZ13" s="221">
        <f t="shared" si="29"/>
        <v>1</v>
      </c>
      <c r="BA13" s="221">
        <f t="shared" si="134"/>
        <v>42</v>
      </c>
      <c r="BB13" s="223">
        <f t="shared" si="30"/>
        <v>43</v>
      </c>
      <c r="BC13" s="224"/>
      <c r="BD13" s="225" t="e">
        <f t="shared" si="31"/>
        <v>#DIV/0!</v>
      </c>
      <c r="BE13" s="226">
        <f t="shared" si="32"/>
        <v>2.3809523809523725E-2</v>
      </c>
      <c r="BF13" s="227" t="e">
        <f t="shared" si="33"/>
        <v>#DIV/0!</v>
      </c>
      <c r="BG13" s="207">
        <v>45</v>
      </c>
      <c r="BH13" s="208">
        <f t="shared" si="34"/>
        <v>2</v>
      </c>
      <c r="BI13" s="208">
        <f t="shared" si="135"/>
        <v>43</v>
      </c>
      <c r="BJ13" s="209">
        <f t="shared" si="35"/>
        <v>45</v>
      </c>
      <c r="BK13" s="210"/>
      <c r="BL13" s="211" t="e">
        <f t="shared" si="36"/>
        <v>#DIV/0!</v>
      </c>
      <c r="BM13" s="212">
        <f t="shared" si="37"/>
        <v>4.6511627906976827E-2</v>
      </c>
      <c r="BN13" s="213" t="e">
        <f t="shared" si="38"/>
        <v>#DIV/0!</v>
      </c>
      <c r="BO13" s="214">
        <v>22</v>
      </c>
      <c r="BP13" s="215">
        <f t="shared" si="39"/>
        <v>-23</v>
      </c>
      <c r="BQ13" s="215">
        <f t="shared" si="136"/>
        <v>45</v>
      </c>
      <c r="BR13" s="216">
        <f t="shared" si="40"/>
        <v>22</v>
      </c>
      <c r="BS13" s="217"/>
      <c r="BT13" s="218" t="e">
        <f t="shared" si="41"/>
        <v>#DIV/0!</v>
      </c>
      <c r="BU13" s="219">
        <f t="shared" si="42"/>
        <v>-0.51111111111111107</v>
      </c>
      <c r="BV13" s="220" t="e">
        <f t="shared" si="43"/>
        <v>#DIV/0!</v>
      </c>
      <c r="BW13" s="221">
        <v>45</v>
      </c>
      <c r="BX13" s="221">
        <f t="shared" si="44"/>
        <v>23</v>
      </c>
      <c r="BY13" s="221">
        <f t="shared" si="137"/>
        <v>22</v>
      </c>
      <c r="BZ13" s="223">
        <f t="shared" si="45"/>
        <v>45</v>
      </c>
      <c r="CA13" s="224"/>
      <c r="CB13" s="225" t="e">
        <f t="shared" si="46"/>
        <v>#DIV/0!</v>
      </c>
      <c r="CC13" s="226">
        <f t="shared" si="47"/>
        <v>1.0454545454545454</v>
      </c>
      <c r="CD13" s="227" t="e">
        <f t="shared" si="48"/>
        <v>#DIV/0!</v>
      </c>
      <c r="CE13" s="155">
        <v>49</v>
      </c>
      <c r="CF13" s="155">
        <f t="shared" si="49"/>
        <v>4</v>
      </c>
      <c r="CG13" s="155">
        <f t="shared" si="138"/>
        <v>45</v>
      </c>
      <c r="CH13" s="235">
        <f t="shared" si="50"/>
        <v>49</v>
      </c>
      <c r="CI13" s="155"/>
      <c r="CJ13" s="237" t="e">
        <f t="shared" si="51"/>
        <v>#DIV/0!</v>
      </c>
      <c r="CK13" s="198">
        <f t="shared" si="52"/>
        <v>8.8888888888888795E-2</v>
      </c>
      <c r="CL13" s="199" t="e">
        <f t="shared" si="53"/>
        <v>#DIV/0!</v>
      </c>
      <c r="CM13" s="251">
        <v>21</v>
      </c>
      <c r="CN13" s="234">
        <f t="shared" si="54"/>
        <v>-28</v>
      </c>
      <c r="CO13" s="234">
        <v>49</v>
      </c>
      <c r="CP13" s="236">
        <f t="shared" si="55"/>
        <v>-20</v>
      </c>
      <c r="CQ13" s="238">
        <v>41</v>
      </c>
      <c r="CR13" s="239">
        <f t="shared" si="56"/>
        <v>0.51219512195121952</v>
      </c>
      <c r="CS13" s="240">
        <f t="shared" si="57"/>
        <v>-0.5714285714285714</v>
      </c>
      <c r="CT13" s="242">
        <f t="shared" si="58"/>
        <v>-0.48780487804878048</v>
      </c>
      <c r="CU13" s="173">
        <f t="shared" si="139"/>
        <v>515</v>
      </c>
      <c r="CV13" s="173">
        <f t="shared" si="59"/>
        <v>515</v>
      </c>
      <c r="CW13" s="173"/>
      <c r="CX13" s="243">
        <f t="shared" si="60"/>
        <v>515</v>
      </c>
      <c r="CY13" s="244"/>
      <c r="CZ13" s="245" t="e">
        <f t="shared" si="61"/>
        <v>#DIV/0!</v>
      </c>
      <c r="DA13" s="248" t="e">
        <f t="shared" si="62"/>
        <v>#DIV/0!</v>
      </c>
      <c r="DB13" s="249" t="e">
        <f t="shared" si="63"/>
        <v>#DIV/0!</v>
      </c>
      <c r="DC13" s="178">
        <v>8</v>
      </c>
      <c r="DD13" s="179">
        <f t="shared" si="64"/>
        <v>-13</v>
      </c>
      <c r="DE13" s="179">
        <f t="shared" si="140"/>
        <v>21</v>
      </c>
      <c r="DF13" s="180">
        <f t="shared" si="65"/>
        <v>8</v>
      </c>
      <c r="DG13" s="181"/>
      <c r="DH13" s="182" t="e">
        <f t="shared" si="66"/>
        <v>#DIV/0!</v>
      </c>
      <c r="DI13" s="183">
        <f t="shared" si="67"/>
        <v>-0.61904761904761907</v>
      </c>
      <c r="DJ13" s="184" t="e">
        <f t="shared" si="68"/>
        <v>#DIV/0!</v>
      </c>
      <c r="DK13" s="185"/>
      <c r="DL13" s="185">
        <f t="shared" si="69"/>
        <v>-8</v>
      </c>
      <c r="DM13" s="185">
        <f t="shared" si="141"/>
        <v>8</v>
      </c>
      <c r="DN13" s="186">
        <f t="shared" si="70"/>
        <v>0</v>
      </c>
      <c r="DO13" s="187"/>
      <c r="DP13" s="189" t="e">
        <f t="shared" si="71"/>
        <v>#DIV/0!</v>
      </c>
      <c r="DQ13" s="191">
        <f t="shared" si="72"/>
        <v>-1</v>
      </c>
      <c r="DR13" s="193" t="e">
        <f t="shared" si="73"/>
        <v>#DIV/0!</v>
      </c>
      <c r="DS13" s="155"/>
      <c r="DT13" s="155">
        <f t="shared" si="74"/>
        <v>0</v>
      </c>
      <c r="DU13" s="155">
        <f t="shared" si="142"/>
        <v>0</v>
      </c>
      <c r="DV13" s="195">
        <f t="shared" si="75"/>
        <v>0</v>
      </c>
      <c r="DW13" s="196"/>
      <c r="DX13" s="197" t="e">
        <f t="shared" si="76"/>
        <v>#DIV/0!</v>
      </c>
      <c r="DY13" s="198" t="e">
        <f t="shared" si="77"/>
        <v>#DIV/0!</v>
      </c>
      <c r="DZ13" s="199" t="e">
        <f t="shared" si="78"/>
        <v>#DIV/0!</v>
      </c>
      <c r="EA13" s="200"/>
      <c r="EB13" s="200">
        <f t="shared" si="79"/>
        <v>0</v>
      </c>
      <c r="EC13" s="200">
        <f t="shared" si="143"/>
        <v>0</v>
      </c>
      <c r="ED13" s="201">
        <f t="shared" si="80"/>
        <v>0</v>
      </c>
      <c r="EE13" s="203"/>
      <c r="EF13" s="204" t="e">
        <f t="shared" si="81"/>
        <v>#DIV/0!</v>
      </c>
      <c r="EG13" s="205" t="e">
        <f t="shared" si="82"/>
        <v>#DIV/0!</v>
      </c>
      <c r="EH13" s="206" t="e">
        <f t="shared" si="83"/>
        <v>#DIV/0!</v>
      </c>
      <c r="EI13" s="208"/>
      <c r="EJ13" s="208">
        <f t="shared" si="84"/>
        <v>0</v>
      </c>
      <c r="EK13" s="208">
        <f t="shared" si="144"/>
        <v>0</v>
      </c>
      <c r="EL13" s="209">
        <f t="shared" si="85"/>
        <v>0</v>
      </c>
      <c r="EM13" s="210"/>
      <c r="EN13" s="211" t="e">
        <f t="shared" si="86"/>
        <v>#DIV/0!</v>
      </c>
      <c r="EO13" s="212" t="e">
        <f t="shared" si="87"/>
        <v>#DIV/0!</v>
      </c>
      <c r="EP13" s="213" t="e">
        <f t="shared" si="88"/>
        <v>#DIV/0!</v>
      </c>
      <c r="EQ13" s="215"/>
      <c r="ER13" s="215">
        <f t="shared" si="89"/>
        <v>0</v>
      </c>
      <c r="ES13" s="215">
        <f t="shared" si="145"/>
        <v>0</v>
      </c>
      <c r="ET13" s="216">
        <f t="shared" si="90"/>
        <v>0</v>
      </c>
      <c r="EU13" s="217"/>
      <c r="EV13" s="218" t="e">
        <f t="shared" si="91"/>
        <v>#DIV/0!</v>
      </c>
      <c r="EW13" s="219" t="e">
        <f t="shared" si="92"/>
        <v>#DIV/0!</v>
      </c>
      <c r="EX13" s="220" t="e">
        <f t="shared" si="93"/>
        <v>#DIV/0!</v>
      </c>
      <c r="EY13" s="221"/>
      <c r="EZ13" s="221">
        <f t="shared" si="94"/>
        <v>0</v>
      </c>
      <c r="FA13" s="221">
        <f t="shared" si="146"/>
        <v>0</v>
      </c>
      <c r="FB13" s="223">
        <f t="shared" si="95"/>
        <v>0</v>
      </c>
      <c r="FC13" s="224"/>
      <c r="FD13" s="225" t="e">
        <f t="shared" si="96"/>
        <v>#DIV/0!</v>
      </c>
      <c r="FE13" s="226" t="e">
        <f t="shared" si="97"/>
        <v>#DIV/0!</v>
      </c>
      <c r="FF13" s="227" t="e">
        <f t="shared" si="98"/>
        <v>#DIV/0!</v>
      </c>
      <c r="FG13" s="228"/>
      <c r="FH13" s="228">
        <f t="shared" si="99"/>
        <v>0</v>
      </c>
      <c r="FI13" s="228">
        <f t="shared" si="147"/>
        <v>0</v>
      </c>
      <c r="FJ13" s="229">
        <f t="shared" si="100"/>
        <v>0</v>
      </c>
      <c r="FK13" s="230"/>
      <c r="FL13" s="231" t="e">
        <f t="shared" si="101"/>
        <v>#DIV/0!</v>
      </c>
      <c r="FM13" s="232" t="e">
        <f t="shared" si="102"/>
        <v>#DIV/0!</v>
      </c>
      <c r="FN13" s="233" t="e">
        <f t="shared" si="103"/>
        <v>#DIV/0!</v>
      </c>
      <c r="FO13" s="179"/>
      <c r="FP13" s="179">
        <f t="shared" si="104"/>
        <v>0</v>
      </c>
      <c r="FQ13" s="179">
        <f t="shared" si="148"/>
        <v>0</v>
      </c>
      <c r="FR13" s="180">
        <f t="shared" si="105"/>
        <v>0</v>
      </c>
      <c r="FS13" s="181"/>
      <c r="FT13" s="182" t="e">
        <f t="shared" si="106"/>
        <v>#DIV/0!</v>
      </c>
      <c r="FU13" s="183" t="e">
        <f t="shared" si="107"/>
        <v>#DIV/0!</v>
      </c>
      <c r="FV13" s="184" t="e">
        <f t="shared" si="108"/>
        <v>#DIV/0!</v>
      </c>
      <c r="FW13" s="185"/>
      <c r="FX13" s="185">
        <f t="shared" si="109"/>
        <v>0</v>
      </c>
      <c r="FY13" s="185">
        <f t="shared" si="149"/>
        <v>0</v>
      </c>
      <c r="FZ13" s="186">
        <f t="shared" si="110"/>
        <v>0</v>
      </c>
      <c r="GA13" s="187"/>
      <c r="GB13" s="189" t="e">
        <f t="shared" si="111"/>
        <v>#DIV/0!</v>
      </c>
      <c r="GC13" s="191" t="e">
        <f t="shared" si="112"/>
        <v>#DIV/0!</v>
      </c>
      <c r="GD13" s="193" t="e">
        <f t="shared" si="113"/>
        <v>#DIV/0!</v>
      </c>
      <c r="GE13" s="155"/>
      <c r="GF13" s="155">
        <f t="shared" si="114"/>
        <v>0</v>
      </c>
      <c r="GG13" s="155">
        <f t="shared" si="150"/>
        <v>0</v>
      </c>
      <c r="GH13" s="195">
        <f t="shared" si="115"/>
        <v>0</v>
      </c>
      <c r="GI13" s="196"/>
      <c r="GJ13" s="197" t="e">
        <f t="shared" si="116"/>
        <v>#DIV/0!</v>
      </c>
      <c r="GK13" s="198" t="e">
        <f t="shared" si="117"/>
        <v>#DIV/0!</v>
      </c>
      <c r="GL13" s="199" t="e">
        <f t="shared" si="118"/>
        <v>#DIV/0!</v>
      </c>
      <c r="GM13" s="200"/>
      <c r="GN13" s="200">
        <f t="shared" si="119"/>
        <v>0</v>
      </c>
      <c r="GO13" s="200">
        <f t="shared" si="151"/>
        <v>0</v>
      </c>
      <c r="GP13" s="201">
        <f t="shared" si="120"/>
        <v>0</v>
      </c>
      <c r="GQ13" s="203"/>
      <c r="GR13" s="204" t="e">
        <f t="shared" si="121"/>
        <v>#DIV/0!</v>
      </c>
      <c r="GS13" s="205" t="e">
        <f t="shared" si="122"/>
        <v>#DIV/0!</v>
      </c>
      <c r="GT13" s="206" t="e">
        <f t="shared" si="123"/>
        <v>#DIV/0!</v>
      </c>
      <c r="GU13" s="173">
        <f t="shared" si="152"/>
        <v>8</v>
      </c>
      <c r="GV13" s="173">
        <f t="shared" si="124"/>
        <v>-507</v>
      </c>
      <c r="GW13" s="173">
        <f t="shared" si="153"/>
        <v>515</v>
      </c>
      <c r="GX13" s="243">
        <f t="shared" si="125"/>
        <v>8</v>
      </c>
      <c r="GY13" s="244"/>
      <c r="GZ13" s="245" t="e">
        <f t="shared" si="126"/>
        <v>#DIV/0!</v>
      </c>
      <c r="HA13" s="248">
        <f t="shared" si="127"/>
        <v>-0.98446601941747569</v>
      </c>
      <c r="HB13" s="249" t="e">
        <f t="shared" si="128"/>
        <v>#DIV/0!</v>
      </c>
    </row>
    <row r="14" spans="1:210" hidden="1" x14ac:dyDescent="0.2">
      <c r="B14" s="177" t="s">
        <v>94</v>
      </c>
      <c r="C14" s="178">
        <v>89</v>
      </c>
      <c r="D14" s="179"/>
      <c r="E14" s="179"/>
      <c r="F14" s="180">
        <f t="shared" si="0"/>
        <v>89</v>
      </c>
      <c r="G14" s="181"/>
      <c r="H14" s="182" t="e">
        <f t="shared" si="1"/>
        <v>#DIV/0!</v>
      </c>
      <c r="I14" s="183" t="e">
        <f t="shared" si="2"/>
        <v>#DIV/0!</v>
      </c>
      <c r="J14" s="184" t="e">
        <f t="shared" si="3"/>
        <v>#DIV/0!</v>
      </c>
      <c r="K14" s="188">
        <v>73</v>
      </c>
      <c r="L14" s="185">
        <f t="shared" si="4"/>
        <v>-16</v>
      </c>
      <c r="M14" s="185">
        <f t="shared" si="129"/>
        <v>89</v>
      </c>
      <c r="N14" s="186">
        <f t="shared" si="5"/>
        <v>73</v>
      </c>
      <c r="O14" s="190"/>
      <c r="P14" s="192" t="e">
        <f t="shared" si="6"/>
        <v>#DIV/0!</v>
      </c>
      <c r="Q14" s="191">
        <f t="shared" si="7"/>
        <v>-0.1797752808988764</v>
      </c>
      <c r="R14" s="193" t="e">
        <f t="shared" si="8"/>
        <v>#DIV/0!</v>
      </c>
      <c r="S14" s="194">
        <v>76</v>
      </c>
      <c r="T14" s="155">
        <f t="shared" si="9"/>
        <v>3</v>
      </c>
      <c r="U14" s="155">
        <f t="shared" si="130"/>
        <v>73</v>
      </c>
      <c r="V14" s="195">
        <f t="shared" si="10"/>
        <v>76</v>
      </c>
      <c r="W14" s="196"/>
      <c r="X14" s="197" t="e">
        <f t="shared" si="11"/>
        <v>#DIV/0!</v>
      </c>
      <c r="Y14" s="198">
        <f t="shared" si="12"/>
        <v>4.1095890410958846E-2</v>
      </c>
      <c r="Z14" s="199" t="e">
        <f t="shared" si="13"/>
        <v>#DIV/0!</v>
      </c>
      <c r="AA14" s="202">
        <v>62</v>
      </c>
      <c r="AB14" s="200">
        <f t="shared" si="14"/>
        <v>-14</v>
      </c>
      <c r="AC14" s="200">
        <f t="shared" si="131"/>
        <v>76</v>
      </c>
      <c r="AD14" s="201">
        <f t="shared" si="15"/>
        <v>62</v>
      </c>
      <c r="AE14" s="203"/>
      <c r="AF14" s="204" t="e">
        <f t="shared" si="16"/>
        <v>#DIV/0!</v>
      </c>
      <c r="AG14" s="205">
        <f t="shared" si="17"/>
        <v>-0.18421052631578949</v>
      </c>
      <c r="AH14" s="206" t="e">
        <f t="shared" si="18"/>
        <v>#DIV/0!</v>
      </c>
      <c r="AI14" s="207">
        <v>87</v>
      </c>
      <c r="AJ14" s="208">
        <f t="shared" si="19"/>
        <v>25</v>
      </c>
      <c r="AK14" s="208">
        <f t="shared" si="132"/>
        <v>62</v>
      </c>
      <c r="AL14" s="209">
        <f t="shared" si="20"/>
        <v>87</v>
      </c>
      <c r="AM14" s="210"/>
      <c r="AN14" s="211" t="e">
        <f t="shared" si="21"/>
        <v>#DIV/0!</v>
      </c>
      <c r="AO14" s="212">
        <f t="shared" si="22"/>
        <v>0.40322580645161299</v>
      </c>
      <c r="AP14" s="213" t="e">
        <f t="shared" si="23"/>
        <v>#DIV/0!</v>
      </c>
      <c r="AQ14" s="214">
        <v>78</v>
      </c>
      <c r="AR14" s="215">
        <f t="shared" si="24"/>
        <v>-9</v>
      </c>
      <c r="AS14" s="215">
        <f t="shared" si="133"/>
        <v>87</v>
      </c>
      <c r="AT14" s="216">
        <f t="shared" si="25"/>
        <v>78</v>
      </c>
      <c r="AU14" s="217"/>
      <c r="AV14" s="218" t="e">
        <f t="shared" si="26"/>
        <v>#DIV/0!</v>
      </c>
      <c r="AW14" s="219">
        <f t="shared" si="27"/>
        <v>-0.10344827586206895</v>
      </c>
      <c r="AX14" s="220" t="e">
        <f t="shared" si="28"/>
        <v>#DIV/0!</v>
      </c>
      <c r="AY14" s="222">
        <v>64</v>
      </c>
      <c r="AZ14" s="221">
        <f t="shared" si="29"/>
        <v>-14</v>
      </c>
      <c r="BA14" s="221">
        <f t="shared" si="134"/>
        <v>78</v>
      </c>
      <c r="BB14" s="223">
        <f t="shared" si="30"/>
        <v>64</v>
      </c>
      <c r="BC14" s="224"/>
      <c r="BD14" s="225" t="e">
        <f t="shared" si="31"/>
        <v>#DIV/0!</v>
      </c>
      <c r="BE14" s="226">
        <f t="shared" si="32"/>
        <v>-0.17948717948717952</v>
      </c>
      <c r="BF14" s="227" t="e">
        <f t="shared" si="33"/>
        <v>#DIV/0!</v>
      </c>
      <c r="BG14" s="207">
        <v>101</v>
      </c>
      <c r="BH14" s="208">
        <f t="shared" si="34"/>
        <v>37</v>
      </c>
      <c r="BI14" s="208">
        <f t="shared" si="135"/>
        <v>64</v>
      </c>
      <c r="BJ14" s="209">
        <f t="shared" si="35"/>
        <v>101</v>
      </c>
      <c r="BK14" s="210"/>
      <c r="BL14" s="211" t="e">
        <f t="shared" si="36"/>
        <v>#DIV/0!</v>
      </c>
      <c r="BM14" s="212">
        <f t="shared" si="37"/>
        <v>0.578125</v>
      </c>
      <c r="BN14" s="213" t="e">
        <f t="shared" si="38"/>
        <v>#DIV/0!</v>
      </c>
      <c r="BO14" s="214">
        <v>82</v>
      </c>
      <c r="BP14" s="215">
        <f t="shared" si="39"/>
        <v>-19</v>
      </c>
      <c r="BQ14" s="215">
        <f t="shared" si="136"/>
        <v>101</v>
      </c>
      <c r="BR14" s="216">
        <f t="shared" si="40"/>
        <v>82</v>
      </c>
      <c r="BS14" s="217"/>
      <c r="BT14" s="218" t="e">
        <f t="shared" si="41"/>
        <v>#DIV/0!</v>
      </c>
      <c r="BU14" s="219">
        <f t="shared" si="42"/>
        <v>-0.18811881188118806</v>
      </c>
      <c r="BV14" s="220" t="e">
        <f t="shared" si="43"/>
        <v>#DIV/0!</v>
      </c>
      <c r="BW14" s="221">
        <v>73</v>
      </c>
      <c r="BX14" s="221">
        <f t="shared" si="44"/>
        <v>-9</v>
      </c>
      <c r="BY14" s="221">
        <f t="shared" si="137"/>
        <v>82</v>
      </c>
      <c r="BZ14" s="223">
        <f t="shared" si="45"/>
        <v>73</v>
      </c>
      <c r="CA14" s="224"/>
      <c r="CB14" s="225" t="e">
        <f t="shared" si="46"/>
        <v>#DIV/0!</v>
      </c>
      <c r="CC14" s="226">
        <f t="shared" si="47"/>
        <v>-0.1097560975609756</v>
      </c>
      <c r="CD14" s="227" t="e">
        <f t="shared" si="48"/>
        <v>#DIV/0!</v>
      </c>
      <c r="CE14" s="155">
        <v>2</v>
      </c>
      <c r="CF14" s="155">
        <f t="shared" si="49"/>
        <v>-71</v>
      </c>
      <c r="CG14" s="155">
        <f t="shared" si="138"/>
        <v>73</v>
      </c>
      <c r="CH14" s="235">
        <f t="shared" si="50"/>
        <v>2</v>
      </c>
      <c r="CI14" s="155"/>
      <c r="CJ14" s="237" t="e">
        <f t="shared" si="51"/>
        <v>#DIV/0!</v>
      </c>
      <c r="CK14" s="198">
        <f t="shared" si="52"/>
        <v>-0.9726027397260274</v>
      </c>
      <c r="CL14" s="199" t="e">
        <f t="shared" si="53"/>
        <v>#DIV/0!</v>
      </c>
      <c r="CM14" s="234">
        <v>2</v>
      </c>
      <c r="CN14" s="234">
        <f t="shared" si="54"/>
        <v>0</v>
      </c>
      <c r="CO14" s="234">
        <v>2</v>
      </c>
      <c r="CP14" s="236">
        <f t="shared" si="55"/>
        <v>0</v>
      </c>
      <c r="CQ14" s="238">
        <v>2</v>
      </c>
      <c r="CR14" s="239">
        <f t="shared" si="56"/>
        <v>1</v>
      </c>
      <c r="CS14" s="240">
        <f t="shared" si="57"/>
        <v>0</v>
      </c>
      <c r="CT14" s="242">
        <f t="shared" si="58"/>
        <v>0</v>
      </c>
      <c r="CU14" s="173">
        <f t="shared" si="139"/>
        <v>789</v>
      </c>
      <c r="CV14" s="173">
        <f t="shared" si="59"/>
        <v>789</v>
      </c>
      <c r="CW14" s="173"/>
      <c r="CX14" s="243">
        <f t="shared" si="60"/>
        <v>789</v>
      </c>
      <c r="CY14" s="244"/>
      <c r="CZ14" s="245" t="e">
        <f t="shared" si="61"/>
        <v>#DIV/0!</v>
      </c>
      <c r="DA14" s="248" t="e">
        <f t="shared" si="62"/>
        <v>#DIV/0!</v>
      </c>
      <c r="DB14" s="249" t="e">
        <f t="shared" si="63"/>
        <v>#DIV/0!</v>
      </c>
      <c r="DC14" s="179"/>
      <c r="DD14" s="179">
        <f t="shared" si="64"/>
        <v>-2</v>
      </c>
      <c r="DE14" s="179">
        <f t="shared" si="140"/>
        <v>2</v>
      </c>
      <c r="DF14" s="180">
        <f t="shared" si="65"/>
        <v>0</v>
      </c>
      <c r="DG14" s="181"/>
      <c r="DH14" s="182" t="e">
        <f t="shared" si="66"/>
        <v>#DIV/0!</v>
      </c>
      <c r="DI14" s="183">
        <f t="shared" si="67"/>
        <v>-1</v>
      </c>
      <c r="DJ14" s="184" t="e">
        <f t="shared" si="68"/>
        <v>#DIV/0!</v>
      </c>
      <c r="DK14" s="185"/>
      <c r="DL14" s="185">
        <f t="shared" si="69"/>
        <v>0</v>
      </c>
      <c r="DM14" s="185">
        <f t="shared" si="141"/>
        <v>0</v>
      </c>
      <c r="DN14" s="186">
        <f t="shared" si="70"/>
        <v>0</v>
      </c>
      <c r="DO14" s="187"/>
      <c r="DP14" s="189" t="e">
        <f t="shared" si="71"/>
        <v>#DIV/0!</v>
      </c>
      <c r="DQ14" s="191" t="e">
        <f t="shared" si="72"/>
        <v>#DIV/0!</v>
      </c>
      <c r="DR14" s="193" t="e">
        <f t="shared" si="73"/>
        <v>#DIV/0!</v>
      </c>
      <c r="DS14" s="155"/>
      <c r="DT14" s="155">
        <f t="shared" si="74"/>
        <v>0</v>
      </c>
      <c r="DU14" s="155">
        <f t="shared" si="142"/>
        <v>0</v>
      </c>
      <c r="DV14" s="195">
        <f t="shared" si="75"/>
        <v>0</v>
      </c>
      <c r="DW14" s="196"/>
      <c r="DX14" s="197" t="e">
        <f t="shared" si="76"/>
        <v>#DIV/0!</v>
      </c>
      <c r="DY14" s="198" t="e">
        <f t="shared" si="77"/>
        <v>#DIV/0!</v>
      </c>
      <c r="DZ14" s="199" t="e">
        <f t="shared" si="78"/>
        <v>#DIV/0!</v>
      </c>
      <c r="EA14" s="200"/>
      <c r="EB14" s="200">
        <f t="shared" si="79"/>
        <v>0</v>
      </c>
      <c r="EC14" s="200">
        <f t="shared" si="143"/>
        <v>0</v>
      </c>
      <c r="ED14" s="201">
        <f t="shared" si="80"/>
        <v>0</v>
      </c>
      <c r="EE14" s="203"/>
      <c r="EF14" s="204" t="e">
        <f t="shared" si="81"/>
        <v>#DIV/0!</v>
      </c>
      <c r="EG14" s="205" t="e">
        <f t="shared" si="82"/>
        <v>#DIV/0!</v>
      </c>
      <c r="EH14" s="206" t="e">
        <f t="shared" si="83"/>
        <v>#DIV/0!</v>
      </c>
      <c r="EI14" s="208"/>
      <c r="EJ14" s="208">
        <f t="shared" si="84"/>
        <v>0</v>
      </c>
      <c r="EK14" s="208">
        <f t="shared" si="144"/>
        <v>0</v>
      </c>
      <c r="EL14" s="209">
        <f t="shared" si="85"/>
        <v>0</v>
      </c>
      <c r="EM14" s="210"/>
      <c r="EN14" s="211" t="e">
        <f t="shared" si="86"/>
        <v>#DIV/0!</v>
      </c>
      <c r="EO14" s="212" t="e">
        <f t="shared" si="87"/>
        <v>#DIV/0!</v>
      </c>
      <c r="EP14" s="213" t="e">
        <f t="shared" si="88"/>
        <v>#DIV/0!</v>
      </c>
      <c r="EQ14" s="215"/>
      <c r="ER14" s="215">
        <f t="shared" si="89"/>
        <v>0</v>
      </c>
      <c r="ES14" s="215">
        <f t="shared" si="145"/>
        <v>0</v>
      </c>
      <c r="ET14" s="216">
        <f t="shared" si="90"/>
        <v>0</v>
      </c>
      <c r="EU14" s="217"/>
      <c r="EV14" s="218" t="e">
        <f t="shared" si="91"/>
        <v>#DIV/0!</v>
      </c>
      <c r="EW14" s="219" t="e">
        <f t="shared" si="92"/>
        <v>#DIV/0!</v>
      </c>
      <c r="EX14" s="220" t="e">
        <f t="shared" si="93"/>
        <v>#DIV/0!</v>
      </c>
      <c r="EY14" s="221"/>
      <c r="EZ14" s="221">
        <f t="shared" si="94"/>
        <v>0</v>
      </c>
      <c r="FA14" s="221">
        <f t="shared" si="146"/>
        <v>0</v>
      </c>
      <c r="FB14" s="223">
        <f t="shared" si="95"/>
        <v>0</v>
      </c>
      <c r="FC14" s="224"/>
      <c r="FD14" s="225" t="e">
        <f t="shared" si="96"/>
        <v>#DIV/0!</v>
      </c>
      <c r="FE14" s="226" t="e">
        <f t="shared" si="97"/>
        <v>#DIV/0!</v>
      </c>
      <c r="FF14" s="227" t="e">
        <f t="shared" si="98"/>
        <v>#DIV/0!</v>
      </c>
      <c r="FG14" s="228"/>
      <c r="FH14" s="228">
        <f t="shared" si="99"/>
        <v>0</v>
      </c>
      <c r="FI14" s="228">
        <f t="shared" si="147"/>
        <v>0</v>
      </c>
      <c r="FJ14" s="229">
        <f t="shared" si="100"/>
        <v>0</v>
      </c>
      <c r="FK14" s="230"/>
      <c r="FL14" s="231" t="e">
        <f t="shared" si="101"/>
        <v>#DIV/0!</v>
      </c>
      <c r="FM14" s="232" t="e">
        <f t="shared" si="102"/>
        <v>#DIV/0!</v>
      </c>
      <c r="FN14" s="233" t="e">
        <f t="shared" si="103"/>
        <v>#DIV/0!</v>
      </c>
      <c r="FO14" s="179"/>
      <c r="FP14" s="179">
        <f t="shared" si="104"/>
        <v>0</v>
      </c>
      <c r="FQ14" s="179">
        <f t="shared" si="148"/>
        <v>0</v>
      </c>
      <c r="FR14" s="180">
        <f t="shared" si="105"/>
        <v>0</v>
      </c>
      <c r="FS14" s="181"/>
      <c r="FT14" s="182" t="e">
        <f t="shared" si="106"/>
        <v>#DIV/0!</v>
      </c>
      <c r="FU14" s="183" t="e">
        <f t="shared" si="107"/>
        <v>#DIV/0!</v>
      </c>
      <c r="FV14" s="184" t="e">
        <f t="shared" si="108"/>
        <v>#DIV/0!</v>
      </c>
      <c r="FW14" s="185"/>
      <c r="FX14" s="185">
        <f t="shared" si="109"/>
        <v>0</v>
      </c>
      <c r="FY14" s="185">
        <f t="shared" si="149"/>
        <v>0</v>
      </c>
      <c r="FZ14" s="186">
        <f t="shared" si="110"/>
        <v>0</v>
      </c>
      <c r="GA14" s="187"/>
      <c r="GB14" s="189" t="e">
        <f t="shared" si="111"/>
        <v>#DIV/0!</v>
      </c>
      <c r="GC14" s="191" t="e">
        <f t="shared" si="112"/>
        <v>#DIV/0!</v>
      </c>
      <c r="GD14" s="193" t="e">
        <f t="shared" si="113"/>
        <v>#DIV/0!</v>
      </c>
      <c r="GE14" s="155"/>
      <c r="GF14" s="155">
        <f t="shared" si="114"/>
        <v>0</v>
      </c>
      <c r="GG14" s="155">
        <f t="shared" si="150"/>
        <v>0</v>
      </c>
      <c r="GH14" s="195">
        <f t="shared" si="115"/>
        <v>0</v>
      </c>
      <c r="GI14" s="196"/>
      <c r="GJ14" s="197" t="e">
        <f t="shared" si="116"/>
        <v>#DIV/0!</v>
      </c>
      <c r="GK14" s="198" t="e">
        <f t="shared" si="117"/>
        <v>#DIV/0!</v>
      </c>
      <c r="GL14" s="199" t="e">
        <f t="shared" si="118"/>
        <v>#DIV/0!</v>
      </c>
      <c r="GM14" s="200"/>
      <c r="GN14" s="200">
        <f t="shared" si="119"/>
        <v>0</v>
      </c>
      <c r="GO14" s="200">
        <f t="shared" si="151"/>
        <v>0</v>
      </c>
      <c r="GP14" s="201">
        <f t="shared" si="120"/>
        <v>0</v>
      </c>
      <c r="GQ14" s="203"/>
      <c r="GR14" s="204" t="e">
        <f t="shared" si="121"/>
        <v>#DIV/0!</v>
      </c>
      <c r="GS14" s="205" t="e">
        <f t="shared" si="122"/>
        <v>#DIV/0!</v>
      </c>
      <c r="GT14" s="206" t="e">
        <f t="shared" si="123"/>
        <v>#DIV/0!</v>
      </c>
      <c r="GU14" s="173">
        <f t="shared" si="152"/>
        <v>0</v>
      </c>
      <c r="GV14" s="173">
        <f t="shared" si="124"/>
        <v>-789</v>
      </c>
      <c r="GW14" s="173">
        <f t="shared" si="153"/>
        <v>789</v>
      </c>
      <c r="GX14" s="243">
        <f t="shared" si="125"/>
        <v>0</v>
      </c>
      <c r="GY14" s="244"/>
      <c r="GZ14" s="245" t="e">
        <f t="shared" si="126"/>
        <v>#DIV/0!</v>
      </c>
      <c r="HA14" s="248">
        <f t="shared" si="127"/>
        <v>-1</v>
      </c>
      <c r="HB14" s="249" t="e">
        <f t="shared" si="128"/>
        <v>#DIV/0!</v>
      </c>
    </row>
    <row r="15" spans="1:210" hidden="1" x14ac:dyDescent="0.2">
      <c r="B15" s="177" t="s">
        <v>95</v>
      </c>
      <c r="C15" s="178">
        <v>41</v>
      </c>
      <c r="D15" s="179"/>
      <c r="E15" s="179"/>
      <c r="F15" s="180">
        <f t="shared" si="0"/>
        <v>41</v>
      </c>
      <c r="G15" s="181"/>
      <c r="H15" s="182" t="e">
        <f t="shared" si="1"/>
        <v>#DIV/0!</v>
      </c>
      <c r="I15" s="183" t="e">
        <f t="shared" si="2"/>
        <v>#DIV/0!</v>
      </c>
      <c r="J15" s="184" t="e">
        <f t="shared" si="3"/>
        <v>#DIV/0!</v>
      </c>
      <c r="K15" s="188">
        <v>46</v>
      </c>
      <c r="L15" s="185">
        <f t="shared" si="4"/>
        <v>5</v>
      </c>
      <c r="M15" s="185">
        <f t="shared" si="129"/>
        <v>41</v>
      </c>
      <c r="N15" s="186">
        <f t="shared" si="5"/>
        <v>46</v>
      </c>
      <c r="O15" s="190"/>
      <c r="P15" s="192" t="e">
        <f t="shared" si="6"/>
        <v>#DIV/0!</v>
      </c>
      <c r="Q15" s="191">
        <f t="shared" si="7"/>
        <v>0.12195121951219523</v>
      </c>
      <c r="R15" s="193" t="e">
        <f t="shared" si="8"/>
        <v>#DIV/0!</v>
      </c>
      <c r="S15" s="194">
        <v>34</v>
      </c>
      <c r="T15" s="155">
        <f t="shared" si="9"/>
        <v>-12</v>
      </c>
      <c r="U15" s="155">
        <f t="shared" si="130"/>
        <v>46</v>
      </c>
      <c r="V15" s="195">
        <f t="shared" si="10"/>
        <v>34</v>
      </c>
      <c r="W15" s="196"/>
      <c r="X15" s="197" t="e">
        <f t="shared" si="11"/>
        <v>#DIV/0!</v>
      </c>
      <c r="Y15" s="198">
        <f t="shared" si="12"/>
        <v>-0.26086956521739135</v>
      </c>
      <c r="Z15" s="199" t="e">
        <f t="shared" si="13"/>
        <v>#DIV/0!</v>
      </c>
      <c r="AA15" s="202">
        <v>25</v>
      </c>
      <c r="AB15" s="200">
        <f t="shared" si="14"/>
        <v>-9</v>
      </c>
      <c r="AC15" s="200">
        <f t="shared" si="131"/>
        <v>34</v>
      </c>
      <c r="AD15" s="201">
        <f t="shared" si="15"/>
        <v>25</v>
      </c>
      <c r="AE15" s="203"/>
      <c r="AF15" s="204" t="e">
        <f t="shared" si="16"/>
        <v>#DIV/0!</v>
      </c>
      <c r="AG15" s="205">
        <f t="shared" si="17"/>
        <v>-0.26470588235294112</v>
      </c>
      <c r="AH15" s="206" t="e">
        <f t="shared" si="18"/>
        <v>#DIV/0!</v>
      </c>
      <c r="AI15" s="207">
        <v>13</v>
      </c>
      <c r="AJ15" s="208">
        <f t="shared" si="19"/>
        <v>-12</v>
      </c>
      <c r="AK15" s="208">
        <f t="shared" si="132"/>
        <v>25</v>
      </c>
      <c r="AL15" s="209">
        <f t="shared" si="20"/>
        <v>13</v>
      </c>
      <c r="AM15" s="210"/>
      <c r="AN15" s="211" t="e">
        <f t="shared" si="21"/>
        <v>#DIV/0!</v>
      </c>
      <c r="AO15" s="212">
        <f t="shared" si="22"/>
        <v>-0.48</v>
      </c>
      <c r="AP15" s="213" t="e">
        <f t="shared" si="23"/>
        <v>#DIV/0!</v>
      </c>
      <c r="AQ15" s="214">
        <v>26</v>
      </c>
      <c r="AR15" s="215">
        <f t="shared" si="24"/>
        <v>13</v>
      </c>
      <c r="AS15" s="215">
        <f t="shared" si="133"/>
        <v>13</v>
      </c>
      <c r="AT15" s="216">
        <f t="shared" si="25"/>
        <v>26</v>
      </c>
      <c r="AU15" s="217"/>
      <c r="AV15" s="218" t="e">
        <f t="shared" si="26"/>
        <v>#DIV/0!</v>
      </c>
      <c r="AW15" s="219">
        <f t="shared" si="27"/>
        <v>1</v>
      </c>
      <c r="AX15" s="220" t="e">
        <f t="shared" si="28"/>
        <v>#DIV/0!</v>
      </c>
      <c r="AY15" s="222">
        <v>12</v>
      </c>
      <c r="AZ15" s="221">
        <f t="shared" si="29"/>
        <v>-14</v>
      </c>
      <c r="BA15" s="221">
        <f t="shared" si="134"/>
        <v>26</v>
      </c>
      <c r="BB15" s="223">
        <f t="shared" si="30"/>
        <v>12</v>
      </c>
      <c r="BC15" s="224"/>
      <c r="BD15" s="225" t="e">
        <f t="shared" si="31"/>
        <v>#DIV/0!</v>
      </c>
      <c r="BE15" s="226">
        <f t="shared" si="32"/>
        <v>-0.53846153846153844</v>
      </c>
      <c r="BF15" s="227" t="e">
        <f t="shared" si="33"/>
        <v>#DIV/0!</v>
      </c>
      <c r="BG15" s="207">
        <v>9</v>
      </c>
      <c r="BH15" s="208">
        <f t="shared" si="34"/>
        <v>-3</v>
      </c>
      <c r="BI15" s="208">
        <f t="shared" si="135"/>
        <v>12</v>
      </c>
      <c r="BJ15" s="209">
        <f t="shared" si="35"/>
        <v>9</v>
      </c>
      <c r="BK15" s="210"/>
      <c r="BL15" s="211" t="e">
        <f t="shared" si="36"/>
        <v>#DIV/0!</v>
      </c>
      <c r="BM15" s="212">
        <f t="shared" si="37"/>
        <v>-0.25</v>
      </c>
      <c r="BN15" s="213" t="e">
        <f t="shared" si="38"/>
        <v>#DIV/0!</v>
      </c>
      <c r="BO15" s="214">
        <v>34</v>
      </c>
      <c r="BP15" s="215">
        <f t="shared" si="39"/>
        <v>25</v>
      </c>
      <c r="BQ15" s="215">
        <f t="shared" si="136"/>
        <v>9</v>
      </c>
      <c r="BR15" s="216">
        <f t="shared" si="40"/>
        <v>34</v>
      </c>
      <c r="BS15" s="217"/>
      <c r="BT15" s="218" t="e">
        <f t="shared" si="41"/>
        <v>#DIV/0!</v>
      </c>
      <c r="BU15" s="219">
        <f t="shared" si="42"/>
        <v>2.7777777777777777</v>
      </c>
      <c r="BV15" s="220" t="e">
        <f t="shared" si="43"/>
        <v>#DIV/0!</v>
      </c>
      <c r="BW15" s="221">
        <v>34</v>
      </c>
      <c r="BX15" s="221">
        <f t="shared" si="44"/>
        <v>0</v>
      </c>
      <c r="BY15" s="221">
        <f t="shared" si="137"/>
        <v>34</v>
      </c>
      <c r="BZ15" s="223">
        <f t="shared" si="45"/>
        <v>34</v>
      </c>
      <c r="CA15" s="224"/>
      <c r="CB15" s="225" t="e">
        <f t="shared" si="46"/>
        <v>#DIV/0!</v>
      </c>
      <c r="CC15" s="226">
        <f t="shared" si="47"/>
        <v>0</v>
      </c>
      <c r="CD15" s="227" t="e">
        <f t="shared" si="48"/>
        <v>#DIV/0!</v>
      </c>
      <c r="CE15" s="155">
        <v>94</v>
      </c>
      <c r="CF15" s="155">
        <f t="shared" si="49"/>
        <v>60</v>
      </c>
      <c r="CG15" s="155">
        <f t="shared" si="138"/>
        <v>34</v>
      </c>
      <c r="CH15" s="235">
        <f t="shared" si="50"/>
        <v>94</v>
      </c>
      <c r="CI15" s="155"/>
      <c r="CJ15" s="237" t="e">
        <f t="shared" si="51"/>
        <v>#DIV/0!</v>
      </c>
      <c r="CK15" s="198">
        <f t="shared" si="52"/>
        <v>1.7647058823529411</v>
      </c>
      <c r="CL15" s="199" t="e">
        <f t="shared" si="53"/>
        <v>#DIV/0!</v>
      </c>
      <c r="CM15" s="251">
        <v>99</v>
      </c>
      <c r="CN15" s="234">
        <f t="shared" si="54"/>
        <v>5</v>
      </c>
      <c r="CO15" s="234">
        <v>94</v>
      </c>
      <c r="CP15" s="236">
        <f t="shared" si="55"/>
        <v>94</v>
      </c>
      <c r="CQ15" s="238">
        <v>5</v>
      </c>
      <c r="CR15" s="239">
        <f t="shared" si="56"/>
        <v>19.8</v>
      </c>
      <c r="CS15" s="240">
        <f t="shared" si="57"/>
        <v>5.3191489361702038E-2</v>
      </c>
      <c r="CT15" s="242">
        <f t="shared" si="58"/>
        <v>18.8</v>
      </c>
      <c r="CU15" s="173">
        <f t="shared" si="139"/>
        <v>467</v>
      </c>
      <c r="CV15" s="173">
        <f t="shared" si="59"/>
        <v>467</v>
      </c>
      <c r="CW15" s="173"/>
      <c r="CX15" s="243">
        <f t="shared" si="60"/>
        <v>467</v>
      </c>
      <c r="CY15" s="244"/>
      <c r="CZ15" s="245" t="e">
        <f t="shared" si="61"/>
        <v>#DIV/0!</v>
      </c>
      <c r="DA15" s="248" t="e">
        <f t="shared" si="62"/>
        <v>#DIV/0!</v>
      </c>
      <c r="DB15" s="249" t="e">
        <f t="shared" si="63"/>
        <v>#DIV/0!</v>
      </c>
      <c r="DC15" s="178">
        <v>44</v>
      </c>
      <c r="DD15" s="179">
        <f t="shared" si="64"/>
        <v>-55</v>
      </c>
      <c r="DE15" s="179">
        <f t="shared" si="140"/>
        <v>99</v>
      </c>
      <c r="DF15" s="180">
        <f t="shared" si="65"/>
        <v>44</v>
      </c>
      <c r="DG15" s="181"/>
      <c r="DH15" s="182" t="e">
        <f t="shared" si="66"/>
        <v>#DIV/0!</v>
      </c>
      <c r="DI15" s="183">
        <f t="shared" si="67"/>
        <v>-0.55555555555555558</v>
      </c>
      <c r="DJ15" s="184" t="e">
        <f t="shared" si="68"/>
        <v>#DIV/0!</v>
      </c>
      <c r="DK15" s="185"/>
      <c r="DL15" s="185">
        <f t="shared" si="69"/>
        <v>-44</v>
      </c>
      <c r="DM15" s="185">
        <f t="shared" si="141"/>
        <v>44</v>
      </c>
      <c r="DN15" s="186">
        <f t="shared" si="70"/>
        <v>0</v>
      </c>
      <c r="DO15" s="187"/>
      <c r="DP15" s="189" t="e">
        <f t="shared" si="71"/>
        <v>#DIV/0!</v>
      </c>
      <c r="DQ15" s="191">
        <f t="shared" si="72"/>
        <v>-1</v>
      </c>
      <c r="DR15" s="193" t="e">
        <f t="shared" si="73"/>
        <v>#DIV/0!</v>
      </c>
      <c r="DS15" s="155"/>
      <c r="DT15" s="155">
        <f t="shared" si="74"/>
        <v>0</v>
      </c>
      <c r="DU15" s="155">
        <f t="shared" si="142"/>
        <v>0</v>
      </c>
      <c r="DV15" s="195">
        <f t="shared" si="75"/>
        <v>0</v>
      </c>
      <c r="DW15" s="196"/>
      <c r="DX15" s="197" t="e">
        <f t="shared" si="76"/>
        <v>#DIV/0!</v>
      </c>
      <c r="DY15" s="198" t="e">
        <f t="shared" si="77"/>
        <v>#DIV/0!</v>
      </c>
      <c r="DZ15" s="199" t="e">
        <f t="shared" si="78"/>
        <v>#DIV/0!</v>
      </c>
      <c r="EA15" s="200"/>
      <c r="EB15" s="200">
        <f t="shared" si="79"/>
        <v>0</v>
      </c>
      <c r="EC15" s="200">
        <f t="shared" si="143"/>
        <v>0</v>
      </c>
      <c r="ED15" s="201">
        <f t="shared" si="80"/>
        <v>0</v>
      </c>
      <c r="EE15" s="203"/>
      <c r="EF15" s="204" t="e">
        <f t="shared" si="81"/>
        <v>#DIV/0!</v>
      </c>
      <c r="EG15" s="205" t="e">
        <f t="shared" si="82"/>
        <v>#DIV/0!</v>
      </c>
      <c r="EH15" s="206" t="e">
        <f t="shared" si="83"/>
        <v>#DIV/0!</v>
      </c>
      <c r="EI15" s="208"/>
      <c r="EJ15" s="208">
        <f t="shared" si="84"/>
        <v>0</v>
      </c>
      <c r="EK15" s="208">
        <f t="shared" si="144"/>
        <v>0</v>
      </c>
      <c r="EL15" s="209">
        <f t="shared" si="85"/>
        <v>0</v>
      </c>
      <c r="EM15" s="210"/>
      <c r="EN15" s="211" t="e">
        <f t="shared" si="86"/>
        <v>#DIV/0!</v>
      </c>
      <c r="EO15" s="212" t="e">
        <f t="shared" si="87"/>
        <v>#DIV/0!</v>
      </c>
      <c r="EP15" s="213" t="e">
        <f t="shared" si="88"/>
        <v>#DIV/0!</v>
      </c>
      <c r="EQ15" s="215"/>
      <c r="ER15" s="215">
        <f t="shared" si="89"/>
        <v>0</v>
      </c>
      <c r="ES15" s="215">
        <f t="shared" si="145"/>
        <v>0</v>
      </c>
      <c r="ET15" s="216">
        <f t="shared" si="90"/>
        <v>0</v>
      </c>
      <c r="EU15" s="217"/>
      <c r="EV15" s="218" t="e">
        <f t="shared" si="91"/>
        <v>#DIV/0!</v>
      </c>
      <c r="EW15" s="219" t="e">
        <f t="shared" si="92"/>
        <v>#DIV/0!</v>
      </c>
      <c r="EX15" s="220" t="e">
        <f t="shared" si="93"/>
        <v>#DIV/0!</v>
      </c>
      <c r="EY15" s="221"/>
      <c r="EZ15" s="221">
        <f t="shared" si="94"/>
        <v>0</v>
      </c>
      <c r="FA15" s="221">
        <f t="shared" si="146"/>
        <v>0</v>
      </c>
      <c r="FB15" s="223">
        <f t="shared" si="95"/>
        <v>0</v>
      </c>
      <c r="FC15" s="224"/>
      <c r="FD15" s="225" t="e">
        <f t="shared" si="96"/>
        <v>#DIV/0!</v>
      </c>
      <c r="FE15" s="226" t="e">
        <f t="shared" si="97"/>
        <v>#DIV/0!</v>
      </c>
      <c r="FF15" s="227" t="e">
        <f t="shared" si="98"/>
        <v>#DIV/0!</v>
      </c>
      <c r="FG15" s="228"/>
      <c r="FH15" s="228">
        <f t="shared" si="99"/>
        <v>0</v>
      </c>
      <c r="FI15" s="228">
        <f t="shared" si="147"/>
        <v>0</v>
      </c>
      <c r="FJ15" s="229">
        <f t="shared" si="100"/>
        <v>0</v>
      </c>
      <c r="FK15" s="230"/>
      <c r="FL15" s="231" t="e">
        <f t="shared" si="101"/>
        <v>#DIV/0!</v>
      </c>
      <c r="FM15" s="232" t="e">
        <f t="shared" si="102"/>
        <v>#DIV/0!</v>
      </c>
      <c r="FN15" s="233" t="e">
        <f t="shared" si="103"/>
        <v>#DIV/0!</v>
      </c>
      <c r="FO15" s="179"/>
      <c r="FP15" s="179">
        <f t="shared" si="104"/>
        <v>0</v>
      </c>
      <c r="FQ15" s="179">
        <f t="shared" si="148"/>
        <v>0</v>
      </c>
      <c r="FR15" s="180">
        <f t="shared" si="105"/>
        <v>0</v>
      </c>
      <c r="FS15" s="181"/>
      <c r="FT15" s="182" t="e">
        <f t="shared" si="106"/>
        <v>#DIV/0!</v>
      </c>
      <c r="FU15" s="183" t="e">
        <f t="shared" si="107"/>
        <v>#DIV/0!</v>
      </c>
      <c r="FV15" s="184" t="e">
        <f t="shared" si="108"/>
        <v>#DIV/0!</v>
      </c>
      <c r="FW15" s="185"/>
      <c r="FX15" s="185">
        <f t="shared" si="109"/>
        <v>0</v>
      </c>
      <c r="FY15" s="185">
        <f t="shared" si="149"/>
        <v>0</v>
      </c>
      <c r="FZ15" s="186">
        <f t="shared" si="110"/>
        <v>0</v>
      </c>
      <c r="GA15" s="187"/>
      <c r="GB15" s="189" t="e">
        <f t="shared" si="111"/>
        <v>#DIV/0!</v>
      </c>
      <c r="GC15" s="191" t="e">
        <f t="shared" si="112"/>
        <v>#DIV/0!</v>
      </c>
      <c r="GD15" s="193" t="e">
        <f t="shared" si="113"/>
        <v>#DIV/0!</v>
      </c>
      <c r="GE15" s="155"/>
      <c r="GF15" s="155">
        <f t="shared" si="114"/>
        <v>0</v>
      </c>
      <c r="GG15" s="155">
        <f t="shared" si="150"/>
        <v>0</v>
      </c>
      <c r="GH15" s="195">
        <f t="shared" si="115"/>
        <v>0</v>
      </c>
      <c r="GI15" s="196"/>
      <c r="GJ15" s="197" t="e">
        <f t="shared" si="116"/>
        <v>#DIV/0!</v>
      </c>
      <c r="GK15" s="198" t="e">
        <f t="shared" si="117"/>
        <v>#DIV/0!</v>
      </c>
      <c r="GL15" s="199" t="e">
        <f t="shared" si="118"/>
        <v>#DIV/0!</v>
      </c>
      <c r="GM15" s="200"/>
      <c r="GN15" s="200">
        <f t="shared" si="119"/>
        <v>0</v>
      </c>
      <c r="GO15" s="200">
        <f t="shared" si="151"/>
        <v>0</v>
      </c>
      <c r="GP15" s="201">
        <f t="shared" si="120"/>
        <v>0</v>
      </c>
      <c r="GQ15" s="203"/>
      <c r="GR15" s="204" t="e">
        <f t="shared" si="121"/>
        <v>#DIV/0!</v>
      </c>
      <c r="GS15" s="205" t="e">
        <f t="shared" si="122"/>
        <v>#DIV/0!</v>
      </c>
      <c r="GT15" s="206" t="e">
        <f t="shared" si="123"/>
        <v>#DIV/0!</v>
      </c>
      <c r="GU15" s="173">
        <f t="shared" si="152"/>
        <v>44</v>
      </c>
      <c r="GV15" s="173">
        <f t="shared" si="124"/>
        <v>-423</v>
      </c>
      <c r="GW15" s="173">
        <f t="shared" si="153"/>
        <v>467</v>
      </c>
      <c r="GX15" s="243">
        <f t="shared" si="125"/>
        <v>44</v>
      </c>
      <c r="GY15" s="244"/>
      <c r="GZ15" s="245" t="e">
        <f t="shared" si="126"/>
        <v>#DIV/0!</v>
      </c>
      <c r="HA15" s="248">
        <f t="shared" si="127"/>
        <v>-0.90578158458244107</v>
      </c>
      <c r="HB15" s="249" t="e">
        <f t="shared" si="128"/>
        <v>#DIV/0!</v>
      </c>
    </row>
    <row r="16" spans="1:210" hidden="1" x14ac:dyDescent="0.2">
      <c r="B16" s="177" t="s">
        <v>96</v>
      </c>
      <c r="C16" s="178">
        <v>2</v>
      </c>
      <c r="D16" s="179"/>
      <c r="E16" s="179"/>
      <c r="F16" s="180">
        <f t="shared" si="0"/>
        <v>2</v>
      </c>
      <c r="G16" s="181"/>
      <c r="H16" s="182" t="e">
        <f t="shared" si="1"/>
        <v>#DIV/0!</v>
      </c>
      <c r="I16" s="183" t="e">
        <f t="shared" si="2"/>
        <v>#DIV/0!</v>
      </c>
      <c r="J16" s="184" t="e">
        <f t="shared" si="3"/>
        <v>#DIV/0!</v>
      </c>
      <c r="K16" s="188">
        <v>4</v>
      </c>
      <c r="L16" s="185">
        <f t="shared" si="4"/>
        <v>2</v>
      </c>
      <c r="M16" s="185">
        <f t="shared" si="129"/>
        <v>2</v>
      </c>
      <c r="N16" s="186">
        <f t="shared" si="5"/>
        <v>4</v>
      </c>
      <c r="O16" s="190"/>
      <c r="P16" s="192" t="e">
        <f t="shared" si="6"/>
        <v>#DIV/0!</v>
      </c>
      <c r="Q16" s="191">
        <f t="shared" si="7"/>
        <v>1</v>
      </c>
      <c r="R16" s="193" t="e">
        <f t="shared" si="8"/>
        <v>#DIV/0!</v>
      </c>
      <c r="S16" s="155"/>
      <c r="T16" s="155">
        <f t="shared" si="9"/>
        <v>-4</v>
      </c>
      <c r="U16" s="155">
        <f t="shared" si="130"/>
        <v>4</v>
      </c>
      <c r="V16" s="195">
        <f t="shared" si="10"/>
        <v>0</v>
      </c>
      <c r="W16" s="196"/>
      <c r="X16" s="197" t="e">
        <f t="shared" si="11"/>
        <v>#DIV/0!</v>
      </c>
      <c r="Y16" s="198">
        <f t="shared" si="12"/>
        <v>-1</v>
      </c>
      <c r="Z16" s="199" t="e">
        <f t="shared" si="13"/>
        <v>#DIV/0!</v>
      </c>
      <c r="AA16" s="200"/>
      <c r="AB16" s="200">
        <f t="shared" si="14"/>
        <v>0</v>
      </c>
      <c r="AC16" s="200">
        <f t="shared" si="131"/>
        <v>0</v>
      </c>
      <c r="AD16" s="201">
        <f t="shared" si="15"/>
        <v>0</v>
      </c>
      <c r="AE16" s="203"/>
      <c r="AF16" s="204" t="e">
        <f t="shared" si="16"/>
        <v>#DIV/0!</v>
      </c>
      <c r="AG16" s="205" t="e">
        <f t="shared" si="17"/>
        <v>#DIV/0!</v>
      </c>
      <c r="AH16" s="206" t="e">
        <f t="shared" si="18"/>
        <v>#DIV/0!</v>
      </c>
      <c r="AI16" s="208"/>
      <c r="AJ16" s="208">
        <f t="shared" si="19"/>
        <v>0</v>
      </c>
      <c r="AK16" s="208">
        <f t="shared" si="132"/>
        <v>0</v>
      </c>
      <c r="AL16" s="209">
        <f t="shared" si="20"/>
        <v>0</v>
      </c>
      <c r="AM16" s="210"/>
      <c r="AN16" s="211" t="e">
        <f t="shared" si="21"/>
        <v>#DIV/0!</v>
      </c>
      <c r="AO16" s="212" t="e">
        <f t="shared" si="22"/>
        <v>#DIV/0!</v>
      </c>
      <c r="AP16" s="213" t="e">
        <f t="shared" si="23"/>
        <v>#DIV/0!</v>
      </c>
      <c r="AQ16" s="215"/>
      <c r="AR16" s="215">
        <f t="shared" si="24"/>
        <v>0</v>
      </c>
      <c r="AS16" s="215">
        <f t="shared" si="133"/>
        <v>0</v>
      </c>
      <c r="AT16" s="216">
        <f t="shared" si="25"/>
        <v>0</v>
      </c>
      <c r="AU16" s="217"/>
      <c r="AV16" s="218" t="e">
        <f t="shared" si="26"/>
        <v>#DIV/0!</v>
      </c>
      <c r="AW16" s="219" t="e">
        <f t="shared" si="27"/>
        <v>#DIV/0!</v>
      </c>
      <c r="AX16" s="220" t="e">
        <f t="shared" si="28"/>
        <v>#DIV/0!</v>
      </c>
      <c r="AY16" s="221"/>
      <c r="AZ16" s="221">
        <f t="shared" si="29"/>
        <v>0</v>
      </c>
      <c r="BA16" s="221">
        <f t="shared" si="134"/>
        <v>0</v>
      </c>
      <c r="BB16" s="223">
        <f t="shared" si="30"/>
        <v>0</v>
      </c>
      <c r="BC16" s="224"/>
      <c r="BD16" s="225" t="e">
        <f t="shared" si="31"/>
        <v>#DIV/0!</v>
      </c>
      <c r="BE16" s="226" t="e">
        <f t="shared" si="32"/>
        <v>#DIV/0!</v>
      </c>
      <c r="BF16" s="227" t="e">
        <f t="shared" si="33"/>
        <v>#DIV/0!</v>
      </c>
      <c r="BG16" s="208"/>
      <c r="BH16" s="208">
        <f t="shared" si="34"/>
        <v>0</v>
      </c>
      <c r="BI16" s="208">
        <f t="shared" si="135"/>
        <v>0</v>
      </c>
      <c r="BJ16" s="209">
        <f t="shared" si="35"/>
        <v>0</v>
      </c>
      <c r="BK16" s="210"/>
      <c r="BL16" s="211" t="e">
        <f t="shared" si="36"/>
        <v>#DIV/0!</v>
      </c>
      <c r="BM16" s="212" t="e">
        <f t="shared" si="37"/>
        <v>#DIV/0!</v>
      </c>
      <c r="BN16" s="213" t="e">
        <f t="shared" si="38"/>
        <v>#DIV/0!</v>
      </c>
      <c r="BO16" s="214">
        <v>1</v>
      </c>
      <c r="BP16" s="215">
        <f t="shared" si="39"/>
        <v>1</v>
      </c>
      <c r="BQ16" s="215">
        <f t="shared" si="136"/>
        <v>0</v>
      </c>
      <c r="BR16" s="216">
        <f t="shared" si="40"/>
        <v>1</v>
      </c>
      <c r="BS16" s="217"/>
      <c r="BT16" s="218" t="e">
        <f t="shared" si="41"/>
        <v>#DIV/0!</v>
      </c>
      <c r="BU16" s="219" t="e">
        <f t="shared" si="42"/>
        <v>#DIV/0!</v>
      </c>
      <c r="BV16" s="220" t="e">
        <f t="shared" si="43"/>
        <v>#DIV/0!</v>
      </c>
      <c r="BW16" s="221"/>
      <c r="BX16" s="221">
        <f t="shared" si="44"/>
        <v>-1</v>
      </c>
      <c r="BY16" s="221">
        <f t="shared" si="137"/>
        <v>1</v>
      </c>
      <c r="BZ16" s="223">
        <f t="shared" si="45"/>
        <v>0</v>
      </c>
      <c r="CA16" s="224"/>
      <c r="CB16" s="225" t="e">
        <f t="shared" si="46"/>
        <v>#DIV/0!</v>
      </c>
      <c r="CC16" s="226">
        <f t="shared" si="47"/>
        <v>-1</v>
      </c>
      <c r="CD16" s="227" t="e">
        <f t="shared" si="48"/>
        <v>#DIV/0!</v>
      </c>
      <c r="CE16" s="155">
        <v>9</v>
      </c>
      <c r="CF16" s="155">
        <f t="shared" si="49"/>
        <v>9</v>
      </c>
      <c r="CG16" s="155"/>
      <c r="CH16" s="235">
        <f t="shared" si="50"/>
        <v>9</v>
      </c>
      <c r="CI16" s="155"/>
      <c r="CJ16" s="237" t="e">
        <f t="shared" si="51"/>
        <v>#DIV/0!</v>
      </c>
      <c r="CK16" s="198" t="e">
        <f t="shared" si="52"/>
        <v>#DIV/0!</v>
      </c>
      <c r="CL16" s="199" t="e">
        <f t="shared" si="53"/>
        <v>#DIV/0!</v>
      </c>
      <c r="CM16" s="234"/>
      <c r="CN16" s="234">
        <f t="shared" si="54"/>
        <v>-9</v>
      </c>
      <c r="CO16" s="234">
        <v>9</v>
      </c>
      <c r="CP16" s="236">
        <f t="shared" si="55"/>
        <v>-7</v>
      </c>
      <c r="CQ16" s="238">
        <v>7</v>
      </c>
      <c r="CR16" s="239">
        <f t="shared" si="56"/>
        <v>0</v>
      </c>
      <c r="CS16" s="240">
        <f t="shared" si="57"/>
        <v>-1</v>
      </c>
      <c r="CT16" s="242">
        <f t="shared" si="58"/>
        <v>-1</v>
      </c>
      <c r="CU16" s="173">
        <f t="shared" si="139"/>
        <v>16</v>
      </c>
      <c r="CV16" s="173">
        <f t="shared" si="59"/>
        <v>16</v>
      </c>
      <c r="CW16" s="173">
        <f>CM16</f>
        <v>0</v>
      </c>
      <c r="CX16" s="243">
        <f t="shared" si="60"/>
        <v>16</v>
      </c>
      <c r="CY16" s="244"/>
      <c r="CZ16" s="245" t="e">
        <f t="shared" si="61"/>
        <v>#DIV/0!</v>
      </c>
      <c r="DA16" s="248" t="e">
        <f t="shared" si="62"/>
        <v>#DIV/0!</v>
      </c>
      <c r="DB16" s="249" t="e">
        <f t="shared" si="63"/>
        <v>#DIV/0!</v>
      </c>
      <c r="DC16" s="179"/>
      <c r="DD16" s="179">
        <f t="shared" si="64"/>
        <v>0</v>
      </c>
      <c r="DE16" s="179">
        <f t="shared" si="140"/>
        <v>0</v>
      </c>
      <c r="DF16" s="180">
        <f t="shared" si="65"/>
        <v>0</v>
      </c>
      <c r="DG16" s="181"/>
      <c r="DH16" s="182" t="e">
        <f t="shared" si="66"/>
        <v>#DIV/0!</v>
      </c>
      <c r="DI16" s="183" t="e">
        <f t="shared" si="67"/>
        <v>#DIV/0!</v>
      </c>
      <c r="DJ16" s="184" t="e">
        <f t="shared" si="68"/>
        <v>#DIV/0!</v>
      </c>
      <c r="DK16" s="185"/>
      <c r="DL16" s="185">
        <f t="shared" si="69"/>
        <v>0</v>
      </c>
      <c r="DM16" s="185">
        <f t="shared" si="141"/>
        <v>0</v>
      </c>
      <c r="DN16" s="186">
        <f t="shared" si="70"/>
        <v>0</v>
      </c>
      <c r="DO16" s="187"/>
      <c r="DP16" s="189" t="e">
        <f t="shared" si="71"/>
        <v>#DIV/0!</v>
      </c>
      <c r="DQ16" s="191" t="e">
        <f t="shared" si="72"/>
        <v>#DIV/0!</v>
      </c>
      <c r="DR16" s="193" t="e">
        <f t="shared" si="73"/>
        <v>#DIV/0!</v>
      </c>
      <c r="DS16" s="155"/>
      <c r="DT16" s="155">
        <f t="shared" si="74"/>
        <v>0</v>
      </c>
      <c r="DU16" s="155">
        <f t="shared" si="142"/>
        <v>0</v>
      </c>
      <c r="DV16" s="195">
        <f t="shared" si="75"/>
        <v>0</v>
      </c>
      <c r="DW16" s="196"/>
      <c r="DX16" s="197" t="e">
        <f t="shared" si="76"/>
        <v>#DIV/0!</v>
      </c>
      <c r="DY16" s="198" t="e">
        <f t="shared" si="77"/>
        <v>#DIV/0!</v>
      </c>
      <c r="DZ16" s="199" t="e">
        <f t="shared" si="78"/>
        <v>#DIV/0!</v>
      </c>
      <c r="EA16" s="200"/>
      <c r="EB16" s="200">
        <f t="shared" si="79"/>
        <v>0</v>
      </c>
      <c r="EC16" s="200">
        <f t="shared" si="143"/>
        <v>0</v>
      </c>
      <c r="ED16" s="201">
        <f t="shared" si="80"/>
        <v>0</v>
      </c>
      <c r="EE16" s="203"/>
      <c r="EF16" s="204" t="e">
        <f t="shared" si="81"/>
        <v>#DIV/0!</v>
      </c>
      <c r="EG16" s="205" t="e">
        <f t="shared" si="82"/>
        <v>#DIV/0!</v>
      </c>
      <c r="EH16" s="206" t="e">
        <f t="shared" si="83"/>
        <v>#DIV/0!</v>
      </c>
      <c r="EI16" s="208"/>
      <c r="EJ16" s="208">
        <f t="shared" si="84"/>
        <v>0</v>
      </c>
      <c r="EK16" s="208">
        <f t="shared" si="144"/>
        <v>0</v>
      </c>
      <c r="EL16" s="209">
        <f t="shared" si="85"/>
        <v>0</v>
      </c>
      <c r="EM16" s="210"/>
      <c r="EN16" s="211" t="e">
        <f t="shared" si="86"/>
        <v>#DIV/0!</v>
      </c>
      <c r="EO16" s="212" t="e">
        <f t="shared" si="87"/>
        <v>#DIV/0!</v>
      </c>
      <c r="EP16" s="213" t="e">
        <f t="shared" si="88"/>
        <v>#DIV/0!</v>
      </c>
      <c r="EQ16" s="215"/>
      <c r="ER16" s="215">
        <f t="shared" si="89"/>
        <v>0</v>
      </c>
      <c r="ES16" s="215">
        <f t="shared" si="145"/>
        <v>0</v>
      </c>
      <c r="ET16" s="216">
        <f t="shared" si="90"/>
        <v>0</v>
      </c>
      <c r="EU16" s="217"/>
      <c r="EV16" s="218" t="e">
        <f t="shared" si="91"/>
        <v>#DIV/0!</v>
      </c>
      <c r="EW16" s="219" t="e">
        <f t="shared" si="92"/>
        <v>#DIV/0!</v>
      </c>
      <c r="EX16" s="220" t="e">
        <f t="shared" si="93"/>
        <v>#DIV/0!</v>
      </c>
      <c r="EY16" s="221"/>
      <c r="EZ16" s="221">
        <f t="shared" si="94"/>
        <v>0</v>
      </c>
      <c r="FA16" s="221">
        <f t="shared" si="146"/>
        <v>0</v>
      </c>
      <c r="FB16" s="223">
        <f t="shared" si="95"/>
        <v>0</v>
      </c>
      <c r="FC16" s="224"/>
      <c r="FD16" s="225" t="e">
        <f t="shared" si="96"/>
        <v>#DIV/0!</v>
      </c>
      <c r="FE16" s="226" t="e">
        <f t="shared" si="97"/>
        <v>#DIV/0!</v>
      </c>
      <c r="FF16" s="227" t="e">
        <f t="shared" si="98"/>
        <v>#DIV/0!</v>
      </c>
      <c r="FG16" s="228"/>
      <c r="FH16" s="228">
        <f t="shared" si="99"/>
        <v>0</v>
      </c>
      <c r="FI16" s="228">
        <f t="shared" si="147"/>
        <v>0</v>
      </c>
      <c r="FJ16" s="229">
        <f t="shared" si="100"/>
        <v>0</v>
      </c>
      <c r="FK16" s="230"/>
      <c r="FL16" s="231" t="e">
        <f t="shared" si="101"/>
        <v>#DIV/0!</v>
      </c>
      <c r="FM16" s="232" t="e">
        <f t="shared" si="102"/>
        <v>#DIV/0!</v>
      </c>
      <c r="FN16" s="233" t="e">
        <f t="shared" si="103"/>
        <v>#DIV/0!</v>
      </c>
      <c r="FO16" s="179"/>
      <c r="FP16" s="179">
        <f t="shared" si="104"/>
        <v>0</v>
      </c>
      <c r="FQ16" s="179">
        <f t="shared" si="148"/>
        <v>0</v>
      </c>
      <c r="FR16" s="180">
        <f t="shared" si="105"/>
        <v>0</v>
      </c>
      <c r="FS16" s="181"/>
      <c r="FT16" s="182" t="e">
        <f t="shared" si="106"/>
        <v>#DIV/0!</v>
      </c>
      <c r="FU16" s="183" t="e">
        <f t="shared" si="107"/>
        <v>#DIV/0!</v>
      </c>
      <c r="FV16" s="184" t="e">
        <f t="shared" si="108"/>
        <v>#DIV/0!</v>
      </c>
      <c r="FW16" s="185"/>
      <c r="FX16" s="185">
        <f t="shared" si="109"/>
        <v>0</v>
      </c>
      <c r="FY16" s="185">
        <f t="shared" si="149"/>
        <v>0</v>
      </c>
      <c r="FZ16" s="186">
        <f t="shared" si="110"/>
        <v>0</v>
      </c>
      <c r="GA16" s="187"/>
      <c r="GB16" s="189" t="e">
        <f t="shared" si="111"/>
        <v>#DIV/0!</v>
      </c>
      <c r="GC16" s="191" t="e">
        <f t="shared" si="112"/>
        <v>#DIV/0!</v>
      </c>
      <c r="GD16" s="193" t="e">
        <f t="shared" si="113"/>
        <v>#DIV/0!</v>
      </c>
      <c r="GE16" s="155"/>
      <c r="GF16" s="155">
        <f t="shared" si="114"/>
        <v>0</v>
      </c>
      <c r="GG16" s="155">
        <f t="shared" si="150"/>
        <v>0</v>
      </c>
      <c r="GH16" s="195">
        <f t="shared" si="115"/>
        <v>0</v>
      </c>
      <c r="GI16" s="196"/>
      <c r="GJ16" s="197" t="e">
        <f t="shared" si="116"/>
        <v>#DIV/0!</v>
      </c>
      <c r="GK16" s="198" t="e">
        <f t="shared" si="117"/>
        <v>#DIV/0!</v>
      </c>
      <c r="GL16" s="199" t="e">
        <f t="shared" si="118"/>
        <v>#DIV/0!</v>
      </c>
      <c r="GM16" s="200"/>
      <c r="GN16" s="200">
        <f t="shared" si="119"/>
        <v>0</v>
      </c>
      <c r="GO16" s="200">
        <f t="shared" si="151"/>
        <v>0</v>
      </c>
      <c r="GP16" s="201">
        <f t="shared" si="120"/>
        <v>0</v>
      </c>
      <c r="GQ16" s="203"/>
      <c r="GR16" s="204" t="e">
        <f t="shared" si="121"/>
        <v>#DIV/0!</v>
      </c>
      <c r="GS16" s="205" t="e">
        <f t="shared" si="122"/>
        <v>#DIV/0!</v>
      </c>
      <c r="GT16" s="206" t="e">
        <f t="shared" si="123"/>
        <v>#DIV/0!</v>
      </c>
      <c r="GU16" s="173">
        <f t="shared" si="152"/>
        <v>0</v>
      </c>
      <c r="GV16" s="173">
        <f t="shared" si="124"/>
        <v>-16</v>
      </c>
      <c r="GW16" s="173">
        <f t="shared" si="153"/>
        <v>16</v>
      </c>
      <c r="GX16" s="243">
        <f t="shared" si="125"/>
        <v>0</v>
      </c>
      <c r="GY16" s="244"/>
      <c r="GZ16" s="245" t="e">
        <f t="shared" si="126"/>
        <v>#DIV/0!</v>
      </c>
      <c r="HA16" s="248">
        <f t="shared" si="127"/>
        <v>-1</v>
      </c>
      <c r="HB16" s="249" t="e">
        <f t="shared" si="128"/>
        <v>#DIV/0!</v>
      </c>
    </row>
    <row r="17" spans="2:210" ht="15.75" hidden="1" customHeight="1" x14ac:dyDescent="0.2">
      <c r="B17" s="252" t="s">
        <v>97</v>
      </c>
      <c r="C17" s="253">
        <v>8</v>
      </c>
      <c r="D17" s="254"/>
      <c r="E17" s="254"/>
      <c r="F17" s="180">
        <f t="shared" si="0"/>
        <v>8</v>
      </c>
      <c r="G17" s="255"/>
      <c r="H17" s="269"/>
      <c r="I17" s="270"/>
      <c r="J17" s="271"/>
      <c r="K17" s="272">
        <v>3</v>
      </c>
      <c r="L17" s="185">
        <f t="shared" si="4"/>
        <v>-5</v>
      </c>
      <c r="M17" s="256">
        <f t="shared" si="129"/>
        <v>8</v>
      </c>
      <c r="N17" s="186">
        <f t="shared" si="5"/>
        <v>3</v>
      </c>
      <c r="O17" s="259"/>
      <c r="P17" s="192" t="e">
        <f t="shared" si="6"/>
        <v>#DIV/0!</v>
      </c>
      <c r="Q17" s="191">
        <f t="shared" si="7"/>
        <v>-0.625</v>
      </c>
      <c r="R17" s="193" t="e">
        <f t="shared" si="8"/>
        <v>#DIV/0!</v>
      </c>
      <c r="S17" s="275">
        <v>6</v>
      </c>
      <c r="T17" s="155">
        <f t="shared" si="9"/>
        <v>6</v>
      </c>
      <c r="U17" s="262"/>
      <c r="V17" s="195">
        <f t="shared" si="10"/>
        <v>6</v>
      </c>
      <c r="W17" s="264"/>
      <c r="X17" s="197" t="e">
        <f t="shared" si="11"/>
        <v>#DIV/0!</v>
      </c>
      <c r="Y17" s="198" t="e">
        <f t="shared" si="12"/>
        <v>#DIV/0!</v>
      </c>
      <c r="Z17" s="199" t="e">
        <f t="shared" si="13"/>
        <v>#DIV/0!</v>
      </c>
      <c r="AA17" s="277">
        <v>2</v>
      </c>
      <c r="AB17" s="268"/>
      <c r="AC17" s="268"/>
      <c r="AD17" s="273"/>
      <c r="AE17" s="274"/>
      <c r="AF17" s="276"/>
      <c r="AG17" s="278"/>
      <c r="AH17" s="279"/>
      <c r="AI17" s="283">
        <v>9</v>
      </c>
      <c r="AJ17" s="280"/>
      <c r="AK17" s="280"/>
      <c r="AL17" s="281"/>
      <c r="AM17" s="282"/>
      <c r="AN17" s="284"/>
      <c r="AO17" s="285"/>
      <c r="AP17" s="286"/>
      <c r="AQ17" s="287">
        <v>1</v>
      </c>
      <c r="AR17" s="288"/>
      <c r="AS17" s="288"/>
      <c r="AT17" s="289"/>
      <c r="AU17" s="290"/>
      <c r="AV17" s="291"/>
      <c r="AW17" s="292"/>
      <c r="AX17" s="293"/>
      <c r="AY17" s="294">
        <v>3</v>
      </c>
      <c r="AZ17" s="221">
        <f t="shared" si="29"/>
        <v>3</v>
      </c>
      <c r="BA17" s="295"/>
      <c r="BB17" s="223">
        <f t="shared" si="30"/>
        <v>3</v>
      </c>
      <c r="BC17" s="297"/>
      <c r="BD17" s="225" t="e">
        <f t="shared" si="31"/>
        <v>#DIV/0!</v>
      </c>
      <c r="BE17" s="226" t="e">
        <f t="shared" si="32"/>
        <v>#DIV/0!</v>
      </c>
      <c r="BF17" s="227" t="e">
        <f t="shared" si="33"/>
        <v>#DIV/0!</v>
      </c>
      <c r="BG17" s="283">
        <v>4</v>
      </c>
      <c r="BH17" s="208">
        <f t="shared" si="34"/>
        <v>4</v>
      </c>
      <c r="BI17" s="280"/>
      <c r="BJ17" s="209">
        <f t="shared" si="35"/>
        <v>4</v>
      </c>
      <c r="BK17" s="282"/>
      <c r="BL17" s="211" t="e">
        <f t="shared" si="36"/>
        <v>#DIV/0!</v>
      </c>
      <c r="BM17" s="212" t="e">
        <f t="shared" si="37"/>
        <v>#DIV/0!</v>
      </c>
      <c r="BN17" s="213" t="e">
        <f t="shared" si="38"/>
        <v>#DIV/0!</v>
      </c>
      <c r="BO17" s="287">
        <v>6</v>
      </c>
      <c r="BP17" s="215">
        <f t="shared" si="39"/>
        <v>2</v>
      </c>
      <c r="BQ17" s="308">
        <f t="shared" si="136"/>
        <v>4</v>
      </c>
      <c r="BR17" s="216">
        <f t="shared" si="40"/>
        <v>6</v>
      </c>
      <c r="BS17" s="290"/>
      <c r="BT17" s="218" t="e">
        <f t="shared" si="41"/>
        <v>#DIV/0!</v>
      </c>
      <c r="BU17" s="219">
        <f t="shared" si="42"/>
        <v>0.5</v>
      </c>
      <c r="BV17" s="220" t="e">
        <f t="shared" si="43"/>
        <v>#DIV/0!</v>
      </c>
      <c r="BW17" s="295">
        <v>3</v>
      </c>
      <c r="BX17" s="221">
        <f t="shared" si="44"/>
        <v>-3</v>
      </c>
      <c r="BY17" s="221">
        <f t="shared" si="137"/>
        <v>6</v>
      </c>
      <c r="BZ17" s="296"/>
      <c r="CA17" s="297"/>
      <c r="CB17" s="309"/>
      <c r="CC17" s="295"/>
      <c r="CD17" s="311"/>
      <c r="CE17" s="262">
        <v>5</v>
      </c>
      <c r="CF17" s="262"/>
      <c r="CG17" s="99">
        <f t="shared" ref="CG17:CG20" si="154">BW17</f>
        <v>3</v>
      </c>
      <c r="CH17" s="316"/>
      <c r="CI17" s="155"/>
      <c r="CJ17" s="320"/>
      <c r="CK17" s="262"/>
      <c r="CL17" s="313"/>
      <c r="CM17" s="314">
        <v>2</v>
      </c>
      <c r="CN17" s="234">
        <f t="shared" si="54"/>
        <v>-3</v>
      </c>
      <c r="CO17" s="314">
        <v>5</v>
      </c>
      <c r="CP17" s="236">
        <f t="shared" si="55"/>
        <v>-8</v>
      </c>
      <c r="CQ17" s="317">
        <v>10</v>
      </c>
      <c r="CR17" s="239">
        <f t="shared" si="56"/>
        <v>0.19999999999999996</v>
      </c>
      <c r="CS17" s="240">
        <f t="shared" si="57"/>
        <v>-0.6</v>
      </c>
      <c r="CT17" s="242">
        <f t="shared" si="58"/>
        <v>-0.8</v>
      </c>
      <c r="CU17" s="173">
        <f t="shared" si="139"/>
        <v>52</v>
      </c>
      <c r="CV17" s="173">
        <f t="shared" si="59"/>
        <v>52</v>
      </c>
      <c r="CW17" s="321"/>
      <c r="CX17" s="243">
        <f t="shared" si="60"/>
        <v>52</v>
      </c>
      <c r="CY17" s="322"/>
      <c r="CZ17" s="245" t="e">
        <f t="shared" si="61"/>
        <v>#DIV/0!</v>
      </c>
      <c r="DA17" s="248" t="e">
        <f t="shared" si="62"/>
        <v>#DIV/0!</v>
      </c>
      <c r="DB17" s="249" t="e">
        <f t="shared" si="63"/>
        <v>#DIV/0!</v>
      </c>
      <c r="DC17" s="254"/>
      <c r="DD17" s="254"/>
      <c r="DE17" s="254">
        <f t="shared" si="140"/>
        <v>2</v>
      </c>
      <c r="DF17" s="307"/>
      <c r="DG17" s="255"/>
      <c r="DH17" s="269"/>
      <c r="DI17" s="270"/>
      <c r="DJ17" s="271"/>
      <c r="DK17" s="256"/>
      <c r="DL17" s="185">
        <f t="shared" si="69"/>
        <v>0</v>
      </c>
      <c r="DM17" s="256">
        <f t="shared" si="141"/>
        <v>0</v>
      </c>
      <c r="DN17" s="186">
        <f t="shared" si="70"/>
        <v>0</v>
      </c>
      <c r="DO17" s="258"/>
      <c r="DP17" s="189" t="e">
        <f t="shared" si="71"/>
        <v>#DIV/0!</v>
      </c>
      <c r="DQ17" s="191" t="e">
        <f t="shared" si="72"/>
        <v>#DIV/0!</v>
      </c>
      <c r="DR17" s="193" t="e">
        <f t="shared" si="73"/>
        <v>#DIV/0!</v>
      </c>
      <c r="DS17" s="262"/>
      <c r="DT17" s="155">
        <f t="shared" si="74"/>
        <v>0</v>
      </c>
      <c r="DU17" s="262"/>
      <c r="DV17" s="195">
        <f t="shared" si="75"/>
        <v>0</v>
      </c>
      <c r="DW17" s="264"/>
      <c r="DX17" s="197" t="e">
        <f t="shared" si="76"/>
        <v>#DIV/0!</v>
      </c>
      <c r="DY17" s="198" t="e">
        <f t="shared" si="77"/>
        <v>#DIV/0!</v>
      </c>
      <c r="DZ17" s="199" t="e">
        <f t="shared" si="78"/>
        <v>#DIV/0!</v>
      </c>
      <c r="EA17" s="268"/>
      <c r="EB17" s="268"/>
      <c r="EC17" s="268"/>
      <c r="ED17" s="273"/>
      <c r="EE17" s="274"/>
      <c r="EF17" s="204" t="e">
        <f t="shared" si="81"/>
        <v>#DIV/0!</v>
      </c>
      <c r="EG17" s="205" t="e">
        <f t="shared" si="82"/>
        <v>#DIV/0!</v>
      </c>
      <c r="EH17" s="206" t="e">
        <f t="shared" si="83"/>
        <v>#DIV/0!</v>
      </c>
      <c r="EI17" s="280"/>
      <c r="EJ17" s="208">
        <f t="shared" si="84"/>
        <v>0</v>
      </c>
      <c r="EK17" s="280"/>
      <c r="EL17" s="209">
        <f t="shared" si="85"/>
        <v>0</v>
      </c>
      <c r="EM17" s="282"/>
      <c r="EN17" s="211" t="e">
        <f t="shared" si="86"/>
        <v>#DIV/0!</v>
      </c>
      <c r="EO17" s="212" t="e">
        <f t="shared" si="87"/>
        <v>#DIV/0!</v>
      </c>
      <c r="EP17" s="213" t="e">
        <f t="shared" si="88"/>
        <v>#DIV/0!</v>
      </c>
      <c r="EQ17" s="288"/>
      <c r="ER17" s="215">
        <f t="shared" si="89"/>
        <v>0</v>
      </c>
      <c r="ES17" s="288"/>
      <c r="ET17" s="216">
        <f t="shared" si="90"/>
        <v>0</v>
      </c>
      <c r="EU17" s="290"/>
      <c r="EV17" s="218" t="e">
        <f t="shared" si="91"/>
        <v>#DIV/0!</v>
      </c>
      <c r="EW17" s="219" t="e">
        <f t="shared" si="92"/>
        <v>#DIV/0!</v>
      </c>
      <c r="EX17" s="220" t="e">
        <f t="shared" si="93"/>
        <v>#DIV/0!</v>
      </c>
      <c r="EY17" s="295"/>
      <c r="EZ17" s="221">
        <f t="shared" si="94"/>
        <v>0</v>
      </c>
      <c r="FA17" s="295"/>
      <c r="FB17" s="223">
        <f t="shared" si="95"/>
        <v>0</v>
      </c>
      <c r="FC17" s="297"/>
      <c r="FD17" s="225" t="e">
        <f t="shared" si="96"/>
        <v>#DIV/0!</v>
      </c>
      <c r="FE17" s="226" t="e">
        <f t="shared" si="97"/>
        <v>#DIV/0!</v>
      </c>
      <c r="FF17" s="227" t="e">
        <f t="shared" si="98"/>
        <v>#DIV/0!</v>
      </c>
      <c r="FG17" s="301"/>
      <c r="FH17" s="228">
        <f t="shared" si="99"/>
        <v>0</v>
      </c>
      <c r="FI17" s="301"/>
      <c r="FJ17" s="229">
        <f t="shared" si="100"/>
        <v>0</v>
      </c>
      <c r="FK17" s="303"/>
      <c r="FL17" s="231" t="e">
        <f t="shared" si="101"/>
        <v>#DIV/0!</v>
      </c>
      <c r="FM17" s="232" t="e">
        <f t="shared" si="102"/>
        <v>#DIV/0!</v>
      </c>
      <c r="FN17" s="233" t="e">
        <f t="shared" si="103"/>
        <v>#DIV/0!</v>
      </c>
      <c r="FO17" s="254"/>
      <c r="FP17" s="179">
        <f t="shared" si="104"/>
        <v>0</v>
      </c>
      <c r="FQ17" s="254"/>
      <c r="FR17" s="180">
        <f t="shared" si="105"/>
        <v>0</v>
      </c>
      <c r="FS17" s="255"/>
      <c r="FT17" s="182" t="e">
        <f t="shared" si="106"/>
        <v>#DIV/0!</v>
      </c>
      <c r="FU17" s="183" t="e">
        <f t="shared" si="107"/>
        <v>#DIV/0!</v>
      </c>
      <c r="FV17" s="184" t="e">
        <f t="shared" si="108"/>
        <v>#DIV/0!</v>
      </c>
      <c r="FW17" s="256"/>
      <c r="FX17" s="185">
        <f t="shared" si="109"/>
        <v>0</v>
      </c>
      <c r="FY17" s="256"/>
      <c r="FZ17" s="186">
        <f t="shared" si="110"/>
        <v>0</v>
      </c>
      <c r="GA17" s="258"/>
      <c r="GB17" s="189" t="e">
        <f t="shared" si="111"/>
        <v>#DIV/0!</v>
      </c>
      <c r="GC17" s="191" t="e">
        <f t="shared" si="112"/>
        <v>#DIV/0!</v>
      </c>
      <c r="GD17" s="193" t="e">
        <f t="shared" si="113"/>
        <v>#DIV/0!</v>
      </c>
      <c r="GE17" s="262"/>
      <c r="GF17" s="155">
        <f t="shared" si="114"/>
        <v>0</v>
      </c>
      <c r="GG17" s="262"/>
      <c r="GH17" s="195">
        <f t="shared" si="115"/>
        <v>0</v>
      </c>
      <c r="GI17" s="264"/>
      <c r="GJ17" s="197" t="e">
        <f t="shared" si="116"/>
        <v>#DIV/0!</v>
      </c>
      <c r="GK17" s="198" t="e">
        <f t="shared" si="117"/>
        <v>#DIV/0!</v>
      </c>
      <c r="GL17" s="199" t="e">
        <f t="shared" si="118"/>
        <v>#DIV/0!</v>
      </c>
      <c r="GM17" s="268"/>
      <c r="GN17" s="200">
        <f t="shared" si="119"/>
        <v>0</v>
      </c>
      <c r="GO17" s="268"/>
      <c r="GP17" s="201">
        <f t="shared" si="120"/>
        <v>0</v>
      </c>
      <c r="GQ17" s="274"/>
      <c r="GR17" s="204" t="e">
        <f t="shared" si="121"/>
        <v>#DIV/0!</v>
      </c>
      <c r="GS17" s="205" t="e">
        <f t="shared" si="122"/>
        <v>#DIV/0!</v>
      </c>
      <c r="GT17" s="206" t="e">
        <f t="shared" si="123"/>
        <v>#DIV/0!</v>
      </c>
      <c r="GU17" s="173">
        <f t="shared" si="152"/>
        <v>0</v>
      </c>
      <c r="GV17" s="173">
        <f t="shared" si="124"/>
        <v>-52</v>
      </c>
      <c r="GW17" s="329">
        <f t="shared" si="153"/>
        <v>52</v>
      </c>
      <c r="GX17" s="243">
        <f t="shared" si="125"/>
        <v>0</v>
      </c>
      <c r="GY17" s="322"/>
      <c r="GZ17" s="245" t="e">
        <f t="shared" si="126"/>
        <v>#DIV/0!</v>
      </c>
      <c r="HA17" s="248">
        <f t="shared" si="127"/>
        <v>-1</v>
      </c>
      <c r="HB17" s="249" t="e">
        <f t="shared" si="128"/>
        <v>#DIV/0!</v>
      </c>
    </row>
    <row r="18" spans="2:210" ht="15.75" customHeight="1" x14ac:dyDescent="0.2">
      <c r="B18" s="324" t="s">
        <v>98</v>
      </c>
      <c r="C18" s="325">
        <v>14</v>
      </c>
      <c r="D18" s="7">
        <f t="shared" ref="D18:D20" si="155">C18-E18</f>
        <v>14</v>
      </c>
      <c r="E18" s="7"/>
      <c r="F18" s="8">
        <f t="shared" si="0"/>
        <v>14</v>
      </c>
      <c r="G18" s="326"/>
      <c r="H18" s="327" t="e">
        <f t="shared" ref="H18:H20" si="156">1+J18</f>
        <v>#DIV/0!</v>
      </c>
      <c r="I18" s="11" t="e">
        <f t="shared" ref="I18:I20" si="157">(C18/E18)-1</f>
        <v>#DIV/0!</v>
      </c>
      <c r="J18" s="12" t="e">
        <f t="shared" ref="J18:J20" si="158">(C18/G18)-1</f>
        <v>#DIV/0!</v>
      </c>
      <c r="K18" s="328">
        <v>65</v>
      </c>
      <c r="L18" s="13">
        <f t="shared" si="4"/>
        <v>51</v>
      </c>
      <c r="M18" s="13">
        <f t="shared" si="129"/>
        <v>14</v>
      </c>
      <c r="N18" s="14">
        <f t="shared" si="5"/>
        <v>65</v>
      </c>
      <c r="O18" s="330"/>
      <c r="P18" s="331" t="e">
        <f t="shared" si="6"/>
        <v>#DIV/0!</v>
      </c>
      <c r="Q18" s="19">
        <f t="shared" si="7"/>
        <v>3.6428571428571432</v>
      </c>
      <c r="R18" s="20" t="e">
        <f t="shared" si="8"/>
        <v>#DIV/0!</v>
      </c>
      <c r="S18" s="332">
        <v>29</v>
      </c>
      <c r="T18" s="21">
        <f t="shared" si="9"/>
        <v>-36</v>
      </c>
      <c r="U18" s="21">
        <f t="shared" ref="U18:U20" si="159">K18</f>
        <v>65</v>
      </c>
      <c r="V18" s="22">
        <f t="shared" si="10"/>
        <v>29</v>
      </c>
      <c r="W18" s="333"/>
      <c r="X18" s="334" t="e">
        <f t="shared" si="11"/>
        <v>#DIV/0!</v>
      </c>
      <c r="Y18" s="25">
        <f t="shared" si="12"/>
        <v>-0.55384615384615388</v>
      </c>
      <c r="Z18" s="26" t="e">
        <f t="shared" si="13"/>
        <v>#DIV/0!</v>
      </c>
      <c r="AA18" s="335">
        <v>11</v>
      </c>
      <c r="AB18" s="27">
        <f t="shared" ref="AB18:AB20" si="160">AA18-AC18</f>
        <v>-18</v>
      </c>
      <c r="AC18" s="27">
        <f t="shared" ref="AC18:AC20" si="161">S18</f>
        <v>29</v>
      </c>
      <c r="AD18" s="28">
        <f t="shared" ref="AD18:AD20" si="162">AA18-AE18</f>
        <v>11</v>
      </c>
      <c r="AE18" s="336"/>
      <c r="AF18" s="337" t="e">
        <f t="shared" ref="AF18:AF20" si="163">1+AH18</f>
        <v>#DIV/0!</v>
      </c>
      <c r="AG18" s="31">
        <f t="shared" ref="AG18:AG20" si="164">(AA18/AC18)-1</f>
        <v>-0.62068965517241381</v>
      </c>
      <c r="AH18" s="32" t="e">
        <f t="shared" ref="AH18:AH20" si="165">(AA18/AE18)-1</f>
        <v>#DIV/0!</v>
      </c>
      <c r="AI18" s="340">
        <v>37</v>
      </c>
      <c r="AJ18" s="33">
        <f t="shared" ref="AJ18:AJ20" si="166">AI18-AK18</f>
        <v>26</v>
      </c>
      <c r="AK18" s="33">
        <f t="shared" ref="AK18:AK20" si="167">AA18</f>
        <v>11</v>
      </c>
      <c r="AL18" s="34">
        <f t="shared" ref="AL18:AL20" si="168">AI18-AM18</f>
        <v>37</v>
      </c>
      <c r="AM18" s="338"/>
      <c r="AN18" s="339" t="e">
        <f t="shared" ref="AN18:AN20" si="169">1+AP18</f>
        <v>#DIV/0!</v>
      </c>
      <c r="AO18" s="37">
        <f t="shared" ref="AO18:AO20" si="170">(AI18/AK18)-1</f>
        <v>2.3636363636363638</v>
      </c>
      <c r="AP18" s="38" t="e">
        <f t="shared" ref="AP18:AP20" si="171">(AI18/AM18)-1</f>
        <v>#DIV/0!</v>
      </c>
      <c r="AQ18" s="343">
        <v>35</v>
      </c>
      <c r="AR18" s="39">
        <f t="shared" ref="AR18:AR20" si="172">AQ18-AS18</f>
        <v>-2</v>
      </c>
      <c r="AS18" s="39">
        <f t="shared" ref="AS18:AS20" si="173">AI18</f>
        <v>37</v>
      </c>
      <c r="AT18" s="40">
        <f t="shared" ref="AT18:AT20" si="174">AQ18-AU18</f>
        <v>35</v>
      </c>
      <c r="AU18" s="341"/>
      <c r="AV18" s="342" t="e">
        <f t="shared" ref="AV18:AV20" si="175">1+AX18</f>
        <v>#DIV/0!</v>
      </c>
      <c r="AW18" s="43">
        <f t="shared" ref="AW18:AW20" si="176">(AQ18/AS18)-1</f>
        <v>-5.4054054054054057E-2</v>
      </c>
      <c r="AX18" s="44" t="e">
        <f t="shared" ref="AX18:AX20" si="177">(AQ18/AU18)-1</f>
        <v>#DIV/0!</v>
      </c>
      <c r="AY18" s="345">
        <v>28</v>
      </c>
      <c r="AZ18" s="45">
        <f t="shared" si="29"/>
        <v>-7</v>
      </c>
      <c r="BA18" s="45">
        <f t="shared" ref="BA18:BA20" si="178">AQ18</f>
        <v>35</v>
      </c>
      <c r="BB18" s="46">
        <f t="shared" si="30"/>
        <v>28</v>
      </c>
      <c r="BC18" s="344"/>
      <c r="BD18" s="346" t="e">
        <f t="shared" si="31"/>
        <v>#DIV/0!</v>
      </c>
      <c r="BE18" s="49">
        <f t="shared" si="32"/>
        <v>-0.19999999999999996</v>
      </c>
      <c r="BF18" s="50" t="e">
        <f t="shared" si="33"/>
        <v>#DIV/0!</v>
      </c>
      <c r="BG18" s="340">
        <v>25</v>
      </c>
      <c r="BH18" s="33">
        <f t="shared" si="34"/>
        <v>-3</v>
      </c>
      <c r="BI18" s="33">
        <f t="shared" ref="BI18:BI20" si="179">AY18</f>
        <v>28</v>
      </c>
      <c r="BJ18" s="34">
        <f t="shared" si="35"/>
        <v>25</v>
      </c>
      <c r="BK18" s="338"/>
      <c r="BL18" s="339" t="e">
        <f t="shared" si="36"/>
        <v>#DIV/0!</v>
      </c>
      <c r="BM18" s="37">
        <f t="shared" si="37"/>
        <v>-0.1071428571428571</v>
      </c>
      <c r="BN18" s="38" t="e">
        <f t="shared" si="38"/>
        <v>#DIV/0!</v>
      </c>
      <c r="BO18" s="343">
        <v>40</v>
      </c>
      <c r="BP18" s="39">
        <f t="shared" si="39"/>
        <v>15</v>
      </c>
      <c r="BQ18" s="39">
        <f t="shared" si="136"/>
        <v>25</v>
      </c>
      <c r="BR18" s="40">
        <f t="shared" si="40"/>
        <v>40</v>
      </c>
      <c r="BS18" s="347"/>
      <c r="BT18" s="42" t="e">
        <f t="shared" si="41"/>
        <v>#DIV/0!</v>
      </c>
      <c r="BU18" s="43">
        <f t="shared" si="42"/>
        <v>0.60000000000000009</v>
      </c>
      <c r="BV18" s="44" t="e">
        <f t="shared" si="43"/>
        <v>#DIV/0!</v>
      </c>
      <c r="BW18" s="45">
        <v>29</v>
      </c>
      <c r="BX18" s="45">
        <f t="shared" si="44"/>
        <v>-11</v>
      </c>
      <c r="BY18" s="45">
        <f t="shared" si="137"/>
        <v>40</v>
      </c>
      <c r="BZ18" s="46">
        <f t="shared" ref="BZ18:BZ20" si="180">BW18-CA18</f>
        <v>-11</v>
      </c>
      <c r="CA18" s="350">
        <v>40</v>
      </c>
      <c r="CB18" s="70">
        <f t="shared" ref="CB18:CB20" si="181">1+CD18</f>
        <v>0.72499999999999998</v>
      </c>
      <c r="CC18" s="49">
        <f t="shared" ref="CC18:CC20" si="182">(BW18/BY18)-1</f>
        <v>-0.27500000000000002</v>
      </c>
      <c r="CD18" s="50">
        <f t="shared" ref="CD18:CD20" si="183">(BW18/CA18)-1</f>
        <v>-0.27500000000000002</v>
      </c>
      <c r="CE18" s="352">
        <v>51</v>
      </c>
      <c r="CF18" s="21">
        <f t="shared" ref="CF18:CF20" si="184">CE18-CG18</f>
        <v>22</v>
      </c>
      <c r="CG18" s="21">
        <f t="shared" si="154"/>
        <v>29</v>
      </c>
      <c r="CH18" s="353">
        <f t="shared" ref="CH18:CH20" si="185">CE18-CI18</f>
        <v>11</v>
      </c>
      <c r="CI18" s="354">
        <v>40</v>
      </c>
      <c r="CJ18" s="59">
        <f t="shared" ref="CJ18:CJ20" si="186">1+CL18</f>
        <v>1.2749999999999999</v>
      </c>
      <c r="CK18" s="25">
        <f t="shared" ref="CK18:CK20" si="187">(CE18/CG18)-1</f>
        <v>0.75862068965517238</v>
      </c>
      <c r="CL18" s="26">
        <f t="shared" ref="CL18:CL20" si="188">(CE18/CI18)-1</f>
        <v>0.27499999999999991</v>
      </c>
      <c r="CM18" s="61">
        <v>43</v>
      </c>
      <c r="CN18" s="63">
        <f t="shared" si="54"/>
        <v>-8</v>
      </c>
      <c r="CO18" s="63">
        <v>51</v>
      </c>
      <c r="CP18" s="64">
        <f t="shared" si="55"/>
        <v>3</v>
      </c>
      <c r="CQ18" s="356">
        <v>40</v>
      </c>
      <c r="CR18" s="59">
        <f t="shared" si="56"/>
        <v>1.075</v>
      </c>
      <c r="CS18" s="66">
        <f t="shared" si="57"/>
        <v>-0.15686274509803921</v>
      </c>
      <c r="CT18" s="357">
        <f t="shared" si="58"/>
        <v>7.4999999999999956E-2</v>
      </c>
      <c r="CU18" s="173">
        <f t="shared" si="139"/>
        <v>407</v>
      </c>
      <c r="CV18" s="69">
        <f t="shared" si="59"/>
        <v>364</v>
      </c>
      <c r="CW18" s="69">
        <f t="shared" ref="CW18:CW20" si="189">CM18</f>
        <v>43</v>
      </c>
      <c r="CX18" s="71">
        <f t="shared" si="60"/>
        <v>407</v>
      </c>
      <c r="CY18" s="359"/>
      <c r="CZ18" s="360" t="e">
        <f t="shared" si="61"/>
        <v>#DIV/0!</v>
      </c>
      <c r="DA18" s="75">
        <f t="shared" si="62"/>
        <v>8.4651162790697683</v>
      </c>
      <c r="DB18" s="77" t="e">
        <f t="shared" si="63"/>
        <v>#DIV/0!</v>
      </c>
      <c r="DC18" s="325">
        <v>1</v>
      </c>
      <c r="DD18" s="7">
        <f t="shared" ref="DD18:DD20" si="190">DC18-DE18</f>
        <v>-42</v>
      </c>
      <c r="DE18" s="7">
        <f t="shared" si="140"/>
        <v>43</v>
      </c>
      <c r="DF18" s="8">
        <f t="shared" ref="DF18:DF20" si="191">DC18-DG18</f>
        <v>-39</v>
      </c>
      <c r="DG18" s="326">
        <v>40</v>
      </c>
      <c r="DH18" s="327">
        <f t="shared" ref="DH18:DH20" si="192">1+DJ18</f>
        <v>2.5000000000000022E-2</v>
      </c>
      <c r="DI18" s="11">
        <f t="shared" ref="DI18:DI20" si="193">(DC18/DE18)-1</f>
        <v>-0.97674418604651159</v>
      </c>
      <c r="DJ18" s="12">
        <f t="shared" ref="DJ18:DJ20" si="194">(DC18/DG18)-1</f>
        <v>-0.97499999999999998</v>
      </c>
      <c r="DK18" s="13"/>
      <c r="DL18" s="13">
        <f t="shared" si="69"/>
        <v>-1</v>
      </c>
      <c r="DM18" s="13">
        <f t="shared" si="141"/>
        <v>1</v>
      </c>
      <c r="DN18" s="14">
        <f t="shared" si="70"/>
        <v>0</v>
      </c>
      <c r="DO18" s="330"/>
      <c r="DP18" s="331" t="e">
        <f t="shared" si="71"/>
        <v>#DIV/0!</v>
      </c>
      <c r="DQ18" s="19">
        <f t="shared" si="72"/>
        <v>-1</v>
      </c>
      <c r="DR18" s="20" t="e">
        <f t="shared" si="73"/>
        <v>#DIV/0!</v>
      </c>
      <c r="DS18" s="21"/>
      <c r="DT18" s="21">
        <f t="shared" si="74"/>
        <v>0</v>
      </c>
      <c r="DU18" s="21">
        <f t="shared" ref="DU18:DU20" si="195">DK18</f>
        <v>0</v>
      </c>
      <c r="DV18" s="22">
        <f t="shared" si="75"/>
        <v>0</v>
      </c>
      <c r="DW18" s="333"/>
      <c r="DX18" s="334" t="e">
        <f t="shared" si="76"/>
        <v>#DIV/0!</v>
      </c>
      <c r="DY18" s="25" t="e">
        <f t="shared" si="77"/>
        <v>#DIV/0!</v>
      </c>
      <c r="DZ18" s="26" t="e">
        <f t="shared" si="78"/>
        <v>#DIV/0!</v>
      </c>
      <c r="EA18" s="27"/>
      <c r="EB18" s="27">
        <f t="shared" ref="EB18:EB20" si="196">EA18-EC18</f>
        <v>0</v>
      </c>
      <c r="EC18" s="27">
        <f t="shared" ref="EC18:EC20" si="197">DS18</f>
        <v>0</v>
      </c>
      <c r="ED18" s="28">
        <f t="shared" ref="ED18:ED20" si="198">EA18-EE18</f>
        <v>0</v>
      </c>
      <c r="EE18" s="336"/>
      <c r="EF18" s="337" t="e">
        <f t="shared" si="81"/>
        <v>#DIV/0!</v>
      </c>
      <c r="EG18" s="31" t="e">
        <f t="shared" si="82"/>
        <v>#DIV/0!</v>
      </c>
      <c r="EH18" s="32" t="e">
        <f t="shared" si="83"/>
        <v>#DIV/0!</v>
      </c>
      <c r="EI18" s="33"/>
      <c r="EJ18" s="33">
        <f t="shared" si="84"/>
        <v>0</v>
      </c>
      <c r="EK18" s="33">
        <f t="shared" ref="EK18:EK20" si="199">EA18</f>
        <v>0</v>
      </c>
      <c r="EL18" s="34">
        <f t="shared" si="85"/>
        <v>0</v>
      </c>
      <c r="EM18" s="338"/>
      <c r="EN18" s="339" t="e">
        <f t="shared" si="86"/>
        <v>#DIV/0!</v>
      </c>
      <c r="EO18" s="37" t="e">
        <f t="shared" si="87"/>
        <v>#DIV/0!</v>
      </c>
      <c r="EP18" s="38" t="e">
        <f t="shared" si="88"/>
        <v>#DIV/0!</v>
      </c>
      <c r="EQ18" s="39"/>
      <c r="ER18" s="39">
        <f t="shared" si="89"/>
        <v>0</v>
      </c>
      <c r="ES18" s="39">
        <f t="shared" ref="ES18:ES20" si="200">EI18</f>
        <v>0</v>
      </c>
      <c r="ET18" s="40">
        <f t="shared" si="90"/>
        <v>0</v>
      </c>
      <c r="EU18" s="341"/>
      <c r="EV18" s="342" t="e">
        <f t="shared" si="91"/>
        <v>#DIV/0!</v>
      </c>
      <c r="EW18" s="43" t="e">
        <f t="shared" si="92"/>
        <v>#DIV/0!</v>
      </c>
      <c r="EX18" s="44" t="e">
        <f t="shared" si="93"/>
        <v>#DIV/0!</v>
      </c>
      <c r="EY18" s="45"/>
      <c r="EZ18" s="45">
        <f t="shared" si="94"/>
        <v>0</v>
      </c>
      <c r="FA18" s="45">
        <f t="shared" ref="FA18:FA20" si="201">EQ18</f>
        <v>0</v>
      </c>
      <c r="FB18" s="46">
        <f t="shared" si="95"/>
        <v>0</v>
      </c>
      <c r="FC18" s="344"/>
      <c r="FD18" s="346" t="e">
        <f t="shared" si="96"/>
        <v>#DIV/0!</v>
      </c>
      <c r="FE18" s="49" t="e">
        <f t="shared" si="97"/>
        <v>#DIV/0!</v>
      </c>
      <c r="FF18" s="50" t="e">
        <f t="shared" si="98"/>
        <v>#DIV/0!</v>
      </c>
      <c r="FG18" s="51"/>
      <c r="FH18" s="51">
        <f t="shared" si="99"/>
        <v>0</v>
      </c>
      <c r="FI18" s="51">
        <f t="shared" ref="FI18:FI20" si="202">EY18</f>
        <v>0</v>
      </c>
      <c r="FJ18" s="52">
        <f t="shared" si="100"/>
        <v>0</v>
      </c>
      <c r="FK18" s="348"/>
      <c r="FL18" s="349" t="e">
        <f t="shared" si="101"/>
        <v>#DIV/0!</v>
      </c>
      <c r="FM18" s="55" t="e">
        <f t="shared" si="102"/>
        <v>#DIV/0!</v>
      </c>
      <c r="FN18" s="56" t="e">
        <f t="shared" si="103"/>
        <v>#DIV/0!</v>
      </c>
      <c r="FO18" s="7"/>
      <c r="FP18" s="7">
        <f t="shared" si="104"/>
        <v>0</v>
      </c>
      <c r="FQ18" s="7">
        <f t="shared" ref="FQ18:FQ20" si="203">FG18</f>
        <v>0</v>
      </c>
      <c r="FR18" s="58">
        <f t="shared" si="105"/>
        <v>0</v>
      </c>
      <c r="FS18" s="351"/>
      <c r="FT18" s="327" t="e">
        <f t="shared" si="106"/>
        <v>#DIV/0!</v>
      </c>
      <c r="FU18" s="11" t="e">
        <f t="shared" si="107"/>
        <v>#DIV/0!</v>
      </c>
      <c r="FV18" s="12" t="e">
        <f t="shared" si="108"/>
        <v>#DIV/0!</v>
      </c>
      <c r="FW18" s="13"/>
      <c r="FX18" s="13">
        <f t="shared" si="109"/>
        <v>0</v>
      </c>
      <c r="FY18" s="13">
        <f t="shared" ref="FY18:FY20" si="204">FO18</f>
        <v>0</v>
      </c>
      <c r="FZ18" s="14">
        <f t="shared" si="110"/>
        <v>0</v>
      </c>
      <c r="GA18" s="330"/>
      <c r="GB18" s="331" t="e">
        <f t="shared" si="111"/>
        <v>#DIV/0!</v>
      </c>
      <c r="GC18" s="19" t="e">
        <f t="shared" si="112"/>
        <v>#DIV/0!</v>
      </c>
      <c r="GD18" s="20" t="e">
        <f t="shared" si="113"/>
        <v>#DIV/0!</v>
      </c>
      <c r="GE18" s="21"/>
      <c r="GF18" s="21">
        <f t="shared" si="114"/>
        <v>0</v>
      </c>
      <c r="GG18" s="21">
        <f t="shared" ref="GG18:GG20" si="205">FW18</f>
        <v>0</v>
      </c>
      <c r="GH18" s="22">
        <f t="shared" si="115"/>
        <v>0</v>
      </c>
      <c r="GI18" s="333"/>
      <c r="GJ18" s="334" t="e">
        <f t="shared" si="116"/>
        <v>#DIV/0!</v>
      </c>
      <c r="GK18" s="25" t="e">
        <f t="shared" si="117"/>
        <v>#DIV/0!</v>
      </c>
      <c r="GL18" s="26" t="e">
        <f t="shared" si="118"/>
        <v>#DIV/0!</v>
      </c>
      <c r="GM18" s="27"/>
      <c r="GN18" s="27">
        <f t="shared" si="119"/>
        <v>0</v>
      </c>
      <c r="GO18" s="27">
        <f t="shared" ref="GO18:GO20" si="206">GE18</f>
        <v>0</v>
      </c>
      <c r="GP18" s="28">
        <f t="shared" si="120"/>
        <v>0</v>
      </c>
      <c r="GQ18" s="336"/>
      <c r="GR18" s="337" t="e">
        <f t="shared" si="121"/>
        <v>#DIV/0!</v>
      </c>
      <c r="GS18" s="31" t="e">
        <f t="shared" si="122"/>
        <v>#DIV/0!</v>
      </c>
      <c r="GT18" s="32" t="e">
        <f t="shared" si="123"/>
        <v>#DIV/0!</v>
      </c>
      <c r="GU18" s="173">
        <f t="shared" si="152"/>
        <v>1</v>
      </c>
      <c r="GV18" s="69">
        <f t="shared" si="124"/>
        <v>-406</v>
      </c>
      <c r="GW18" s="173">
        <f t="shared" si="153"/>
        <v>407</v>
      </c>
      <c r="GX18" s="71">
        <f t="shared" si="125"/>
        <v>1</v>
      </c>
      <c r="GY18" s="359"/>
      <c r="GZ18" s="360" t="e">
        <f t="shared" si="126"/>
        <v>#DIV/0!</v>
      </c>
      <c r="HA18" s="75">
        <f t="shared" si="127"/>
        <v>-0.99754299754299758</v>
      </c>
      <c r="HB18" s="77" t="e">
        <f t="shared" si="128"/>
        <v>#DIV/0!</v>
      </c>
    </row>
    <row r="19" spans="2:210" ht="15.75" customHeight="1" x14ac:dyDescent="0.2">
      <c r="B19" s="363" t="s">
        <v>99</v>
      </c>
      <c r="C19" s="325">
        <v>851</v>
      </c>
      <c r="D19" s="7">
        <f t="shared" si="155"/>
        <v>851</v>
      </c>
      <c r="E19" s="7"/>
      <c r="F19" s="8">
        <f t="shared" si="0"/>
        <v>851</v>
      </c>
      <c r="G19" s="364"/>
      <c r="H19" s="327" t="e">
        <f t="shared" si="156"/>
        <v>#DIV/0!</v>
      </c>
      <c r="I19" s="11" t="e">
        <f t="shared" si="157"/>
        <v>#DIV/0!</v>
      </c>
      <c r="J19" s="12" t="e">
        <f t="shared" si="158"/>
        <v>#DIV/0!</v>
      </c>
      <c r="K19" s="89">
        <v>773</v>
      </c>
      <c r="L19" s="13">
        <f t="shared" si="4"/>
        <v>-78</v>
      </c>
      <c r="M19" s="13">
        <f t="shared" si="129"/>
        <v>851</v>
      </c>
      <c r="N19" s="14">
        <f t="shared" si="5"/>
        <v>773</v>
      </c>
      <c r="O19" s="365"/>
      <c r="P19" s="331" t="e">
        <f t="shared" si="6"/>
        <v>#DIV/0!</v>
      </c>
      <c r="Q19" s="19">
        <f t="shared" si="7"/>
        <v>-9.1656874265569899E-2</v>
      </c>
      <c r="R19" s="20" t="e">
        <f t="shared" si="8"/>
        <v>#DIV/0!</v>
      </c>
      <c r="S19" s="96">
        <v>650</v>
      </c>
      <c r="T19" s="21">
        <f t="shared" si="9"/>
        <v>-123</v>
      </c>
      <c r="U19" s="21">
        <f t="shared" si="159"/>
        <v>773</v>
      </c>
      <c r="V19" s="22">
        <f t="shared" si="10"/>
        <v>650</v>
      </c>
      <c r="W19" s="366"/>
      <c r="X19" s="334" t="e">
        <f t="shared" si="11"/>
        <v>#DIV/0!</v>
      </c>
      <c r="Y19" s="25">
        <f t="shared" si="12"/>
        <v>-0.1591203104786546</v>
      </c>
      <c r="Z19" s="26" t="e">
        <f t="shared" si="13"/>
        <v>#DIV/0!</v>
      </c>
      <c r="AA19" s="367">
        <v>829</v>
      </c>
      <c r="AB19" s="27">
        <f t="shared" si="160"/>
        <v>179</v>
      </c>
      <c r="AC19" s="27">
        <f t="shared" si="161"/>
        <v>650</v>
      </c>
      <c r="AD19" s="28">
        <f t="shared" si="162"/>
        <v>829</v>
      </c>
      <c r="AE19" s="368"/>
      <c r="AF19" s="337" t="e">
        <f t="shared" si="163"/>
        <v>#DIV/0!</v>
      </c>
      <c r="AG19" s="31">
        <f t="shared" si="164"/>
        <v>0.27538461538461534</v>
      </c>
      <c r="AH19" s="32" t="e">
        <f t="shared" si="165"/>
        <v>#DIV/0!</v>
      </c>
      <c r="AI19" s="114">
        <v>626</v>
      </c>
      <c r="AJ19" s="33">
        <f t="shared" si="166"/>
        <v>-203</v>
      </c>
      <c r="AK19" s="33">
        <f t="shared" si="167"/>
        <v>829</v>
      </c>
      <c r="AL19" s="34">
        <f t="shared" si="168"/>
        <v>626</v>
      </c>
      <c r="AM19" s="369"/>
      <c r="AN19" s="339" t="e">
        <f t="shared" si="169"/>
        <v>#DIV/0!</v>
      </c>
      <c r="AO19" s="37">
        <f t="shared" si="170"/>
        <v>-0.24487334137515082</v>
      </c>
      <c r="AP19" s="38" t="e">
        <f t="shared" si="171"/>
        <v>#DIV/0!</v>
      </c>
      <c r="AQ19" s="137">
        <v>1051</v>
      </c>
      <c r="AR19" s="39">
        <f t="shared" si="172"/>
        <v>425</v>
      </c>
      <c r="AS19" s="39">
        <f t="shared" si="173"/>
        <v>626</v>
      </c>
      <c r="AT19" s="40">
        <f t="shared" si="174"/>
        <v>1051</v>
      </c>
      <c r="AU19" s="370"/>
      <c r="AV19" s="342" t="e">
        <f t="shared" si="175"/>
        <v>#DIV/0!</v>
      </c>
      <c r="AW19" s="43">
        <f t="shared" si="176"/>
        <v>0.67891373801916943</v>
      </c>
      <c r="AX19" s="44" t="e">
        <f t="shared" si="177"/>
        <v>#DIV/0!</v>
      </c>
      <c r="AY19" s="128">
        <v>937</v>
      </c>
      <c r="AZ19" s="45">
        <f t="shared" si="29"/>
        <v>-114</v>
      </c>
      <c r="BA19" s="45">
        <f t="shared" si="178"/>
        <v>1051</v>
      </c>
      <c r="BB19" s="46">
        <f t="shared" si="30"/>
        <v>937</v>
      </c>
      <c r="BC19" s="371"/>
      <c r="BD19" s="346" t="e">
        <f t="shared" si="31"/>
        <v>#DIV/0!</v>
      </c>
      <c r="BE19" s="49">
        <f t="shared" si="32"/>
        <v>-0.10846812559467178</v>
      </c>
      <c r="BF19" s="50" t="e">
        <f t="shared" si="33"/>
        <v>#DIV/0!</v>
      </c>
      <c r="BG19" s="114">
        <v>560</v>
      </c>
      <c r="BH19" s="33">
        <f t="shared" si="34"/>
        <v>-377</v>
      </c>
      <c r="BI19" s="33">
        <f t="shared" si="179"/>
        <v>937</v>
      </c>
      <c r="BJ19" s="34">
        <f t="shared" si="35"/>
        <v>560</v>
      </c>
      <c r="BK19" s="369"/>
      <c r="BL19" s="339" t="e">
        <f t="shared" si="36"/>
        <v>#DIV/0!</v>
      </c>
      <c r="BM19" s="37">
        <f t="shared" si="37"/>
        <v>-0.40234791889007471</v>
      </c>
      <c r="BN19" s="38" t="e">
        <f t="shared" si="38"/>
        <v>#DIV/0!</v>
      </c>
      <c r="BO19" s="137">
        <v>696</v>
      </c>
      <c r="BP19" s="39">
        <f t="shared" si="39"/>
        <v>136</v>
      </c>
      <c r="BQ19" s="120">
        <f t="shared" si="136"/>
        <v>560</v>
      </c>
      <c r="BR19" s="40">
        <f t="shared" si="40"/>
        <v>696</v>
      </c>
      <c r="BS19" s="372"/>
      <c r="BT19" s="373" t="e">
        <f t="shared" si="41"/>
        <v>#DIV/0!</v>
      </c>
      <c r="BU19" s="43">
        <f t="shared" si="42"/>
        <v>0.24285714285714288</v>
      </c>
      <c r="BV19" s="44" t="e">
        <f t="shared" si="43"/>
        <v>#DIV/0!</v>
      </c>
      <c r="BW19" s="127">
        <v>748</v>
      </c>
      <c r="BX19" s="45">
        <f t="shared" si="44"/>
        <v>52</v>
      </c>
      <c r="BY19" s="127">
        <f t="shared" si="137"/>
        <v>696</v>
      </c>
      <c r="BZ19" s="46">
        <f t="shared" si="180"/>
        <v>-252</v>
      </c>
      <c r="CA19" s="374">
        <v>1000</v>
      </c>
      <c r="CB19" s="375">
        <f t="shared" si="181"/>
        <v>0.748</v>
      </c>
      <c r="CC19" s="49">
        <f t="shared" si="182"/>
        <v>7.4712643678160884E-2</v>
      </c>
      <c r="CD19" s="50">
        <f t="shared" si="183"/>
        <v>-0.252</v>
      </c>
      <c r="CE19" s="99">
        <v>655</v>
      </c>
      <c r="CF19" s="99">
        <f t="shared" si="184"/>
        <v>-93</v>
      </c>
      <c r="CG19" s="99">
        <f t="shared" si="154"/>
        <v>748</v>
      </c>
      <c r="CH19" s="376">
        <f t="shared" si="185"/>
        <v>-345</v>
      </c>
      <c r="CI19" s="366">
        <v>1000</v>
      </c>
      <c r="CJ19" s="377">
        <f t="shared" si="186"/>
        <v>0.65500000000000003</v>
      </c>
      <c r="CK19" s="25">
        <f t="shared" si="187"/>
        <v>-0.12433155080213909</v>
      </c>
      <c r="CL19" s="26">
        <f t="shared" si="188"/>
        <v>-0.34499999999999997</v>
      </c>
      <c r="CM19" s="378">
        <v>949</v>
      </c>
      <c r="CN19" s="63">
        <f t="shared" si="54"/>
        <v>294</v>
      </c>
      <c r="CO19" s="158">
        <v>655</v>
      </c>
      <c r="CP19" s="64">
        <f t="shared" si="55"/>
        <v>-51</v>
      </c>
      <c r="CQ19" s="380">
        <v>1000</v>
      </c>
      <c r="CR19" s="70">
        <f t="shared" si="56"/>
        <v>0.94899999999999995</v>
      </c>
      <c r="CS19" s="66">
        <f t="shared" si="57"/>
        <v>0.44885496183206097</v>
      </c>
      <c r="CT19" s="357">
        <f t="shared" si="58"/>
        <v>-5.1000000000000045E-2</v>
      </c>
      <c r="CU19" s="173">
        <f t="shared" si="139"/>
        <v>9325</v>
      </c>
      <c r="CV19" s="69">
        <f t="shared" si="59"/>
        <v>8376</v>
      </c>
      <c r="CW19" s="69">
        <f t="shared" si="189"/>
        <v>949</v>
      </c>
      <c r="CX19" s="71">
        <f t="shared" si="60"/>
        <v>9325</v>
      </c>
      <c r="CY19" s="383"/>
      <c r="CZ19" s="360" t="e">
        <f t="shared" si="61"/>
        <v>#DIV/0!</v>
      </c>
      <c r="DA19" s="75">
        <f t="shared" si="62"/>
        <v>8.8261327713382514</v>
      </c>
      <c r="DB19" s="77" t="e">
        <f t="shared" si="63"/>
        <v>#DIV/0!</v>
      </c>
      <c r="DC19" s="325">
        <v>89</v>
      </c>
      <c r="DD19" s="7">
        <f t="shared" si="190"/>
        <v>-860</v>
      </c>
      <c r="DE19" s="7">
        <f t="shared" si="140"/>
        <v>949</v>
      </c>
      <c r="DF19" s="8">
        <f t="shared" si="191"/>
        <v>-911</v>
      </c>
      <c r="DG19" s="364">
        <v>1000</v>
      </c>
      <c r="DH19" s="327">
        <f t="shared" si="192"/>
        <v>8.8999999999999968E-2</v>
      </c>
      <c r="DI19" s="11">
        <f t="shared" si="193"/>
        <v>-0.90621707060063228</v>
      </c>
      <c r="DJ19" s="12">
        <f t="shared" si="194"/>
        <v>-0.91100000000000003</v>
      </c>
      <c r="DK19" s="87"/>
      <c r="DL19" s="13">
        <f t="shared" si="69"/>
        <v>-89</v>
      </c>
      <c r="DM19" s="13">
        <f t="shared" si="141"/>
        <v>89</v>
      </c>
      <c r="DN19" s="14">
        <f t="shared" si="70"/>
        <v>0</v>
      </c>
      <c r="DO19" s="365"/>
      <c r="DP19" s="331" t="e">
        <f t="shared" si="71"/>
        <v>#DIV/0!</v>
      </c>
      <c r="DQ19" s="19">
        <f t="shared" si="72"/>
        <v>-1</v>
      </c>
      <c r="DR19" s="20" t="e">
        <f t="shared" si="73"/>
        <v>#DIV/0!</v>
      </c>
      <c r="DS19" s="99"/>
      <c r="DT19" s="21">
        <f t="shared" si="74"/>
        <v>0</v>
      </c>
      <c r="DU19" s="21">
        <f t="shared" si="195"/>
        <v>0</v>
      </c>
      <c r="DV19" s="22">
        <f t="shared" si="75"/>
        <v>0</v>
      </c>
      <c r="DW19" s="366"/>
      <c r="DX19" s="334" t="e">
        <f t="shared" si="76"/>
        <v>#DIV/0!</v>
      </c>
      <c r="DY19" s="25" t="e">
        <f t="shared" si="77"/>
        <v>#DIV/0!</v>
      </c>
      <c r="DZ19" s="26" t="e">
        <f t="shared" si="78"/>
        <v>#DIV/0!</v>
      </c>
      <c r="EA19" s="105"/>
      <c r="EB19" s="27">
        <f t="shared" si="196"/>
        <v>0</v>
      </c>
      <c r="EC19" s="27">
        <f t="shared" si="197"/>
        <v>0</v>
      </c>
      <c r="ED19" s="28">
        <f t="shared" si="198"/>
        <v>0</v>
      </c>
      <c r="EE19" s="368"/>
      <c r="EF19" s="337" t="e">
        <f t="shared" si="81"/>
        <v>#DIV/0!</v>
      </c>
      <c r="EG19" s="31" t="e">
        <f t="shared" si="82"/>
        <v>#DIV/0!</v>
      </c>
      <c r="EH19" s="32" t="e">
        <f t="shared" si="83"/>
        <v>#DIV/0!</v>
      </c>
      <c r="EI19" s="112"/>
      <c r="EJ19" s="33">
        <f t="shared" si="84"/>
        <v>0</v>
      </c>
      <c r="EK19" s="33">
        <f t="shared" si="199"/>
        <v>0</v>
      </c>
      <c r="EL19" s="34">
        <f t="shared" si="85"/>
        <v>0</v>
      </c>
      <c r="EM19" s="369"/>
      <c r="EN19" s="339" t="e">
        <f t="shared" si="86"/>
        <v>#DIV/0!</v>
      </c>
      <c r="EO19" s="37" t="e">
        <f t="shared" si="87"/>
        <v>#DIV/0!</v>
      </c>
      <c r="EP19" s="38" t="e">
        <f t="shared" si="88"/>
        <v>#DIV/0!</v>
      </c>
      <c r="EQ19" s="120"/>
      <c r="ER19" s="39">
        <f t="shared" si="89"/>
        <v>0</v>
      </c>
      <c r="ES19" s="39">
        <f t="shared" si="200"/>
        <v>0</v>
      </c>
      <c r="ET19" s="40">
        <f t="shared" si="90"/>
        <v>0</v>
      </c>
      <c r="EU19" s="370"/>
      <c r="EV19" s="342" t="e">
        <f t="shared" si="91"/>
        <v>#DIV/0!</v>
      </c>
      <c r="EW19" s="43" t="e">
        <f t="shared" si="92"/>
        <v>#DIV/0!</v>
      </c>
      <c r="EX19" s="44" t="e">
        <f t="shared" si="93"/>
        <v>#DIV/0!</v>
      </c>
      <c r="EY19" s="127"/>
      <c r="EZ19" s="45">
        <f t="shared" si="94"/>
        <v>0</v>
      </c>
      <c r="FA19" s="45">
        <f t="shared" si="201"/>
        <v>0</v>
      </c>
      <c r="FB19" s="46">
        <f t="shared" si="95"/>
        <v>0</v>
      </c>
      <c r="FC19" s="371"/>
      <c r="FD19" s="346" t="e">
        <f t="shared" si="96"/>
        <v>#DIV/0!</v>
      </c>
      <c r="FE19" s="49" t="e">
        <f t="shared" si="97"/>
        <v>#DIV/0!</v>
      </c>
      <c r="FF19" s="50" t="e">
        <f t="shared" si="98"/>
        <v>#DIV/0!</v>
      </c>
      <c r="FG19" s="135"/>
      <c r="FH19" s="51">
        <f t="shared" si="99"/>
        <v>0</v>
      </c>
      <c r="FI19" s="51">
        <f t="shared" si="202"/>
        <v>0</v>
      </c>
      <c r="FJ19" s="52">
        <f t="shared" si="100"/>
        <v>0</v>
      </c>
      <c r="FK19" s="379"/>
      <c r="FL19" s="349" t="e">
        <f t="shared" si="101"/>
        <v>#DIV/0!</v>
      </c>
      <c r="FM19" s="55" t="e">
        <f t="shared" si="102"/>
        <v>#DIV/0!</v>
      </c>
      <c r="FN19" s="56" t="e">
        <f t="shared" si="103"/>
        <v>#DIV/0!</v>
      </c>
      <c r="FO19" s="80"/>
      <c r="FP19" s="7">
        <f t="shared" si="104"/>
        <v>0</v>
      </c>
      <c r="FQ19" s="7">
        <f t="shared" si="203"/>
        <v>0</v>
      </c>
      <c r="FR19" s="58">
        <f t="shared" si="105"/>
        <v>0</v>
      </c>
      <c r="FS19" s="381"/>
      <c r="FT19" s="327" t="e">
        <f t="shared" si="106"/>
        <v>#DIV/0!</v>
      </c>
      <c r="FU19" s="11" t="e">
        <f t="shared" si="107"/>
        <v>#DIV/0!</v>
      </c>
      <c r="FV19" s="12" t="e">
        <f t="shared" si="108"/>
        <v>#DIV/0!</v>
      </c>
      <c r="FW19" s="87"/>
      <c r="FX19" s="13">
        <f t="shared" si="109"/>
        <v>0</v>
      </c>
      <c r="FY19" s="13">
        <f t="shared" si="204"/>
        <v>0</v>
      </c>
      <c r="FZ19" s="14">
        <f t="shared" si="110"/>
        <v>0</v>
      </c>
      <c r="GA19" s="365"/>
      <c r="GB19" s="331" t="e">
        <f t="shared" si="111"/>
        <v>#DIV/0!</v>
      </c>
      <c r="GC19" s="19" t="e">
        <f t="shared" si="112"/>
        <v>#DIV/0!</v>
      </c>
      <c r="GD19" s="20" t="e">
        <f t="shared" si="113"/>
        <v>#DIV/0!</v>
      </c>
      <c r="GE19" s="99"/>
      <c r="GF19" s="21">
        <f t="shared" si="114"/>
        <v>0</v>
      </c>
      <c r="GG19" s="21">
        <f t="shared" si="205"/>
        <v>0</v>
      </c>
      <c r="GH19" s="22">
        <f t="shared" si="115"/>
        <v>0</v>
      </c>
      <c r="GI19" s="366"/>
      <c r="GJ19" s="334" t="e">
        <f t="shared" si="116"/>
        <v>#DIV/0!</v>
      </c>
      <c r="GK19" s="25" t="e">
        <f t="shared" si="117"/>
        <v>#DIV/0!</v>
      </c>
      <c r="GL19" s="26" t="e">
        <f t="shared" si="118"/>
        <v>#DIV/0!</v>
      </c>
      <c r="GM19" s="105"/>
      <c r="GN19" s="27">
        <f t="shared" si="119"/>
        <v>0</v>
      </c>
      <c r="GO19" s="27">
        <f t="shared" si="206"/>
        <v>0</v>
      </c>
      <c r="GP19" s="28">
        <f t="shared" si="120"/>
        <v>0</v>
      </c>
      <c r="GQ19" s="368"/>
      <c r="GR19" s="337" t="e">
        <f t="shared" si="121"/>
        <v>#DIV/0!</v>
      </c>
      <c r="GS19" s="31" t="e">
        <f t="shared" si="122"/>
        <v>#DIV/0!</v>
      </c>
      <c r="GT19" s="32" t="e">
        <f t="shared" si="123"/>
        <v>#DIV/0!</v>
      </c>
      <c r="GU19" s="173">
        <f t="shared" si="152"/>
        <v>89</v>
      </c>
      <c r="GV19" s="69">
        <f t="shared" si="124"/>
        <v>-9236</v>
      </c>
      <c r="GW19" s="173">
        <f t="shared" si="153"/>
        <v>9325</v>
      </c>
      <c r="GX19" s="71">
        <f t="shared" si="125"/>
        <v>89</v>
      </c>
      <c r="GY19" s="383"/>
      <c r="GZ19" s="360" t="e">
        <f t="shared" si="126"/>
        <v>#DIV/0!</v>
      </c>
      <c r="HA19" s="75">
        <f t="shared" si="127"/>
        <v>-0.99045576407506708</v>
      </c>
      <c r="HB19" s="77" t="e">
        <f t="shared" si="128"/>
        <v>#DIV/0!</v>
      </c>
    </row>
    <row r="20" spans="2:210" ht="15.75" customHeight="1" x14ac:dyDescent="0.2">
      <c r="B20" s="324" t="s">
        <v>100</v>
      </c>
      <c r="C20" s="325">
        <v>244</v>
      </c>
      <c r="D20" s="7">
        <f t="shared" si="155"/>
        <v>244</v>
      </c>
      <c r="E20" s="7"/>
      <c r="F20" s="8">
        <f t="shared" si="0"/>
        <v>244</v>
      </c>
      <c r="G20" s="326"/>
      <c r="H20" s="327" t="e">
        <f t="shared" si="156"/>
        <v>#DIV/0!</v>
      </c>
      <c r="I20" s="11" t="e">
        <f t="shared" si="157"/>
        <v>#DIV/0!</v>
      </c>
      <c r="J20" s="12" t="e">
        <f t="shared" si="158"/>
        <v>#DIV/0!</v>
      </c>
      <c r="K20" s="328">
        <v>93</v>
      </c>
      <c r="L20" s="13">
        <f t="shared" si="4"/>
        <v>-151</v>
      </c>
      <c r="M20" s="13">
        <f t="shared" si="129"/>
        <v>244</v>
      </c>
      <c r="N20" s="14">
        <f t="shared" si="5"/>
        <v>93</v>
      </c>
      <c r="O20" s="330"/>
      <c r="P20" s="331" t="e">
        <f t="shared" si="6"/>
        <v>#DIV/0!</v>
      </c>
      <c r="Q20" s="19">
        <f t="shared" si="7"/>
        <v>-0.61885245901639352</v>
      </c>
      <c r="R20" s="20" t="e">
        <f t="shared" si="8"/>
        <v>#DIV/0!</v>
      </c>
      <c r="S20" s="332">
        <v>176</v>
      </c>
      <c r="T20" s="21">
        <f t="shared" si="9"/>
        <v>83</v>
      </c>
      <c r="U20" s="21">
        <f t="shared" si="159"/>
        <v>93</v>
      </c>
      <c r="V20" s="22">
        <f t="shared" si="10"/>
        <v>176</v>
      </c>
      <c r="W20" s="333"/>
      <c r="X20" s="334" t="e">
        <f t="shared" si="11"/>
        <v>#DIV/0!</v>
      </c>
      <c r="Y20" s="25">
        <f t="shared" si="12"/>
        <v>0.89247311827956999</v>
      </c>
      <c r="Z20" s="26" t="e">
        <f t="shared" si="13"/>
        <v>#DIV/0!</v>
      </c>
      <c r="AA20" s="335">
        <v>57</v>
      </c>
      <c r="AB20" s="27">
        <f t="shared" si="160"/>
        <v>-119</v>
      </c>
      <c r="AC20" s="27">
        <f t="shared" si="161"/>
        <v>176</v>
      </c>
      <c r="AD20" s="28">
        <f t="shared" si="162"/>
        <v>57</v>
      </c>
      <c r="AE20" s="336"/>
      <c r="AF20" s="337" t="e">
        <f t="shared" si="163"/>
        <v>#DIV/0!</v>
      </c>
      <c r="AG20" s="31">
        <f t="shared" si="164"/>
        <v>-0.67613636363636365</v>
      </c>
      <c r="AH20" s="32" t="e">
        <f t="shared" si="165"/>
        <v>#DIV/0!</v>
      </c>
      <c r="AI20" s="340">
        <v>108</v>
      </c>
      <c r="AJ20" s="33">
        <f t="shared" si="166"/>
        <v>51</v>
      </c>
      <c r="AK20" s="33">
        <f t="shared" si="167"/>
        <v>57</v>
      </c>
      <c r="AL20" s="34">
        <f t="shared" si="168"/>
        <v>108</v>
      </c>
      <c r="AM20" s="338"/>
      <c r="AN20" s="339" t="e">
        <f t="shared" si="169"/>
        <v>#DIV/0!</v>
      </c>
      <c r="AO20" s="37">
        <f t="shared" si="170"/>
        <v>0.89473684210526305</v>
      </c>
      <c r="AP20" s="38" t="e">
        <f t="shared" si="171"/>
        <v>#DIV/0!</v>
      </c>
      <c r="AQ20" s="343">
        <v>162</v>
      </c>
      <c r="AR20" s="39">
        <f t="shared" si="172"/>
        <v>54</v>
      </c>
      <c r="AS20" s="39">
        <f t="shared" si="173"/>
        <v>108</v>
      </c>
      <c r="AT20" s="40">
        <f t="shared" si="174"/>
        <v>162</v>
      </c>
      <c r="AU20" s="341"/>
      <c r="AV20" s="342" t="e">
        <f t="shared" si="175"/>
        <v>#DIV/0!</v>
      </c>
      <c r="AW20" s="43">
        <f t="shared" si="176"/>
        <v>0.5</v>
      </c>
      <c r="AX20" s="44" t="e">
        <f t="shared" si="177"/>
        <v>#DIV/0!</v>
      </c>
      <c r="AY20" s="345">
        <v>278</v>
      </c>
      <c r="AZ20" s="45">
        <f t="shared" si="29"/>
        <v>116</v>
      </c>
      <c r="BA20" s="45">
        <f t="shared" si="178"/>
        <v>162</v>
      </c>
      <c r="BB20" s="46">
        <f t="shared" si="30"/>
        <v>278</v>
      </c>
      <c r="BC20" s="344"/>
      <c r="BD20" s="346" t="e">
        <f t="shared" si="31"/>
        <v>#DIV/0!</v>
      </c>
      <c r="BE20" s="49">
        <f t="shared" si="32"/>
        <v>0.71604938271604945</v>
      </c>
      <c r="BF20" s="50" t="e">
        <f t="shared" si="33"/>
        <v>#DIV/0!</v>
      </c>
      <c r="BG20" s="340">
        <v>157</v>
      </c>
      <c r="BH20" s="33">
        <f t="shared" si="34"/>
        <v>-121</v>
      </c>
      <c r="BI20" s="33">
        <f t="shared" si="179"/>
        <v>278</v>
      </c>
      <c r="BJ20" s="34">
        <f t="shared" si="35"/>
        <v>157</v>
      </c>
      <c r="BK20" s="338"/>
      <c r="BL20" s="339" t="e">
        <f t="shared" si="36"/>
        <v>#DIV/0!</v>
      </c>
      <c r="BM20" s="37">
        <f t="shared" si="37"/>
        <v>-0.43525179856115104</v>
      </c>
      <c r="BN20" s="38" t="e">
        <f t="shared" si="38"/>
        <v>#DIV/0!</v>
      </c>
      <c r="BO20" s="343">
        <v>408</v>
      </c>
      <c r="BP20" s="39">
        <f t="shared" si="39"/>
        <v>251</v>
      </c>
      <c r="BQ20" s="39">
        <f t="shared" si="136"/>
        <v>157</v>
      </c>
      <c r="BR20" s="40">
        <f t="shared" si="40"/>
        <v>408</v>
      </c>
      <c r="BS20" s="347"/>
      <c r="BT20" s="42" t="e">
        <f t="shared" si="41"/>
        <v>#DIV/0!</v>
      </c>
      <c r="BU20" s="43">
        <f t="shared" si="42"/>
        <v>1.5987261146496814</v>
      </c>
      <c r="BV20" s="44" t="e">
        <f t="shared" si="43"/>
        <v>#DIV/0!</v>
      </c>
      <c r="BW20" s="45">
        <v>24</v>
      </c>
      <c r="BX20" s="45">
        <f t="shared" si="44"/>
        <v>-384</v>
      </c>
      <c r="BY20" s="45">
        <f t="shared" si="137"/>
        <v>408</v>
      </c>
      <c r="BZ20" s="46">
        <f t="shared" si="180"/>
        <v>-276</v>
      </c>
      <c r="CA20" s="350">
        <v>300</v>
      </c>
      <c r="CB20" s="377">
        <f t="shared" si="181"/>
        <v>7.999999999999996E-2</v>
      </c>
      <c r="CC20" s="49">
        <f t="shared" si="182"/>
        <v>-0.94117647058823528</v>
      </c>
      <c r="CD20" s="50">
        <f t="shared" si="183"/>
        <v>-0.92</v>
      </c>
      <c r="CE20" s="22">
        <v>392</v>
      </c>
      <c r="CF20" s="352">
        <f t="shared" si="184"/>
        <v>368</v>
      </c>
      <c r="CG20" s="21">
        <f t="shared" si="154"/>
        <v>24</v>
      </c>
      <c r="CH20" s="353">
        <f t="shared" si="185"/>
        <v>92</v>
      </c>
      <c r="CI20" s="333">
        <v>300</v>
      </c>
      <c r="CJ20" s="59">
        <f t="shared" si="186"/>
        <v>1.3066666666666666</v>
      </c>
      <c r="CK20" s="25">
        <f t="shared" si="187"/>
        <v>15.333333333333332</v>
      </c>
      <c r="CL20" s="26">
        <f t="shared" si="188"/>
        <v>0.30666666666666664</v>
      </c>
      <c r="CM20" s="61">
        <v>324</v>
      </c>
      <c r="CN20" s="63">
        <f t="shared" si="54"/>
        <v>-68</v>
      </c>
      <c r="CO20" s="63">
        <v>392</v>
      </c>
      <c r="CP20" s="64">
        <f t="shared" si="55"/>
        <v>24</v>
      </c>
      <c r="CQ20" s="356">
        <v>300</v>
      </c>
      <c r="CR20" s="59">
        <f t="shared" si="56"/>
        <v>1.08</v>
      </c>
      <c r="CS20" s="66">
        <f t="shared" si="57"/>
        <v>-0.17346938775510201</v>
      </c>
      <c r="CT20" s="357">
        <f t="shared" si="58"/>
        <v>8.0000000000000071E-2</v>
      </c>
      <c r="CU20" s="173">
        <f t="shared" si="139"/>
        <v>2423</v>
      </c>
      <c r="CV20" s="69">
        <f t="shared" si="59"/>
        <v>2099</v>
      </c>
      <c r="CW20" s="69">
        <f t="shared" si="189"/>
        <v>324</v>
      </c>
      <c r="CX20" s="71">
        <f t="shared" si="60"/>
        <v>2423</v>
      </c>
      <c r="CY20" s="359"/>
      <c r="CZ20" s="360" t="e">
        <f t="shared" si="61"/>
        <v>#DIV/0!</v>
      </c>
      <c r="DA20" s="75">
        <f t="shared" si="62"/>
        <v>6.4783950617283947</v>
      </c>
      <c r="DB20" s="77" t="e">
        <f t="shared" si="63"/>
        <v>#DIV/0!</v>
      </c>
      <c r="DC20" s="325">
        <v>6</v>
      </c>
      <c r="DD20" s="7">
        <f t="shared" si="190"/>
        <v>-318</v>
      </c>
      <c r="DE20" s="7">
        <f t="shared" si="140"/>
        <v>324</v>
      </c>
      <c r="DF20" s="8">
        <f t="shared" si="191"/>
        <v>-294</v>
      </c>
      <c r="DG20" s="326">
        <v>300</v>
      </c>
      <c r="DH20" s="327">
        <f t="shared" si="192"/>
        <v>2.0000000000000018E-2</v>
      </c>
      <c r="DI20" s="11">
        <f t="shared" si="193"/>
        <v>-0.98148148148148151</v>
      </c>
      <c r="DJ20" s="12">
        <f t="shared" si="194"/>
        <v>-0.98</v>
      </c>
      <c r="DK20" s="13"/>
      <c r="DL20" s="13">
        <f t="shared" si="69"/>
        <v>-6</v>
      </c>
      <c r="DM20" s="13">
        <f t="shared" si="141"/>
        <v>6</v>
      </c>
      <c r="DN20" s="14">
        <f t="shared" si="70"/>
        <v>0</v>
      </c>
      <c r="DO20" s="330"/>
      <c r="DP20" s="331" t="e">
        <f t="shared" si="71"/>
        <v>#DIV/0!</v>
      </c>
      <c r="DQ20" s="19">
        <f t="shared" si="72"/>
        <v>-1</v>
      </c>
      <c r="DR20" s="20" t="e">
        <f t="shared" si="73"/>
        <v>#DIV/0!</v>
      </c>
      <c r="DS20" s="21"/>
      <c r="DT20" s="21">
        <f t="shared" si="74"/>
        <v>0</v>
      </c>
      <c r="DU20" s="21">
        <f t="shared" si="195"/>
        <v>0</v>
      </c>
      <c r="DV20" s="22">
        <f t="shared" si="75"/>
        <v>0</v>
      </c>
      <c r="DW20" s="333"/>
      <c r="DX20" s="334" t="e">
        <f t="shared" si="76"/>
        <v>#DIV/0!</v>
      </c>
      <c r="DY20" s="25" t="e">
        <f t="shared" si="77"/>
        <v>#DIV/0!</v>
      </c>
      <c r="DZ20" s="26" t="e">
        <f t="shared" si="78"/>
        <v>#DIV/0!</v>
      </c>
      <c r="EA20" s="27"/>
      <c r="EB20" s="27">
        <f t="shared" si="196"/>
        <v>0</v>
      </c>
      <c r="EC20" s="27">
        <f t="shared" si="197"/>
        <v>0</v>
      </c>
      <c r="ED20" s="28">
        <f t="shared" si="198"/>
        <v>0</v>
      </c>
      <c r="EE20" s="336"/>
      <c r="EF20" s="337" t="e">
        <f t="shared" si="81"/>
        <v>#DIV/0!</v>
      </c>
      <c r="EG20" s="31" t="e">
        <f t="shared" si="82"/>
        <v>#DIV/0!</v>
      </c>
      <c r="EH20" s="32" t="e">
        <f t="shared" si="83"/>
        <v>#DIV/0!</v>
      </c>
      <c r="EI20" s="33"/>
      <c r="EJ20" s="33">
        <f t="shared" si="84"/>
        <v>0</v>
      </c>
      <c r="EK20" s="33">
        <f t="shared" si="199"/>
        <v>0</v>
      </c>
      <c r="EL20" s="34">
        <f t="shared" si="85"/>
        <v>0</v>
      </c>
      <c r="EM20" s="338"/>
      <c r="EN20" s="339" t="e">
        <f t="shared" si="86"/>
        <v>#DIV/0!</v>
      </c>
      <c r="EO20" s="37" t="e">
        <f t="shared" si="87"/>
        <v>#DIV/0!</v>
      </c>
      <c r="EP20" s="38" t="e">
        <f t="shared" si="88"/>
        <v>#DIV/0!</v>
      </c>
      <c r="EQ20" s="39"/>
      <c r="ER20" s="39">
        <f t="shared" si="89"/>
        <v>0</v>
      </c>
      <c r="ES20" s="39">
        <f t="shared" si="200"/>
        <v>0</v>
      </c>
      <c r="ET20" s="40">
        <f t="shared" si="90"/>
        <v>0</v>
      </c>
      <c r="EU20" s="341"/>
      <c r="EV20" s="342" t="e">
        <f t="shared" si="91"/>
        <v>#DIV/0!</v>
      </c>
      <c r="EW20" s="43" t="e">
        <f t="shared" si="92"/>
        <v>#DIV/0!</v>
      </c>
      <c r="EX20" s="44" t="e">
        <f t="shared" si="93"/>
        <v>#DIV/0!</v>
      </c>
      <c r="EY20" s="45"/>
      <c r="EZ20" s="45">
        <f t="shared" si="94"/>
        <v>0</v>
      </c>
      <c r="FA20" s="45">
        <f t="shared" si="201"/>
        <v>0</v>
      </c>
      <c r="FB20" s="46">
        <f t="shared" si="95"/>
        <v>0</v>
      </c>
      <c r="FC20" s="344"/>
      <c r="FD20" s="346" t="e">
        <f t="shared" si="96"/>
        <v>#DIV/0!</v>
      </c>
      <c r="FE20" s="49" t="e">
        <f t="shared" si="97"/>
        <v>#DIV/0!</v>
      </c>
      <c r="FF20" s="50" t="e">
        <f t="shared" si="98"/>
        <v>#DIV/0!</v>
      </c>
      <c r="FG20" s="51"/>
      <c r="FH20" s="51">
        <f t="shared" si="99"/>
        <v>0</v>
      </c>
      <c r="FI20" s="51">
        <f t="shared" si="202"/>
        <v>0</v>
      </c>
      <c r="FJ20" s="52">
        <f t="shared" si="100"/>
        <v>0</v>
      </c>
      <c r="FK20" s="348"/>
      <c r="FL20" s="349" t="e">
        <f t="shared" si="101"/>
        <v>#DIV/0!</v>
      </c>
      <c r="FM20" s="55" t="e">
        <f t="shared" si="102"/>
        <v>#DIV/0!</v>
      </c>
      <c r="FN20" s="56" t="e">
        <f t="shared" si="103"/>
        <v>#DIV/0!</v>
      </c>
      <c r="FO20" s="7"/>
      <c r="FP20" s="7">
        <f t="shared" si="104"/>
        <v>0</v>
      </c>
      <c r="FQ20" s="7">
        <f t="shared" si="203"/>
        <v>0</v>
      </c>
      <c r="FR20" s="58">
        <f t="shared" si="105"/>
        <v>0</v>
      </c>
      <c r="FS20" s="351"/>
      <c r="FT20" s="327" t="e">
        <f t="shared" si="106"/>
        <v>#DIV/0!</v>
      </c>
      <c r="FU20" s="11" t="e">
        <f t="shared" si="107"/>
        <v>#DIV/0!</v>
      </c>
      <c r="FV20" s="12" t="e">
        <f t="shared" si="108"/>
        <v>#DIV/0!</v>
      </c>
      <c r="FW20" s="13"/>
      <c r="FX20" s="13">
        <f t="shared" si="109"/>
        <v>0</v>
      </c>
      <c r="FY20" s="13">
        <f t="shared" si="204"/>
        <v>0</v>
      </c>
      <c r="FZ20" s="14">
        <f t="shared" si="110"/>
        <v>0</v>
      </c>
      <c r="GA20" s="330"/>
      <c r="GB20" s="331" t="e">
        <f t="shared" si="111"/>
        <v>#DIV/0!</v>
      </c>
      <c r="GC20" s="19" t="e">
        <f t="shared" si="112"/>
        <v>#DIV/0!</v>
      </c>
      <c r="GD20" s="20" t="e">
        <f t="shared" si="113"/>
        <v>#DIV/0!</v>
      </c>
      <c r="GE20" s="21"/>
      <c r="GF20" s="21">
        <f t="shared" si="114"/>
        <v>0</v>
      </c>
      <c r="GG20" s="21">
        <f t="shared" si="205"/>
        <v>0</v>
      </c>
      <c r="GH20" s="22">
        <f t="shared" si="115"/>
        <v>0</v>
      </c>
      <c r="GI20" s="333"/>
      <c r="GJ20" s="334" t="e">
        <f t="shared" si="116"/>
        <v>#DIV/0!</v>
      </c>
      <c r="GK20" s="25" t="e">
        <f t="shared" si="117"/>
        <v>#DIV/0!</v>
      </c>
      <c r="GL20" s="26" t="e">
        <f t="shared" si="118"/>
        <v>#DIV/0!</v>
      </c>
      <c r="GM20" s="27"/>
      <c r="GN20" s="27">
        <f t="shared" si="119"/>
        <v>0</v>
      </c>
      <c r="GO20" s="27">
        <f t="shared" si="206"/>
        <v>0</v>
      </c>
      <c r="GP20" s="28">
        <f t="shared" si="120"/>
        <v>0</v>
      </c>
      <c r="GQ20" s="336"/>
      <c r="GR20" s="337" t="e">
        <f t="shared" si="121"/>
        <v>#DIV/0!</v>
      </c>
      <c r="GS20" s="31" t="e">
        <f t="shared" si="122"/>
        <v>#DIV/0!</v>
      </c>
      <c r="GT20" s="32" t="e">
        <f t="shared" si="123"/>
        <v>#DIV/0!</v>
      </c>
      <c r="GU20" s="173">
        <f t="shared" si="152"/>
        <v>6</v>
      </c>
      <c r="GV20" s="69">
        <f t="shared" si="124"/>
        <v>-2417</v>
      </c>
      <c r="GW20" s="323">
        <f t="shared" si="153"/>
        <v>2423</v>
      </c>
      <c r="GX20" s="71">
        <f t="shared" si="125"/>
        <v>6</v>
      </c>
      <c r="GY20" s="359"/>
      <c r="GZ20" s="360" t="e">
        <f t="shared" si="126"/>
        <v>#DIV/0!</v>
      </c>
      <c r="HA20" s="75">
        <f t="shared" si="127"/>
        <v>-0.99752373091209245</v>
      </c>
      <c r="HB20" s="77" t="e">
        <f t="shared" si="128"/>
        <v>#DIV/0!</v>
      </c>
    </row>
    <row r="21" spans="2:210" ht="15.75" customHeight="1" x14ac:dyDescent="0.2">
      <c r="B21" s="324"/>
      <c r="C21" s="7"/>
      <c r="D21" s="7"/>
      <c r="E21" s="7"/>
      <c r="F21" s="8"/>
      <c r="G21" s="326"/>
      <c r="H21" s="327"/>
      <c r="I21" s="11"/>
      <c r="J21" s="12"/>
      <c r="K21" s="13"/>
      <c r="L21" s="13"/>
      <c r="M21" s="13"/>
      <c r="N21" s="14"/>
      <c r="O21" s="330"/>
      <c r="P21" s="331"/>
      <c r="Q21" s="19"/>
      <c r="R21" s="20"/>
      <c r="S21" s="21"/>
      <c r="T21" s="21"/>
      <c r="U21" s="21"/>
      <c r="V21" s="22"/>
      <c r="W21" s="333"/>
      <c r="X21" s="334"/>
      <c r="Y21" s="25"/>
      <c r="Z21" s="26"/>
      <c r="AA21" s="27"/>
      <c r="AB21" s="27"/>
      <c r="AC21" s="27"/>
      <c r="AD21" s="28"/>
      <c r="AE21" s="336"/>
      <c r="AF21" s="337"/>
      <c r="AG21" s="31"/>
      <c r="AH21" s="32"/>
      <c r="AI21" s="33"/>
      <c r="AJ21" s="33"/>
      <c r="AK21" s="33"/>
      <c r="AL21" s="34"/>
      <c r="AM21" s="338"/>
      <c r="AN21" s="339"/>
      <c r="AO21" s="37"/>
      <c r="AP21" s="38"/>
      <c r="AQ21" s="39"/>
      <c r="AR21" s="39"/>
      <c r="AS21" s="39"/>
      <c r="AT21" s="40"/>
      <c r="AU21" s="341"/>
      <c r="AV21" s="342"/>
      <c r="AW21" s="43"/>
      <c r="AX21" s="44"/>
      <c r="AY21" s="45"/>
      <c r="AZ21" s="45"/>
      <c r="BA21" s="45"/>
      <c r="BB21" s="46"/>
      <c r="BC21" s="344"/>
      <c r="BD21" s="346"/>
      <c r="BE21" s="49"/>
      <c r="BF21" s="50"/>
      <c r="BG21" s="33"/>
      <c r="BH21" s="33"/>
      <c r="BI21" s="33"/>
      <c r="BJ21" s="34"/>
      <c r="BK21" s="338"/>
      <c r="BL21" s="339"/>
      <c r="BM21" s="37"/>
      <c r="BN21" s="38"/>
      <c r="BO21" s="39"/>
      <c r="BP21" s="39"/>
      <c r="BQ21" s="39"/>
      <c r="BR21" s="40"/>
      <c r="BS21" s="341"/>
      <c r="BT21" s="42"/>
      <c r="BU21" s="43"/>
      <c r="BV21" s="44"/>
      <c r="BW21" s="45"/>
      <c r="BX21" s="45"/>
      <c r="BY21" s="45"/>
      <c r="BZ21" s="46"/>
      <c r="CA21" s="344"/>
      <c r="CB21" s="48"/>
      <c r="CC21" s="49"/>
      <c r="CD21" s="50"/>
      <c r="CE21" s="387"/>
      <c r="CF21" s="352"/>
      <c r="CG21" s="21"/>
      <c r="CH21" s="353"/>
      <c r="CI21" s="333"/>
      <c r="CJ21" s="24"/>
      <c r="CK21" s="25"/>
      <c r="CL21" s="26"/>
      <c r="CM21" s="61"/>
      <c r="CN21" s="63"/>
      <c r="CO21" s="63"/>
      <c r="CP21" s="64"/>
      <c r="CQ21" s="356"/>
      <c r="CR21" s="386"/>
      <c r="CS21" s="66"/>
      <c r="CT21" s="67"/>
      <c r="CU21" s="388"/>
      <c r="CV21" s="69"/>
      <c r="CW21" s="69"/>
      <c r="CX21" s="71"/>
      <c r="CY21" s="359"/>
      <c r="CZ21" s="360"/>
      <c r="DA21" s="75"/>
      <c r="DB21" s="77"/>
      <c r="DC21" s="7"/>
      <c r="DD21" s="7"/>
      <c r="DE21" s="7"/>
      <c r="DF21" s="8"/>
      <c r="DG21" s="326"/>
      <c r="DH21" s="327"/>
      <c r="DI21" s="11"/>
      <c r="DJ21" s="12"/>
      <c r="DK21" s="13"/>
      <c r="DL21" s="13"/>
      <c r="DM21" s="13"/>
      <c r="DN21" s="14"/>
      <c r="DO21" s="330"/>
      <c r="DP21" s="331"/>
      <c r="DQ21" s="19"/>
      <c r="DR21" s="20"/>
      <c r="DS21" s="21"/>
      <c r="DT21" s="21"/>
      <c r="DU21" s="21"/>
      <c r="DV21" s="22"/>
      <c r="DW21" s="333"/>
      <c r="DX21" s="334"/>
      <c r="DY21" s="25"/>
      <c r="DZ21" s="26"/>
      <c r="EA21" s="27"/>
      <c r="EB21" s="27"/>
      <c r="EC21" s="27"/>
      <c r="ED21" s="28"/>
      <c r="EE21" s="336"/>
      <c r="EF21" s="337"/>
      <c r="EG21" s="31"/>
      <c r="EH21" s="32"/>
      <c r="EI21" s="33"/>
      <c r="EJ21" s="33"/>
      <c r="EK21" s="33"/>
      <c r="EL21" s="34"/>
      <c r="EM21" s="338"/>
      <c r="EN21" s="339"/>
      <c r="EO21" s="37"/>
      <c r="EP21" s="38"/>
      <c r="EQ21" s="39"/>
      <c r="ER21" s="39"/>
      <c r="ES21" s="39"/>
      <c r="ET21" s="40"/>
      <c r="EU21" s="341"/>
      <c r="EV21" s="342"/>
      <c r="EW21" s="43"/>
      <c r="EX21" s="44"/>
      <c r="EY21" s="45"/>
      <c r="EZ21" s="45"/>
      <c r="FA21" s="45"/>
      <c r="FB21" s="46"/>
      <c r="FC21" s="344"/>
      <c r="FD21" s="346"/>
      <c r="FE21" s="49"/>
      <c r="FF21" s="50"/>
      <c r="FG21" s="51"/>
      <c r="FH21" s="51"/>
      <c r="FI21" s="51"/>
      <c r="FJ21" s="52"/>
      <c r="FK21" s="348"/>
      <c r="FL21" s="349"/>
      <c r="FM21" s="55"/>
      <c r="FN21" s="56"/>
      <c r="FO21" s="7"/>
      <c r="FP21" s="7"/>
      <c r="FQ21" s="7"/>
      <c r="FR21" s="58"/>
      <c r="FS21" s="351"/>
      <c r="FT21" s="327"/>
      <c r="FU21" s="11"/>
      <c r="FV21" s="12"/>
      <c r="FW21" s="13"/>
      <c r="FX21" s="13"/>
      <c r="FY21" s="13"/>
      <c r="FZ21" s="14"/>
      <c r="GA21" s="330"/>
      <c r="GB21" s="331"/>
      <c r="GC21" s="19"/>
      <c r="GD21" s="20"/>
      <c r="GE21" s="21"/>
      <c r="GF21" s="21"/>
      <c r="GG21" s="21"/>
      <c r="GH21" s="22"/>
      <c r="GI21" s="333"/>
      <c r="GJ21" s="334"/>
      <c r="GK21" s="25"/>
      <c r="GL21" s="26"/>
      <c r="GM21" s="27"/>
      <c r="GN21" s="27"/>
      <c r="GO21" s="27"/>
      <c r="GP21" s="28"/>
      <c r="GQ21" s="336"/>
      <c r="GR21" s="337"/>
      <c r="GS21" s="31"/>
      <c r="GT21" s="32"/>
      <c r="GU21" s="388"/>
      <c r="GV21" s="69"/>
      <c r="GW21" s="69"/>
      <c r="GX21" s="71"/>
      <c r="GY21" s="359"/>
      <c r="GZ21" s="360"/>
      <c r="HA21" s="75"/>
      <c r="HB21" s="77"/>
    </row>
    <row r="22" spans="2:210" ht="15.75" customHeight="1" x14ac:dyDescent="0.2">
      <c r="B22" s="390" t="s">
        <v>101</v>
      </c>
      <c r="C22" s="7"/>
      <c r="D22" s="7">
        <f>C22-E22</f>
        <v>0</v>
      </c>
      <c r="E22" s="7"/>
      <c r="F22" s="8">
        <f>C22-G22</f>
        <v>-5</v>
      </c>
      <c r="G22" s="326">
        <v>5</v>
      </c>
      <c r="H22" s="327">
        <f>1+J22</f>
        <v>0</v>
      </c>
      <c r="I22" s="11" t="e">
        <f t="shared" ref="I22:I27" si="207">(C22/E22)-1</f>
        <v>#DIV/0!</v>
      </c>
      <c r="J22" s="12">
        <f>(C22/G22)-1</f>
        <v>-1</v>
      </c>
      <c r="K22" s="13"/>
      <c r="L22" s="13">
        <f>K22-M22</f>
        <v>0</v>
      </c>
      <c r="M22" s="13">
        <f>C22</f>
        <v>0</v>
      </c>
      <c r="N22" s="14">
        <f>K22-O22</f>
        <v>-5</v>
      </c>
      <c r="O22" s="396">
        <v>5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21"/>
      <c r="T22" s="21">
        <f>S22-U22</f>
        <v>0</v>
      </c>
      <c r="U22" s="21"/>
      <c r="V22" s="22">
        <f>S22-W22</f>
        <v>-5</v>
      </c>
      <c r="W22" s="400">
        <v>5</v>
      </c>
      <c r="X22" s="334">
        <f>1+Z22</f>
        <v>0</v>
      </c>
      <c r="Y22" s="25" t="e">
        <f>(S22/U22)-1</f>
        <v>#DIV/0!</v>
      </c>
      <c r="Z22" s="26">
        <f>(S22/W22)-1</f>
        <v>-1</v>
      </c>
      <c r="AA22" s="27"/>
      <c r="AB22" s="27">
        <f>AA22-AC22</f>
        <v>0</v>
      </c>
      <c r="AC22" s="27">
        <f>S22</f>
        <v>0</v>
      </c>
      <c r="AD22" s="28">
        <f>AA22-AE22</f>
        <v>-5</v>
      </c>
      <c r="AE22" s="415">
        <v>5</v>
      </c>
      <c r="AF22" s="337">
        <f>1+AH22</f>
        <v>0</v>
      </c>
      <c r="AG22" s="31" t="e">
        <f>(AA22/AC22)-1</f>
        <v>#DIV/0!</v>
      </c>
      <c r="AH22" s="32">
        <f>(AA22/AE22)-1</f>
        <v>-1</v>
      </c>
      <c r="AI22" s="33"/>
      <c r="AJ22" s="33">
        <f>AI22-AK22</f>
        <v>0</v>
      </c>
      <c r="AK22" s="33">
        <f>AA22</f>
        <v>0</v>
      </c>
      <c r="AL22" s="34">
        <f>AI22-AM22</f>
        <v>-5</v>
      </c>
      <c r="AM22" s="437">
        <v>5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39"/>
      <c r="AR22" s="39">
        <f>AQ22-AS22</f>
        <v>0</v>
      </c>
      <c r="AS22" s="39">
        <f>AI22</f>
        <v>0</v>
      </c>
      <c r="AT22" s="40">
        <f>AQ22-AU22</f>
        <v>-5</v>
      </c>
      <c r="AU22" s="347">
        <v>5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45"/>
      <c r="AZ22" s="45">
        <f>AY22-BA22</f>
        <v>0</v>
      </c>
      <c r="BA22" s="45">
        <f>AQ22</f>
        <v>0</v>
      </c>
      <c r="BB22" s="46">
        <f>AY22-BC22</f>
        <v>-5</v>
      </c>
      <c r="BC22" s="350">
        <v>5</v>
      </c>
      <c r="BD22" s="346">
        <f>1+BF22</f>
        <v>0</v>
      </c>
      <c r="BE22" s="49" t="e">
        <f>(AY22/BA22)-1</f>
        <v>#DIV/0!</v>
      </c>
      <c r="BF22" s="50">
        <f>(AY22/BC22)-1</f>
        <v>-1</v>
      </c>
      <c r="BG22" s="33"/>
      <c r="BH22" s="33">
        <f>BG22-BI22</f>
        <v>0</v>
      </c>
      <c r="BI22" s="33">
        <f>AY22</f>
        <v>0</v>
      </c>
      <c r="BJ22" s="34">
        <f>BG22-BK22</f>
        <v>-5</v>
      </c>
      <c r="BK22" s="437">
        <v>5</v>
      </c>
      <c r="BL22" s="339">
        <f>1+BN22</f>
        <v>0</v>
      </c>
      <c r="BM22" s="37" t="e">
        <f>(BG22/BI22)-1</f>
        <v>#DIV/0!</v>
      </c>
      <c r="BN22" s="38">
        <f>(BG22/BK22)-1</f>
        <v>-1</v>
      </c>
      <c r="BO22" s="343">
        <v>1</v>
      </c>
      <c r="BP22" s="39">
        <f>BO22-BQ22</f>
        <v>1</v>
      </c>
      <c r="BQ22" s="343"/>
      <c r="BR22" s="40">
        <f>BO22-BS22</f>
        <v>-7</v>
      </c>
      <c r="BS22" s="347">
        <v>8</v>
      </c>
      <c r="BT22" s="42">
        <f>1+BV22</f>
        <v>0.125</v>
      </c>
      <c r="BU22" s="43" t="e">
        <f>(BO22/BQ22)-1</f>
        <v>#DIV/0!</v>
      </c>
      <c r="BV22" s="44">
        <f>(BO22/BS22)-1</f>
        <v>-0.875</v>
      </c>
      <c r="BW22" s="345">
        <v>5</v>
      </c>
      <c r="BX22" s="45">
        <f>BW22-BY22</f>
        <v>4</v>
      </c>
      <c r="BY22" s="345">
        <f>BO22</f>
        <v>1</v>
      </c>
      <c r="BZ22" s="46">
        <f>BW22-CA22</f>
        <v>-3</v>
      </c>
      <c r="CA22" s="350">
        <v>8</v>
      </c>
      <c r="CB22" s="377">
        <f>1+CD22</f>
        <v>0.625</v>
      </c>
      <c r="CC22" s="49">
        <f>(BW22/BY22)-1</f>
        <v>4</v>
      </c>
      <c r="CD22" s="50">
        <f>(BW22/CA22)-1</f>
        <v>-0.375</v>
      </c>
      <c r="CE22" s="332">
        <v>3</v>
      </c>
      <c r="CF22" s="352">
        <f>CE22-CG22</f>
        <v>-2</v>
      </c>
      <c r="CG22" s="21">
        <f>BW22</f>
        <v>5</v>
      </c>
      <c r="CH22" s="353">
        <f>CE22-CI22</f>
        <v>-5</v>
      </c>
      <c r="CI22" s="400">
        <v>8</v>
      </c>
      <c r="CJ22" s="377">
        <f>1+CL22</f>
        <v>0.375</v>
      </c>
      <c r="CK22" s="25">
        <f>(CE22/CG22)-1</f>
        <v>-0.4</v>
      </c>
      <c r="CL22" s="26">
        <f>(CE22/CI22)-1</f>
        <v>-0.625</v>
      </c>
      <c r="CM22" s="61">
        <v>1</v>
      </c>
      <c r="CN22" s="63">
        <f>CM22-CO22</f>
        <v>1</v>
      </c>
      <c r="CO22" s="61">
        <v>0</v>
      </c>
      <c r="CP22" s="64">
        <f>CM22-CQ22</f>
        <v>-7</v>
      </c>
      <c r="CQ22" s="362">
        <v>8</v>
      </c>
      <c r="CR22" s="377">
        <f>1+CT22</f>
        <v>0.125</v>
      </c>
      <c r="CS22" s="66" t="e">
        <f>(CM22/CO22)-1</f>
        <v>#DIV/0!</v>
      </c>
      <c r="CT22" s="67">
        <f>(CM22/CQ22)-1</f>
        <v>-0.875</v>
      </c>
      <c r="CU22" s="173">
        <f>SUM(CM22,CE22,BW22,BO22,BG22,AY22,AQ22,AI22,AA22,S22,K22,C22)</f>
        <v>10</v>
      </c>
      <c r="CV22" s="69">
        <f>CU22-CW22</f>
        <v>10</v>
      </c>
      <c r="CW22" s="69"/>
      <c r="CX22" s="71">
        <f>CU22-CY22</f>
        <v>-62</v>
      </c>
      <c r="CY22" s="359">
        <f>SUM(CQ22,CI22,CA22,BS22,BK22,BC22,AU22,AM22,AE22,W22,O22,G22)</f>
        <v>72</v>
      </c>
      <c r="CZ22" s="360">
        <f>1+DB22</f>
        <v>0.13888888888888884</v>
      </c>
      <c r="DA22" s="75" t="e">
        <f>(CU22/CW22)-1</f>
        <v>#DIV/0!</v>
      </c>
      <c r="DB22" s="77">
        <f>(CU22/CY22)-1</f>
        <v>-0.86111111111111116</v>
      </c>
      <c r="DC22" s="7"/>
      <c r="DD22" s="7">
        <f>DC22-DE22</f>
        <v>-1</v>
      </c>
      <c r="DE22" s="7">
        <f t="shared" ref="DE22:DE28" si="208">CM22</f>
        <v>1</v>
      </c>
      <c r="DF22" s="8">
        <f>DC22-DG22</f>
        <v>-8</v>
      </c>
      <c r="DG22" s="326">
        <v>8</v>
      </c>
      <c r="DH22" s="327">
        <f>1+DJ22</f>
        <v>0</v>
      </c>
      <c r="DI22" s="11">
        <f t="shared" ref="DI22:DI27" si="209">(DC22/DE22)-1</f>
        <v>-1</v>
      </c>
      <c r="DJ22" s="12">
        <f>(DC22/DG22)-1</f>
        <v>-1</v>
      </c>
      <c r="DK22" s="13"/>
      <c r="DL22" s="13">
        <f>DK22-DM22</f>
        <v>0</v>
      </c>
      <c r="DM22" s="13">
        <f>DC22</f>
        <v>0</v>
      </c>
      <c r="DN22" s="14">
        <f>DK22-DO22</f>
        <v>-8</v>
      </c>
      <c r="DO22" s="396">
        <v>8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21"/>
      <c r="DT22" s="21">
        <f>DS22-DU22</f>
        <v>0</v>
      </c>
      <c r="DU22" s="21"/>
      <c r="DV22" s="22">
        <f>DS22-DW22</f>
        <v>-8</v>
      </c>
      <c r="DW22" s="400">
        <v>8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27"/>
      <c r="EB22" s="27">
        <f>EA22-EC22</f>
        <v>0</v>
      </c>
      <c r="EC22" s="27">
        <f>DS22</f>
        <v>0</v>
      </c>
      <c r="ED22" s="28">
        <f>EA22-EE22</f>
        <v>-8</v>
      </c>
      <c r="EE22" s="415">
        <v>8</v>
      </c>
      <c r="EF22" s="337">
        <f>1+EH22</f>
        <v>0</v>
      </c>
      <c r="EG22" s="31" t="e">
        <f>(EA22/EC22)-1</f>
        <v>#DIV/0!</v>
      </c>
      <c r="EH22" s="32">
        <f>(EA22/EE22)-1</f>
        <v>-1</v>
      </c>
      <c r="EI22" s="33"/>
      <c r="EJ22" s="33">
        <f>EI22-EK22</f>
        <v>0</v>
      </c>
      <c r="EK22" s="33"/>
      <c r="EL22" s="34">
        <f>EI22-EM22</f>
        <v>-8</v>
      </c>
      <c r="EM22" s="437">
        <v>8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39"/>
      <c r="ER22" s="39">
        <f>EQ22-ES22</f>
        <v>0</v>
      </c>
      <c r="ES22" s="39"/>
      <c r="ET22" s="40">
        <f>EQ22-EU22</f>
        <v>-8</v>
      </c>
      <c r="EU22" s="347">
        <v>8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5"/>
      <c r="EZ22" s="45">
        <f>EY22-FA22</f>
        <v>0</v>
      </c>
      <c r="FA22" s="45"/>
      <c r="FB22" s="46">
        <f>EY22-FC22</f>
        <v>-8</v>
      </c>
      <c r="FC22" s="350">
        <v>8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51"/>
      <c r="FH22" s="51">
        <f>FG22-FI22</f>
        <v>0</v>
      </c>
      <c r="FI22" s="51"/>
      <c r="FJ22" s="52">
        <f>FG22-FK22</f>
        <v>-8</v>
      </c>
      <c r="FK22" s="439">
        <v>8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7"/>
      <c r="FP22" s="7">
        <f>FO22-FQ22</f>
        <v>0</v>
      </c>
      <c r="FQ22" s="7"/>
      <c r="FR22" s="58">
        <f>FO22-FS22</f>
        <v>-8</v>
      </c>
      <c r="FS22" s="326">
        <v>8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13"/>
      <c r="FX22" s="13">
        <f>FW22-FY22</f>
        <v>0</v>
      </c>
      <c r="FY22" s="13"/>
      <c r="FZ22" s="14">
        <f>FW22-GA22</f>
        <v>-8</v>
      </c>
      <c r="GA22" s="396">
        <v>8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21"/>
      <c r="GF22" s="21">
        <f>GE22-GG22</f>
        <v>0</v>
      </c>
      <c r="GG22" s="21"/>
      <c r="GH22" s="22">
        <f>GE22-GI22</f>
        <v>-8</v>
      </c>
      <c r="GI22" s="400">
        <v>8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27"/>
      <c r="GN22" s="27">
        <f>GM22-GO22</f>
        <v>0</v>
      </c>
      <c r="GO22" s="27"/>
      <c r="GP22" s="28">
        <f>GM22-GQ22</f>
        <v>-8</v>
      </c>
      <c r="GQ22" s="415">
        <v>8</v>
      </c>
      <c r="GR22" s="337">
        <f>1+GT22</f>
        <v>0</v>
      </c>
      <c r="GS22" s="31" t="e">
        <f>(GM22/GO22)-1</f>
        <v>#DIV/0!</v>
      </c>
      <c r="GT22" s="32">
        <f>(GM22/GQ22)-1</f>
        <v>-1</v>
      </c>
      <c r="GU22" s="173">
        <f>SUM(GM22,GE22,FW22,FO22,FG22,EY22,EQ22,EI22,EA22,DS22,DK22,DC22)</f>
        <v>0</v>
      </c>
      <c r="GV22" s="69">
        <f>GU22-GW22</f>
        <v>-10</v>
      </c>
      <c r="GW22" s="323">
        <f>CU22</f>
        <v>10</v>
      </c>
      <c r="GX22" s="71">
        <f>GU22-GY22</f>
        <v>-96</v>
      </c>
      <c r="GY22" s="359">
        <f>SUM(GQ22,GI22,GA22,FS22,FK22,FC22,EU22,EM22,EE22,DW22,DO22,DG22)</f>
        <v>96</v>
      </c>
      <c r="GZ22" s="360">
        <f>1+HB22</f>
        <v>0</v>
      </c>
      <c r="HA22" s="75">
        <f>(GU22/GW22)-1</f>
        <v>-1</v>
      </c>
      <c r="HB22" s="77">
        <f>(GU22/GY22)-1</f>
        <v>-1</v>
      </c>
    </row>
    <row r="23" spans="2:210" ht="15.75" hidden="1" customHeight="1" x14ac:dyDescent="0.2">
      <c r="B23" s="452" t="s">
        <v>89</v>
      </c>
      <c r="C23" s="7"/>
      <c r="D23" s="7"/>
      <c r="E23" s="7" t="e">
        <f t="shared" ref="E23:E27" si="210">#REF!</f>
        <v>#REF!</v>
      </c>
      <c r="F23" s="454"/>
      <c r="G23" s="326"/>
      <c r="H23" s="327"/>
      <c r="I23" s="11" t="e">
        <f t="shared" si="207"/>
        <v>#REF!</v>
      </c>
      <c r="J23" s="12"/>
      <c r="K23" s="13"/>
      <c r="L23" s="13"/>
      <c r="M23" s="13"/>
      <c r="N23" s="14"/>
      <c r="O23" s="330"/>
      <c r="P23" s="331"/>
      <c r="Q23" s="19"/>
      <c r="R23" s="20"/>
      <c r="S23" s="21"/>
      <c r="T23" s="21"/>
      <c r="U23" s="21"/>
      <c r="V23" s="22"/>
      <c r="W23" s="333"/>
      <c r="X23" s="334"/>
      <c r="Y23" s="25"/>
      <c r="Z23" s="26"/>
      <c r="AA23" s="27"/>
      <c r="AB23" s="27"/>
      <c r="AC23" s="27"/>
      <c r="AD23" s="28"/>
      <c r="AE23" s="336"/>
      <c r="AF23" s="337"/>
      <c r="AG23" s="31"/>
      <c r="AH23" s="32"/>
      <c r="AI23" s="33"/>
      <c r="AJ23" s="33"/>
      <c r="AK23" s="33"/>
      <c r="AL23" s="34"/>
      <c r="AM23" s="338"/>
      <c r="AN23" s="339"/>
      <c r="AO23" s="37"/>
      <c r="AP23" s="38"/>
      <c r="AQ23" s="39"/>
      <c r="AR23" s="39"/>
      <c r="AS23" s="39"/>
      <c r="AT23" s="40"/>
      <c r="AU23" s="341"/>
      <c r="AV23" s="342"/>
      <c r="AW23" s="43"/>
      <c r="AX23" s="44"/>
      <c r="AY23" s="45"/>
      <c r="AZ23" s="45"/>
      <c r="BA23" s="45"/>
      <c r="BB23" s="46"/>
      <c r="BC23" s="344"/>
      <c r="BD23" s="346"/>
      <c r="BE23" s="49"/>
      <c r="BF23" s="50"/>
      <c r="BG23" s="33"/>
      <c r="BH23" s="33"/>
      <c r="BI23" s="33"/>
      <c r="BJ23" s="34"/>
      <c r="BK23" s="338"/>
      <c r="BL23" s="339"/>
      <c r="BM23" s="37"/>
      <c r="BN23" s="38"/>
      <c r="BO23" s="39"/>
      <c r="BP23" s="39"/>
      <c r="BQ23" s="39"/>
      <c r="BR23" s="40"/>
      <c r="BS23" s="341"/>
      <c r="BT23" s="457"/>
      <c r="BU23" s="43"/>
      <c r="BV23" s="44"/>
      <c r="BW23" s="45"/>
      <c r="BX23" s="45"/>
      <c r="BY23" s="45"/>
      <c r="BZ23" s="46"/>
      <c r="CA23" s="344"/>
      <c r="CB23" s="458"/>
      <c r="CC23" s="49"/>
      <c r="CD23" s="50"/>
      <c r="CE23" s="387"/>
      <c r="CF23" s="459"/>
      <c r="CG23" s="21"/>
      <c r="CH23" s="387"/>
      <c r="CI23" s="333"/>
      <c r="CJ23" s="460"/>
      <c r="CK23" s="25"/>
      <c r="CL23" s="26"/>
      <c r="CM23" s="61"/>
      <c r="CN23" s="63"/>
      <c r="CO23" s="63"/>
      <c r="CP23" s="64"/>
      <c r="CQ23" s="356"/>
      <c r="CR23" s="461"/>
      <c r="CS23" s="66"/>
      <c r="CT23" s="67"/>
      <c r="CU23" s="69"/>
      <c r="CV23" s="69"/>
      <c r="CW23" s="69"/>
      <c r="CX23" s="71"/>
      <c r="CY23" s="359"/>
      <c r="CZ23" s="360"/>
      <c r="DA23" s="75"/>
      <c r="DB23" s="77"/>
      <c r="DC23" s="7"/>
      <c r="DD23" s="7"/>
      <c r="DE23" s="7">
        <f t="shared" si="208"/>
        <v>0</v>
      </c>
      <c r="DF23" s="454"/>
      <c r="DG23" s="326"/>
      <c r="DH23" s="327"/>
      <c r="DI23" s="11" t="e">
        <f t="shared" si="209"/>
        <v>#DIV/0!</v>
      </c>
      <c r="DJ23" s="12"/>
      <c r="DK23" s="13"/>
      <c r="DL23" s="13"/>
      <c r="DM23" s="13"/>
      <c r="DN23" s="14"/>
      <c r="DO23" s="330"/>
      <c r="DP23" s="331"/>
      <c r="DQ23" s="19"/>
      <c r="DR23" s="20"/>
      <c r="DS23" s="21"/>
      <c r="DT23" s="21"/>
      <c r="DU23" s="21"/>
      <c r="DV23" s="22"/>
      <c r="DW23" s="333"/>
      <c r="DX23" s="334"/>
      <c r="DY23" s="25"/>
      <c r="DZ23" s="26"/>
      <c r="EA23" s="27"/>
      <c r="EB23" s="27"/>
      <c r="EC23" s="27"/>
      <c r="ED23" s="28"/>
      <c r="EE23" s="336"/>
      <c r="EF23" s="337"/>
      <c r="EG23" s="31"/>
      <c r="EH23" s="32"/>
      <c r="EI23" s="33"/>
      <c r="EJ23" s="33"/>
      <c r="EK23" s="33"/>
      <c r="EL23" s="34"/>
      <c r="EM23" s="338"/>
      <c r="EN23" s="339"/>
      <c r="EO23" s="37"/>
      <c r="EP23" s="38"/>
      <c r="EQ23" s="39"/>
      <c r="ER23" s="39"/>
      <c r="ES23" s="39"/>
      <c r="ET23" s="40"/>
      <c r="EU23" s="341"/>
      <c r="EV23" s="342"/>
      <c r="EW23" s="43"/>
      <c r="EX23" s="44"/>
      <c r="EY23" s="45"/>
      <c r="EZ23" s="45"/>
      <c r="FA23" s="45"/>
      <c r="FB23" s="46"/>
      <c r="FC23" s="344"/>
      <c r="FD23" s="346"/>
      <c r="FE23" s="49"/>
      <c r="FF23" s="50"/>
      <c r="FG23" s="51"/>
      <c r="FH23" s="51"/>
      <c r="FI23" s="51"/>
      <c r="FJ23" s="52"/>
      <c r="FK23" s="348"/>
      <c r="FL23" s="349"/>
      <c r="FM23" s="55"/>
      <c r="FN23" s="56"/>
      <c r="FO23" s="7"/>
      <c r="FP23" s="7"/>
      <c r="FQ23" s="7"/>
      <c r="FR23" s="58"/>
      <c r="FS23" s="351"/>
      <c r="FT23" s="327"/>
      <c r="FU23" s="11"/>
      <c r="FV23" s="12"/>
      <c r="FW23" s="13"/>
      <c r="FX23" s="13"/>
      <c r="FY23" s="13"/>
      <c r="FZ23" s="14"/>
      <c r="GA23" s="330"/>
      <c r="GB23" s="331"/>
      <c r="GC23" s="19"/>
      <c r="GD23" s="20"/>
      <c r="GE23" s="21"/>
      <c r="GF23" s="21"/>
      <c r="GG23" s="21"/>
      <c r="GH23" s="22"/>
      <c r="GI23" s="333"/>
      <c r="GJ23" s="334"/>
      <c r="GK23" s="25"/>
      <c r="GL23" s="26"/>
      <c r="GM23" s="27"/>
      <c r="GN23" s="27"/>
      <c r="GO23" s="27"/>
      <c r="GP23" s="28"/>
      <c r="GQ23" s="336"/>
      <c r="GR23" s="337"/>
      <c r="GS23" s="31"/>
      <c r="GT23" s="32"/>
      <c r="GU23" s="69"/>
      <c r="GV23" s="69"/>
      <c r="GW23" s="69"/>
      <c r="GX23" s="71"/>
      <c r="GY23" s="359"/>
      <c r="GZ23" s="360"/>
      <c r="HA23" s="75"/>
      <c r="HB23" s="77"/>
    </row>
    <row r="24" spans="2:210" ht="15.75" hidden="1" customHeight="1" x14ac:dyDescent="0.2">
      <c r="B24" s="452" t="s">
        <v>88</v>
      </c>
      <c r="C24" s="7"/>
      <c r="D24" s="7"/>
      <c r="E24" s="7" t="e">
        <f t="shared" si="210"/>
        <v>#REF!</v>
      </c>
      <c r="F24" s="454"/>
      <c r="G24" s="326"/>
      <c r="H24" s="327"/>
      <c r="I24" s="11" t="e">
        <f t="shared" si="207"/>
        <v>#REF!</v>
      </c>
      <c r="J24" s="12"/>
      <c r="K24" s="13"/>
      <c r="L24" s="13"/>
      <c r="M24" s="13"/>
      <c r="N24" s="14"/>
      <c r="O24" s="330"/>
      <c r="P24" s="331"/>
      <c r="Q24" s="19"/>
      <c r="R24" s="20"/>
      <c r="S24" s="21"/>
      <c r="T24" s="21"/>
      <c r="U24" s="21"/>
      <c r="V24" s="22"/>
      <c r="W24" s="333"/>
      <c r="X24" s="334"/>
      <c r="Y24" s="25"/>
      <c r="Z24" s="26"/>
      <c r="AA24" s="27"/>
      <c r="AB24" s="27"/>
      <c r="AC24" s="27"/>
      <c r="AD24" s="28"/>
      <c r="AE24" s="336"/>
      <c r="AF24" s="337"/>
      <c r="AG24" s="31"/>
      <c r="AH24" s="32"/>
      <c r="AI24" s="33"/>
      <c r="AJ24" s="33"/>
      <c r="AK24" s="33"/>
      <c r="AL24" s="34"/>
      <c r="AM24" s="338"/>
      <c r="AN24" s="339"/>
      <c r="AO24" s="37"/>
      <c r="AP24" s="38"/>
      <c r="AQ24" s="39"/>
      <c r="AR24" s="39"/>
      <c r="AS24" s="39"/>
      <c r="AT24" s="40"/>
      <c r="AU24" s="341"/>
      <c r="AV24" s="342"/>
      <c r="AW24" s="43"/>
      <c r="AX24" s="44"/>
      <c r="AY24" s="45"/>
      <c r="AZ24" s="45"/>
      <c r="BA24" s="45"/>
      <c r="BB24" s="46"/>
      <c r="BC24" s="344"/>
      <c r="BD24" s="346"/>
      <c r="BE24" s="49"/>
      <c r="BF24" s="50"/>
      <c r="BG24" s="33"/>
      <c r="BH24" s="33"/>
      <c r="BI24" s="33"/>
      <c r="BJ24" s="34"/>
      <c r="BK24" s="338"/>
      <c r="BL24" s="339"/>
      <c r="BM24" s="37"/>
      <c r="BN24" s="38"/>
      <c r="BO24" s="343">
        <v>3</v>
      </c>
      <c r="BP24" s="39"/>
      <c r="BQ24" s="39"/>
      <c r="BR24" s="40"/>
      <c r="BS24" s="341"/>
      <c r="BT24" s="457"/>
      <c r="BU24" s="43"/>
      <c r="BV24" s="44"/>
      <c r="BW24" s="345">
        <v>3</v>
      </c>
      <c r="BX24" s="45"/>
      <c r="BY24" s="45"/>
      <c r="BZ24" s="46"/>
      <c r="CA24" s="344"/>
      <c r="CB24" s="458"/>
      <c r="CC24" s="49"/>
      <c r="CD24" s="50"/>
      <c r="CE24" s="462">
        <v>3</v>
      </c>
      <c r="CF24" s="459"/>
      <c r="CG24" s="21"/>
      <c r="CH24" s="387"/>
      <c r="CI24" s="333"/>
      <c r="CJ24" s="460"/>
      <c r="CK24" s="25"/>
      <c r="CL24" s="26"/>
      <c r="CM24" s="61">
        <v>1</v>
      </c>
      <c r="CN24" s="63"/>
      <c r="CO24" s="63"/>
      <c r="CP24" s="64"/>
      <c r="CQ24" s="356"/>
      <c r="CR24" s="461"/>
      <c r="CS24" s="66"/>
      <c r="CT24" s="67"/>
      <c r="CU24" s="69"/>
      <c r="CV24" s="69"/>
      <c r="CW24" s="69"/>
      <c r="CX24" s="71"/>
      <c r="CY24" s="359"/>
      <c r="CZ24" s="360"/>
      <c r="DA24" s="75"/>
      <c r="DB24" s="77"/>
      <c r="DC24" s="7"/>
      <c r="DD24" s="7"/>
      <c r="DE24" s="7">
        <f t="shared" si="208"/>
        <v>1</v>
      </c>
      <c r="DF24" s="454"/>
      <c r="DG24" s="326"/>
      <c r="DH24" s="327"/>
      <c r="DI24" s="11">
        <f t="shared" si="209"/>
        <v>-1</v>
      </c>
      <c r="DJ24" s="12"/>
      <c r="DK24" s="13"/>
      <c r="DL24" s="13"/>
      <c r="DM24" s="13"/>
      <c r="DN24" s="14"/>
      <c r="DO24" s="330"/>
      <c r="DP24" s="331"/>
      <c r="DQ24" s="19"/>
      <c r="DR24" s="20"/>
      <c r="DS24" s="21"/>
      <c r="DT24" s="21"/>
      <c r="DU24" s="21"/>
      <c r="DV24" s="22"/>
      <c r="DW24" s="333"/>
      <c r="DX24" s="334"/>
      <c r="DY24" s="25"/>
      <c r="DZ24" s="26"/>
      <c r="EA24" s="27"/>
      <c r="EB24" s="27"/>
      <c r="EC24" s="27"/>
      <c r="ED24" s="28"/>
      <c r="EE24" s="336"/>
      <c r="EF24" s="337"/>
      <c r="EG24" s="31"/>
      <c r="EH24" s="32"/>
      <c r="EI24" s="33"/>
      <c r="EJ24" s="33"/>
      <c r="EK24" s="33"/>
      <c r="EL24" s="34"/>
      <c r="EM24" s="338"/>
      <c r="EN24" s="339"/>
      <c r="EO24" s="37"/>
      <c r="EP24" s="38"/>
      <c r="EQ24" s="39"/>
      <c r="ER24" s="39"/>
      <c r="ES24" s="39"/>
      <c r="ET24" s="40"/>
      <c r="EU24" s="341"/>
      <c r="EV24" s="342"/>
      <c r="EW24" s="43"/>
      <c r="EX24" s="44"/>
      <c r="EY24" s="45"/>
      <c r="EZ24" s="45"/>
      <c r="FA24" s="45"/>
      <c r="FB24" s="46"/>
      <c r="FC24" s="344"/>
      <c r="FD24" s="346"/>
      <c r="FE24" s="49"/>
      <c r="FF24" s="50"/>
      <c r="FG24" s="51"/>
      <c r="FH24" s="51"/>
      <c r="FI24" s="51"/>
      <c r="FJ24" s="52"/>
      <c r="FK24" s="348"/>
      <c r="FL24" s="349"/>
      <c r="FM24" s="55"/>
      <c r="FN24" s="56"/>
      <c r="FO24" s="7"/>
      <c r="FP24" s="7"/>
      <c r="FQ24" s="7"/>
      <c r="FR24" s="58"/>
      <c r="FS24" s="351"/>
      <c r="FT24" s="327"/>
      <c r="FU24" s="11"/>
      <c r="FV24" s="12"/>
      <c r="FW24" s="13"/>
      <c r="FX24" s="13"/>
      <c r="FY24" s="13"/>
      <c r="FZ24" s="14"/>
      <c r="GA24" s="330"/>
      <c r="GB24" s="331"/>
      <c r="GC24" s="19"/>
      <c r="GD24" s="20"/>
      <c r="GE24" s="21"/>
      <c r="GF24" s="21"/>
      <c r="GG24" s="21"/>
      <c r="GH24" s="22"/>
      <c r="GI24" s="333"/>
      <c r="GJ24" s="334"/>
      <c r="GK24" s="25"/>
      <c r="GL24" s="26"/>
      <c r="GM24" s="27"/>
      <c r="GN24" s="27"/>
      <c r="GO24" s="27"/>
      <c r="GP24" s="28"/>
      <c r="GQ24" s="336"/>
      <c r="GR24" s="337"/>
      <c r="GS24" s="31"/>
      <c r="GT24" s="32"/>
      <c r="GU24" s="69"/>
      <c r="GV24" s="69"/>
      <c r="GW24" s="69"/>
      <c r="GX24" s="71"/>
      <c r="GY24" s="359"/>
      <c r="GZ24" s="360"/>
      <c r="HA24" s="75"/>
      <c r="HB24" s="77"/>
    </row>
    <row r="25" spans="2:210" ht="15.75" hidden="1" customHeight="1" x14ac:dyDescent="0.2">
      <c r="B25" s="452" t="s">
        <v>98</v>
      </c>
      <c r="C25" s="7"/>
      <c r="D25" s="7"/>
      <c r="E25" s="7" t="e">
        <f t="shared" si="210"/>
        <v>#REF!</v>
      </c>
      <c r="F25" s="454"/>
      <c r="G25" s="326"/>
      <c r="H25" s="327"/>
      <c r="I25" s="11" t="e">
        <f t="shared" si="207"/>
        <v>#REF!</v>
      </c>
      <c r="J25" s="12"/>
      <c r="K25" s="13"/>
      <c r="L25" s="13"/>
      <c r="M25" s="13"/>
      <c r="N25" s="14"/>
      <c r="O25" s="330"/>
      <c r="P25" s="331"/>
      <c r="Q25" s="19"/>
      <c r="R25" s="20"/>
      <c r="S25" s="21"/>
      <c r="T25" s="21"/>
      <c r="U25" s="21"/>
      <c r="V25" s="22"/>
      <c r="W25" s="333"/>
      <c r="X25" s="334"/>
      <c r="Y25" s="25"/>
      <c r="Z25" s="26"/>
      <c r="AA25" s="27"/>
      <c r="AB25" s="27"/>
      <c r="AC25" s="27"/>
      <c r="AD25" s="28"/>
      <c r="AE25" s="336"/>
      <c r="AF25" s="337"/>
      <c r="AG25" s="31"/>
      <c r="AH25" s="32"/>
      <c r="AI25" s="33"/>
      <c r="AJ25" s="33"/>
      <c r="AK25" s="33"/>
      <c r="AL25" s="34"/>
      <c r="AM25" s="338"/>
      <c r="AN25" s="339"/>
      <c r="AO25" s="37"/>
      <c r="AP25" s="38"/>
      <c r="AQ25" s="39"/>
      <c r="AR25" s="39"/>
      <c r="AS25" s="39"/>
      <c r="AT25" s="40"/>
      <c r="AU25" s="341"/>
      <c r="AV25" s="342"/>
      <c r="AW25" s="43"/>
      <c r="AX25" s="44"/>
      <c r="AY25" s="45"/>
      <c r="AZ25" s="45"/>
      <c r="BA25" s="45"/>
      <c r="BB25" s="46"/>
      <c r="BC25" s="344"/>
      <c r="BD25" s="346"/>
      <c r="BE25" s="49"/>
      <c r="BF25" s="50"/>
      <c r="BG25" s="33"/>
      <c r="BH25" s="33"/>
      <c r="BI25" s="33"/>
      <c r="BJ25" s="34"/>
      <c r="BK25" s="338"/>
      <c r="BL25" s="339"/>
      <c r="BM25" s="37"/>
      <c r="BN25" s="38"/>
      <c r="BO25" s="343">
        <v>2</v>
      </c>
      <c r="BP25" s="39"/>
      <c r="BQ25" s="39"/>
      <c r="BR25" s="40"/>
      <c r="BS25" s="341"/>
      <c r="BT25" s="457"/>
      <c r="BU25" s="43"/>
      <c r="BV25" s="44"/>
      <c r="BW25" s="345">
        <v>2</v>
      </c>
      <c r="BX25" s="45"/>
      <c r="BY25" s="45"/>
      <c r="BZ25" s="46"/>
      <c r="CA25" s="344"/>
      <c r="CB25" s="458"/>
      <c r="CC25" s="49"/>
      <c r="CD25" s="50"/>
      <c r="CE25" s="387"/>
      <c r="CF25" s="459"/>
      <c r="CG25" s="21"/>
      <c r="CH25" s="387"/>
      <c r="CI25" s="333"/>
      <c r="CJ25" s="460"/>
      <c r="CK25" s="25"/>
      <c r="CL25" s="26"/>
      <c r="CM25" s="61"/>
      <c r="CN25" s="63"/>
      <c r="CO25" s="63"/>
      <c r="CP25" s="64"/>
      <c r="CQ25" s="356"/>
      <c r="CR25" s="461"/>
      <c r="CS25" s="66"/>
      <c r="CT25" s="67"/>
      <c r="CU25" s="69"/>
      <c r="CV25" s="69"/>
      <c r="CW25" s="69"/>
      <c r="CX25" s="71"/>
      <c r="CY25" s="359"/>
      <c r="CZ25" s="360"/>
      <c r="DA25" s="75"/>
      <c r="DB25" s="77"/>
      <c r="DC25" s="7"/>
      <c r="DD25" s="7"/>
      <c r="DE25" s="7">
        <f t="shared" si="208"/>
        <v>0</v>
      </c>
      <c r="DF25" s="454"/>
      <c r="DG25" s="326"/>
      <c r="DH25" s="327"/>
      <c r="DI25" s="11" t="e">
        <f t="shared" si="209"/>
        <v>#DIV/0!</v>
      </c>
      <c r="DJ25" s="12"/>
      <c r="DK25" s="13"/>
      <c r="DL25" s="13"/>
      <c r="DM25" s="13"/>
      <c r="DN25" s="14"/>
      <c r="DO25" s="330"/>
      <c r="DP25" s="331"/>
      <c r="DQ25" s="19"/>
      <c r="DR25" s="20"/>
      <c r="DS25" s="21"/>
      <c r="DT25" s="21"/>
      <c r="DU25" s="21"/>
      <c r="DV25" s="22"/>
      <c r="DW25" s="333"/>
      <c r="DX25" s="334"/>
      <c r="DY25" s="25"/>
      <c r="DZ25" s="26"/>
      <c r="EA25" s="27"/>
      <c r="EB25" s="27"/>
      <c r="EC25" s="27"/>
      <c r="ED25" s="28"/>
      <c r="EE25" s="336"/>
      <c r="EF25" s="337"/>
      <c r="EG25" s="31"/>
      <c r="EH25" s="32"/>
      <c r="EI25" s="33"/>
      <c r="EJ25" s="33"/>
      <c r="EK25" s="33"/>
      <c r="EL25" s="34"/>
      <c r="EM25" s="338"/>
      <c r="EN25" s="339"/>
      <c r="EO25" s="37"/>
      <c r="EP25" s="38"/>
      <c r="EQ25" s="39"/>
      <c r="ER25" s="39"/>
      <c r="ES25" s="39"/>
      <c r="ET25" s="40"/>
      <c r="EU25" s="341"/>
      <c r="EV25" s="342"/>
      <c r="EW25" s="43"/>
      <c r="EX25" s="44"/>
      <c r="EY25" s="45"/>
      <c r="EZ25" s="45"/>
      <c r="FA25" s="45"/>
      <c r="FB25" s="46"/>
      <c r="FC25" s="344"/>
      <c r="FD25" s="346"/>
      <c r="FE25" s="49"/>
      <c r="FF25" s="50"/>
      <c r="FG25" s="51"/>
      <c r="FH25" s="51"/>
      <c r="FI25" s="51"/>
      <c r="FJ25" s="52"/>
      <c r="FK25" s="348"/>
      <c r="FL25" s="349"/>
      <c r="FM25" s="55"/>
      <c r="FN25" s="56"/>
      <c r="FO25" s="7"/>
      <c r="FP25" s="7"/>
      <c r="FQ25" s="7"/>
      <c r="FR25" s="58"/>
      <c r="FS25" s="351"/>
      <c r="FT25" s="327"/>
      <c r="FU25" s="11"/>
      <c r="FV25" s="12"/>
      <c r="FW25" s="13"/>
      <c r="FX25" s="13"/>
      <c r="FY25" s="13"/>
      <c r="FZ25" s="14"/>
      <c r="GA25" s="330"/>
      <c r="GB25" s="331"/>
      <c r="GC25" s="19"/>
      <c r="GD25" s="20"/>
      <c r="GE25" s="21"/>
      <c r="GF25" s="21"/>
      <c r="GG25" s="21"/>
      <c r="GH25" s="22"/>
      <c r="GI25" s="333"/>
      <c r="GJ25" s="334"/>
      <c r="GK25" s="25"/>
      <c r="GL25" s="26"/>
      <c r="GM25" s="27"/>
      <c r="GN25" s="27"/>
      <c r="GO25" s="27"/>
      <c r="GP25" s="28"/>
      <c r="GQ25" s="336"/>
      <c r="GR25" s="337"/>
      <c r="GS25" s="31"/>
      <c r="GT25" s="32"/>
      <c r="GU25" s="69"/>
      <c r="GV25" s="69"/>
      <c r="GW25" s="69"/>
      <c r="GX25" s="71"/>
      <c r="GY25" s="359"/>
      <c r="GZ25" s="360"/>
      <c r="HA25" s="75"/>
      <c r="HB25" s="77"/>
    </row>
    <row r="26" spans="2:210" ht="15.75" hidden="1" customHeight="1" x14ac:dyDescent="0.2">
      <c r="B26" s="452" t="s">
        <v>100</v>
      </c>
      <c r="C26" s="7"/>
      <c r="D26" s="7"/>
      <c r="E26" s="7" t="e">
        <f t="shared" si="210"/>
        <v>#REF!</v>
      </c>
      <c r="F26" s="454"/>
      <c r="G26" s="326"/>
      <c r="H26" s="327"/>
      <c r="I26" s="11" t="e">
        <f t="shared" si="207"/>
        <v>#REF!</v>
      </c>
      <c r="J26" s="12"/>
      <c r="K26" s="13"/>
      <c r="L26" s="13"/>
      <c r="M26" s="13"/>
      <c r="N26" s="14"/>
      <c r="O26" s="330"/>
      <c r="P26" s="331"/>
      <c r="Q26" s="19"/>
      <c r="R26" s="20"/>
      <c r="S26" s="21"/>
      <c r="T26" s="21"/>
      <c r="U26" s="21"/>
      <c r="V26" s="22"/>
      <c r="W26" s="333"/>
      <c r="X26" s="334"/>
      <c r="Y26" s="25"/>
      <c r="Z26" s="26"/>
      <c r="AA26" s="27"/>
      <c r="AB26" s="27"/>
      <c r="AC26" s="27"/>
      <c r="AD26" s="28"/>
      <c r="AE26" s="336"/>
      <c r="AF26" s="337"/>
      <c r="AG26" s="31"/>
      <c r="AH26" s="32"/>
      <c r="AI26" s="33"/>
      <c r="AJ26" s="33"/>
      <c r="AK26" s="33"/>
      <c r="AL26" s="34"/>
      <c r="AM26" s="338"/>
      <c r="AN26" s="339"/>
      <c r="AO26" s="37"/>
      <c r="AP26" s="38"/>
      <c r="AQ26" s="39"/>
      <c r="AR26" s="39"/>
      <c r="AS26" s="39"/>
      <c r="AT26" s="40"/>
      <c r="AU26" s="341"/>
      <c r="AV26" s="342"/>
      <c r="AW26" s="43"/>
      <c r="AX26" s="44"/>
      <c r="AY26" s="45"/>
      <c r="AZ26" s="45"/>
      <c r="BA26" s="45"/>
      <c r="BB26" s="46"/>
      <c r="BC26" s="344"/>
      <c r="BD26" s="346"/>
      <c r="BE26" s="49"/>
      <c r="BF26" s="50"/>
      <c r="BG26" s="33"/>
      <c r="BH26" s="33"/>
      <c r="BI26" s="33"/>
      <c r="BJ26" s="34"/>
      <c r="BK26" s="338"/>
      <c r="BL26" s="339"/>
      <c r="BM26" s="37"/>
      <c r="BN26" s="38"/>
      <c r="BO26" s="39"/>
      <c r="BP26" s="39"/>
      <c r="BQ26" s="39"/>
      <c r="BR26" s="40"/>
      <c r="BS26" s="341"/>
      <c r="BT26" s="457"/>
      <c r="BU26" s="43"/>
      <c r="BV26" s="44"/>
      <c r="BW26" s="45"/>
      <c r="BX26" s="45"/>
      <c r="BY26" s="45"/>
      <c r="BZ26" s="46"/>
      <c r="CA26" s="344"/>
      <c r="CB26" s="458"/>
      <c r="CC26" s="49"/>
      <c r="CD26" s="50"/>
      <c r="CE26" s="387"/>
      <c r="CF26" s="459"/>
      <c r="CG26" s="21"/>
      <c r="CH26" s="387"/>
      <c r="CI26" s="333"/>
      <c r="CJ26" s="460"/>
      <c r="CK26" s="25"/>
      <c r="CL26" s="26"/>
      <c r="CM26" s="61"/>
      <c r="CN26" s="63"/>
      <c r="CO26" s="63"/>
      <c r="CP26" s="64"/>
      <c r="CQ26" s="356"/>
      <c r="CR26" s="461"/>
      <c r="CS26" s="66"/>
      <c r="CT26" s="67"/>
      <c r="CU26" s="69"/>
      <c r="CV26" s="69"/>
      <c r="CW26" s="69"/>
      <c r="CX26" s="71"/>
      <c r="CY26" s="359"/>
      <c r="CZ26" s="360"/>
      <c r="DA26" s="75"/>
      <c r="DB26" s="77"/>
      <c r="DC26" s="7"/>
      <c r="DD26" s="7"/>
      <c r="DE26" s="7">
        <f t="shared" si="208"/>
        <v>0</v>
      </c>
      <c r="DF26" s="454"/>
      <c r="DG26" s="326"/>
      <c r="DH26" s="327"/>
      <c r="DI26" s="11" t="e">
        <f t="shared" si="209"/>
        <v>#DIV/0!</v>
      </c>
      <c r="DJ26" s="12"/>
      <c r="DK26" s="13"/>
      <c r="DL26" s="13"/>
      <c r="DM26" s="13"/>
      <c r="DN26" s="14"/>
      <c r="DO26" s="330"/>
      <c r="DP26" s="331"/>
      <c r="DQ26" s="19"/>
      <c r="DR26" s="20"/>
      <c r="DS26" s="21"/>
      <c r="DT26" s="21"/>
      <c r="DU26" s="21"/>
      <c r="DV26" s="22"/>
      <c r="DW26" s="333"/>
      <c r="DX26" s="334"/>
      <c r="DY26" s="25"/>
      <c r="DZ26" s="26"/>
      <c r="EA26" s="27"/>
      <c r="EB26" s="27"/>
      <c r="EC26" s="27"/>
      <c r="ED26" s="28"/>
      <c r="EE26" s="336"/>
      <c r="EF26" s="337"/>
      <c r="EG26" s="31"/>
      <c r="EH26" s="32"/>
      <c r="EI26" s="33"/>
      <c r="EJ26" s="33"/>
      <c r="EK26" s="33"/>
      <c r="EL26" s="34"/>
      <c r="EM26" s="338"/>
      <c r="EN26" s="339"/>
      <c r="EO26" s="37"/>
      <c r="EP26" s="38"/>
      <c r="EQ26" s="39"/>
      <c r="ER26" s="39"/>
      <c r="ES26" s="39"/>
      <c r="ET26" s="40"/>
      <c r="EU26" s="341"/>
      <c r="EV26" s="342"/>
      <c r="EW26" s="43"/>
      <c r="EX26" s="44"/>
      <c r="EY26" s="45"/>
      <c r="EZ26" s="45"/>
      <c r="FA26" s="45"/>
      <c r="FB26" s="46"/>
      <c r="FC26" s="344"/>
      <c r="FD26" s="346"/>
      <c r="FE26" s="49"/>
      <c r="FF26" s="50"/>
      <c r="FG26" s="51"/>
      <c r="FH26" s="51"/>
      <c r="FI26" s="51"/>
      <c r="FJ26" s="52"/>
      <c r="FK26" s="348"/>
      <c r="FL26" s="349"/>
      <c r="FM26" s="55"/>
      <c r="FN26" s="56"/>
      <c r="FO26" s="7"/>
      <c r="FP26" s="7"/>
      <c r="FQ26" s="7"/>
      <c r="FR26" s="58"/>
      <c r="FS26" s="351"/>
      <c r="FT26" s="327"/>
      <c r="FU26" s="11"/>
      <c r="FV26" s="12"/>
      <c r="FW26" s="13"/>
      <c r="FX26" s="13"/>
      <c r="FY26" s="13"/>
      <c r="FZ26" s="14"/>
      <c r="GA26" s="330"/>
      <c r="GB26" s="331"/>
      <c r="GC26" s="19"/>
      <c r="GD26" s="20"/>
      <c r="GE26" s="21"/>
      <c r="GF26" s="21"/>
      <c r="GG26" s="21"/>
      <c r="GH26" s="22"/>
      <c r="GI26" s="333"/>
      <c r="GJ26" s="334"/>
      <c r="GK26" s="25"/>
      <c r="GL26" s="26"/>
      <c r="GM26" s="27"/>
      <c r="GN26" s="27"/>
      <c r="GO26" s="27"/>
      <c r="GP26" s="28"/>
      <c r="GQ26" s="336"/>
      <c r="GR26" s="337"/>
      <c r="GS26" s="31"/>
      <c r="GT26" s="32"/>
      <c r="GU26" s="69"/>
      <c r="GV26" s="69"/>
      <c r="GW26" s="69"/>
      <c r="GX26" s="71"/>
      <c r="GY26" s="359"/>
      <c r="GZ26" s="360"/>
      <c r="HA26" s="75"/>
      <c r="HB26" s="77"/>
    </row>
    <row r="27" spans="2:210" ht="15.75" hidden="1" customHeight="1" x14ac:dyDescent="0.2">
      <c r="B27" s="452" t="s">
        <v>102</v>
      </c>
      <c r="C27" s="7"/>
      <c r="D27" s="7"/>
      <c r="E27" s="7" t="e">
        <f t="shared" si="210"/>
        <v>#REF!</v>
      </c>
      <c r="F27" s="454"/>
      <c r="G27" s="326"/>
      <c r="H27" s="327"/>
      <c r="I27" s="11" t="e">
        <f t="shared" si="207"/>
        <v>#REF!</v>
      </c>
      <c r="J27" s="12"/>
      <c r="K27" s="13"/>
      <c r="L27" s="13"/>
      <c r="M27" s="13"/>
      <c r="N27" s="14"/>
      <c r="O27" s="330"/>
      <c r="P27" s="331"/>
      <c r="Q27" s="19"/>
      <c r="R27" s="20"/>
      <c r="S27" s="21"/>
      <c r="T27" s="21"/>
      <c r="U27" s="21"/>
      <c r="V27" s="22"/>
      <c r="W27" s="333"/>
      <c r="X27" s="334"/>
      <c r="Y27" s="25"/>
      <c r="Z27" s="26"/>
      <c r="AA27" s="27"/>
      <c r="AB27" s="27"/>
      <c r="AC27" s="27"/>
      <c r="AD27" s="28"/>
      <c r="AE27" s="336"/>
      <c r="AF27" s="337"/>
      <c r="AG27" s="31"/>
      <c r="AH27" s="32"/>
      <c r="AI27" s="33"/>
      <c r="AJ27" s="33"/>
      <c r="AK27" s="33"/>
      <c r="AL27" s="34"/>
      <c r="AM27" s="338"/>
      <c r="AN27" s="339"/>
      <c r="AO27" s="37"/>
      <c r="AP27" s="38"/>
      <c r="AQ27" s="39"/>
      <c r="AR27" s="39"/>
      <c r="AS27" s="39"/>
      <c r="AT27" s="40"/>
      <c r="AU27" s="341"/>
      <c r="AV27" s="342"/>
      <c r="AW27" s="43"/>
      <c r="AX27" s="44"/>
      <c r="AY27" s="45"/>
      <c r="AZ27" s="45"/>
      <c r="BA27" s="45"/>
      <c r="BB27" s="46"/>
      <c r="BC27" s="344"/>
      <c r="BD27" s="346"/>
      <c r="BE27" s="49"/>
      <c r="BF27" s="50"/>
      <c r="BG27" s="33"/>
      <c r="BH27" s="33"/>
      <c r="BI27" s="33"/>
      <c r="BJ27" s="34"/>
      <c r="BK27" s="338"/>
      <c r="BL27" s="339"/>
      <c r="BM27" s="37"/>
      <c r="BN27" s="38"/>
      <c r="BO27" s="39"/>
      <c r="BP27" s="39"/>
      <c r="BQ27" s="39"/>
      <c r="BR27" s="40"/>
      <c r="BS27" s="341"/>
      <c r="BT27" s="457"/>
      <c r="BU27" s="43"/>
      <c r="BV27" s="44"/>
      <c r="BW27" s="45"/>
      <c r="BX27" s="45"/>
      <c r="BY27" s="45"/>
      <c r="BZ27" s="46"/>
      <c r="CA27" s="344"/>
      <c r="CB27" s="458"/>
      <c r="CC27" s="49"/>
      <c r="CD27" s="50"/>
      <c r="CE27" s="387"/>
      <c r="CF27" s="459"/>
      <c r="CG27" s="21"/>
      <c r="CH27" s="387"/>
      <c r="CI27" s="333"/>
      <c r="CJ27" s="460"/>
      <c r="CK27" s="25"/>
      <c r="CL27" s="26"/>
      <c r="CM27" s="61"/>
      <c r="CN27" s="63"/>
      <c r="CO27" s="63"/>
      <c r="CP27" s="64"/>
      <c r="CQ27" s="356"/>
      <c r="CR27" s="461"/>
      <c r="CS27" s="66"/>
      <c r="CT27" s="67"/>
      <c r="CU27" s="69"/>
      <c r="CV27" s="69"/>
      <c r="CW27" s="69"/>
      <c r="CX27" s="71"/>
      <c r="CY27" s="359"/>
      <c r="CZ27" s="360"/>
      <c r="DA27" s="75"/>
      <c r="DB27" s="77"/>
      <c r="DC27" s="7"/>
      <c r="DD27" s="7"/>
      <c r="DE27" s="7">
        <f t="shared" si="208"/>
        <v>0</v>
      </c>
      <c r="DF27" s="454"/>
      <c r="DG27" s="326"/>
      <c r="DH27" s="327"/>
      <c r="DI27" s="11" t="e">
        <f t="shared" si="209"/>
        <v>#DIV/0!</v>
      </c>
      <c r="DJ27" s="12"/>
      <c r="DK27" s="13"/>
      <c r="DL27" s="13"/>
      <c r="DM27" s="13"/>
      <c r="DN27" s="14"/>
      <c r="DO27" s="330"/>
      <c r="DP27" s="331"/>
      <c r="DQ27" s="19"/>
      <c r="DR27" s="20"/>
      <c r="DS27" s="21"/>
      <c r="DT27" s="21"/>
      <c r="DU27" s="21"/>
      <c r="DV27" s="22"/>
      <c r="DW27" s="333"/>
      <c r="DX27" s="334"/>
      <c r="DY27" s="25"/>
      <c r="DZ27" s="26"/>
      <c r="EA27" s="27"/>
      <c r="EB27" s="27"/>
      <c r="EC27" s="27"/>
      <c r="ED27" s="28"/>
      <c r="EE27" s="336"/>
      <c r="EF27" s="337"/>
      <c r="EG27" s="31"/>
      <c r="EH27" s="32"/>
      <c r="EI27" s="33"/>
      <c r="EJ27" s="33"/>
      <c r="EK27" s="33"/>
      <c r="EL27" s="34"/>
      <c r="EM27" s="338"/>
      <c r="EN27" s="339"/>
      <c r="EO27" s="37"/>
      <c r="EP27" s="38"/>
      <c r="EQ27" s="39"/>
      <c r="ER27" s="39"/>
      <c r="ES27" s="39"/>
      <c r="ET27" s="40"/>
      <c r="EU27" s="341"/>
      <c r="EV27" s="342"/>
      <c r="EW27" s="43"/>
      <c r="EX27" s="44"/>
      <c r="EY27" s="45"/>
      <c r="EZ27" s="45"/>
      <c r="FA27" s="45"/>
      <c r="FB27" s="46"/>
      <c r="FC27" s="344"/>
      <c r="FD27" s="346"/>
      <c r="FE27" s="49"/>
      <c r="FF27" s="50"/>
      <c r="FG27" s="51"/>
      <c r="FH27" s="51"/>
      <c r="FI27" s="51"/>
      <c r="FJ27" s="52"/>
      <c r="FK27" s="348"/>
      <c r="FL27" s="349"/>
      <c r="FM27" s="55"/>
      <c r="FN27" s="56"/>
      <c r="FO27" s="7"/>
      <c r="FP27" s="7"/>
      <c r="FQ27" s="7"/>
      <c r="FR27" s="58"/>
      <c r="FS27" s="351"/>
      <c r="FT27" s="327"/>
      <c r="FU27" s="11"/>
      <c r="FV27" s="12"/>
      <c r="FW27" s="13"/>
      <c r="FX27" s="13"/>
      <c r="FY27" s="13"/>
      <c r="FZ27" s="14"/>
      <c r="GA27" s="330"/>
      <c r="GB27" s="331"/>
      <c r="GC27" s="19"/>
      <c r="GD27" s="20"/>
      <c r="GE27" s="21"/>
      <c r="GF27" s="21"/>
      <c r="GG27" s="21"/>
      <c r="GH27" s="22"/>
      <c r="GI27" s="333"/>
      <c r="GJ27" s="334"/>
      <c r="GK27" s="25"/>
      <c r="GL27" s="26"/>
      <c r="GM27" s="27"/>
      <c r="GN27" s="27"/>
      <c r="GO27" s="27"/>
      <c r="GP27" s="28"/>
      <c r="GQ27" s="336"/>
      <c r="GR27" s="337"/>
      <c r="GS27" s="31"/>
      <c r="GT27" s="32"/>
      <c r="GU27" s="69"/>
      <c r="GV27" s="69"/>
      <c r="GW27" s="69"/>
      <c r="GX27" s="71"/>
      <c r="GY27" s="359"/>
      <c r="GZ27" s="360"/>
      <c r="HA27" s="75"/>
      <c r="HB27" s="77"/>
    </row>
    <row r="28" spans="2:210" ht="15.75" customHeight="1" x14ac:dyDescent="0.2">
      <c r="B28" s="452"/>
      <c r="C28" s="7"/>
      <c r="D28" s="7"/>
      <c r="E28" s="7"/>
      <c r="F28" s="454"/>
      <c r="G28" s="326"/>
      <c r="H28" s="327"/>
      <c r="I28" s="11"/>
      <c r="J28" s="12"/>
      <c r="K28" s="13"/>
      <c r="L28" s="13"/>
      <c r="M28" s="13"/>
      <c r="N28" s="14"/>
      <c r="O28" s="330"/>
      <c r="P28" s="331"/>
      <c r="Q28" s="19"/>
      <c r="R28" s="20"/>
      <c r="S28" s="21"/>
      <c r="T28" s="21"/>
      <c r="U28" s="21"/>
      <c r="V28" s="22"/>
      <c r="W28" s="333"/>
      <c r="X28" s="334"/>
      <c r="Y28" s="25"/>
      <c r="Z28" s="26"/>
      <c r="AA28" s="27"/>
      <c r="AB28" s="27"/>
      <c r="AC28" s="27"/>
      <c r="AD28" s="28"/>
      <c r="AE28" s="336"/>
      <c r="AF28" s="337"/>
      <c r="AG28" s="31"/>
      <c r="AH28" s="32"/>
      <c r="AI28" s="33"/>
      <c r="AJ28" s="33"/>
      <c r="AK28" s="33"/>
      <c r="AL28" s="34"/>
      <c r="AM28" s="338"/>
      <c r="AN28" s="339"/>
      <c r="AO28" s="37"/>
      <c r="AP28" s="38"/>
      <c r="AQ28" s="39"/>
      <c r="AR28" s="39"/>
      <c r="AS28" s="39"/>
      <c r="AT28" s="40"/>
      <c r="AU28" s="341"/>
      <c r="AV28" s="342"/>
      <c r="AW28" s="43"/>
      <c r="AX28" s="44"/>
      <c r="AY28" s="45"/>
      <c r="AZ28" s="45"/>
      <c r="BA28" s="45"/>
      <c r="BB28" s="46"/>
      <c r="BC28" s="344"/>
      <c r="BD28" s="346"/>
      <c r="BE28" s="49"/>
      <c r="BF28" s="50"/>
      <c r="BG28" s="33"/>
      <c r="BH28" s="33"/>
      <c r="BI28" s="33"/>
      <c r="BJ28" s="34"/>
      <c r="BK28" s="338"/>
      <c r="BL28" s="339"/>
      <c r="BM28" s="37"/>
      <c r="BN28" s="38"/>
      <c r="BO28" s="39"/>
      <c r="BP28" s="39"/>
      <c r="BQ28" s="39"/>
      <c r="BR28" s="40"/>
      <c r="BS28" s="341"/>
      <c r="BT28" s="457"/>
      <c r="BU28" s="43"/>
      <c r="BV28" s="44"/>
      <c r="BW28" s="45"/>
      <c r="BX28" s="45"/>
      <c r="BY28" s="45"/>
      <c r="BZ28" s="46"/>
      <c r="CA28" s="344"/>
      <c r="CB28" s="458"/>
      <c r="CC28" s="49"/>
      <c r="CD28" s="50"/>
      <c r="CE28" s="387"/>
      <c r="CF28" s="459"/>
      <c r="CG28" s="21"/>
      <c r="CH28" s="387"/>
      <c r="CI28" s="333"/>
      <c r="CJ28" s="460"/>
      <c r="CK28" s="25"/>
      <c r="CL28" s="26"/>
      <c r="CM28" s="61"/>
      <c r="CN28" s="63"/>
      <c r="CO28" s="63"/>
      <c r="CP28" s="64"/>
      <c r="CQ28" s="356"/>
      <c r="CR28" s="461"/>
      <c r="CS28" s="66"/>
      <c r="CT28" s="67"/>
      <c r="CU28" s="69"/>
      <c r="CV28" s="69"/>
      <c r="CW28" s="69"/>
      <c r="CX28" s="71"/>
      <c r="CY28" s="359"/>
      <c r="CZ28" s="360"/>
      <c r="DA28" s="75"/>
      <c r="DB28" s="77"/>
      <c r="DC28" s="7"/>
      <c r="DD28" s="7"/>
      <c r="DE28" s="7">
        <f t="shared" si="208"/>
        <v>0</v>
      </c>
      <c r="DF28" s="454"/>
      <c r="DG28" s="326"/>
      <c r="DH28" s="327"/>
      <c r="DI28" s="11"/>
      <c r="DJ28" s="12"/>
      <c r="DK28" s="13"/>
      <c r="DL28" s="13"/>
      <c r="DM28" s="13"/>
      <c r="DN28" s="14"/>
      <c r="DO28" s="330"/>
      <c r="DP28" s="331"/>
      <c r="DQ28" s="19"/>
      <c r="DR28" s="20"/>
      <c r="DS28" s="21"/>
      <c r="DT28" s="21"/>
      <c r="DU28" s="21"/>
      <c r="DV28" s="22"/>
      <c r="DW28" s="333"/>
      <c r="DX28" s="334"/>
      <c r="DY28" s="25"/>
      <c r="DZ28" s="26"/>
      <c r="EA28" s="27"/>
      <c r="EB28" s="27"/>
      <c r="EC28" s="27"/>
      <c r="ED28" s="28"/>
      <c r="EE28" s="336"/>
      <c r="EF28" s="337"/>
      <c r="EG28" s="31"/>
      <c r="EH28" s="32"/>
      <c r="EI28" s="33"/>
      <c r="EJ28" s="33"/>
      <c r="EK28" s="33"/>
      <c r="EL28" s="34"/>
      <c r="EM28" s="338"/>
      <c r="EN28" s="339"/>
      <c r="EO28" s="37"/>
      <c r="EP28" s="38"/>
      <c r="EQ28" s="39"/>
      <c r="ER28" s="39"/>
      <c r="ES28" s="39"/>
      <c r="ET28" s="40"/>
      <c r="EU28" s="341"/>
      <c r="EV28" s="342"/>
      <c r="EW28" s="43"/>
      <c r="EX28" s="44"/>
      <c r="EY28" s="45"/>
      <c r="EZ28" s="45"/>
      <c r="FA28" s="45"/>
      <c r="FB28" s="46"/>
      <c r="FC28" s="344"/>
      <c r="FD28" s="346"/>
      <c r="FE28" s="49"/>
      <c r="FF28" s="50"/>
      <c r="FG28" s="51"/>
      <c r="FH28" s="51"/>
      <c r="FI28" s="51"/>
      <c r="FJ28" s="52"/>
      <c r="FK28" s="348"/>
      <c r="FL28" s="349"/>
      <c r="FM28" s="55"/>
      <c r="FN28" s="56"/>
      <c r="FO28" s="7"/>
      <c r="FP28" s="7"/>
      <c r="FQ28" s="7"/>
      <c r="FR28" s="58"/>
      <c r="FS28" s="351"/>
      <c r="FT28" s="327"/>
      <c r="FU28" s="11"/>
      <c r="FV28" s="12"/>
      <c r="FW28" s="13"/>
      <c r="FX28" s="13"/>
      <c r="FY28" s="13"/>
      <c r="FZ28" s="14"/>
      <c r="GA28" s="330"/>
      <c r="GB28" s="331"/>
      <c r="GC28" s="19"/>
      <c r="GD28" s="20"/>
      <c r="GE28" s="21"/>
      <c r="GF28" s="21"/>
      <c r="GG28" s="21"/>
      <c r="GH28" s="22"/>
      <c r="GI28" s="333"/>
      <c r="GJ28" s="334"/>
      <c r="GK28" s="25"/>
      <c r="GL28" s="26"/>
      <c r="GM28" s="27"/>
      <c r="GN28" s="27"/>
      <c r="GO28" s="27"/>
      <c r="GP28" s="28"/>
      <c r="GQ28" s="336"/>
      <c r="GR28" s="337"/>
      <c r="GS28" s="31"/>
      <c r="GT28" s="32"/>
      <c r="GU28" s="69"/>
      <c r="GV28" s="69"/>
      <c r="GW28" s="69"/>
      <c r="GX28" s="71"/>
      <c r="GY28" s="359"/>
      <c r="GZ28" s="360"/>
      <c r="HA28" s="75"/>
      <c r="HB28" s="77"/>
    </row>
    <row r="29" spans="2:210" ht="15.75" customHeight="1" x14ac:dyDescent="0.2">
      <c r="B29" s="324" t="s">
        <v>103</v>
      </c>
      <c r="C29" s="7"/>
      <c r="D29" s="7"/>
      <c r="E29" s="7"/>
      <c r="F29" s="58"/>
      <c r="G29" s="351"/>
      <c r="H29" s="472"/>
      <c r="I29" s="7"/>
      <c r="J29" s="8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45"/>
      <c r="AZ29" s="45"/>
      <c r="BA29" s="45"/>
      <c r="BB29" s="46"/>
      <c r="BC29" s="344"/>
      <c r="BD29" s="536"/>
      <c r="BE29" s="45"/>
      <c r="BF29" s="537"/>
      <c r="BG29" s="33"/>
      <c r="BH29" s="33"/>
      <c r="BI29" s="33"/>
      <c r="BJ29" s="34"/>
      <c r="BK29" s="338"/>
      <c r="BL29" s="490"/>
      <c r="BM29" s="33"/>
      <c r="BN29" s="493"/>
      <c r="BO29" s="39"/>
      <c r="BP29" s="39"/>
      <c r="BQ29" s="39"/>
      <c r="BR29" s="40"/>
      <c r="BS29" s="341"/>
      <c r="BT29" s="497"/>
      <c r="BU29" s="39"/>
      <c r="BV29" s="520"/>
      <c r="BW29" s="45"/>
      <c r="BX29" s="45"/>
      <c r="BY29" s="45"/>
      <c r="BZ29" s="46"/>
      <c r="CA29" s="344"/>
      <c r="CB29" s="536"/>
      <c r="CC29" s="45"/>
      <c r="CD29" s="537"/>
      <c r="CE29" s="21"/>
      <c r="CF29" s="21"/>
      <c r="CG29" s="21"/>
      <c r="CH29" s="22"/>
      <c r="CI29" s="333"/>
      <c r="CJ29" s="477"/>
      <c r="CK29" s="21"/>
      <c r="CL29" s="353"/>
      <c r="CM29" s="63"/>
      <c r="CN29" s="63"/>
      <c r="CO29" s="63"/>
      <c r="CP29" s="64"/>
      <c r="CQ29" s="356"/>
      <c r="CR29" s="539"/>
      <c r="CS29" s="63"/>
      <c r="CT29" s="361"/>
      <c r="CU29" s="69"/>
      <c r="CV29" s="69"/>
      <c r="CW29" s="69"/>
      <c r="CX29" s="71"/>
      <c r="CY29" s="359"/>
      <c r="CZ29" s="541"/>
      <c r="DA29" s="69"/>
      <c r="DB29" s="542"/>
      <c r="DC29" s="7"/>
      <c r="DD29" s="7"/>
      <c r="DE29" s="7"/>
      <c r="DF29" s="58"/>
      <c r="DG29" s="351"/>
      <c r="DH29" s="472"/>
      <c r="DI29" s="7"/>
      <c r="DJ29" s="8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1"/>
      <c r="GY29" s="359"/>
      <c r="GZ29" s="541"/>
      <c r="HA29" s="69"/>
      <c r="HB29" s="542"/>
    </row>
    <row r="30" spans="2:210" ht="15.75" customHeight="1" x14ac:dyDescent="0.2">
      <c r="B30" s="560"/>
      <c r="C30" s="254"/>
      <c r="D30" s="254"/>
      <c r="E30" s="254"/>
      <c r="F30" s="307"/>
      <c r="G30" s="523"/>
      <c r="H30" s="524"/>
      <c r="I30" s="254"/>
      <c r="J30" s="468"/>
      <c r="K30" s="256"/>
      <c r="L30" s="256"/>
      <c r="M30" s="256"/>
      <c r="N30" s="257"/>
      <c r="O30" s="469"/>
      <c r="P30" s="470"/>
      <c r="Q30" s="256"/>
      <c r="R30" s="471"/>
      <c r="S30" s="262"/>
      <c r="T30" s="262"/>
      <c r="U30" s="262"/>
      <c r="V30" s="263"/>
      <c r="W30" s="473"/>
      <c r="X30" s="474"/>
      <c r="Y30" s="262"/>
      <c r="Z30" s="313"/>
      <c r="AA30" s="268"/>
      <c r="AB30" s="268"/>
      <c r="AC30" s="268"/>
      <c r="AD30" s="273"/>
      <c r="AE30" s="478"/>
      <c r="AF30" s="479"/>
      <c r="AG30" s="268"/>
      <c r="AH30" s="480"/>
      <c r="AI30" s="280"/>
      <c r="AJ30" s="280"/>
      <c r="AK30" s="280"/>
      <c r="AL30" s="281"/>
      <c r="AM30" s="481"/>
      <c r="AN30" s="482"/>
      <c r="AO30" s="280"/>
      <c r="AP30" s="485"/>
      <c r="AQ30" s="288"/>
      <c r="AR30" s="288"/>
      <c r="AS30" s="288"/>
      <c r="AT30" s="289"/>
      <c r="AU30" s="486"/>
      <c r="AV30" s="487"/>
      <c r="AW30" s="288"/>
      <c r="AX30" s="488"/>
      <c r="AY30" s="295"/>
      <c r="AZ30" s="295"/>
      <c r="BA30" s="295"/>
      <c r="BB30" s="296"/>
      <c r="BC30" s="491"/>
      <c r="BD30" s="492"/>
      <c r="BE30" s="295"/>
      <c r="BF30" s="311"/>
      <c r="BG30" s="280"/>
      <c r="BH30" s="280"/>
      <c r="BI30" s="280"/>
      <c r="BJ30" s="281"/>
      <c r="BK30" s="481"/>
      <c r="BL30" s="482"/>
      <c r="BM30" s="280"/>
      <c r="BN30" s="485"/>
      <c r="BO30" s="288"/>
      <c r="BP30" s="288"/>
      <c r="BQ30" s="288"/>
      <c r="BR30" s="289"/>
      <c r="BS30" s="486"/>
      <c r="BT30" s="487"/>
      <c r="BU30" s="288"/>
      <c r="BV30" s="488"/>
      <c r="BW30" s="295"/>
      <c r="BX30" s="295"/>
      <c r="BY30" s="295"/>
      <c r="BZ30" s="296"/>
      <c r="CA30" s="491"/>
      <c r="CB30" s="492"/>
      <c r="CC30" s="295"/>
      <c r="CD30" s="311"/>
      <c r="CE30" s="262"/>
      <c r="CF30" s="262"/>
      <c r="CG30" s="262"/>
      <c r="CH30" s="263"/>
      <c r="CI30" s="473"/>
      <c r="CJ30" s="474"/>
      <c r="CK30" s="262"/>
      <c r="CL30" s="313"/>
      <c r="CM30" s="314"/>
      <c r="CN30" s="314"/>
      <c r="CO30" s="314"/>
      <c r="CP30" s="315"/>
      <c r="CQ30" s="564"/>
      <c r="CR30" s="565"/>
      <c r="CS30" s="314"/>
      <c r="CT30" s="319"/>
      <c r="CU30" s="321"/>
      <c r="CV30" s="321"/>
      <c r="CW30" s="321"/>
      <c r="CX30" s="567"/>
      <c r="CY30" s="568"/>
      <c r="CZ30" s="569"/>
      <c r="DA30" s="321"/>
      <c r="DB30" s="570"/>
      <c r="DC30" s="254"/>
      <c r="DD30" s="254"/>
      <c r="DE30" s="254"/>
      <c r="DF30" s="307"/>
      <c r="DG30" s="523"/>
      <c r="DH30" s="524"/>
      <c r="DI30" s="254"/>
      <c r="DJ30" s="468"/>
      <c r="DK30" s="256"/>
      <c r="DL30" s="256"/>
      <c r="DM30" s="256"/>
      <c r="DN30" s="257"/>
      <c r="DO30" s="469"/>
      <c r="DP30" s="470"/>
      <c r="DQ30" s="256"/>
      <c r="DR30" s="471"/>
      <c r="DS30" s="262"/>
      <c r="DT30" s="262"/>
      <c r="DU30" s="262"/>
      <c r="DV30" s="263"/>
      <c r="DW30" s="473"/>
      <c r="DX30" s="474"/>
      <c r="DY30" s="262"/>
      <c r="DZ30" s="313"/>
      <c r="EA30" s="268"/>
      <c r="EB30" s="268"/>
      <c r="EC30" s="268"/>
      <c r="ED30" s="273"/>
      <c r="EE30" s="478"/>
      <c r="EF30" s="479"/>
      <c r="EG30" s="268"/>
      <c r="EH30" s="480"/>
      <c r="EI30" s="280"/>
      <c r="EJ30" s="280"/>
      <c r="EK30" s="280"/>
      <c r="EL30" s="281"/>
      <c r="EM30" s="481"/>
      <c r="EN30" s="482"/>
      <c r="EO30" s="280"/>
      <c r="EP30" s="485"/>
      <c r="EQ30" s="288"/>
      <c r="ER30" s="288"/>
      <c r="ES30" s="288"/>
      <c r="ET30" s="289"/>
      <c r="EU30" s="486"/>
      <c r="EV30" s="487"/>
      <c r="EW30" s="288"/>
      <c r="EX30" s="488"/>
      <c r="EY30" s="295"/>
      <c r="EZ30" s="295"/>
      <c r="FA30" s="295"/>
      <c r="FB30" s="296"/>
      <c r="FC30" s="491"/>
      <c r="FD30" s="492"/>
      <c r="FE30" s="295"/>
      <c r="FF30" s="311"/>
      <c r="FG30" s="301"/>
      <c r="FH30" s="301"/>
      <c r="FI30" s="301"/>
      <c r="FJ30" s="302"/>
      <c r="FK30" s="494"/>
      <c r="FL30" s="495"/>
      <c r="FM30" s="301"/>
      <c r="FN30" s="513"/>
      <c r="FO30" s="254"/>
      <c r="FP30" s="254"/>
      <c r="FQ30" s="254"/>
      <c r="FR30" s="307"/>
      <c r="FS30" s="523"/>
      <c r="FT30" s="524"/>
      <c r="FU30" s="254"/>
      <c r="FV30" s="468"/>
      <c r="FW30" s="256"/>
      <c r="FX30" s="256"/>
      <c r="FY30" s="256"/>
      <c r="FZ30" s="257"/>
      <c r="GA30" s="469"/>
      <c r="GB30" s="470"/>
      <c r="GC30" s="256"/>
      <c r="GD30" s="471"/>
      <c r="GE30" s="262"/>
      <c r="GF30" s="262"/>
      <c r="GG30" s="262"/>
      <c r="GH30" s="263"/>
      <c r="GI30" s="473"/>
      <c r="GJ30" s="474"/>
      <c r="GK30" s="262"/>
      <c r="GL30" s="313"/>
      <c r="GM30" s="268"/>
      <c r="GN30" s="268"/>
      <c r="GO30" s="268"/>
      <c r="GP30" s="273"/>
      <c r="GQ30" s="478"/>
      <c r="GR30" s="479"/>
      <c r="GS30" s="268"/>
      <c r="GT30" s="480"/>
      <c r="GU30" s="321"/>
      <c r="GV30" s="321"/>
      <c r="GW30" s="321"/>
      <c r="GX30" s="567"/>
      <c r="GY30" s="568"/>
      <c r="GZ30" s="569"/>
      <c r="HA30" s="321"/>
      <c r="HB30" s="570"/>
    </row>
    <row r="31" spans="2:210" ht="15.75" customHeight="1" x14ac:dyDescent="0.2">
      <c r="B31" s="572" t="s">
        <v>104</v>
      </c>
      <c r="C31" s="573">
        <v>674929</v>
      </c>
      <c r="D31" s="578">
        <f>C31-E31</f>
        <v>-196453.19999999995</v>
      </c>
      <c r="E31" s="325">
        <v>871382.2</v>
      </c>
      <c r="F31" s="579">
        <f>C31-G31</f>
        <v>-69426.510000000009</v>
      </c>
      <c r="G31" s="573">
        <v>744355.51</v>
      </c>
      <c r="H31" s="327">
        <f>1+J31</f>
        <v>0.90672936645555291</v>
      </c>
      <c r="I31" s="11">
        <f>(C31/E31)-1</f>
        <v>-0.22545009526244619</v>
      </c>
      <c r="J31" s="12">
        <f>(C31/G31)-1</f>
        <v>-9.327063354444709E-2</v>
      </c>
      <c r="K31" s="582">
        <v>716310.7</v>
      </c>
      <c r="L31" s="586">
        <f>K31-M31</f>
        <v>41381.699999999953</v>
      </c>
      <c r="M31" s="586">
        <f>C31</f>
        <v>674929</v>
      </c>
      <c r="N31" s="589">
        <f>K31-O31</f>
        <v>-39572.45000000007</v>
      </c>
      <c r="O31" s="582">
        <v>755883.15</v>
      </c>
      <c r="P31" s="331">
        <f>1+R31</f>
        <v>0.94764739761694639</v>
      </c>
      <c r="Q31" s="19">
        <f>(K31/M31)-1</f>
        <v>6.1312671406918318E-2</v>
      </c>
      <c r="R31" s="20">
        <f>(K31/O31)-1</f>
        <v>-5.2352602383053615E-2</v>
      </c>
      <c r="S31" s="592">
        <v>770565.8</v>
      </c>
      <c r="T31" s="594">
        <f>S31-U31</f>
        <v>54255.100000000093</v>
      </c>
      <c r="U31" s="594">
        <f>K31</f>
        <v>716310.7</v>
      </c>
      <c r="V31" s="596">
        <f>S31-W31</f>
        <v>53867.70000000007</v>
      </c>
      <c r="W31" s="592">
        <v>716698.1</v>
      </c>
      <c r="X31" s="334">
        <f>1+Z31</f>
        <v>1.0751609359645296</v>
      </c>
      <c r="Y31" s="25">
        <f>(S31/U31)-1</f>
        <v>7.5742411777459218E-2</v>
      </c>
      <c r="Z31" s="26">
        <f>(S31/W31)-1</f>
        <v>7.5160935964529552E-2</v>
      </c>
      <c r="AA31" s="597">
        <v>689569.3</v>
      </c>
      <c r="AB31" s="598">
        <f>AA31-AC31</f>
        <v>-80996.5</v>
      </c>
      <c r="AC31" s="598">
        <f>S31</f>
        <v>770565.8</v>
      </c>
      <c r="AD31" s="599">
        <f>AA31-AE31</f>
        <v>14054.460000000079</v>
      </c>
      <c r="AE31" s="597">
        <v>675514.84</v>
      </c>
      <c r="AF31" s="337">
        <f>1+AH31</f>
        <v>1.0208055532873268</v>
      </c>
      <c r="AG31" s="31">
        <f>(AA31/AC31)-1</f>
        <v>-0.10511302214554552</v>
      </c>
      <c r="AH31" s="32">
        <f>(AA31/AE31)-1</f>
        <v>2.0805553287326806E-2</v>
      </c>
      <c r="AI31" s="600">
        <v>534978.1</v>
      </c>
      <c r="AJ31" s="601">
        <f>AI31-AK31</f>
        <v>-154591.20000000007</v>
      </c>
      <c r="AK31" s="601">
        <f>AA31</f>
        <v>689569.3</v>
      </c>
      <c r="AL31" s="602">
        <f>AI31-AM31</f>
        <v>66916.479999999981</v>
      </c>
      <c r="AM31" s="600">
        <v>468061.62</v>
      </c>
      <c r="AN31" s="339">
        <f>1+AP31</f>
        <v>1.1429651078847267</v>
      </c>
      <c r="AO31" s="37">
        <f>(AI31/AK31)-1</f>
        <v>-0.22418515441450204</v>
      </c>
      <c r="AP31" s="38">
        <f>(AI31/AM31)-1</f>
        <v>0.14296510788472672</v>
      </c>
      <c r="AQ31" s="603">
        <v>639875.6</v>
      </c>
      <c r="AR31" s="604">
        <f>AQ31-AS31</f>
        <v>104897.5</v>
      </c>
      <c r="AS31" s="604">
        <f>AI31</f>
        <v>534978.1</v>
      </c>
      <c r="AT31" s="605">
        <f>AQ31-AU31</f>
        <v>50470.099999999977</v>
      </c>
      <c r="AU31" s="603">
        <v>589405.5</v>
      </c>
      <c r="AV31" s="342">
        <f>1+AX31</f>
        <v>1.085628824298382</v>
      </c>
      <c r="AW31" s="43">
        <f>(AQ31/AS31)-1</f>
        <v>0.19607811983331658</v>
      </c>
      <c r="AX31" s="44">
        <f>(AQ31/AU31)-1</f>
        <v>8.5628824298382034E-2</v>
      </c>
      <c r="AY31" s="606">
        <v>620763.19999999995</v>
      </c>
      <c r="AZ31" s="607">
        <f>AY31-BA31</f>
        <v>-19112.400000000023</v>
      </c>
      <c r="BA31" s="607">
        <f>AQ31</f>
        <v>639875.6</v>
      </c>
      <c r="BB31" s="608">
        <f>AY31-BC31</f>
        <v>-37651.040000000037</v>
      </c>
      <c r="BC31" s="606">
        <v>658414.24</v>
      </c>
      <c r="BD31" s="346">
        <f>1+BF31</f>
        <v>0.94281557458417053</v>
      </c>
      <c r="BE31" s="49">
        <f>(AY31/BA31)-1</f>
        <v>-2.9868930773419122E-2</v>
      </c>
      <c r="BF31" s="50">
        <f>(AY31/BC31)-1</f>
        <v>-5.7184425415829465E-2</v>
      </c>
      <c r="BG31" s="600">
        <v>615095.6</v>
      </c>
      <c r="BH31" s="601">
        <f>BG31-BI31</f>
        <v>-5667.5999999999767</v>
      </c>
      <c r="BI31" s="601">
        <f>AY31</f>
        <v>620763.19999999995</v>
      </c>
      <c r="BJ31" s="602">
        <f>BG31-BK31</f>
        <v>7520.25</v>
      </c>
      <c r="BK31" s="600">
        <v>607575.35</v>
      </c>
      <c r="BL31" s="339">
        <f>1+BN31</f>
        <v>1.0123774771310259</v>
      </c>
      <c r="BM31" s="37">
        <f>(BG31/BI31)-1</f>
        <v>-9.1300515236727442E-3</v>
      </c>
      <c r="BN31" s="38">
        <f>(BG31/BK31)-1</f>
        <v>1.2377477131025882E-2</v>
      </c>
      <c r="BO31" s="603">
        <v>618897</v>
      </c>
      <c r="BP31" s="604">
        <f>BO31-BQ31</f>
        <v>3801.4000000000233</v>
      </c>
      <c r="BQ31" s="611">
        <v>615095.6</v>
      </c>
      <c r="BR31" s="605">
        <f>BO31-BS31</f>
        <v>32659.819999999949</v>
      </c>
      <c r="BS31" s="603">
        <v>586237.18000000005</v>
      </c>
      <c r="BT31" s="342">
        <f>1+BV31</f>
        <v>1.0557109325614591</v>
      </c>
      <c r="BU31" s="43">
        <f>(BO31/BQ31)-1</f>
        <v>6.1801775203724763E-3</v>
      </c>
      <c r="BV31" s="44">
        <f>(BO31/BS31)-1</f>
        <v>5.5710932561459092E-2</v>
      </c>
      <c r="BW31" s="606">
        <v>557110.1</v>
      </c>
      <c r="BX31" s="607">
        <f>BW31-BY31</f>
        <v>557110.1</v>
      </c>
      <c r="BY31" s="607"/>
      <c r="BZ31" s="608">
        <f>BW31-CA31</f>
        <v>-29724.869999999995</v>
      </c>
      <c r="CA31" s="606">
        <v>586834.97</v>
      </c>
      <c r="CB31" s="346">
        <f>1+CD31</f>
        <v>0.9493471392817644</v>
      </c>
      <c r="CC31" s="49" t="e">
        <f>(BW31/BY31)-1</f>
        <v>#DIV/0!</v>
      </c>
      <c r="CD31" s="50">
        <f>(BW31/CA31)-1</f>
        <v>-5.0652860718235604E-2</v>
      </c>
      <c r="CE31" s="614">
        <v>652716.80000000005</v>
      </c>
      <c r="CF31" s="594">
        <f>CE31-CG31</f>
        <v>95606.70000000007</v>
      </c>
      <c r="CG31" s="594">
        <f>BW31</f>
        <v>557110.1</v>
      </c>
      <c r="CH31" s="615">
        <f>CE31-CI31</f>
        <v>-14793.380000000005</v>
      </c>
      <c r="CI31" s="592">
        <v>667510.18000000005</v>
      </c>
      <c r="CJ31" s="334">
        <f>1+CL31</f>
        <v>0.97783797095049552</v>
      </c>
      <c r="CK31" s="25">
        <f>(CE31/CG31)-1</f>
        <v>0.17161185912802535</v>
      </c>
      <c r="CL31" s="26">
        <f>(CE31/CI31)-1</f>
        <v>-2.2162029049504484E-2</v>
      </c>
      <c r="CM31" s="617">
        <v>772920.7</v>
      </c>
      <c r="CN31" s="614">
        <f>CM31-CO31</f>
        <v>120203.89999999991</v>
      </c>
      <c r="CO31" s="614">
        <f>CE31</f>
        <v>652716.80000000005</v>
      </c>
      <c r="CP31" s="623">
        <f>CM31-CQ31</f>
        <v>126372.06999999995</v>
      </c>
      <c r="CQ31" s="625">
        <v>646548.63</v>
      </c>
      <c r="CR31" s="628">
        <f>1+CT31</f>
        <v>1.1954564036428319</v>
      </c>
      <c r="CS31" s="66">
        <f>(CM31/CO31)-1</f>
        <v>0.18415934751487928</v>
      </c>
      <c r="CT31" s="67">
        <f>(CM31/CQ31)-1</f>
        <v>0.1954564036428319</v>
      </c>
      <c r="CU31" s="627">
        <f>SUM(CM31,CE31,BW31,BO31,BG31,AY31,AQ31,AI31,AA31,S31,K31,C31)</f>
        <v>7863731.8999999994</v>
      </c>
      <c r="CV31" s="629">
        <f>CU31-CW31</f>
        <v>7090811.1999999993</v>
      </c>
      <c r="CW31" s="629">
        <f>CM31</f>
        <v>772920.7</v>
      </c>
      <c r="CX31" s="630">
        <f>CU31-CY31</f>
        <v>7863731.8999999994</v>
      </c>
      <c r="CY31" s="632"/>
      <c r="CZ31" s="360" t="e">
        <f>1+DB31</f>
        <v>#DIV/0!</v>
      </c>
      <c r="DA31" s="75">
        <f>(CU31/CW31)-1</f>
        <v>9.1740474799031784</v>
      </c>
      <c r="DB31" s="77" t="e">
        <f>(CU31/CY31)-1</f>
        <v>#DIV/0!</v>
      </c>
      <c r="DC31" s="573">
        <v>82975</v>
      </c>
      <c r="DD31" s="578">
        <f>DC31-DE31</f>
        <v>-689945.7</v>
      </c>
      <c r="DE31" s="578">
        <f>CM31</f>
        <v>772920.7</v>
      </c>
      <c r="DF31" s="579">
        <f>DC31-DG31</f>
        <v>-576196.64</v>
      </c>
      <c r="DG31" s="573">
        <v>659171.64</v>
      </c>
      <c r="DH31" s="327">
        <f>1+DJ31</f>
        <v>0.12587768490768203</v>
      </c>
      <c r="DI31" s="11">
        <f>(DC31/DE31)-1</f>
        <v>-0.89264746047039489</v>
      </c>
      <c r="DJ31" s="12">
        <f>(DC31/DG31)-1</f>
        <v>-0.87412231509231797</v>
      </c>
      <c r="DK31" s="633"/>
      <c r="DL31" s="586">
        <f>DK31-DM31</f>
        <v>-82975</v>
      </c>
      <c r="DM31" s="586">
        <f>DC31</f>
        <v>82975</v>
      </c>
      <c r="DN31" s="589">
        <f>DK31-DO31</f>
        <v>0</v>
      </c>
      <c r="DO31" s="633"/>
      <c r="DP31" s="331" t="e">
        <f>1+DR31</f>
        <v>#DIV/0!</v>
      </c>
      <c r="DQ31" s="19">
        <f>(DK31/DM31)-1</f>
        <v>-1</v>
      </c>
      <c r="DR31" s="20" t="e">
        <f>(DK31/DO31)-1</f>
        <v>#DIV/0!</v>
      </c>
      <c r="DS31" s="634"/>
      <c r="DT31" s="594">
        <f>DS31-DU31</f>
        <v>0</v>
      </c>
      <c r="DU31" s="594">
        <f>DK31</f>
        <v>0</v>
      </c>
      <c r="DV31" s="596">
        <f>DS31-DW31</f>
        <v>0</v>
      </c>
      <c r="DW31" s="634"/>
      <c r="DX31" s="334" t="e">
        <f>1+DZ31</f>
        <v>#DIV/0!</v>
      </c>
      <c r="DY31" s="25" t="e">
        <f>(DS31/DU31)-1</f>
        <v>#DIV/0!</v>
      </c>
      <c r="DZ31" s="26" t="e">
        <f>(DS31/DW31)-1</f>
        <v>#DIV/0!</v>
      </c>
      <c r="EA31" s="635"/>
      <c r="EB31" s="598">
        <f>EA31-EC31</f>
        <v>0</v>
      </c>
      <c r="EC31" s="598">
        <f>DS31</f>
        <v>0</v>
      </c>
      <c r="ED31" s="599">
        <f>EA31-EE31</f>
        <v>0</v>
      </c>
      <c r="EE31" s="635"/>
      <c r="EF31" s="337" t="e">
        <f>1+EH31</f>
        <v>#DIV/0!</v>
      </c>
      <c r="EG31" s="31" t="e">
        <f>(EA31/EC31)-1</f>
        <v>#DIV/0!</v>
      </c>
      <c r="EH31" s="32" t="e">
        <f>(EA31/EE31)-1</f>
        <v>#DIV/0!</v>
      </c>
      <c r="EI31" s="636"/>
      <c r="EJ31" s="601">
        <f>EI31-EK31</f>
        <v>0</v>
      </c>
      <c r="EK31" s="601">
        <f>EA31</f>
        <v>0</v>
      </c>
      <c r="EL31" s="602">
        <f>EI31-EM31</f>
        <v>0</v>
      </c>
      <c r="EM31" s="636"/>
      <c r="EN31" s="339" t="e">
        <f>1+EP31</f>
        <v>#DIV/0!</v>
      </c>
      <c r="EO31" s="37" t="e">
        <f>(EI31/EK31)-1</f>
        <v>#DIV/0!</v>
      </c>
      <c r="EP31" s="38" t="e">
        <f>(EI31/EM31)-1</f>
        <v>#DIV/0!</v>
      </c>
      <c r="EQ31" s="637"/>
      <c r="ER31" s="604">
        <f>EQ31-ES31</f>
        <v>0</v>
      </c>
      <c r="ES31" s="604">
        <f>EI31</f>
        <v>0</v>
      </c>
      <c r="ET31" s="605">
        <f>EQ31-EU31</f>
        <v>0</v>
      </c>
      <c r="EU31" s="637"/>
      <c r="EV31" s="342" t="e">
        <f>1+EX31</f>
        <v>#DIV/0!</v>
      </c>
      <c r="EW31" s="43" t="e">
        <f>(EQ31/ES31)-1</f>
        <v>#DIV/0!</v>
      </c>
      <c r="EX31" s="44" t="e">
        <f>(EQ31/EU31)-1</f>
        <v>#DIV/0!</v>
      </c>
      <c r="EY31" s="638"/>
      <c r="EZ31" s="607">
        <f>EY31-FA31</f>
        <v>0</v>
      </c>
      <c r="FA31" s="607">
        <f>EQ31</f>
        <v>0</v>
      </c>
      <c r="FB31" s="608">
        <f>EY31-FC31</f>
        <v>0</v>
      </c>
      <c r="FC31" s="638"/>
      <c r="FD31" s="346" t="e">
        <f>1+FF31</f>
        <v>#DIV/0!</v>
      </c>
      <c r="FE31" s="49" t="e">
        <f>(EY31/FA31)-1</f>
        <v>#DIV/0!</v>
      </c>
      <c r="FF31" s="50" t="e">
        <f>(EY31/FC31)-1</f>
        <v>#DIV/0!</v>
      </c>
      <c r="FG31" s="639"/>
      <c r="FH31" s="610">
        <f>FG31-FI31</f>
        <v>0</v>
      </c>
      <c r="FI31" s="610">
        <f>EY31</f>
        <v>0</v>
      </c>
      <c r="FJ31" s="612">
        <f>FG31-FK31</f>
        <v>0</v>
      </c>
      <c r="FK31" s="639"/>
      <c r="FL31" s="349" t="e">
        <f>1+FN31</f>
        <v>#DIV/0!</v>
      </c>
      <c r="FM31" s="55" t="e">
        <f>(FG31/FI31)-1</f>
        <v>#DIV/0!</v>
      </c>
      <c r="FN31" s="56" t="e">
        <f>(FG31/FK31)-1</f>
        <v>#DIV/0!</v>
      </c>
      <c r="FO31" s="640"/>
      <c r="FP31" s="578">
        <f>FO31-FQ31</f>
        <v>0</v>
      </c>
      <c r="FQ31" s="578">
        <f>FG31</f>
        <v>0</v>
      </c>
      <c r="FR31" s="579">
        <f>FO31-FS31</f>
        <v>0</v>
      </c>
      <c r="FS31" s="640"/>
      <c r="FT31" s="327" t="e">
        <f>1+FV31</f>
        <v>#DIV/0!</v>
      </c>
      <c r="FU31" s="11" t="e">
        <f>(FO31/FQ31)-1</f>
        <v>#DIV/0!</v>
      </c>
      <c r="FV31" s="12" t="e">
        <f>(FO31/FS31)-1</f>
        <v>#DIV/0!</v>
      </c>
      <c r="FW31" s="633"/>
      <c r="FX31" s="586">
        <f>FW31-FY31</f>
        <v>0</v>
      </c>
      <c r="FY31" s="586">
        <f>FO31</f>
        <v>0</v>
      </c>
      <c r="FZ31" s="589">
        <f>FW31-GA31</f>
        <v>0</v>
      </c>
      <c r="GA31" s="633"/>
      <c r="GB31" s="331" t="e">
        <f>1+GD31</f>
        <v>#DIV/0!</v>
      </c>
      <c r="GC31" s="19" t="e">
        <f>(FW31/FY31)-1</f>
        <v>#DIV/0!</v>
      </c>
      <c r="GD31" s="20" t="e">
        <f>(FW31/GA31)-1</f>
        <v>#DIV/0!</v>
      </c>
      <c r="GE31" s="634"/>
      <c r="GF31" s="594">
        <f>GE31-GG31</f>
        <v>0</v>
      </c>
      <c r="GG31" s="594">
        <f>FW31</f>
        <v>0</v>
      </c>
      <c r="GH31" s="596">
        <f>GE31-GI31</f>
        <v>0</v>
      </c>
      <c r="GI31" s="634"/>
      <c r="GJ31" s="334" t="e">
        <f>1+GL31</f>
        <v>#DIV/0!</v>
      </c>
      <c r="GK31" s="25" t="e">
        <f>(GE31/GG31)-1</f>
        <v>#DIV/0!</v>
      </c>
      <c r="GL31" s="26" t="e">
        <f>(GE31/GI31)-1</f>
        <v>#DIV/0!</v>
      </c>
      <c r="GM31" s="635"/>
      <c r="GN31" s="598">
        <f>GM31-GO31</f>
        <v>0</v>
      </c>
      <c r="GO31" s="641">
        <f>GE31</f>
        <v>0</v>
      </c>
      <c r="GP31" s="599">
        <f>GM31-GQ31</f>
        <v>0</v>
      </c>
      <c r="GQ31" s="635"/>
      <c r="GR31" s="337" t="e">
        <f>1+GT31</f>
        <v>#DIV/0!</v>
      </c>
      <c r="GS31" s="31" t="e">
        <f>(GM31/GO31)-1</f>
        <v>#DIV/0!</v>
      </c>
      <c r="GT31" s="32" t="e">
        <f>(GM31/GQ31)-1</f>
        <v>#DIV/0!</v>
      </c>
      <c r="GU31" s="627">
        <f>SUM(GM31,GE31,FW31,FO31,FG31,EY31,EQ31,EI31,EA31,DS31,DK31,DC31)</f>
        <v>82975</v>
      </c>
      <c r="GV31" s="629">
        <f>GU31-GW31</f>
        <v>82975</v>
      </c>
      <c r="GW31" s="629">
        <f>GM31</f>
        <v>0</v>
      </c>
      <c r="GX31" s="630">
        <f>GU31-GY31</f>
        <v>82975</v>
      </c>
      <c r="GY31" s="632"/>
      <c r="GZ31" s="360" t="e">
        <f>1+HB31</f>
        <v>#DIV/0!</v>
      </c>
      <c r="HA31" s="75" t="e">
        <f>(GU31/GW31)-1</f>
        <v>#DIV/0!</v>
      </c>
      <c r="HB31" s="77" t="e">
        <f>(GU31/GY31)-1</f>
        <v>#DIV/0!</v>
      </c>
    </row>
    <row r="32" spans="2:210" x14ac:dyDescent="0.2">
      <c r="B32" s="643"/>
      <c r="C32" s="81"/>
      <c r="D32" s="81"/>
      <c r="E32" s="81"/>
      <c r="F32" s="393"/>
      <c r="G32" s="395"/>
      <c r="H32" s="435"/>
      <c r="I32" s="81"/>
      <c r="J32" s="436"/>
      <c r="K32" s="397"/>
      <c r="L32" s="397"/>
      <c r="M32" s="397"/>
      <c r="N32" s="398"/>
      <c r="O32" s="401"/>
      <c r="P32" s="402"/>
      <c r="Q32" s="397"/>
      <c r="R32" s="403"/>
      <c r="S32" s="399"/>
      <c r="T32" s="399"/>
      <c r="U32" s="399"/>
      <c r="V32" s="404"/>
      <c r="W32" s="405"/>
      <c r="X32" s="410"/>
      <c r="Y32" s="399"/>
      <c r="Z32" s="411"/>
      <c r="AA32" s="412"/>
      <c r="AB32" s="412"/>
      <c r="AC32" s="412"/>
      <c r="AD32" s="413"/>
      <c r="AE32" s="414"/>
      <c r="AF32" s="416"/>
      <c r="AG32" s="412"/>
      <c r="AH32" s="417"/>
      <c r="AI32" s="418"/>
      <c r="AJ32" s="418"/>
      <c r="AK32" s="418"/>
      <c r="AL32" s="419"/>
      <c r="AM32" s="420"/>
      <c r="AN32" s="421"/>
      <c r="AO32" s="418"/>
      <c r="AP32" s="422"/>
      <c r="AQ32" s="423"/>
      <c r="AR32" s="423"/>
      <c r="AS32" s="423"/>
      <c r="AT32" s="424"/>
      <c r="AU32" s="425"/>
      <c r="AV32" s="426"/>
      <c r="AW32" s="423"/>
      <c r="AX32" s="427"/>
      <c r="AY32" s="391"/>
      <c r="AZ32" s="391"/>
      <c r="BA32" s="391"/>
      <c r="BB32" s="392"/>
      <c r="BC32" s="394"/>
      <c r="BD32" s="428"/>
      <c r="BE32" s="391"/>
      <c r="BF32" s="429"/>
      <c r="BG32" s="418"/>
      <c r="BH32" s="418"/>
      <c r="BI32" s="418"/>
      <c r="BJ32" s="419"/>
      <c r="BK32" s="420"/>
      <c r="BL32" s="421"/>
      <c r="BM32" s="418"/>
      <c r="BN32" s="422"/>
      <c r="BO32" s="423"/>
      <c r="BP32" s="423"/>
      <c r="BQ32" s="423"/>
      <c r="BR32" s="424"/>
      <c r="BS32" s="425"/>
      <c r="BT32" s="426"/>
      <c r="BU32" s="423"/>
      <c r="BV32" s="427"/>
      <c r="BW32" s="391"/>
      <c r="BX32" s="391"/>
      <c r="BY32" s="391"/>
      <c r="BZ32" s="392"/>
      <c r="CA32" s="394"/>
      <c r="CB32" s="428"/>
      <c r="CC32" s="391"/>
      <c r="CD32" s="429"/>
      <c r="CE32" s="399"/>
      <c r="CF32" s="399"/>
      <c r="CG32" s="399"/>
      <c r="CH32" s="404"/>
      <c r="CI32" s="405"/>
      <c r="CJ32" s="410"/>
      <c r="CK32" s="399"/>
      <c r="CL32" s="411"/>
      <c r="CM32" s="406"/>
      <c r="CN32" s="406"/>
      <c r="CO32" s="406"/>
      <c r="CP32" s="407"/>
      <c r="CQ32" s="408"/>
      <c r="CR32" s="583"/>
      <c r="CS32" s="406"/>
      <c r="CT32" s="585"/>
      <c r="CU32" s="644"/>
      <c r="CV32" s="644"/>
      <c r="CW32" s="644"/>
      <c r="CX32" s="645"/>
      <c r="CY32" s="646"/>
      <c r="CZ32" s="647"/>
      <c r="DA32" s="644"/>
      <c r="DB32" s="648"/>
      <c r="DC32" s="81"/>
      <c r="DD32" s="81"/>
      <c r="DE32" s="81"/>
      <c r="DF32" s="393"/>
      <c r="DG32" s="395"/>
      <c r="DH32" s="435"/>
      <c r="DI32" s="81"/>
      <c r="DJ32" s="436"/>
      <c r="DK32" s="397"/>
      <c r="DL32" s="397"/>
      <c r="DM32" s="397"/>
      <c r="DN32" s="398"/>
      <c r="DO32" s="401"/>
      <c r="DP32" s="402"/>
      <c r="DQ32" s="397"/>
      <c r="DR32" s="403"/>
      <c r="DS32" s="399"/>
      <c r="DT32" s="399"/>
      <c r="DU32" s="399"/>
      <c r="DV32" s="404"/>
      <c r="DW32" s="405"/>
      <c r="DX32" s="410"/>
      <c r="DY32" s="399"/>
      <c r="DZ32" s="411"/>
      <c r="EA32" s="412"/>
      <c r="EB32" s="412"/>
      <c r="EC32" s="412"/>
      <c r="ED32" s="413"/>
      <c r="EE32" s="414"/>
      <c r="EF32" s="416"/>
      <c r="EG32" s="412"/>
      <c r="EH32" s="417"/>
      <c r="EI32" s="418"/>
      <c r="EJ32" s="418"/>
      <c r="EK32" s="418"/>
      <c r="EL32" s="419"/>
      <c r="EM32" s="420"/>
      <c r="EN32" s="421"/>
      <c r="EO32" s="418"/>
      <c r="EP32" s="422"/>
      <c r="EQ32" s="423"/>
      <c r="ER32" s="423"/>
      <c r="ES32" s="423"/>
      <c r="ET32" s="424"/>
      <c r="EU32" s="425"/>
      <c r="EV32" s="426"/>
      <c r="EW32" s="423"/>
      <c r="EX32" s="427"/>
      <c r="EY32" s="391"/>
      <c r="EZ32" s="391"/>
      <c r="FA32" s="391"/>
      <c r="FB32" s="392"/>
      <c r="FC32" s="394"/>
      <c r="FD32" s="428"/>
      <c r="FE32" s="391"/>
      <c r="FF32" s="429"/>
      <c r="FG32" s="430"/>
      <c r="FH32" s="430"/>
      <c r="FI32" s="430"/>
      <c r="FJ32" s="431"/>
      <c r="FK32" s="432"/>
      <c r="FL32" s="433"/>
      <c r="FM32" s="430"/>
      <c r="FN32" s="434"/>
      <c r="FO32" s="81"/>
      <c r="FP32" s="81"/>
      <c r="FQ32" s="81"/>
      <c r="FR32" s="393"/>
      <c r="FS32" s="395"/>
      <c r="FT32" s="435"/>
      <c r="FU32" s="81"/>
      <c r="FV32" s="436"/>
      <c r="FW32" s="397"/>
      <c r="FX32" s="397"/>
      <c r="FY32" s="397"/>
      <c r="FZ32" s="398"/>
      <c r="GA32" s="401"/>
      <c r="GB32" s="402"/>
      <c r="GC32" s="397"/>
      <c r="GD32" s="403"/>
      <c r="GE32" s="399"/>
      <c r="GF32" s="399"/>
      <c r="GG32" s="399"/>
      <c r="GH32" s="404"/>
      <c r="GI32" s="405"/>
      <c r="GJ32" s="410"/>
      <c r="GK32" s="399"/>
      <c r="GL32" s="411"/>
      <c r="GM32" s="412"/>
      <c r="GN32" s="412"/>
      <c r="GO32" s="412"/>
      <c r="GP32" s="413"/>
      <c r="GQ32" s="414"/>
      <c r="GR32" s="416"/>
      <c r="GS32" s="412"/>
      <c r="GT32" s="417"/>
      <c r="GU32" s="644"/>
      <c r="GV32" s="644"/>
      <c r="GW32" s="644"/>
      <c r="GX32" s="645"/>
      <c r="GY32" s="646"/>
      <c r="GZ32" s="647"/>
      <c r="HA32" s="644"/>
      <c r="HB32" s="648"/>
    </row>
    <row r="33" spans="2:210" x14ac:dyDescent="0.2">
      <c r="B33" s="649" t="s">
        <v>107</v>
      </c>
      <c r="C33" s="179"/>
      <c r="D33" s="179"/>
      <c r="E33" s="179"/>
      <c r="F33" s="180"/>
      <c r="G33" s="650"/>
      <c r="H33" s="651"/>
      <c r="I33" s="179"/>
      <c r="J33" s="652"/>
      <c r="K33" s="185"/>
      <c r="L33" s="185"/>
      <c r="M33" s="185"/>
      <c r="N33" s="186"/>
      <c r="O33" s="653"/>
      <c r="P33" s="654"/>
      <c r="Q33" s="185"/>
      <c r="R33" s="655"/>
      <c r="S33" s="155"/>
      <c r="T33" s="155"/>
      <c r="U33" s="155"/>
      <c r="V33" s="195"/>
      <c r="W33" s="656"/>
      <c r="X33" s="657"/>
      <c r="Y33" s="155"/>
      <c r="Z33" s="658"/>
      <c r="AA33" s="200"/>
      <c r="AB33" s="200"/>
      <c r="AC33" s="200"/>
      <c r="AD33" s="201"/>
      <c r="AE33" s="659"/>
      <c r="AF33" s="660"/>
      <c r="AG33" s="200"/>
      <c r="AH33" s="661"/>
      <c r="AI33" s="208"/>
      <c r="AJ33" s="208"/>
      <c r="AK33" s="208"/>
      <c r="AL33" s="209"/>
      <c r="AM33" s="662"/>
      <c r="AN33" s="663"/>
      <c r="AO33" s="208"/>
      <c r="AP33" s="664"/>
      <c r="AQ33" s="215"/>
      <c r="AR33" s="215"/>
      <c r="AS33" s="215"/>
      <c r="AT33" s="216"/>
      <c r="AU33" s="665"/>
      <c r="AV33" s="666"/>
      <c r="AW33" s="215"/>
      <c r="AX33" s="667"/>
      <c r="AY33" s="221"/>
      <c r="AZ33" s="221"/>
      <c r="BA33" s="221"/>
      <c r="BB33" s="223"/>
      <c r="BC33" s="668"/>
      <c r="BD33" s="669"/>
      <c r="BE33" s="221"/>
      <c r="BF33" s="670"/>
      <c r="BG33" s="208"/>
      <c r="BH33" s="208"/>
      <c r="BI33" s="208"/>
      <c r="BJ33" s="209"/>
      <c r="BK33" s="662"/>
      <c r="BL33" s="663"/>
      <c r="BM33" s="208"/>
      <c r="BN33" s="664"/>
      <c r="BO33" s="215"/>
      <c r="BP33" s="215"/>
      <c r="BQ33" s="215"/>
      <c r="BR33" s="216"/>
      <c r="BS33" s="665"/>
      <c r="BT33" s="666"/>
      <c r="BU33" s="215"/>
      <c r="BV33" s="667"/>
      <c r="BW33" s="221"/>
      <c r="BX33" s="221"/>
      <c r="BY33" s="221"/>
      <c r="BZ33" s="223"/>
      <c r="CA33" s="668"/>
      <c r="CB33" s="669"/>
      <c r="CC33" s="221"/>
      <c r="CD33" s="670"/>
      <c r="CE33" s="155"/>
      <c r="CF33" s="155"/>
      <c r="CG33" s="99"/>
      <c r="CH33" s="195"/>
      <c r="CI33" s="656"/>
      <c r="CJ33" s="657"/>
      <c r="CK33" s="155"/>
      <c r="CL33" s="658"/>
      <c r="CM33" s="234"/>
      <c r="CN33" s="234"/>
      <c r="CO33" s="234"/>
      <c r="CP33" s="236"/>
      <c r="CQ33" s="671"/>
      <c r="CR33" s="672"/>
      <c r="CS33" s="234"/>
      <c r="CT33" s="673"/>
      <c r="CU33" s="173"/>
      <c r="CV33" s="173"/>
      <c r="CW33" s="173"/>
      <c r="CX33" s="243"/>
      <c r="CY33" s="674"/>
      <c r="CZ33" s="675"/>
      <c r="DA33" s="173"/>
      <c r="DB33" s="676"/>
      <c r="DC33" s="179"/>
      <c r="DD33" s="179"/>
      <c r="DE33" s="179"/>
      <c r="DF33" s="180"/>
      <c r="DG33" s="650"/>
      <c r="DH33" s="651"/>
      <c r="DI33" s="179"/>
      <c r="DJ33" s="652"/>
      <c r="DK33" s="185"/>
      <c r="DL33" s="185"/>
      <c r="DM33" s="185"/>
      <c r="DN33" s="186"/>
      <c r="DO33" s="653"/>
      <c r="DP33" s="654"/>
      <c r="DQ33" s="185"/>
      <c r="DR33" s="655"/>
      <c r="DS33" s="155"/>
      <c r="DT33" s="155"/>
      <c r="DU33" s="155"/>
      <c r="DV33" s="195"/>
      <c r="DW33" s="656"/>
      <c r="DX33" s="657"/>
      <c r="DY33" s="155"/>
      <c r="DZ33" s="658"/>
      <c r="EA33" s="200"/>
      <c r="EB33" s="200"/>
      <c r="EC33" s="200"/>
      <c r="ED33" s="201"/>
      <c r="EE33" s="659"/>
      <c r="EF33" s="660"/>
      <c r="EG33" s="200"/>
      <c r="EH33" s="661"/>
      <c r="EI33" s="208"/>
      <c r="EJ33" s="208"/>
      <c r="EK33" s="208"/>
      <c r="EL33" s="209"/>
      <c r="EM33" s="662"/>
      <c r="EN33" s="663"/>
      <c r="EO33" s="208"/>
      <c r="EP33" s="664"/>
      <c r="EQ33" s="215"/>
      <c r="ER33" s="215"/>
      <c r="ES33" s="215"/>
      <c r="ET33" s="216"/>
      <c r="EU33" s="665"/>
      <c r="EV33" s="666"/>
      <c r="EW33" s="215"/>
      <c r="EX33" s="667"/>
      <c r="EY33" s="221"/>
      <c r="EZ33" s="221"/>
      <c r="FA33" s="221"/>
      <c r="FB33" s="223"/>
      <c r="FC33" s="668"/>
      <c r="FD33" s="669"/>
      <c r="FE33" s="221"/>
      <c r="FF33" s="670"/>
      <c r="FG33" s="228"/>
      <c r="FH33" s="228"/>
      <c r="FI33" s="228"/>
      <c r="FJ33" s="229"/>
      <c r="FK33" s="678"/>
      <c r="FL33" s="679"/>
      <c r="FM33" s="228"/>
      <c r="FN33" s="680"/>
      <c r="FO33" s="179"/>
      <c r="FP33" s="179"/>
      <c r="FQ33" s="179"/>
      <c r="FR33" s="180"/>
      <c r="FS33" s="650"/>
      <c r="FT33" s="651"/>
      <c r="FU33" s="179"/>
      <c r="FV33" s="652"/>
      <c r="FW33" s="185"/>
      <c r="FX33" s="185"/>
      <c r="FY33" s="185"/>
      <c r="FZ33" s="186"/>
      <c r="GA33" s="653"/>
      <c r="GB33" s="654"/>
      <c r="GC33" s="185"/>
      <c r="GD33" s="655"/>
      <c r="GE33" s="155"/>
      <c r="GF33" s="155"/>
      <c r="GG33" s="155"/>
      <c r="GH33" s="195"/>
      <c r="GI33" s="656"/>
      <c r="GJ33" s="657"/>
      <c r="GK33" s="155"/>
      <c r="GL33" s="658"/>
      <c r="GM33" s="200"/>
      <c r="GN33" s="200"/>
      <c r="GO33" s="200"/>
      <c r="GP33" s="201"/>
      <c r="GQ33" s="659"/>
      <c r="GR33" s="660"/>
      <c r="GS33" s="200"/>
      <c r="GT33" s="661"/>
      <c r="GU33" s="173"/>
      <c r="GV33" s="173"/>
      <c r="GW33" s="173"/>
      <c r="GX33" s="243"/>
      <c r="GY33" s="674"/>
      <c r="GZ33" s="675"/>
      <c r="HA33" s="173"/>
      <c r="HB33" s="676"/>
    </row>
    <row r="34" spans="2:210" ht="15.75" customHeight="1" x14ac:dyDescent="0.2">
      <c r="B34" s="560" t="s">
        <v>108</v>
      </c>
      <c r="C34" s="254"/>
      <c r="D34" s="254"/>
      <c r="E34" s="254"/>
      <c r="F34" s="307"/>
      <c r="G34" s="523"/>
      <c r="H34" s="524"/>
      <c r="I34" s="254"/>
      <c r="J34" s="468"/>
      <c r="K34" s="256"/>
      <c r="L34" s="256"/>
      <c r="M34" s="256"/>
      <c r="N34" s="257"/>
      <c r="O34" s="469"/>
      <c r="P34" s="470"/>
      <c r="Q34" s="256"/>
      <c r="R34" s="471"/>
      <c r="S34" s="262"/>
      <c r="T34" s="262"/>
      <c r="U34" s="262"/>
      <c r="V34" s="263"/>
      <c r="W34" s="473"/>
      <c r="X34" s="474"/>
      <c r="Y34" s="262"/>
      <c r="Z34" s="313"/>
      <c r="AA34" s="268"/>
      <c r="AB34" s="268"/>
      <c r="AC34" s="268"/>
      <c r="AD34" s="273"/>
      <c r="AE34" s="478"/>
      <c r="AF34" s="479"/>
      <c r="AG34" s="268"/>
      <c r="AH34" s="480"/>
      <c r="AI34" s="280"/>
      <c r="AJ34" s="280"/>
      <c r="AK34" s="280"/>
      <c r="AL34" s="281"/>
      <c r="AM34" s="481"/>
      <c r="AN34" s="482"/>
      <c r="AO34" s="280"/>
      <c r="AP34" s="485"/>
      <c r="AQ34" s="288"/>
      <c r="AR34" s="288"/>
      <c r="AS34" s="288"/>
      <c r="AT34" s="289"/>
      <c r="AU34" s="486"/>
      <c r="AV34" s="487"/>
      <c r="AW34" s="288"/>
      <c r="AX34" s="488"/>
      <c r="AY34" s="295"/>
      <c r="AZ34" s="295"/>
      <c r="BA34" s="295"/>
      <c r="BB34" s="296"/>
      <c r="BC34" s="491"/>
      <c r="BD34" s="492"/>
      <c r="BE34" s="295"/>
      <c r="BF34" s="311"/>
      <c r="BG34" s="280"/>
      <c r="BH34" s="280"/>
      <c r="BI34" s="280"/>
      <c r="BJ34" s="281"/>
      <c r="BK34" s="481"/>
      <c r="BL34" s="482"/>
      <c r="BM34" s="280"/>
      <c r="BN34" s="485"/>
      <c r="BO34" s="288"/>
      <c r="BP34" s="288"/>
      <c r="BQ34" s="288"/>
      <c r="BR34" s="289"/>
      <c r="BS34" s="486"/>
      <c r="BT34" s="487"/>
      <c r="BU34" s="288"/>
      <c r="BV34" s="488"/>
      <c r="BW34" s="295"/>
      <c r="BX34" s="295"/>
      <c r="BY34" s="295"/>
      <c r="BZ34" s="296"/>
      <c r="CA34" s="491"/>
      <c r="CB34" s="492"/>
      <c r="CC34" s="295"/>
      <c r="CD34" s="311"/>
      <c r="CE34" s="262"/>
      <c r="CF34" s="262"/>
      <c r="CG34" s="262"/>
      <c r="CH34" s="263"/>
      <c r="CI34" s="473"/>
      <c r="CJ34" s="474"/>
      <c r="CK34" s="262"/>
      <c r="CL34" s="313"/>
      <c r="CM34" s="314"/>
      <c r="CN34" s="314"/>
      <c r="CO34" s="314"/>
      <c r="CP34" s="315"/>
      <c r="CQ34" s="564"/>
      <c r="CR34" s="565"/>
      <c r="CS34" s="314"/>
      <c r="CT34" s="319"/>
      <c r="CU34" s="321"/>
      <c r="CV34" s="321"/>
      <c r="CW34" s="321"/>
      <c r="CX34" s="567"/>
      <c r="CY34" s="568"/>
      <c r="CZ34" s="569"/>
      <c r="DA34" s="321"/>
      <c r="DB34" s="570"/>
      <c r="DC34" s="254"/>
      <c r="DD34" s="254"/>
      <c r="DE34" s="254"/>
      <c r="DF34" s="307"/>
      <c r="DG34" s="523"/>
      <c r="DH34" s="524"/>
      <c r="DI34" s="254"/>
      <c r="DJ34" s="468"/>
      <c r="DK34" s="256"/>
      <c r="DL34" s="256"/>
      <c r="DM34" s="256"/>
      <c r="DN34" s="257"/>
      <c r="DO34" s="469"/>
      <c r="DP34" s="470"/>
      <c r="DQ34" s="256"/>
      <c r="DR34" s="471"/>
      <c r="DS34" s="262"/>
      <c r="DT34" s="262"/>
      <c r="DU34" s="262"/>
      <c r="DV34" s="263"/>
      <c r="DW34" s="473"/>
      <c r="DX34" s="474"/>
      <c r="DY34" s="262"/>
      <c r="DZ34" s="313"/>
      <c r="EA34" s="268"/>
      <c r="EB34" s="268"/>
      <c r="EC34" s="268"/>
      <c r="ED34" s="273"/>
      <c r="EE34" s="478"/>
      <c r="EF34" s="479"/>
      <c r="EG34" s="268"/>
      <c r="EH34" s="480"/>
      <c r="EI34" s="280"/>
      <c r="EJ34" s="280"/>
      <c r="EK34" s="280"/>
      <c r="EL34" s="281"/>
      <c r="EM34" s="481"/>
      <c r="EN34" s="482"/>
      <c r="EO34" s="280"/>
      <c r="EP34" s="485"/>
      <c r="EQ34" s="288"/>
      <c r="ER34" s="288"/>
      <c r="ES34" s="288"/>
      <c r="ET34" s="289"/>
      <c r="EU34" s="486"/>
      <c r="EV34" s="487"/>
      <c r="EW34" s="288"/>
      <c r="EX34" s="488"/>
      <c r="EY34" s="295"/>
      <c r="EZ34" s="295"/>
      <c r="FA34" s="295"/>
      <c r="FB34" s="296"/>
      <c r="FC34" s="491"/>
      <c r="FD34" s="492"/>
      <c r="FE34" s="295"/>
      <c r="FF34" s="311"/>
      <c r="FG34" s="301"/>
      <c r="FH34" s="301"/>
      <c r="FI34" s="301"/>
      <c r="FJ34" s="302"/>
      <c r="FK34" s="494"/>
      <c r="FL34" s="495"/>
      <c r="FM34" s="301"/>
      <c r="FN34" s="513"/>
      <c r="FO34" s="254"/>
      <c r="FP34" s="254"/>
      <c r="FQ34" s="254"/>
      <c r="FR34" s="307"/>
      <c r="FS34" s="523"/>
      <c r="FT34" s="524"/>
      <c r="FU34" s="254"/>
      <c r="FV34" s="468"/>
      <c r="FW34" s="256"/>
      <c r="FX34" s="256"/>
      <c r="FY34" s="256"/>
      <c r="FZ34" s="257"/>
      <c r="GA34" s="469"/>
      <c r="GB34" s="470"/>
      <c r="GC34" s="256"/>
      <c r="GD34" s="471"/>
      <c r="GE34" s="262"/>
      <c r="GF34" s="262"/>
      <c r="GG34" s="262"/>
      <c r="GH34" s="263"/>
      <c r="GI34" s="473"/>
      <c r="GJ34" s="474"/>
      <c r="GK34" s="262"/>
      <c r="GL34" s="313"/>
      <c r="GM34" s="268"/>
      <c r="GN34" s="268"/>
      <c r="GO34" s="268"/>
      <c r="GP34" s="273"/>
      <c r="GQ34" s="478"/>
      <c r="GR34" s="479"/>
      <c r="GS34" s="268"/>
      <c r="GT34" s="480"/>
      <c r="GU34" s="321"/>
      <c r="GV34" s="321"/>
      <c r="GW34" s="321"/>
      <c r="GX34" s="567"/>
      <c r="GY34" s="568"/>
      <c r="GZ34" s="569"/>
      <c r="HA34" s="321"/>
      <c r="HB34" s="570"/>
    </row>
    <row r="35" spans="2:210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K35" s="2"/>
      <c r="DL35" s="2"/>
      <c r="DM35" s="2"/>
      <c r="DN35" s="2"/>
      <c r="DO35" s="2"/>
      <c r="DS35" s="2"/>
      <c r="DT35" s="2"/>
      <c r="DU35" s="2"/>
      <c r="DV35" s="2"/>
      <c r="DW35" s="2"/>
      <c r="EA35" s="2"/>
      <c r="EB35" s="2"/>
      <c r="EC35" s="2"/>
      <c r="ED35" s="2"/>
      <c r="EE35" s="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</sheetData>
  <mergeCells count="235">
    <mergeCell ref="B6:B7"/>
    <mergeCell ref="N6:N7"/>
    <mergeCell ref="C5:J5"/>
    <mergeCell ref="E6:E7"/>
    <mergeCell ref="K5:R5"/>
    <mergeCell ref="J6:J7"/>
    <mergeCell ref="L6:L7"/>
    <mergeCell ref="K6:K7"/>
    <mergeCell ref="Z6:Z7"/>
    <mergeCell ref="T6:T7"/>
    <mergeCell ref="S5:Z5"/>
    <mergeCell ref="Y6:Y7"/>
    <mergeCell ref="I6:I7"/>
    <mergeCell ref="H6:H7"/>
    <mergeCell ref="M6:M7"/>
    <mergeCell ref="P6:P7"/>
    <mergeCell ref="O6:O7"/>
    <mergeCell ref="Q6:Q7"/>
    <mergeCell ref="S6:S7"/>
    <mergeCell ref="R6:R7"/>
    <mergeCell ref="F6:F7"/>
    <mergeCell ref="G6:G7"/>
    <mergeCell ref="U6:U7"/>
    <mergeCell ref="V6:V7"/>
    <mergeCell ref="DB6:DB7"/>
    <mergeCell ref="DC6:DC7"/>
    <mergeCell ref="CV6:CV7"/>
    <mergeCell ref="CW6:CW7"/>
    <mergeCell ref="DF6:DF7"/>
    <mergeCell ref="DE6:DE7"/>
    <mergeCell ref="DD6:DD7"/>
    <mergeCell ref="D6:D7"/>
    <mergeCell ref="C6:C7"/>
    <mergeCell ref="X6:X7"/>
    <mergeCell ref="W6:W7"/>
    <mergeCell ref="DV6:DV7"/>
    <mergeCell ref="DU6:DU7"/>
    <mergeCell ref="DQ6:DQ7"/>
    <mergeCell ref="DR6:DR7"/>
    <mergeCell ref="DG6:DG7"/>
    <mergeCell ref="DL6:DL7"/>
    <mergeCell ref="DH6:DH7"/>
    <mergeCell ref="DI6:DI7"/>
    <mergeCell ref="DJ6:DJ7"/>
    <mergeCell ref="DK6:DK7"/>
    <mergeCell ref="EI6:EI7"/>
    <mergeCell ref="EE6:EE7"/>
    <mergeCell ref="EF6:EF7"/>
    <mergeCell ref="EC6:EC7"/>
    <mergeCell ref="ED6:ED7"/>
    <mergeCell ref="EB6:EB7"/>
    <mergeCell ref="EJ6:EJ7"/>
    <mergeCell ref="EN6:EN7"/>
    <mergeCell ref="EM6:EM7"/>
    <mergeCell ref="HB6:HB7"/>
    <mergeCell ref="HA6:HA7"/>
    <mergeCell ref="GZ6:GZ7"/>
    <mergeCell ref="ES6:ES7"/>
    <mergeCell ref="ET6:ET7"/>
    <mergeCell ref="FG6:FG7"/>
    <mergeCell ref="FH6:FH7"/>
    <mergeCell ref="FE6:FE7"/>
    <mergeCell ref="FF6:FF7"/>
    <mergeCell ref="FV6:FV7"/>
    <mergeCell ref="FW6:FW7"/>
    <mergeCell ref="FI6:FI7"/>
    <mergeCell ref="FJ6:FJ7"/>
    <mergeCell ref="FK6:FK7"/>
    <mergeCell ref="FZ6:FZ7"/>
    <mergeCell ref="GA6:GA7"/>
    <mergeCell ref="GG6:GG7"/>
    <mergeCell ref="GI6:GI7"/>
    <mergeCell ref="GJ6:GJ7"/>
    <mergeCell ref="GX6:GX7"/>
    <mergeCell ref="GU6:GU7"/>
    <mergeCell ref="GY6:GY7"/>
    <mergeCell ref="FY6:FY7"/>
    <mergeCell ref="GS6:GS7"/>
    <mergeCell ref="GT6:GT7"/>
    <mergeCell ref="GL6:GL7"/>
    <mergeCell ref="GK6:GK7"/>
    <mergeCell ref="EU6:EU7"/>
    <mergeCell ref="FM6:FM7"/>
    <mergeCell ref="FP6:FP7"/>
    <mergeCell ref="FQ6:FQ7"/>
    <mergeCell ref="FR6:FR7"/>
    <mergeCell ref="FO5:FV5"/>
    <mergeCell ref="FT6:FT7"/>
    <mergeCell ref="FL6:FL7"/>
    <mergeCell ref="FN6:FN7"/>
    <mergeCell ref="FO6:FO7"/>
    <mergeCell ref="FS6:FS7"/>
    <mergeCell ref="EI5:EP5"/>
    <mergeCell ref="DC5:DJ5"/>
    <mergeCell ref="CU5:DB5"/>
    <mergeCell ref="EA6:EA7"/>
    <mergeCell ref="DX6:DX7"/>
    <mergeCell ref="DY6:DY7"/>
    <mergeCell ref="DZ6:DZ7"/>
    <mergeCell ref="DA6:DA7"/>
    <mergeCell ref="DK5:DR5"/>
    <mergeCell ref="EA5:EH5"/>
    <mergeCell ref="DS5:DZ5"/>
    <mergeCell ref="DP6:DP7"/>
    <mergeCell ref="DM6:DM7"/>
    <mergeCell ref="DN6:DN7"/>
    <mergeCell ref="DO6:DO7"/>
    <mergeCell ref="EO6:EO7"/>
    <mergeCell ref="EP6:EP7"/>
    <mergeCell ref="EH6:EH7"/>
    <mergeCell ref="EG6:EG7"/>
    <mergeCell ref="EL6:EL7"/>
    <mergeCell ref="EK6:EK7"/>
    <mergeCell ref="DT6:DT7"/>
    <mergeCell ref="DS6:DS7"/>
    <mergeCell ref="DW6:DW7"/>
    <mergeCell ref="FX6:FX7"/>
    <mergeCell ref="GE6:GE7"/>
    <mergeCell ref="GD6:GD7"/>
    <mergeCell ref="GF6:GF7"/>
    <mergeCell ref="GH6:GH7"/>
    <mergeCell ref="GM5:GT5"/>
    <mergeCell ref="GE5:GL5"/>
    <mergeCell ref="GU5:HB5"/>
    <mergeCell ref="EQ5:EX5"/>
    <mergeCell ref="FG5:FN5"/>
    <mergeCell ref="EY5:FF5"/>
    <mergeCell ref="FW5:GD5"/>
    <mergeCell ref="EX6:EX7"/>
    <mergeCell ref="FD6:FD7"/>
    <mergeCell ref="FB6:FB7"/>
    <mergeCell ref="FC6:FC7"/>
    <mergeCell ref="FA6:FA7"/>
    <mergeCell ref="EY6:EY7"/>
    <mergeCell ref="EZ6:EZ7"/>
    <mergeCell ref="FU6:FU7"/>
    <mergeCell ref="EQ6:EQ7"/>
    <mergeCell ref="ER6:ER7"/>
    <mergeCell ref="EV6:EV7"/>
    <mergeCell ref="EW6:EW7"/>
    <mergeCell ref="GV6:GV7"/>
    <mergeCell ref="GW6:GW7"/>
    <mergeCell ref="GQ6:GQ7"/>
    <mergeCell ref="GR6:GR7"/>
    <mergeCell ref="GO6:GO7"/>
    <mergeCell ref="GP6:GP7"/>
    <mergeCell ref="GM6:GM7"/>
    <mergeCell ref="GN6:GN7"/>
    <mergeCell ref="GB6:GB7"/>
    <mergeCell ref="GC6:GC7"/>
    <mergeCell ref="CZ6:CZ7"/>
    <mergeCell ref="CX6:CX7"/>
    <mergeCell ref="CY6:CY7"/>
    <mergeCell ref="CD6:CD7"/>
    <mergeCell ref="CC6:CC7"/>
    <mergeCell ref="CF6:CF7"/>
    <mergeCell ref="CG6:CG7"/>
    <mergeCell ref="CH6:CH7"/>
    <mergeCell ref="CE6:CE7"/>
    <mergeCell ref="CU6:CU7"/>
    <mergeCell ref="AG6:AG7"/>
    <mergeCell ref="AF6:AF7"/>
    <mergeCell ref="AB6:AB7"/>
    <mergeCell ref="AC6:AC7"/>
    <mergeCell ref="AA5:AH5"/>
    <mergeCell ref="AE6:AE7"/>
    <mergeCell ref="AD6:AD7"/>
    <mergeCell ref="AH6:AH7"/>
    <mergeCell ref="AA6:AA7"/>
    <mergeCell ref="CT6:CT7"/>
    <mergeCell ref="CS6:CS7"/>
    <mergeCell ref="CK6:CK7"/>
    <mergeCell ref="BY6:BY7"/>
    <mergeCell ref="BZ6:BZ7"/>
    <mergeCell ref="BX6:BX7"/>
    <mergeCell ref="BM6:BM7"/>
    <mergeCell ref="BN6:BN7"/>
    <mergeCell ref="BG5:BN5"/>
    <mergeCell ref="BK6:BK7"/>
    <mergeCell ref="BJ6:BJ7"/>
    <mergeCell ref="BL6:BL7"/>
    <mergeCell ref="BP6:BP7"/>
    <mergeCell ref="BT6:BT7"/>
    <mergeCell ref="BS6:BS7"/>
    <mergeCell ref="BQ6:BQ7"/>
    <mergeCell ref="BR6:BR7"/>
    <mergeCell ref="BU6:BU7"/>
    <mergeCell ref="BV6:BV7"/>
    <mergeCell ref="BO6:BO7"/>
    <mergeCell ref="BO5:BV5"/>
    <mergeCell ref="BW5:CD5"/>
    <mergeCell ref="CM5:CT5"/>
    <mergeCell ref="CE5:CL5"/>
    <mergeCell ref="AI5:AP5"/>
    <mergeCell ref="AY5:BF5"/>
    <mergeCell ref="AQ5:AX5"/>
    <mergeCell ref="AI6:AI7"/>
    <mergeCell ref="CP6:CP7"/>
    <mergeCell ref="CO6:CO7"/>
    <mergeCell ref="CJ6:CJ7"/>
    <mergeCell ref="CI6:CI7"/>
    <mergeCell ref="CR6:CR7"/>
    <mergeCell ref="CL6:CL7"/>
    <mergeCell ref="CQ6:CQ7"/>
    <mergeCell ref="CN6:CN7"/>
    <mergeCell ref="CM6:CM7"/>
    <mergeCell ref="CA6:CA7"/>
    <mergeCell ref="CB6:CB7"/>
    <mergeCell ref="BW6:BW7"/>
    <mergeCell ref="AX6:AX7"/>
    <mergeCell ref="AY6:AY7"/>
    <mergeCell ref="AL6:AL7"/>
    <mergeCell ref="AN6:AN7"/>
    <mergeCell ref="AM6:AM7"/>
    <mergeCell ref="AK6:AK7"/>
    <mergeCell ref="AJ6:AJ7"/>
    <mergeCell ref="AT6:AT7"/>
    <mergeCell ref="AU6:AU7"/>
    <mergeCell ref="AV6:AV7"/>
    <mergeCell ref="AP6:AP7"/>
    <mergeCell ref="AO6:AO7"/>
    <mergeCell ref="AR6:AR7"/>
    <mergeCell ref="AS6:AS7"/>
    <mergeCell ref="AZ6:AZ7"/>
    <mergeCell ref="BA6:BA7"/>
    <mergeCell ref="AQ6:AQ7"/>
    <mergeCell ref="BD6:BD7"/>
    <mergeCell ref="BF6:BF7"/>
    <mergeCell ref="BE6:BE7"/>
    <mergeCell ref="BG6:BG7"/>
    <mergeCell ref="BI6:BI7"/>
    <mergeCell ref="BH6:BH7"/>
    <mergeCell ref="BC6:BC7"/>
    <mergeCell ref="BB6:BB7"/>
    <mergeCell ref="AW6:AW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4"/>
  <sheetViews>
    <sheetView workbookViewId="0">
      <pane xSplit="2" topLeftCell="C1" activePane="topRight" state="frozen"/>
      <selection pane="topRight" activeCell="A9" sqref="A9:XFD1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3" width="11.5" bestFit="1" customWidth="1"/>
    <col min="4" max="4" width="10.5" bestFit="1" customWidth="1"/>
    <col min="5" max="5" width="9.1640625" bestFit="1" customWidth="1"/>
    <col min="6" max="6" width="10.5" bestFit="1" customWidth="1"/>
    <col min="7" max="7" width="11.5" bestFit="1" customWidth="1"/>
    <col min="8" max="10" width="10" customWidth="1"/>
    <col min="11" max="11" width="11.5" bestFit="1" customWidth="1"/>
    <col min="12" max="12" width="10.5" bestFit="1" customWidth="1"/>
    <col min="13" max="13" width="11.5" bestFit="1" customWidth="1"/>
    <col min="14" max="14" width="10.5" bestFit="1" customWidth="1"/>
    <col min="15" max="15" width="11.5" bestFit="1" customWidth="1"/>
    <col min="16" max="18" width="10" customWidth="1"/>
    <col min="19" max="19" width="11.5" bestFit="1" customWidth="1"/>
    <col min="20" max="20" width="10.5" bestFit="1" customWidth="1"/>
    <col min="21" max="21" width="11.5" bestFit="1" customWidth="1"/>
    <col min="22" max="22" width="10.5" bestFit="1" customWidth="1"/>
    <col min="23" max="23" width="11.5" bestFit="1" customWidth="1"/>
    <col min="24" max="26" width="10" customWidth="1"/>
    <col min="27" max="27" width="11.5" bestFit="1" customWidth="1"/>
    <col min="28" max="28" width="9.6640625" bestFit="1" customWidth="1"/>
    <col min="29" max="29" width="11.5" bestFit="1" customWidth="1"/>
    <col min="30" max="30" width="10.5" bestFit="1" customWidth="1"/>
    <col min="31" max="31" width="11.5" bestFit="1" customWidth="1"/>
    <col min="32" max="34" width="10" customWidth="1"/>
    <col min="35" max="35" width="11.5" bestFit="1" customWidth="1"/>
    <col min="36" max="36" width="9.6640625" bestFit="1" customWidth="1"/>
    <col min="37" max="37" width="11.5" bestFit="1" customWidth="1"/>
    <col min="38" max="38" width="10.5" bestFit="1" customWidth="1"/>
    <col min="39" max="39" width="11.5" bestFit="1" customWidth="1"/>
    <col min="40" max="42" width="10" customWidth="1"/>
    <col min="43" max="43" width="11.5" bestFit="1" customWidth="1"/>
    <col min="44" max="44" width="10.5" bestFit="1" customWidth="1"/>
    <col min="45" max="45" width="11.5" bestFit="1" customWidth="1"/>
    <col min="46" max="46" width="10.5" bestFit="1" customWidth="1"/>
    <col min="47" max="47" width="11.5" bestFit="1" customWidth="1"/>
    <col min="48" max="50" width="10" customWidth="1"/>
    <col min="51" max="51" width="11.5" bestFit="1" customWidth="1"/>
    <col min="52" max="52" width="10.5" bestFit="1" customWidth="1"/>
    <col min="53" max="55" width="11.5" bestFit="1" customWidth="1"/>
    <col min="56" max="58" width="10" customWidth="1"/>
    <col min="59" max="59" width="11.5" bestFit="1" customWidth="1"/>
    <col min="60" max="60" width="10.5" bestFit="1" customWidth="1"/>
    <col min="61" max="61" width="11.5" bestFit="1" customWidth="1"/>
    <col min="62" max="62" width="10.5" bestFit="1" customWidth="1"/>
    <col min="63" max="63" width="11.5" bestFit="1" customWidth="1"/>
    <col min="64" max="66" width="10" customWidth="1"/>
    <col min="67" max="67" width="11.5" bestFit="1" customWidth="1"/>
    <col min="68" max="68" width="10.5" bestFit="1" customWidth="1"/>
    <col min="69" max="69" width="11.5" bestFit="1" customWidth="1"/>
    <col min="70" max="70" width="10.5" bestFit="1" customWidth="1"/>
    <col min="71" max="71" width="11.5" bestFit="1" customWidth="1"/>
    <col min="72" max="74" width="10" customWidth="1"/>
    <col min="75" max="75" width="11.5" bestFit="1" customWidth="1"/>
    <col min="76" max="76" width="10.5" bestFit="1" customWidth="1"/>
    <col min="77" max="77" width="11.5" bestFit="1" customWidth="1"/>
    <col min="78" max="78" width="10.5" bestFit="1" customWidth="1"/>
    <col min="79" max="79" width="11.5" bestFit="1" customWidth="1"/>
    <col min="80" max="80" width="9.1640625" customWidth="1"/>
    <col min="81" max="81" width="10.1640625" customWidth="1"/>
    <col min="82" max="82" width="10.6640625" customWidth="1"/>
    <col min="83" max="83" width="11.5" bestFit="1" customWidth="1"/>
    <col min="84" max="84" width="10.5" bestFit="1" customWidth="1"/>
    <col min="85" max="85" width="11.5" bestFit="1" customWidth="1"/>
    <col min="86" max="86" width="10.5" bestFit="1" customWidth="1"/>
    <col min="87" max="87" width="11.5" bestFit="1" customWidth="1"/>
    <col min="88" max="88" width="9.1640625" customWidth="1"/>
    <col min="89" max="89" width="10.1640625" customWidth="1"/>
    <col min="90" max="90" width="10.6640625" customWidth="1"/>
    <col min="91" max="91" width="11.5" bestFit="1" customWidth="1"/>
    <col min="92" max="92" width="10.5" bestFit="1" customWidth="1"/>
    <col min="93" max="93" width="9.1640625" bestFit="1" customWidth="1"/>
    <col min="94" max="94" width="10.5" bestFit="1" customWidth="1"/>
    <col min="95" max="95" width="11.5" bestFit="1" customWidth="1"/>
    <col min="96" max="98" width="7.6640625" customWidth="1"/>
    <col min="99" max="100" width="12.83203125" bestFit="1" customWidth="1"/>
    <col min="101" max="101" width="11.5" bestFit="1" customWidth="1"/>
    <col min="102" max="102" width="12.83203125" bestFit="1" customWidth="1"/>
    <col min="103" max="106" width="10" customWidth="1"/>
    <col min="107" max="111" width="11.5" bestFit="1" customWidth="1"/>
    <col min="112" max="114" width="7.6640625" customWidth="1"/>
    <col min="115" max="115" width="10" customWidth="1"/>
    <col min="116" max="117" width="11.5" bestFit="1" customWidth="1"/>
    <col min="118" max="118" width="9.1640625" customWidth="1"/>
    <col min="119" max="119" width="10" customWidth="1"/>
    <col min="120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10" width="7.66406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1</v>
      </c>
      <c r="D5" s="749"/>
      <c r="E5" s="749"/>
      <c r="F5" s="749"/>
      <c r="G5" s="749"/>
      <c r="H5" s="749"/>
      <c r="I5" s="749"/>
      <c r="J5" s="750"/>
      <c r="K5" s="789" t="s">
        <v>7</v>
      </c>
      <c r="L5" s="749"/>
      <c r="M5" s="749"/>
      <c r="N5" s="749"/>
      <c r="O5" s="749"/>
      <c r="P5" s="749"/>
      <c r="Q5" s="749"/>
      <c r="R5" s="750"/>
      <c r="S5" s="786" t="s">
        <v>9</v>
      </c>
      <c r="T5" s="749"/>
      <c r="U5" s="749"/>
      <c r="V5" s="749"/>
      <c r="W5" s="749"/>
      <c r="X5" s="749"/>
      <c r="Y5" s="749"/>
      <c r="Z5" s="750"/>
      <c r="AA5" s="774" t="s">
        <v>12</v>
      </c>
      <c r="AB5" s="749"/>
      <c r="AC5" s="749"/>
      <c r="AD5" s="749"/>
      <c r="AE5" s="749"/>
      <c r="AF5" s="749"/>
      <c r="AG5" s="749"/>
      <c r="AH5" s="750"/>
      <c r="AI5" s="748" t="s">
        <v>14</v>
      </c>
      <c r="AJ5" s="749"/>
      <c r="AK5" s="749"/>
      <c r="AL5" s="749"/>
      <c r="AM5" s="749"/>
      <c r="AN5" s="749"/>
      <c r="AO5" s="749"/>
      <c r="AP5" s="750"/>
      <c r="AQ5" s="752" t="s">
        <v>15</v>
      </c>
      <c r="AR5" s="749"/>
      <c r="AS5" s="749"/>
      <c r="AT5" s="749"/>
      <c r="AU5" s="749"/>
      <c r="AV5" s="749"/>
      <c r="AW5" s="749"/>
      <c r="AX5" s="750"/>
      <c r="AY5" s="751" t="s">
        <v>17</v>
      </c>
      <c r="AZ5" s="749"/>
      <c r="BA5" s="749"/>
      <c r="BB5" s="749"/>
      <c r="BC5" s="749"/>
      <c r="BD5" s="749"/>
      <c r="BE5" s="749"/>
      <c r="BF5" s="750"/>
      <c r="BG5" s="748" t="s">
        <v>20</v>
      </c>
      <c r="BH5" s="749"/>
      <c r="BI5" s="749"/>
      <c r="BJ5" s="749"/>
      <c r="BK5" s="749"/>
      <c r="BL5" s="749"/>
      <c r="BM5" s="749"/>
      <c r="BN5" s="750"/>
      <c r="BO5" s="752" t="s">
        <v>22</v>
      </c>
      <c r="BP5" s="749"/>
      <c r="BQ5" s="749"/>
      <c r="BR5" s="749"/>
      <c r="BS5" s="749"/>
      <c r="BT5" s="749"/>
      <c r="BU5" s="749"/>
      <c r="BV5" s="750"/>
      <c r="BW5" s="751" t="s">
        <v>24</v>
      </c>
      <c r="BX5" s="749"/>
      <c r="BY5" s="749"/>
      <c r="BZ5" s="749"/>
      <c r="CA5" s="749"/>
      <c r="CB5" s="749"/>
      <c r="CC5" s="749"/>
      <c r="CD5" s="750"/>
      <c r="CE5" s="786" t="s">
        <v>26</v>
      </c>
      <c r="CF5" s="749"/>
      <c r="CG5" s="749"/>
      <c r="CH5" s="749"/>
      <c r="CI5" s="749"/>
      <c r="CJ5" s="749"/>
      <c r="CK5" s="749"/>
      <c r="CL5" s="750"/>
      <c r="CM5" s="791" t="s">
        <v>28</v>
      </c>
      <c r="CN5" s="749"/>
      <c r="CO5" s="749"/>
      <c r="CP5" s="749"/>
      <c r="CQ5" s="749"/>
      <c r="CR5" s="749"/>
      <c r="CS5" s="749"/>
      <c r="CT5" s="750"/>
      <c r="CU5" s="787" t="s">
        <v>29</v>
      </c>
      <c r="CV5" s="749"/>
      <c r="CW5" s="749"/>
      <c r="CX5" s="749"/>
      <c r="CY5" s="749"/>
      <c r="CZ5" s="749"/>
      <c r="DA5" s="749"/>
      <c r="DB5" s="750"/>
      <c r="DC5" s="790" t="s">
        <v>30</v>
      </c>
      <c r="DD5" s="749"/>
      <c r="DE5" s="749"/>
      <c r="DF5" s="749"/>
      <c r="DG5" s="749"/>
      <c r="DH5" s="749"/>
      <c r="DI5" s="749"/>
      <c r="DJ5" s="750"/>
      <c r="DK5" s="789" t="s">
        <v>31</v>
      </c>
      <c r="DL5" s="749"/>
      <c r="DM5" s="749"/>
      <c r="DN5" s="749"/>
      <c r="DO5" s="749"/>
      <c r="DP5" s="749"/>
      <c r="DQ5" s="749"/>
      <c r="DR5" s="750"/>
      <c r="DS5" s="786" t="s">
        <v>32</v>
      </c>
      <c r="DT5" s="749"/>
      <c r="DU5" s="749"/>
      <c r="DV5" s="749"/>
      <c r="DW5" s="749"/>
      <c r="DX5" s="749"/>
      <c r="DY5" s="749"/>
      <c r="DZ5" s="750"/>
      <c r="EA5" s="774" t="s">
        <v>33</v>
      </c>
      <c r="EB5" s="749"/>
      <c r="EC5" s="749"/>
      <c r="ED5" s="749"/>
      <c r="EE5" s="749"/>
      <c r="EF5" s="749"/>
      <c r="EG5" s="749"/>
      <c r="EH5" s="750"/>
      <c r="EI5" s="748" t="s">
        <v>34</v>
      </c>
      <c r="EJ5" s="749"/>
      <c r="EK5" s="749"/>
      <c r="EL5" s="749"/>
      <c r="EM5" s="749"/>
      <c r="EN5" s="749"/>
      <c r="EO5" s="749"/>
      <c r="EP5" s="750"/>
      <c r="EQ5" s="752" t="s">
        <v>35</v>
      </c>
      <c r="ER5" s="749"/>
      <c r="ES5" s="749"/>
      <c r="ET5" s="749"/>
      <c r="EU5" s="749"/>
      <c r="EV5" s="749"/>
      <c r="EW5" s="749"/>
      <c r="EX5" s="750"/>
      <c r="EY5" s="751" t="s">
        <v>37</v>
      </c>
      <c r="EZ5" s="749"/>
      <c r="FA5" s="749"/>
      <c r="FB5" s="749"/>
      <c r="FC5" s="749"/>
      <c r="FD5" s="749"/>
      <c r="FE5" s="749"/>
      <c r="FF5" s="750"/>
      <c r="FG5" s="788" t="s">
        <v>42</v>
      </c>
      <c r="FH5" s="749"/>
      <c r="FI5" s="749"/>
      <c r="FJ5" s="749"/>
      <c r="FK5" s="749"/>
      <c r="FL5" s="749"/>
      <c r="FM5" s="749"/>
      <c r="FN5" s="750"/>
      <c r="FO5" s="790" t="s">
        <v>49</v>
      </c>
      <c r="FP5" s="749"/>
      <c r="FQ5" s="749"/>
      <c r="FR5" s="749"/>
      <c r="FS5" s="749"/>
      <c r="FT5" s="749"/>
      <c r="FU5" s="749"/>
      <c r="FV5" s="750"/>
      <c r="FW5" s="789" t="s">
        <v>52</v>
      </c>
      <c r="FX5" s="749"/>
      <c r="FY5" s="749"/>
      <c r="FZ5" s="749"/>
      <c r="GA5" s="749"/>
      <c r="GB5" s="749"/>
      <c r="GC5" s="749"/>
      <c r="GD5" s="750"/>
      <c r="GE5" s="786" t="s">
        <v>55</v>
      </c>
      <c r="GF5" s="749"/>
      <c r="GG5" s="749"/>
      <c r="GH5" s="749"/>
      <c r="GI5" s="749"/>
      <c r="GJ5" s="749"/>
      <c r="GK5" s="749"/>
      <c r="GL5" s="750"/>
      <c r="GM5" s="774" t="s">
        <v>58</v>
      </c>
      <c r="GN5" s="749"/>
      <c r="GO5" s="749"/>
      <c r="GP5" s="749"/>
      <c r="GQ5" s="749"/>
      <c r="GR5" s="749"/>
      <c r="GS5" s="749"/>
      <c r="GT5" s="750"/>
      <c r="GU5" s="787" t="s">
        <v>63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800" t="s">
        <v>82</v>
      </c>
      <c r="P6" s="782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70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37" t="s">
        <v>72</v>
      </c>
      <c r="BH6" s="737" t="s">
        <v>77</v>
      </c>
      <c r="BI6" s="737" t="s">
        <v>79</v>
      </c>
      <c r="BJ6" s="766" t="s">
        <v>81</v>
      </c>
      <c r="BK6" s="765" t="s">
        <v>82</v>
      </c>
      <c r="BL6" s="767" t="s">
        <v>81</v>
      </c>
      <c r="BM6" s="737" t="s">
        <v>83</v>
      </c>
      <c r="BN6" s="747" t="s">
        <v>84</v>
      </c>
      <c r="BO6" s="743" t="s">
        <v>72</v>
      </c>
      <c r="BP6" s="743" t="s">
        <v>77</v>
      </c>
      <c r="BQ6" s="743" t="s">
        <v>79</v>
      </c>
      <c r="BR6" s="769" t="s">
        <v>81</v>
      </c>
      <c r="BS6" s="768" t="s">
        <v>82</v>
      </c>
      <c r="BT6" s="746" t="s">
        <v>81</v>
      </c>
      <c r="BU6" s="743" t="s">
        <v>83</v>
      </c>
      <c r="BV6" s="769" t="s">
        <v>84</v>
      </c>
      <c r="BW6" s="735" t="s">
        <v>72</v>
      </c>
      <c r="BX6" s="735" t="s">
        <v>77</v>
      </c>
      <c r="BY6" s="735" t="s">
        <v>79</v>
      </c>
      <c r="BZ6" s="733" t="s">
        <v>81</v>
      </c>
      <c r="CA6" s="763" t="s">
        <v>82</v>
      </c>
      <c r="CB6" s="731" t="s">
        <v>81</v>
      </c>
      <c r="CC6" s="735" t="s">
        <v>83</v>
      </c>
      <c r="CD6" s="733" t="s">
        <v>84</v>
      </c>
      <c r="CE6" s="764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60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79</v>
      </c>
      <c r="CX6" s="779" t="s">
        <v>81</v>
      </c>
      <c r="CY6" s="780" t="s">
        <v>82</v>
      </c>
      <c r="CZ6" s="778" t="s">
        <v>81</v>
      </c>
      <c r="DA6" s="781" t="s">
        <v>83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79</v>
      </c>
      <c r="GX6" s="779" t="s">
        <v>81</v>
      </c>
      <c r="GY6" s="780" t="s">
        <v>82</v>
      </c>
      <c r="GZ6" s="778" t="s">
        <v>81</v>
      </c>
      <c r="HA6" s="781" t="s">
        <v>83</v>
      </c>
      <c r="HB6" s="802" t="s">
        <v>84</v>
      </c>
    </row>
    <row r="7" spans="1:210" ht="15.75" customHeight="1" x14ac:dyDescent="0.2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40"/>
      <c r="P7" s="732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71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8"/>
      <c r="BP7" s="738"/>
      <c r="BQ7" s="738"/>
      <c r="BR7" s="754"/>
      <c r="BS7" s="759"/>
      <c r="BT7" s="757"/>
      <c r="BU7" s="738"/>
      <c r="BV7" s="754"/>
      <c r="BW7" s="738"/>
      <c r="BX7" s="738"/>
      <c r="BY7" s="738"/>
      <c r="BZ7" s="754"/>
      <c r="CA7" s="759"/>
      <c r="CB7" s="757"/>
      <c r="CC7" s="738"/>
      <c r="CD7" s="754"/>
      <c r="CE7" s="738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740"/>
      <c r="CZ7" s="732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740"/>
      <c r="GZ7" s="732"/>
      <c r="HA7" s="736"/>
      <c r="HB7" s="734"/>
    </row>
    <row r="8" spans="1:210" ht="15.75" customHeight="1" x14ac:dyDescent="0.2">
      <c r="B8" s="6" t="s">
        <v>88</v>
      </c>
      <c r="C8" s="7">
        <f>SUM(C9:C17)</f>
        <v>497</v>
      </c>
      <c r="D8" s="7"/>
      <c r="E8" s="7"/>
      <c r="F8" s="8">
        <f t="shared" ref="F8:F20" si="0">C8-G8</f>
        <v>497</v>
      </c>
      <c r="G8" s="9"/>
      <c r="H8" s="10" t="e">
        <f t="shared" ref="H8:H16" si="1">1+J8</f>
        <v>#DIV/0!</v>
      </c>
      <c r="I8" s="11" t="e">
        <f t="shared" ref="I8:I16" si="2">(C8/E8)-1</f>
        <v>#DIV/0!</v>
      </c>
      <c r="J8" s="12" t="e">
        <f t="shared" ref="J8:J16" si="3">(C8/G8)-1</f>
        <v>#DIV/0!</v>
      </c>
      <c r="K8" s="13">
        <f>SUM(K9:K17)</f>
        <v>461</v>
      </c>
      <c r="L8" s="13">
        <f t="shared" ref="L8:L20" si="4">K8-M8</f>
        <v>-36</v>
      </c>
      <c r="M8" s="13">
        <f>SUM(M9:M16,M17)</f>
        <v>497</v>
      </c>
      <c r="N8" s="14">
        <f t="shared" ref="N8:N20" si="5">K8-O8</f>
        <v>461</v>
      </c>
      <c r="O8" s="15">
        <f>SUM(O9:O16,O17)</f>
        <v>0</v>
      </c>
      <c r="P8" s="17" t="e">
        <f t="shared" ref="P8:P20" si="6">1+R8</f>
        <v>#DIV/0!</v>
      </c>
      <c r="Q8" s="19">
        <f t="shared" ref="Q8:Q20" si="7">(K8/M8)-1</f>
        <v>-7.2434607645875282E-2</v>
      </c>
      <c r="R8" s="20" t="e">
        <f t="shared" ref="R8:R20" si="8">(K8/O8)-1</f>
        <v>#DIV/0!</v>
      </c>
      <c r="S8" s="21">
        <f>SUM(S9:S17)</f>
        <v>438</v>
      </c>
      <c r="T8" s="21">
        <f t="shared" ref="T8:T20" si="9">S8-U8</f>
        <v>-10</v>
      </c>
      <c r="U8" s="21">
        <f>SUM(U9:U16,U17)</f>
        <v>448</v>
      </c>
      <c r="V8" s="22">
        <f t="shared" ref="V8:V20" si="10">S8-W8</f>
        <v>438</v>
      </c>
      <c r="W8" s="23">
        <f>SUM(W9:W16,W17)</f>
        <v>0</v>
      </c>
      <c r="X8" s="24" t="e">
        <f t="shared" ref="X8:X20" si="11">1+Z8</f>
        <v>#DIV/0!</v>
      </c>
      <c r="Y8" s="25">
        <f t="shared" ref="Y8:Y20" si="12">(S8/U8)-1</f>
        <v>-2.2321428571428603E-2</v>
      </c>
      <c r="Z8" s="26" t="e">
        <f t="shared" ref="Z8:Z20" si="13">(S8/W8)-1</f>
        <v>#DIV/0!</v>
      </c>
      <c r="AA8" s="27">
        <f>SUM(AA9:AA17)</f>
        <v>283</v>
      </c>
      <c r="AB8" s="27">
        <f t="shared" ref="AB8:AB16" si="14">AA8-AC8</f>
        <v>-155</v>
      </c>
      <c r="AC8" s="27">
        <f>SUM(AC9:AC16,AC17)</f>
        <v>438</v>
      </c>
      <c r="AD8" s="28">
        <f t="shared" ref="AD8:AD16" si="15">AA8-AE8</f>
        <v>283</v>
      </c>
      <c r="AE8" s="29">
        <f>SUM(AE9:AE16,AE17)</f>
        <v>0</v>
      </c>
      <c r="AF8" s="30" t="e">
        <f t="shared" ref="AF8:AF16" si="16">1+AH8</f>
        <v>#DIV/0!</v>
      </c>
      <c r="AG8" s="31">
        <f t="shared" ref="AG8:AG16" si="17">(AA8/AC8)-1</f>
        <v>-0.35388127853881279</v>
      </c>
      <c r="AH8" s="32" t="e">
        <f t="shared" ref="AH8:AH16" si="18">(AA8/AE8)-1</f>
        <v>#DIV/0!</v>
      </c>
      <c r="AI8" s="33">
        <f>SUM(AI9:AI17)</f>
        <v>510</v>
      </c>
      <c r="AJ8" s="33">
        <f t="shared" ref="AJ8:AJ16" si="19">AI8-AK8</f>
        <v>247</v>
      </c>
      <c r="AK8" s="33">
        <f>SUM(AK9:AK16,AK17)</f>
        <v>263</v>
      </c>
      <c r="AL8" s="34">
        <f t="shared" ref="AL8:AL16" si="20">AI8-AM8</f>
        <v>510</v>
      </c>
      <c r="AM8" s="35">
        <f>SUM(AM9:AM16,AM17)</f>
        <v>0</v>
      </c>
      <c r="AN8" s="36" t="e">
        <f t="shared" ref="AN8:AN16" si="21">1+AP8</f>
        <v>#DIV/0!</v>
      </c>
      <c r="AO8" s="37">
        <f t="shared" ref="AO8:AO16" si="22">(AI8/AK8)-1</f>
        <v>0.93916349809885924</v>
      </c>
      <c r="AP8" s="38" t="e">
        <f t="shared" ref="AP8:AP16" si="23">(AI8/AM8)-1</f>
        <v>#DIV/0!</v>
      </c>
      <c r="AQ8" s="39">
        <f>SUM(AQ9:AQ17)</f>
        <v>433</v>
      </c>
      <c r="AR8" s="39">
        <f t="shared" ref="AR8:AR16" si="24">AQ8-AS8</f>
        <v>-43</v>
      </c>
      <c r="AS8" s="39">
        <f>SUM(AS9:AS16,AS17)</f>
        <v>476</v>
      </c>
      <c r="AT8" s="40">
        <f t="shared" ref="AT8:AT16" si="25">AQ8-AU8</f>
        <v>433</v>
      </c>
      <c r="AU8" s="41">
        <f>SUM(AU9:AU16,AU17)</f>
        <v>0</v>
      </c>
      <c r="AV8" s="42" t="e">
        <f t="shared" ref="AV8:AV16" si="26">1+AX8</f>
        <v>#DIV/0!</v>
      </c>
      <c r="AW8" s="43">
        <f t="shared" ref="AW8:AW16" si="27">(AQ8/AS8)-1</f>
        <v>-9.0336134453781525E-2</v>
      </c>
      <c r="AX8" s="44" t="e">
        <f t="shared" ref="AX8:AX16" si="28">(AQ8/AU8)-1</f>
        <v>#DIV/0!</v>
      </c>
      <c r="AY8" s="45">
        <f>SUM(AY9:AY17)</f>
        <v>392</v>
      </c>
      <c r="AZ8" s="45">
        <f t="shared" ref="AZ8:AZ20" si="29">AY8-BA8</f>
        <v>-25</v>
      </c>
      <c r="BA8" s="45">
        <f>SUM(BA9:BA16,BA17)</f>
        <v>417</v>
      </c>
      <c r="BB8" s="46">
        <f t="shared" ref="BB8:BB20" si="30">AY8-BC8</f>
        <v>392</v>
      </c>
      <c r="BC8" s="47">
        <f>SUM(BC9:BC16,BC17)</f>
        <v>0</v>
      </c>
      <c r="BD8" s="48" t="e">
        <f t="shared" ref="BD8:BD20" si="31">1+BF8</f>
        <v>#DIV/0!</v>
      </c>
      <c r="BE8" s="49">
        <f t="shared" ref="BE8:BE20" si="32">(AY8/BA8)-1</f>
        <v>-5.9952038369304517E-2</v>
      </c>
      <c r="BF8" s="50" t="e">
        <f t="shared" ref="BF8:BF20" si="33">(AY8/BC8)-1</f>
        <v>#DIV/0!</v>
      </c>
      <c r="BG8" s="33">
        <f>SUM(BG9:BG17)</f>
        <v>421</v>
      </c>
      <c r="BH8" s="33">
        <f t="shared" ref="BH8:BH20" si="34">BG8-BI8</f>
        <v>29</v>
      </c>
      <c r="BI8" s="33">
        <f>SUM(BI9:BI16,BI17)</f>
        <v>392</v>
      </c>
      <c r="BJ8" s="34">
        <f t="shared" ref="BJ8:BJ20" si="35">BG8-BK8</f>
        <v>421</v>
      </c>
      <c r="BK8" s="35">
        <f>SUM(BK9:BK16,BK17)</f>
        <v>0</v>
      </c>
      <c r="BL8" s="36" t="e">
        <f t="shared" ref="BL8:BL20" si="36">1+BN8</f>
        <v>#DIV/0!</v>
      </c>
      <c r="BM8" s="37">
        <f t="shared" ref="BM8:BM20" si="37">(BG8/BI8)-1</f>
        <v>7.3979591836734748E-2</v>
      </c>
      <c r="BN8" s="38" t="e">
        <f t="shared" ref="BN8:BN20" si="38">(BG8/BK8)-1</f>
        <v>#DIV/0!</v>
      </c>
      <c r="BO8" s="39">
        <f>SUM(BO9:BO17)</f>
        <v>367</v>
      </c>
      <c r="BP8" s="39">
        <f t="shared" ref="BP8:BP20" si="39">BO8-BQ8</f>
        <v>-54</v>
      </c>
      <c r="BQ8" s="39">
        <f>SUM(BQ9:BQ16,BQ17)</f>
        <v>421</v>
      </c>
      <c r="BR8" s="40">
        <f t="shared" ref="BR8:BR20" si="40">BO8-BS8</f>
        <v>367</v>
      </c>
      <c r="BS8" s="41"/>
      <c r="BT8" s="42" t="e">
        <f t="shared" ref="BT8:BT20" si="41">1+BV8</f>
        <v>#DIV/0!</v>
      </c>
      <c r="BU8" s="43">
        <f t="shared" ref="BU8:BU20" si="42">(BO8/BQ8)-1</f>
        <v>-0.12826603325415675</v>
      </c>
      <c r="BV8" s="44" t="e">
        <f t="shared" ref="BV8:BV20" si="43">(BO8/BS8)-1</f>
        <v>#DIV/0!</v>
      </c>
      <c r="BW8" s="45">
        <f>SUM(BW9:BW17)</f>
        <v>493</v>
      </c>
      <c r="BX8" s="45">
        <f t="shared" ref="BX8:BX16" si="44">BW8-BY8</f>
        <v>126</v>
      </c>
      <c r="BY8" s="45">
        <f>SUM(BY9:BY16,BY17)</f>
        <v>367</v>
      </c>
      <c r="BZ8" s="46">
        <f t="shared" ref="BZ8:BZ16" si="45">BW8-CA8</f>
        <v>43</v>
      </c>
      <c r="CA8" s="57">
        <v>450</v>
      </c>
      <c r="CB8" s="59">
        <f t="shared" ref="CB8:CB16" si="46">1+CD8</f>
        <v>1.0955555555555556</v>
      </c>
      <c r="CC8" s="49">
        <f t="shared" ref="CC8:CC16" si="47">(BW8/BY8)-1</f>
        <v>0.34332425068119887</v>
      </c>
      <c r="CD8" s="50">
        <f t="shared" ref="CD8:CD16" si="48">(BW8/CA8)-1</f>
        <v>9.5555555555555616E-2</v>
      </c>
      <c r="CE8" s="21">
        <f>SUM(CE9:CE17)</f>
        <v>453</v>
      </c>
      <c r="CF8" s="21">
        <f t="shared" ref="CF8:CF16" si="49">CE8-CG8</f>
        <v>-40</v>
      </c>
      <c r="CG8" s="21">
        <f>SUM(CG9:CG16,CG17)</f>
        <v>493</v>
      </c>
      <c r="CH8" s="22">
        <f t="shared" ref="CH8:CH16" si="50">CE8-CI8</f>
        <v>3</v>
      </c>
      <c r="CI8" s="23">
        <v>450</v>
      </c>
      <c r="CJ8" s="59">
        <f t="shared" ref="CJ8:CJ16" si="51">1+CL8</f>
        <v>1.0066666666666666</v>
      </c>
      <c r="CK8" s="25">
        <f t="shared" ref="CK8:CK16" si="52">(CE8/CG8)-1</f>
        <v>-8.1135902636916835E-2</v>
      </c>
      <c r="CL8" s="26">
        <f t="shared" ref="CL8:CL16" si="53">(CE8/CI8)-1</f>
        <v>6.6666666666665986E-3</v>
      </c>
      <c r="CM8" s="61">
        <v>522</v>
      </c>
      <c r="CN8" s="63">
        <f t="shared" ref="CN8:CN16" si="54">CM8-CO8</f>
        <v>69</v>
      </c>
      <c r="CO8" s="63">
        <f>SUM(CO9:CO16,CO17)</f>
        <v>453</v>
      </c>
      <c r="CP8" s="64">
        <f t="shared" ref="CP8:CP16" si="55">CM8-CQ8</f>
        <v>42</v>
      </c>
      <c r="CQ8" s="65">
        <v>480</v>
      </c>
      <c r="CR8" s="59">
        <f t="shared" ref="CR8:CR16" si="56">1+CT8</f>
        <v>1.0874999999999999</v>
      </c>
      <c r="CS8" s="66">
        <f t="shared" ref="CS8:CS16" si="57">(CM8/CO8)-1</f>
        <v>0.15231788079470188</v>
      </c>
      <c r="CT8" s="67">
        <f t="shared" ref="CT8:CT16" si="58">(CM8/CQ8)-1</f>
        <v>8.7499999999999911E-2</v>
      </c>
      <c r="CU8" s="69">
        <f>SUM(CU9:CU17)</f>
        <v>5201</v>
      </c>
      <c r="CV8" s="69">
        <f t="shared" ref="CV8:CV20" si="59">CU8-CW8</f>
        <v>5198</v>
      </c>
      <c r="CW8" s="69">
        <f>SUM(CW9:CW17)</f>
        <v>3</v>
      </c>
      <c r="CX8" s="71">
        <f t="shared" ref="CX8:CX20" si="60">CU8-CY8</f>
        <v>5201</v>
      </c>
      <c r="CY8" s="72">
        <f>SUM(CY9:CY16,CY17)</f>
        <v>0</v>
      </c>
      <c r="CZ8" s="73" t="e">
        <f t="shared" ref="CZ8:CZ20" si="61">1+DB8</f>
        <v>#DIV/0!</v>
      </c>
      <c r="DA8" s="75">
        <f t="shared" ref="DA8:DA20" si="62">(CU8/CW8)-1</f>
        <v>1732.6666666666667</v>
      </c>
      <c r="DB8" s="77" t="e">
        <f t="shared" ref="DB8:DB20" si="63">(CU8/CY8)-1</f>
        <v>#DIV/0!</v>
      </c>
      <c r="DC8" s="7">
        <f>SUM(DC9:DC17)</f>
        <v>129</v>
      </c>
      <c r="DD8" s="7">
        <f t="shared" ref="DD8:DD16" si="64">DC8-DE8</f>
        <v>-324</v>
      </c>
      <c r="DE8" s="7">
        <f>SUM(DE9:DE16,DE17)</f>
        <v>453</v>
      </c>
      <c r="DF8" s="8">
        <f t="shared" ref="DF8:DF16" si="65">DC8-DG8</f>
        <v>-399</v>
      </c>
      <c r="DG8" s="9">
        <v>528</v>
      </c>
      <c r="DH8" s="10">
        <f t="shared" ref="DH8:DH16" si="66">1+DJ8</f>
        <v>0.24431818181818188</v>
      </c>
      <c r="DI8" s="11">
        <f t="shared" ref="DI8:DI16" si="67">(DC8/DE8)-1</f>
        <v>-0.71523178807947019</v>
      </c>
      <c r="DJ8" s="12">
        <f t="shared" ref="DJ8:DJ16" si="68">(DC8/DG8)-1</f>
        <v>-0.75568181818181812</v>
      </c>
      <c r="DK8" s="13">
        <f>SUM(DK9:DK17)</f>
        <v>0</v>
      </c>
      <c r="DL8" s="13">
        <f t="shared" ref="DL8:DL16" si="69">DK8-DM8</f>
        <v>-129</v>
      </c>
      <c r="DM8" s="13">
        <f>SUM(DM9:DM16,DM17)</f>
        <v>129</v>
      </c>
      <c r="DN8" s="14">
        <f t="shared" ref="DN8:DN16" si="70">DK8-DO8</f>
        <v>0</v>
      </c>
      <c r="DO8" s="15">
        <f>SUM(DO9:DO16,DO17)</f>
        <v>0</v>
      </c>
      <c r="DP8" s="17" t="e">
        <f t="shared" ref="DP8:DP16" si="71">1+DR8</f>
        <v>#DIV/0!</v>
      </c>
      <c r="DQ8" s="19">
        <f t="shared" ref="DQ8:DQ16" si="72">(DK8/DM8)-1</f>
        <v>-1</v>
      </c>
      <c r="DR8" s="20" t="e">
        <f t="shared" ref="DR8:DR16" si="73">(DK8/DO8)-1</f>
        <v>#DIV/0!</v>
      </c>
      <c r="DS8" s="21">
        <f>SUM(DS9:DS17)</f>
        <v>0</v>
      </c>
      <c r="DT8" s="21">
        <f t="shared" ref="DT8:DT16" si="74">DS8-DU8</f>
        <v>0</v>
      </c>
      <c r="DU8" s="21">
        <f>SUM(DU9:DU16,DU17)</f>
        <v>0</v>
      </c>
      <c r="DV8" s="22">
        <f t="shared" ref="DV8:DV16" si="75">DS8-DW8</f>
        <v>0</v>
      </c>
      <c r="DW8" s="23">
        <f>SUM(DW9:DW16,DW17)</f>
        <v>0</v>
      </c>
      <c r="DX8" s="24" t="e">
        <f t="shared" ref="DX8:DX16" si="76">1+DZ8</f>
        <v>#DIV/0!</v>
      </c>
      <c r="DY8" s="25" t="e">
        <f t="shared" ref="DY8:DY16" si="77">(DS8/DU8)-1</f>
        <v>#DIV/0!</v>
      </c>
      <c r="DZ8" s="26" t="e">
        <f t="shared" ref="DZ8:DZ16" si="78">(DS8/DW8)-1</f>
        <v>#DIV/0!</v>
      </c>
      <c r="EA8" s="27">
        <f>SUM(EA9:EA17)</f>
        <v>0</v>
      </c>
      <c r="EB8" s="27">
        <f t="shared" ref="EB8:EB16" si="79">EA8-EC8</f>
        <v>0</v>
      </c>
      <c r="EC8" s="27">
        <f>SUM(EC9:EC16,EC17)</f>
        <v>0</v>
      </c>
      <c r="ED8" s="28">
        <f t="shared" ref="ED8:ED16" si="80">EA8-EE8</f>
        <v>0</v>
      </c>
      <c r="EE8" s="29">
        <f>SUM(EE9:EE16,EE17)</f>
        <v>0</v>
      </c>
      <c r="EF8" s="30" t="e">
        <f t="shared" ref="EF8:EF16" si="81">1+EH8</f>
        <v>#DIV/0!</v>
      </c>
      <c r="EG8" s="31" t="e">
        <f t="shared" ref="EG8:EG16" si="82">(EA8/EC8)-1</f>
        <v>#DIV/0!</v>
      </c>
      <c r="EH8" s="32" t="e">
        <f t="shared" ref="EH8:EH16" si="83">(EA8/EE8)-1</f>
        <v>#DIV/0!</v>
      </c>
      <c r="EI8" s="33">
        <f>SUM(EI9:EI17)</f>
        <v>0</v>
      </c>
      <c r="EJ8" s="33">
        <f t="shared" ref="EJ8:EJ16" si="84">EI8-EK8</f>
        <v>0</v>
      </c>
      <c r="EK8" s="33">
        <f>SUM(EK9:EK16,EK17)</f>
        <v>0</v>
      </c>
      <c r="EL8" s="34">
        <f t="shared" ref="EL8:EL16" si="85">EI8-EM8</f>
        <v>0</v>
      </c>
      <c r="EM8" s="35">
        <f>SUM(EM9:EM16,EM17)</f>
        <v>0</v>
      </c>
      <c r="EN8" s="36" t="e">
        <f t="shared" ref="EN8:EN16" si="86">1+EP8</f>
        <v>#DIV/0!</v>
      </c>
      <c r="EO8" s="37" t="e">
        <f t="shared" ref="EO8:EO16" si="87">(EI8/EK8)-1</f>
        <v>#DIV/0!</v>
      </c>
      <c r="EP8" s="38" t="e">
        <f t="shared" ref="EP8:EP16" si="88">(EI8/EM8)-1</f>
        <v>#DIV/0!</v>
      </c>
      <c r="EQ8" s="39">
        <f>SUM(EQ9:EQ17)</f>
        <v>0</v>
      </c>
      <c r="ER8" s="39">
        <f t="shared" ref="ER8:ER16" si="89">EQ8-ES8</f>
        <v>0</v>
      </c>
      <c r="ES8" s="39">
        <f>SUM(ES9:ES16,ES17)</f>
        <v>0</v>
      </c>
      <c r="ET8" s="40">
        <f t="shared" ref="ET8:ET16" si="90">EQ8-EU8</f>
        <v>0</v>
      </c>
      <c r="EU8" s="41">
        <f>SUM(EU9:EU16,EU17)</f>
        <v>0</v>
      </c>
      <c r="EV8" s="42" t="e">
        <f t="shared" ref="EV8:EV16" si="91">1+EX8</f>
        <v>#DIV/0!</v>
      </c>
      <c r="EW8" s="43" t="e">
        <f t="shared" ref="EW8:EW16" si="92">(EQ8/ES8)-1</f>
        <v>#DIV/0!</v>
      </c>
      <c r="EX8" s="44" t="e">
        <f t="shared" ref="EX8:EX16" si="93">(EQ8/EU8)-1</f>
        <v>#DIV/0!</v>
      </c>
      <c r="EY8" s="45">
        <f>SUM(EY9:EY17)</f>
        <v>0</v>
      </c>
      <c r="EZ8" s="45">
        <f t="shared" ref="EZ8:EZ16" si="94">EY8-FA8</f>
        <v>0</v>
      </c>
      <c r="FA8" s="45">
        <f>SUM(FA9:FA16,FA17)</f>
        <v>0</v>
      </c>
      <c r="FB8" s="46">
        <f t="shared" ref="FB8:FB16" si="95">EY8-FC8</f>
        <v>0</v>
      </c>
      <c r="FC8" s="47">
        <f>SUM(FC9:FC16,FC17)</f>
        <v>0</v>
      </c>
      <c r="FD8" s="48" t="e">
        <f t="shared" ref="FD8:FD16" si="96">1+FF8</f>
        <v>#DIV/0!</v>
      </c>
      <c r="FE8" s="49" t="e">
        <f t="shared" ref="FE8:FE16" si="97">(EY8/FA8)-1</f>
        <v>#DIV/0!</v>
      </c>
      <c r="FF8" s="50" t="e">
        <f t="shared" ref="FF8:FF16" si="98">(EY8/FC8)-1</f>
        <v>#DIV/0!</v>
      </c>
      <c r="FG8" s="51">
        <f>SUM(FG9:FG17)</f>
        <v>0</v>
      </c>
      <c r="FH8" s="51">
        <f t="shared" ref="FH8:FH16" si="99">FG8-FI8</f>
        <v>0</v>
      </c>
      <c r="FI8" s="51">
        <f>SUM(FI9:FI16,FI17)</f>
        <v>0</v>
      </c>
      <c r="FJ8" s="52">
        <f t="shared" ref="FJ8:FJ16" si="100">FG8-FK8</f>
        <v>0</v>
      </c>
      <c r="FK8" s="53">
        <f>SUM(FK9:FK16,FK17)</f>
        <v>0</v>
      </c>
      <c r="FL8" s="54" t="e">
        <f t="shared" ref="FL8:FL16" si="101">1+FN8</f>
        <v>#DIV/0!</v>
      </c>
      <c r="FM8" s="55" t="e">
        <f t="shared" ref="FM8:FM16" si="102">(FG8/FI8)-1</f>
        <v>#DIV/0!</v>
      </c>
      <c r="FN8" s="56" t="e">
        <f t="shared" ref="FN8:FN16" si="103">(FG8/FK8)-1</f>
        <v>#DIV/0!</v>
      </c>
      <c r="FO8" s="7">
        <f>SUM(FO9:FO17)</f>
        <v>0</v>
      </c>
      <c r="FP8" s="7">
        <f t="shared" ref="FP8:FP16" si="104">FO8-FQ8</f>
        <v>0</v>
      </c>
      <c r="FQ8" s="7">
        <f>SUM(FQ9:FQ16,FQ17)</f>
        <v>0</v>
      </c>
      <c r="FR8" s="58">
        <f t="shared" ref="FR8:FR16" si="105">FO8-FS8</f>
        <v>0</v>
      </c>
      <c r="FS8" s="60">
        <f>SUM(FS9:FS16,FS17)</f>
        <v>0</v>
      </c>
      <c r="FT8" s="10" t="e">
        <f t="shared" ref="FT8:FT16" si="106">1+FV8</f>
        <v>#DIV/0!</v>
      </c>
      <c r="FU8" s="11" t="e">
        <f t="shared" ref="FU8:FU16" si="107">(FO8/FQ8)-1</f>
        <v>#DIV/0!</v>
      </c>
      <c r="FV8" s="12" t="e">
        <f t="shared" ref="FV8:FV16" si="108">(FO8/FS8)-1</f>
        <v>#DIV/0!</v>
      </c>
      <c r="FW8" s="13">
        <f>SUM(FW9:FW17)</f>
        <v>0</v>
      </c>
      <c r="FX8" s="13">
        <f t="shared" ref="FX8:FX16" si="109">FW8-FY8</f>
        <v>0</v>
      </c>
      <c r="FY8" s="13">
        <f>SUM(FY9:FY16,FY17)</f>
        <v>0</v>
      </c>
      <c r="FZ8" s="14">
        <f t="shared" ref="FZ8:FZ16" si="110">FW8-GA8</f>
        <v>0</v>
      </c>
      <c r="GA8" s="15">
        <f>SUM(GA9:GA16,GA17)</f>
        <v>0</v>
      </c>
      <c r="GB8" s="17" t="e">
        <f t="shared" ref="GB8:GB16" si="111">1+GD8</f>
        <v>#DIV/0!</v>
      </c>
      <c r="GC8" s="19" t="e">
        <f t="shared" ref="GC8:GC16" si="112">(FW8/FY8)-1</f>
        <v>#DIV/0!</v>
      </c>
      <c r="GD8" s="20" t="e">
        <f t="shared" ref="GD8:GD16" si="113">(FW8/GA8)-1</f>
        <v>#DIV/0!</v>
      </c>
      <c r="GE8" s="21">
        <f>SUM(GE9:GE17)</f>
        <v>0</v>
      </c>
      <c r="GF8" s="21">
        <f t="shared" ref="GF8:GF16" si="114">GE8-GG8</f>
        <v>0</v>
      </c>
      <c r="GG8" s="21">
        <f>SUM(GG9:GG16,GG17)</f>
        <v>0</v>
      </c>
      <c r="GH8" s="22">
        <f t="shared" ref="GH8:GH16" si="115">GE8-GI8</f>
        <v>0</v>
      </c>
      <c r="GI8" s="23">
        <f>SUM(GI9:GI16,GI17)</f>
        <v>0</v>
      </c>
      <c r="GJ8" s="24" t="e">
        <f t="shared" ref="GJ8:GJ16" si="116">1+GL8</f>
        <v>#DIV/0!</v>
      </c>
      <c r="GK8" s="25" t="e">
        <f t="shared" ref="GK8:GK16" si="117">(GE8/GG8)-1</f>
        <v>#DIV/0!</v>
      </c>
      <c r="GL8" s="26" t="e">
        <f t="shared" ref="GL8:GL16" si="118">(GE8/GI8)-1</f>
        <v>#DIV/0!</v>
      </c>
      <c r="GM8" s="27">
        <f>SUM(GM9:GM17)</f>
        <v>0</v>
      </c>
      <c r="GN8" s="27">
        <f t="shared" ref="GN8:GN16" si="119">GM8-GO8</f>
        <v>0</v>
      </c>
      <c r="GO8" s="27">
        <f>SUM(GO9:GO16,GO17)</f>
        <v>0</v>
      </c>
      <c r="GP8" s="28">
        <f t="shared" ref="GP8:GP16" si="120">GM8-GQ8</f>
        <v>0</v>
      </c>
      <c r="GQ8" s="29">
        <f>SUM(GQ9:GQ16,GQ17)</f>
        <v>0</v>
      </c>
      <c r="GR8" s="30" t="e">
        <f t="shared" ref="GR8:GR16" si="121">1+GT8</f>
        <v>#DIV/0!</v>
      </c>
      <c r="GS8" s="31" t="e">
        <f t="shared" ref="GS8:GS16" si="122">(GM8/GO8)-1</f>
        <v>#DIV/0!</v>
      </c>
      <c r="GT8" s="32" t="e">
        <f t="shared" ref="GT8:GT16" si="123">(GM8/GQ8)-1</f>
        <v>#DIV/0!</v>
      </c>
      <c r="GU8" s="69">
        <f>SUM(GU9:GU17)</f>
        <v>129</v>
      </c>
      <c r="GV8" s="69">
        <f t="shared" ref="GV8:GV20" si="124">GU8-GW8</f>
        <v>129</v>
      </c>
      <c r="GW8" s="69">
        <f>SUM(GW9:GW17)</f>
        <v>0</v>
      </c>
      <c r="GX8" s="71">
        <f t="shared" ref="GX8:GX20" si="125">GU8-GY8</f>
        <v>129</v>
      </c>
      <c r="GY8" s="72">
        <f>SUM(GY9:GY16,GY17)</f>
        <v>0</v>
      </c>
      <c r="GZ8" s="73" t="e">
        <f t="shared" ref="GZ8:GZ20" si="126">1+HB8</f>
        <v>#DIV/0!</v>
      </c>
      <c r="HA8" s="75" t="e">
        <f t="shared" ref="HA8:HA20" si="127">(GU8/GW8)-1</f>
        <v>#DIV/0!</v>
      </c>
      <c r="HB8" s="77" t="e">
        <f t="shared" ref="HB8:HB20" si="128">(GU8/GY8)-1</f>
        <v>#DIV/0!</v>
      </c>
    </row>
    <row r="9" spans="1:210" hidden="1" x14ac:dyDescent="0.2">
      <c r="B9" s="78" t="s">
        <v>89</v>
      </c>
      <c r="C9" s="79">
        <v>4</v>
      </c>
      <c r="D9" s="80"/>
      <c r="E9" s="81"/>
      <c r="F9" s="82">
        <f t="shared" si="0"/>
        <v>4</v>
      </c>
      <c r="G9" s="83"/>
      <c r="H9" s="84" t="e">
        <f t="shared" si="1"/>
        <v>#DIV/0!</v>
      </c>
      <c r="I9" s="85" t="e">
        <f t="shared" si="2"/>
        <v>#DIV/0!</v>
      </c>
      <c r="J9" s="86" t="e">
        <f t="shared" si="3"/>
        <v>#DIV/0!</v>
      </c>
      <c r="K9" s="89">
        <v>1</v>
      </c>
      <c r="L9" s="88">
        <f t="shared" si="4"/>
        <v>-3</v>
      </c>
      <c r="M9" s="87">
        <f t="shared" ref="M9:M20" si="129">C9</f>
        <v>4</v>
      </c>
      <c r="N9" s="90">
        <f t="shared" si="5"/>
        <v>1</v>
      </c>
      <c r="O9" s="91"/>
      <c r="P9" s="93" t="e">
        <f t="shared" si="6"/>
        <v>#DIV/0!</v>
      </c>
      <c r="Q9" s="94">
        <f t="shared" si="7"/>
        <v>-0.75</v>
      </c>
      <c r="R9" s="95" t="e">
        <f t="shared" si="8"/>
        <v>#DIV/0!</v>
      </c>
      <c r="S9" s="96">
        <v>2</v>
      </c>
      <c r="T9" s="98">
        <f t="shared" si="9"/>
        <v>1</v>
      </c>
      <c r="U9" s="99">
        <f t="shared" ref="U9:U16" si="130">K9</f>
        <v>1</v>
      </c>
      <c r="V9" s="100">
        <f t="shared" si="10"/>
        <v>2</v>
      </c>
      <c r="W9" s="101"/>
      <c r="X9" s="102" t="e">
        <f t="shared" si="11"/>
        <v>#DIV/0!</v>
      </c>
      <c r="Y9" s="103">
        <f t="shared" si="12"/>
        <v>1</v>
      </c>
      <c r="Z9" s="104" t="e">
        <f t="shared" si="13"/>
        <v>#DIV/0!</v>
      </c>
      <c r="AA9" s="105"/>
      <c r="AB9" s="106">
        <f t="shared" si="14"/>
        <v>-2</v>
      </c>
      <c r="AC9" s="105">
        <f t="shared" ref="AC9:AC16" si="131">S9</f>
        <v>2</v>
      </c>
      <c r="AD9" s="107">
        <f t="shared" si="15"/>
        <v>0</v>
      </c>
      <c r="AE9" s="108"/>
      <c r="AF9" s="109" t="e">
        <f t="shared" si="16"/>
        <v>#DIV/0!</v>
      </c>
      <c r="AG9" s="110">
        <f t="shared" si="17"/>
        <v>-1</v>
      </c>
      <c r="AH9" s="111" t="e">
        <f t="shared" si="18"/>
        <v>#DIV/0!</v>
      </c>
      <c r="AI9" s="114">
        <v>2</v>
      </c>
      <c r="AJ9" s="113">
        <f t="shared" si="19"/>
        <v>2</v>
      </c>
      <c r="AK9" s="112">
        <f t="shared" ref="AK9:AK16" si="132">AA9</f>
        <v>0</v>
      </c>
      <c r="AL9" s="115">
        <f t="shared" si="20"/>
        <v>2</v>
      </c>
      <c r="AM9" s="116"/>
      <c r="AN9" s="117" t="e">
        <f t="shared" si="21"/>
        <v>#DIV/0!</v>
      </c>
      <c r="AO9" s="118" t="e">
        <f t="shared" si="22"/>
        <v>#DIV/0!</v>
      </c>
      <c r="AP9" s="119" t="e">
        <f t="shared" si="23"/>
        <v>#DIV/0!</v>
      </c>
      <c r="AQ9" s="120"/>
      <c r="AR9" s="121">
        <f t="shared" si="24"/>
        <v>-2</v>
      </c>
      <c r="AS9" s="120">
        <f t="shared" ref="AS9:AS16" si="133">AI9</f>
        <v>2</v>
      </c>
      <c r="AT9" s="122">
        <f t="shared" si="25"/>
        <v>0</v>
      </c>
      <c r="AU9" s="123"/>
      <c r="AV9" s="124" t="e">
        <f t="shared" si="26"/>
        <v>#DIV/0!</v>
      </c>
      <c r="AW9" s="125">
        <f t="shared" si="27"/>
        <v>-1</v>
      </c>
      <c r="AX9" s="126" t="e">
        <f t="shared" si="28"/>
        <v>#DIV/0!</v>
      </c>
      <c r="AY9" s="128">
        <v>2</v>
      </c>
      <c r="AZ9" s="129">
        <f t="shared" si="29"/>
        <v>2</v>
      </c>
      <c r="BA9" s="127">
        <f t="shared" ref="BA9:BA16" si="134">AQ9</f>
        <v>0</v>
      </c>
      <c r="BB9" s="130">
        <f t="shared" si="30"/>
        <v>2</v>
      </c>
      <c r="BC9" s="131"/>
      <c r="BD9" s="132" t="e">
        <f t="shared" si="31"/>
        <v>#DIV/0!</v>
      </c>
      <c r="BE9" s="133" t="e">
        <f t="shared" si="32"/>
        <v>#DIV/0!</v>
      </c>
      <c r="BF9" s="134" t="e">
        <f t="shared" si="33"/>
        <v>#DIV/0!</v>
      </c>
      <c r="BG9" s="114">
        <v>1</v>
      </c>
      <c r="BH9" s="113">
        <f t="shared" si="34"/>
        <v>-1</v>
      </c>
      <c r="BI9" s="112">
        <f t="shared" ref="BI9:BI16" si="135">AY9</f>
        <v>2</v>
      </c>
      <c r="BJ9" s="115">
        <f t="shared" si="35"/>
        <v>1</v>
      </c>
      <c r="BK9" s="116"/>
      <c r="BL9" s="117" t="e">
        <f t="shared" si="36"/>
        <v>#DIV/0!</v>
      </c>
      <c r="BM9" s="118">
        <f t="shared" si="37"/>
        <v>-0.5</v>
      </c>
      <c r="BN9" s="119" t="e">
        <f t="shared" si="38"/>
        <v>#DIV/0!</v>
      </c>
      <c r="BO9" s="137">
        <v>1</v>
      </c>
      <c r="BP9" s="121">
        <f t="shared" si="39"/>
        <v>0</v>
      </c>
      <c r="BQ9" s="139">
        <f t="shared" ref="BQ9:BQ20" si="136">BG9</f>
        <v>1</v>
      </c>
      <c r="BR9" s="122">
        <f t="shared" si="40"/>
        <v>1</v>
      </c>
      <c r="BS9" s="123"/>
      <c r="BT9" s="142" t="e">
        <f t="shared" si="41"/>
        <v>#DIV/0!</v>
      </c>
      <c r="BU9" s="144">
        <f t="shared" si="42"/>
        <v>0</v>
      </c>
      <c r="BV9" s="145" t="e">
        <f t="shared" si="43"/>
        <v>#DIV/0!</v>
      </c>
      <c r="BW9" s="127">
        <v>2</v>
      </c>
      <c r="BX9" s="129">
        <f t="shared" si="44"/>
        <v>1</v>
      </c>
      <c r="BY9" s="147">
        <f t="shared" ref="BY9:BY20" si="137">BO9</f>
        <v>1</v>
      </c>
      <c r="BZ9" s="130">
        <f t="shared" si="45"/>
        <v>2</v>
      </c>
      <c r="CA9" s="131"/>
      <c r="CB9" s="149" t="e">
        <f t="shared" si="46"/>
        <v>#DIV/0!</v>
      </c>
      <c r="CC9" s="151">
        <f t="shared" si="47"/>
        <v>1</v>
      </c>
      <c r="CD9" s="152" t="e">
        <f t="shared" si="48"/>
        <v>#DIV/0!</v>
      </c>
      <c r="CE9" s="99">
        <v>1</v>
      </c>
      <c r="CF9" s="98">
        <f t="shared" si="49"/>
        <v>-1</v>
      </c>
      <c r="CG9" s="99">
        <f t="shared" ref="CG9:CG20" si="138">BW9</f>
        <v>2</v>
      </c>
      <c r="CH9" s="100">
        <f t="shared" si="50"/>
        <v>1</v>
      </c>
      <c r="CI9" s="101"/>
      <c r="CJ9" s="153" t="e">
        <f t="shared" si="51"/>
        <v>#DIV/0!</v>
      </c>
      <c r="CK9" s="156">
        <f t="shared" si="52"/>
        <v>-0.5</v>
      </c>
      <c r="CL9" s="157" t="e">
        <f t="shared" si="53"/>
        <v>#DIV/0!</v>
      </c>
      <c r="CM9" s="158"/>
      <c r="CN9" s="160">
        <f t="shared" si="54"/>
        <v>-1</v>
      </c>
      <c r="CO9" s="158">
        <f t="shared" ref="CO9:CO20" si="139">CE9</f>
        <v>1</v>
      </c>
      <c r="CP9" s="161">
        <f t="shared" si="55"/>
        <v>0</v>
      </c>
      <c r="CQ9" s="162"/>
      <c r="CR9" s="163" t="e">
        <f t="shared" si="56"/>
        <v>#DIV/0!</v>
      </c>
      <c r="CS9" s="164">
        <f t="shared" si="57"/>
        <v>-1</v>
      </c>
      <c r="CT9" s="165" t="e">
        <f t="shared" si="58"/>
        <v>#DIV/0!</v>
      </c>
      <c r="CU9" s="166">
        <f t="shared" ref="CU9:CU20" si="140">SUM(CM9,CE9,BW9,BO9,BG9,AY9,AQ9,AI9,AA9,S9,K9,C9)</f>
        <v>16</v>
      </c>
      <c r="CV9" s="167">
        <f t="shared" si="59"/>
        <v>16</v>
      </c>
      <c r="CW9" s="168"/>
      <c r="CX9" s="169">
        <f t="shared" si="60"/>
        <v>16</v>
      </c>
      <c r="CY9" s="170"/>
      <c r="CZ9" s="172" t="e">
        <f t="shared" si="61"/>
        <v>#DIV/0!</v>
      </c>
      <c r="DA9" s="174" t="e">
        <f t="shared" si="62"/>
        <v>#DIV/0!</v>
      </c>
      <c r="DB9" s="176" t="e">
        <f t="shared" si="63"/>
        <v>#DIV/0!</v>
      </c>
      <c r="DC9" s="80"/>
      <c r="DD9" s="80">
        <f t="shared" si="64"/>
        <v>0</v>
      </c>
      <c r="DE9" s="81">
        <f t="shared" ref="DE9:DE20" si="141">CM9</f>
        <v>0</v>
      </c>
      <c r="DF9" s="82">
        <f t="shared" si="65"/>
        <v>0</v>
      </c>
      <c r="DG9" s="83"/>
      <c r="DH9" s="84" t="e">
        <f t="shared" si="66"/>
        <v>#DIV/0!</v>
      </c>
      <c r="DI9" s="85" t="e">
        <f t="shared" si="67"/>
        <v>#DIV/0!</v>
      </c>
      <c r="DJ9" s="86" t="e">
        <f t="shared" si="68"/>
        <v>#DIV/0!</v>
      </c>
      <c r="DK9" s="87"/>
      <c r="DL9" s="88">
        <f t="shared" si="69"/>
        <v>0</v>
      </c>
      <c r="DM9" s="87">
        <f t="shared" ref="DM9:DM16" si="142">DC9</f>
        <v>0</v>
      </c>
      <c r="DN9" s="90">
        <f t="shared" si="70"/>
        <v>0</v>
      </c>
      <c r="DO9" s="91"/>
      <c r="DP9" s="93" t="e">
        <f t="shared" si="71"/>
        <v>#DIV/0!</v>
      </c>
      <c r="DQ9" s="94" t="e">
        <f t="shared" si="72"/>
        <v>#DIV/0!</v>
      </c>
      <c r="DR9" s="95" t="e">
        <f t="shared" si="73"/>
        <v>#DIV/0!</v>
      </c>
      <c r="DS9" s="99"/>
      <c r="DT9" s="98">
        <f t="shared" si="74"/>
        <v>0</v>
      </c>
      <c r="DU9" s="99">
        <f t="shared" ref="DU9:DU16" si="143">DK9</f>
        <v>0</v>
      </c>
      <c r="DV9" s="100">
        <f t="shared" si="75"/>
        <v>0</v>
      </c>
      <c r="DW9" s="101"/>
      <c r="DX9" s="102" t="e">
        <f t="shared" si="76"/>
        <v>#DIV/0!</v>
      </c>
      <c r="DY9" s="103" t="e">
        <f t="shared" si="77"/>
        <v>#DIV/0!</v>
      </c>
      <c r="DZ9" s="104" t="e">
        <f t="shared" si="78"/>
        <v>#DIV/0!</v>
      </c>
      <c r="EA9" s="105"/>
      <c r="EB9" s="106">
        <f t="shared" si="79"/>
        <v>0</v>
      </c>
      <c r="EC9" s="105">
        <f t="shared" ref="EC9:EC16" si="144">DS9</f>
        <v>0</v>
      </c>
      <c r="ED9" s="107">
        <f t="shared" si="80"/>
        <v>0</v>
      </c>
      <c r="EE9" s="108"/>
      <c r="EF9" s="109" t="e">
        <f t="shared" si="81"/>
        <v>#DIV/0!</v>
      </c>
      <c r="EG9" s="110" t="e">
        <f t="shared" si="82"/>
        <v>#DIV/0!</v>
      </c>
      <c r="EH9" s="111" t="e">
        <f t="shared" si="83"/>
        <v>#DIV/0!</v>
      </c>
      <c r="EI9" s="112"/>
      <c r="EJ9" s="113">
        <f t="shared" si="84"/>
        <v>0</v>
      </c>
      <c r="EK9" s="112">
        <f t="shared" ref="EK9:EK16" si="145">EA9</f>
        <v>0</v>
      </c>
      <c r="EL9" s="115">
        <f t="shared" si="85"/>
        <v>0</v>
      </c>
      <c r="EM9" s="116"/>
      <c r="EN9" s="117" t="e">
        <f t="shared" si="86"/>
        <v>#DIV/0!</v>
      </c>
      <c r="EO9" s="118" t="e">
        <f t="shared" si="87"/>
        <v>#DIV/0!</v>
      </c>
      <c r="EP9" s="119" t="e">
        <f t="shared" si="88"/>
        <v>#DIV/0!</v>
      </c>
      <c r="EQ9" s="120"/>
      <c r="ER9" s="121">
        <f t="shared" si="89"/>
        <v>0</v>
      </c>
      <c r="ES9" s="120">
        <f t="shared" ref="ES9:ES16" si="146">EI9</f>
        <v>0</v>
      </c>
      <c r="ET9" s="122">
        <f t="shared" si="90"/>
        <v>0</v>
      </c>
      <c r="EU9" s="123"/>
      <c r="EV9" s="124" t="e">
        <f t="shared" si="91"/>
        <v>#DIV/0!</v>
      </c>
      <c r="EW9" s="125" t="e">
        <f t="shared" si="92"/>
        <v>#DIV/0!</v>
      </c>
      <c r="EX9" s="126" t="e">
        <f t="shared" si="93"/>
        <v>#DIV/0!</v>
      </c>
      <c r="EY9" s="127"/>
      <c r="EZ9" s="129">
        <f t="shared" si="94"/>
        <v>0</v>
      </c>
      <c r="FA9" s="127">
        <f t="shared" ref="FA9:FA16" si="147">EQ9</f>
        <v>0</v>
      </c>
      <c r="FB9" s="130">
        <f t="shared" si="95"/>
        <v>0</v>
      </c>
      <c r="FC9" s="131"/>
      <c r="FD9" s="132" t="e">
        <f t="shared" si="96"/>
        <v>#DIV/0!</v>
      </c>
      <c r="FE9" s="133" t="e">
        <f t="shared" si="97"/>
        <v>#DIV/0!</v>
      </c>
      <c r="FF9" s="134" t="e">
        <f t="shared" si="98"/>
        <v>#DIV/0!</v>
      </c>
      <c r="FG9" s="135"/>
      <c r="FH9" s="136">
        <f t="shared" si="99"/>
        <v>0</v>
      </c>
      <c r="FI9" s="135">
        <f t="shared" ref="FI9:FI16" si="148">EY9</f>
        <v>0</v>
      </c>
      <c r="FJ9" s="138">
        <f t="shared" si="100"/>
        <v>0</v>
      </c>
      <c r="FK9" s="140"/>
      <c r="FL9" s="141" t="e">
        <f t="shared" si="101"/>
        <v>#DIV/0!</v>
      </c>
      <c r="FM9" s="143" t="e">
        <f t="shared" si="102"/>
        <v>#DIV/0!</v>
      </c>
      <c r="FN9" s="146" t="e">
        <f t="shared" si="103"/>
        <v>#DIV/0!</v>
      </c>
      <c r="FO9" s="80"/>
      <c r="FP9" s="148">
        <f t="shared" si="104"/>
        <v>0</v>
      </c>
      <c r="FQ9" s="80">
        <f t="shared" ref="FQ9:FQ16" si="149">FG9</f>
        <v>0</v>
      </c>
      <c r="FR9" s="150">
        <f t="shared" si="105"/>
        <v>0</v>
      </c>
      <c r="FS9" s="83"/>
      <c r="FT9" s="84" t="e">
        <f t="shared" si="106"/>
        <v>#DIV/0!</v>
      </c>
      <c r="FU9" s="85" t="e">
        <f t="shared" si="107"/>
        <v>#DIV/0!</v>
      </c>
      <c r="FV9" s="86" t="e">
        <f t="shared" si="108"/>
        <v>#DIV/0!</v>
      </c>
      <c r="FW9" s="87"/>
      <c r="FX9" s="88">
        <f t="shared" si="109"/>
        <v>0</v>
      </c>
      <c r="FY9" s="87">
        <f t="shared" ref="FY9:FY16" si="150">FO9</f>
        <v>0</v>
      </c>
      <c r="FZ9" s="90">
        <f t="shared" si="110"/>
        <v>0</v>
      </c>
      <c r="GA9" s="91"/>
      <c r="GB9" s="93" t="e">
        <f t="shared" si="111"/>
        <v>#DIV/0!</v>
      </c>
      <c r="GC9" s="94" t="e">
        <f t="shared" si="112"/>
        <v>#DIV/0!</v>
      </c>
      <c r="GD9" s="95" t="e">
        <f t="shared" si="113"/>
        <v>#DIV/0!</v>
      </c>
      <c r="GE9" s="99"/>
      <c r="GF9" s="98">
        <f t="shared" si="114"/>
        <v>0</v>
      </c>
      <c r="GG9" s="99">
        <f t="shared" ref="GG9:GG16" si="151">FW9</f>
        <v>0</v>
      </c>
      <c r="GH9" s="100">
        <f t="shared" si="115"/>
        <v>0</v>
      </c>
      <c r="GI9" s="101"/>
      <c r="GJ9" s="102" t="e">
        <f t="shared" si="116"/>
        <v>#DIV/0!</v>
      </c>
      <c r="GK9" s="103" t="e">
        <f t="shared" si="117"/>
        <v>#DIV/0!</v>
      </c>
      <c r="GL9" s="104" t="e">
        <f t="shared" si="118"/>
        <v>#DIV/0!</v>
      </c>
      <c r="GM9" s="105"/>
      <c r="GN9" s="106">
        <f t="shared" si="119"/>
        <v>0</v>
      </c>
      <c r="GO9" s="105">
        <f t="shared" ref="GO9:GO16" si="152">GE9</f>
        <v>0</v>
      </c>
      <c r="GP9" s="107">
        <f t="shared" si="120"/>
        <v>0</v>
      </c>
      <c r="GQ9" s="108"/>
      <c r="GR9" s="109" t="e">
        <f t="shared" si="121"/>
        <v>#DIV/0!</v>
      </c>
      <c r="GS9" s="110" t="e">
        <f t="shared" si="122"/>
        <v>#DIV/0!</v>
      </c>
      <c r="GT9" s="111" t="e">
        <f t="shared" si="123"/>
        <v>#DIV/0!</v>
      </c>
      <c r="GU9" s="166">
        <f t="shared" ref="GU9:GU20" si="153">SUM(GM9,GE9,FW9,FO9,FG9,EY9,EQ9,EI9,EA9,DS9,DK9,DC9)</f>
        <v>0</v>
      </c>
      <c r="GV9" s="167">
        <f t="shared" si="124"/>
        <v>0</v>
      </c>
      <c r="GW9" s="168"/>
      <c r="GX9" s="169">
        <f t="shared" si="125"/>
        <v>0</v>
      </c>
      <c r="GY9" s="170"/>
      <c r="GZ9" s="172" t="e">
        <f t="shared" si="126"/>
        <v>#DIV/0!</v>
      </c>
      <c r="HA9" s="174" t="e">
        <f t="shared" si="127"/>
        <v>#DIV/0!</v>
      </c>
      <c r="HB9" s="176" t="e">
        <f t="shared" si="128"/>
        <v>#DIV/0!</v>
      </c>
    </row>
    <row r="10" spans="1:210" hidden="1" x14ac:dyDescent="0.2">
      <c r="B10" s="177" t="s">
        <v>90</v>
      </c>
      <c r="C10" s="178">
        <v>230</v>
      </c>
      <c r="D10" s="179"/>
      <c r="E10" s="179"/>
      <c r="F10" s="180">
        <f t="shared" si="0"/>
        <v>230</v>
      </c>
      <c r="G10" s="181"/>
      <c r="H10" s="182" t="e">
        <f t="shared" si="1"/>
        <v>#DIV/0!</v>
      </c>
      <c r="I10" s="183" t="e">
        <f t="shared" si="2"/>
        <v>#DIV/0!</v>
      </c>
      <c r="J10" s="184" t="e">
        <f t="shared" si="3"/>
        <v>#DIV/0!</v>
      </c>
      <c r="K10" s="188">
        <v>198</v>
      </c>
      <c r="L10" s="185">
        <f t="shared" si="4"/>
        <v>-32</v>
      </c>
      <c r="M10" s="185">
        <f t="shared" si="129"/>
        <v>230</v>
      </c>
      <c r="N10" s="186">
        <f t="shared" si="5"/>
        <v>198</v>
      </c>
      <c r="O10" s="187"/>
      <c r="P10" s="189" t="e">
        <f t="shared" si="6"/>
        <v>#DIV/0!</v>
      </c>
      <c r="Q10" s="191">
        <f t="shared" si="7"/>
        <v>-0.13913043478260867</v>
      </c>
      <c r="R10" s="193" t="e">
        <f t="shared" si="8"/>
        <v>#DIV/0!</v>
      </c>
      <c r="S10" s="194">
        <v>230</v>
      </c>
      <c r="T10" s="155">
        <f t="shared" si="9"/>
        <v>32</v>
      </c>
      <c r="U10" s="155">
        <f t="shared" si="130"/>
        <v>198</v>
      </c>
      <c r="V10" s="195">
        <f t="shared" si="10"/>
        <v>230</v>
      </c>
      <c r="W10" s="196"/>
      <c r="X10" s="197" t="e">
        <f t="shared" si="11"/>
        <v>#DIV/0!</v>
      </c>
      <c r="Y10" s="198">
        <f t="shared" si="12"/>
        <v>0.16161616161616155</v>
      </c>
      <c r="Z10" s="199" t="e">
        <f t="shared" si="13"/>
        <v>#DIV/0!</v>
      </c>
      <c r="AA10" s="202">
        <v>81</v>
      </c>
      <c r="AB10" s="200">
        <f t="shared" si="14"/>
        <v>-149</v>
      </c>
      <c r="AC10" s="200">
        <f t="shared" si="131"/>
        <v>230</v>
      </c>
      <c r="AD10" s="201">
        <f t="shared" si="15"/>
        <v>81</v>
      </c>
      <c r="AE10" s="203"/>
      <c r="AF10" s="204" t="e">
        <f t="shared" si="16"/>
        <v>#DIV/0!</v>
      </c>
      <c r="AG10" s="205">
        <f t="shared" si="17"/>
        <v>-0.64782608695652177</v>
      </c>
      <c r="AH10" s="206" t="e">
        <f t="shared" si="18"/>
        <v>#DIV/0!</v>
      </c>
      <c r="AI10" s="207">
        <v>242</v>
      </c>
      <c r="AJ10" s="208">
        <f t="shared" si="19"/>
        <v>161</v>
      </c>
      <c r="AK10" s="208">
        <f t="shared" si="132"/>
        <v>81</v>
      </c>
      <c r="AL10" s="209">
        <f t="shared" si="20"/>
        <v>242</v>
      </c>
      <c r="AM10" s="210"/>
      <c r="AN10" s="211" t="e">
        <f t="shared" si="21"/>
        <v>#DIV/0!</v>
      </c>
      <c r="AO10" s="212">
        <f t="shared" si="22"/>
        <v>1.9876543209876543</v>
      </c>
      <c r="AP10" s="213" t="e">
        <f t="shared" si="23"/>
        <v>#DIV/0!</v>
      </c>
      <c r="AQ10" s="214">
        <v>197</v>
      </c>
      <c r="AR10" s="215">
        <f t="shared" si="24"/>
        <v>-45</v>
      </c>
      <c r="AS10" s="215">
        <f t="shared" si="133"/>
        <v>242</v>
      </c>
      <c r="AT10" s="216">
        <f t="shared" si="25"/>
        <v>197</v>
      </c>
      <c r="AU10" s="217"/>
      <c r="AV10" s="218" t="e">
        <f t="shared" si="26"/>
        <v>#DIV/0!</v>
      </c>
      <c r="AW10" s="219">
        <f t="shared" si="27"/>
        <v>-0.18595041322314054</v>
      </c>
      <c r="AX10" s="220" t="e">
        <f t="shared" si="28"/>
        <v>#DIV/0!</v>
      </c>
      <c r="AY10" s="222">
        <v>221</v>
      </c>
      <c r="AZ10" s="221">
        <f t="shared" si="29"/>
        <v>24</v>
      </c>
      <c r="BA10" s="221">
        <f t="shared" si="134"/>
        <v>197</v>
      </c>
      <c r="BB10" s="223">
        <f t="shared" si="30"/>
        <v>221</v>
      </c>
      <c r="BC10" s="224"/>
      <c r="BD10" s="225" t="e">
        <f t="shared" si="31"/>
        <v>#DIV/0!</v>
      </c>
      <c r="BE10" s="226">
        <f t="shared" si="32"/>
        <v>0.12182741116751261</v>
      </c>
      <c r="BF10" s="227" t="e">
        <f t="shared" si="33"/>
        <v>#DIV/0!</v>
      </c>
      <c r="BG10" s="207">
        <v>190</v>
      </c>
      <c r="BH10" s="208">
        <f t="shared" si="34"/>
        <v>-31</v>
      </c>
      <c r="BI10" s="208">
        <f t="shared" si="135"/>
        <v>221</v>
      </c>
      <c r="BJ10" s="209">
        <f t="shared" si="35"/>
        <v>190</v>
      </c>
      <c r="BK10" s="210"/>
      <c r="BL10" s="211" t="e">
        <f t="shared" si="36"/>
        <v>#DIV/0!</v>
      </c>
      <c r="BM10" s="212">
        <f t="shared" si="37"/>
        <v>-0.14027149321266963</v>
      </c>
      <c r="BN10" s="213" t="e">
        <f t="shared" si="38"/>
        <v>#DIV/0!</v>
      </c>
      <c r="BO10" s="214">
        <v>184</v>
      </c>
      <c r="BP10" s="215">
        <f t="shared" si="39"/>
        <v>-6</v>
      </c>
      <c r="BQ10" s="215">
        <f t="shared" si="136"/>
        <v>190</v>
      </c>
      <c r="BR10" s="216">
        <f t="shared" si="40"/>
        <v>184</v>
      </c>
      <c r="BS10" s="217"/>
      <c r="BT10" s="218" t="e">
        <f t="shared" si="41"/>
        <v>#DIV/0!</v>
      </c>
      <c r="BU10" s="219">
        <f t="shared" si="42"/>
        <v>-3.157894736842104E-2</v>
      </c>
      <c r="BV10" s="220" t="e">
        <f t="shared" si="43"/>
        <v>#DIV/0!</v>
      </c>
      <c r="BW10" s="221">
        <v>258</v>
      </c>
      <c r="BX10" s="221">
        <f t="shared" si="44"/>
        <v>74</v>
      </c>
      <c r="BY10" s="221">
        <f t="shared" si="137"/>
        <v>184</v>
      </c>
      <c r="BZ10" s="223">
        <f t="shared" si="45"/>
        <v>258</v>
      </c>
      <c r="CA10" s="224"/>
      <c r="CB10" s="225" t="e">
        <f t="shared" si="46"/>
        <v>#DIV/0!</v>
      </c>
      <c r="CC10" s="226">
        <f t="shared" si="47"/>
        <v>0.40217391304347827</v>
      </c>
      <c r="CD10" s="227" t="e">
        <f t="shared" si="48"/>
        <v>#DIV/0!</v>
      </c>
      <c r="CE10" s="155">
        <v>235</v>
      </c>
      <c r="CF10" s="155">
        <f t="shared" si="49"/>
        <v>-23</v>
      </c>
      <c r="CG10" s="155">
        <f t="shared" si="138"/>
        <v>258</v>
      </c>
      <c r="CH10" s="195">
        <f t="shared" si="50"/>
        <v>235</v>
      </c>
      <c r="CI10" s="196"/>
      <c r="CJ10" s="197" t="e">
        <f t="shared" si="51"/>
        <v>#DIV/0!</v>
      </c>
      <c r="CK10" s="198">
        <f t="shared" si="52"/>
        <v>-8.9147286821705474E-2</v>
      </c>
      <c r="CL10" s="199" t="e">
        <f t="shared" si="53"/>
        <v>#DIV/0!</v>
      </c>
      <c r="CM10" s="234">
        <v>239</v>
      </c>
      <c r="CN10" s="234">
        <f t="shared" si="54"/>
        <v>4</v>
      </c>
      <c r="CO10" s="234">
        <f t="shared" si="139"/>
        <v>235</v>
      </c>
      <c r="CP10" s="236">
        <f t="shared" si="55"/>
        <v>239</v>
      </c>
      <c r="CQ10" s="238"/>
      <c r="CR10" s="239" t="e">
        <f t="shared" si="56"/>
        <v>#DIV/0!</v>
      </c>
      <c r="CS10" s="240">
        <f t="shared" si="57"/>
        <v>1.7021276595744705E-2</v>
      </c>
      <c r="CT10" s="241" t="e">
        <f t="shared" si="58"/>
        <v>#DIV/0!</v>
      </c>
      <c r="CU10" s="173">
        <f t="shared" si="140"/>
        <v>2505</v>
      </c>
      <c r="CV10" s="173">
        <f t="shared" si="59"/>
        <v>2505</v>
      </c>
      <c r="CW10" s="173"/>
      <c r="CX10" s="243">
        <f t="shared" si="60"/>
        <v>2505</v>
      </c>
      <c r="CY10" s="244"/>
      <c r="CZ10" s="245" t="e">
        <f t="shared" si="61"/>
        <v>#DIV/0!</v>
      </c>
      <c r="DA10" s="248" t="e">
        <f t="shared" si="62"/>
        <v>#DIV/0!</v>
      </c>
      <c r="DB10" s="249" t="e">
        <f t="shared" si="63"/>
        <v>#DIV/0!</v>
      </c>
      <c r="DC10" s="178">
        <v>63</v>
      </c>
      <c r="DD10" s="179">
        <f t="shared" si="64"/>
        <v>-176</v>
      </c>
      <c r="DE10" s="179">
        <f t="shared" si="141"/>
        <v>239</v>
      </c>
      <c r="DF10" s="180">
        <f t="shared" si="65"/>
        <v>63</v>
      </c>
      <c r="DG10" s="181"/>
      <c r="DH10" s="182" t="e">
        <f t="shared" si="66"/>
        <v>#DIV/0!</v>
      </c>
      <c r="DI10" s="183">
        <f t="shared" si="67"/>
        <v>-0.73640167364016729</v>
      </c>
      <c r="DJ10" s="184" t="e">
        <f t="shared" si="68"/>
        <v>#DIV/0!</v>
      </c>
      <c r="DK10" s="185"/>
      <c r="DL10" s="185">
        <f t="shared" si="69"/>
        <v>-63</v>
      </c>
      <c r="DM10" s="185">
        <f t="shared" si="142"/>
        <v>63</v>
      </c>
      <c r="DN10" s="186">
        <f t="shared" si="70"/>
        <v>0</v>
      </c>
      <c r="DO10" s="187"/>
      <c r="DP10" s="189" t="e">
        <f t="shared" si="71"/>
        <v>#DIV/0!</v>
      </c>
      <c r="DQ10" s="191">
        <f t="shared" si="72"/>
        <v>-1</v>
      </c>
      <c r="DR10" s="193" t="e">
        <f t="shared" si="73"/>
        <v>#DIV/0!</v>
      </c>
      <c r="DS10" s="155"/>
      <c r="DT10" s="155">
        <f t="shared" si="74"/>
        <v>0</v>
      </c>
      <c r="DU10" s="155">
        <f t="shared" si="143"/>
        <v>0</v>
      </c>
      <c r="DV10" s="195">
        <f t="shared" si="75"/>
        <v>0</v>
      </c>
      <c r="DW10" s="196"/>
      <c r="DX10" s="197" t="e">
        <f t="shared" si="76"/>
        <v>#DIV/0!</v>
      </c>
      <c r="DY10" s="198" t="e">
        <f t="shared" si="77"/>
        <v>#DIV/0!</v>
      </c>
      <c r="DZ10" s="199" t="e">
        <f t="shared" si="78"/>
        <v>#DIV/0!</v>
      </c>
      <c r="EA10" s="200"/>
      <c r="EB10" s="200">
        <f t="shared" si="79"/>
        <v>0</v>
      </c>
      <c r="EC10" s="200">
        <f t="shared" si="144"/>
        <v>0</v>
      </c>
      <c r="ED10" s="201">
        <f t="shared" si="80"/>
        <v>0</v>
      </c>
      <c r="EE10" s="203"/>
      <c r="EF10" s="204" t="e">
        <f t="shared" si="81"/>
        <v>#DIV/0!</v>
      </c>
      <c r="EG10" s="205" t="e">
        <f t="shared" si="82"/>
        <v>#DIV/0!</v>
      </c>
      <c r="EH10" s="206" t="e">
        <f t="shared" si="83"/>
        <v>#DIV/0!</v>
      </c>
      <c r="EI10" s="208"/>
      <c r="EJ10" s="208">
        <f t="shared" si="84"/>
        <v>0</v>
      </c>
      <c r="EK10" s="208">
        <f t="shared" si="145"/>
        <v>0</v>
      </c>
      <c r="EL10" s="209">
        <f t="shared" si="85"/>
        <v>0</v>
      </c>
      <c r="EM10" s="210"/>
      <c r="EN10" s="211" t="e">
        <f t="shared" si="86"/>
        <v>#DIV/0!</v>
      </c>
      <c r="EO10" s="212" t="e">
        <f t="shared" si="87"/>
        <v>#DIV/0!</v>
      </c>
      <c r="EP10" s="213" t="e">
        <f t="shared" si="88"/>
        <v>#DIV/0!</v>
      </c>
      <c r="EQ10" s="215"/>
      <c r="ER10" s="215">
        <f t="shared" si="89"/>
        <v>0</v>
      </c>
      <c r="ES10" s="215">
        <f t="shared" si="146"/>
        <v>0</v>
      </c>
      <c r="ET10" s="216">
        <f t="shared" si="90"/>
        <v>0</v>
      </c>
      <c r="EU10" s="217"/>
      <c r="EV10" s="218" t="e">
        <f t="shared" si="91"/>
        <v>#DIV/0!</v>
      </c>
      <c r="EW10" s="219" t="e">
        <f t="shared" si="92"/>
        <v>#DIV/0!</v>
      </c>
      <c r="EX10" s="220" t="e">
        <f t="shared" si="93"/>
        <v>#DIV/0!</v>
      </c>
      <c r="EY10" s="221"/>
      <c r="EZ10" s="221">
        <f t="shared" si="94"/>
        <v>0</v>
      </c>
      <c r="FA10" s="221">
        <f t="shared" si="147"/>
        <v>0</v>
      </c>
      <c r="FB10" s="223">
        <f t="shared" si="95"/>
        <v>0</v>
      </c>
      <c r="FC10" s="224"/>
      <c r="FD10" s="225" t="e">
        <f t="shared" si="96"/>
        <v>#DIV/0!</v>
      </c>
      <c r="FE10" s="226" t="e">
        <f t="shared" si="97"/>
        <v>#DIV/0!</v>
      </c>
      <c r="FF10" s="227" t="e">
        <f t="shared" si="98"/>
        <v>#DIV/0!</v>
      </c>
      <c r="FG10" s="228"/>
      <c r="FH10" s="228">
        <f t="shared" si="99"/>
        <v>0</v>
      </c>
      <c r="FI10" s="228">
        <f t="shared" si="148"/>
        <v>0</v>
      </c>
      <c r="FJ10" s="229">
        <f t="shared" si="100"/>
        <v>0</v>
      </c>
      <c r="FK10" s="230"/>
      <c r="FL10" s="231" t="e">
        <f t="shared" si="101"/>
        <v>#DIV/0!</v>
      </c>
      <c r="FM10" s="232" t="e">
        <f t="shared" si="102"/>
        <v>#DIV/0!</v>
      </c>
      <c r="FN10" s="233" t="e">
        <f t="shared" si="103"/>
        <v>#DIV/0!</v>
      </c>
      <c r="FO10" s="179"/>
      <c r="FP10" s="179">
        <f t="shared" si="104"/>
        <v>0</v>
      </c>
      <c r="FQ10" s="179">
        <f t="shared" si="149"/>
        <v>0</v>
      </c>
      <c r="FR10" s="180">
        <f t="shared" si="105"/>
        <v>0</v>
      </c>
      <c r="FS10" s="181"/>
      <c r="FT10" s="182" t="e">
        <f t="shared" si="106"/>
        <v>#DIV/0!</v>
      </c>
      <c r="FU10" s="183" t="e">
        <f t="shared" si="107"/>
        <v>#DIV/0!</v>
      </c>
      <c r="FV10" s="184" t="e">
        <f t="shared" si="108"/>
        <v>#DIV/0!</v>
      </c>
      <c r="FW10" s="185"/>
      <c r="FX10" s="185">
        <f t="shared" si="109"/>
        <v>0</v>
      </c>
      <c r="FY10" s="185">
        <f t="shared" si="150"/>
        <v>0</v>
      </c>
      <c r="FZ10" s="186">
        <f t="shared" si="110"/>
        <v>0</v>
      </c>
      <c r="GA10" s="187"/>
      <c r="GB10" s="189" t="e">
        <f t="shared" si="111"/>
        <v>#DIV/0!</v>
      </c>
      <c r="GC10" s="191" t="e">
        <f t="shared" si="112"/>
        <v>#DIV/0!</v>
      </c>
      <c r="GD10" s="193" t="e">
        <f t="shared" si="113"/>
        <v>#DIV/0!</v>
      </c>
      <c r="GE10" s="155"/>
      <c r="GF10" s="155">
        <f t="shared" si="114"/>
        <v>0</v>
      </c>
      <c r="GG10" s="155">
        <f t="shared" si="151"/>
        <v>0</v>
      </c>
      <c r="GH10" s="195">
        <f t="shared" si="115"/>
        <v>0</v>
      </c>
      <c r="GI10" s="196"/>
      <c r="GJ10" s="197" t="e">
        <f t="shared" si="116"/>
        <v>#DIV/0!</v>
      </c>
      <c r="GK10" s="198" t="e">
        <f t="shared" si="117"/>
        <v>#DIV/0!</v>
      </c>
      <c r="GL10" s="199" t="e">
        <f t="shared" si="118"/>
        <v>#DIV/0!</v>
      </c>
      <c r="GM10" s="200"/>
      <c r="GN10" s="200">
        <f t="shared" si="119"/>
        <v>0</v>
      </c>
      <c r="GO10" s="200">
        <f t="shared" si="152"/>
        <v>0</v>
      </c>
      <c r="GP10" s="201">
        <f t="shared" si="120"/>
        <v>0</v>
      </c>
      <c r="GQ10" s="203"/>
      <c r="GR10" s="204" t="e">
        <f t="shared" si="121"/>
        <v>#DIV/0!</v>
      </c>
      <c r="GS10" s="205" t="e">
        <f t="shared" si="122"/>
        <v>#DIV/0!</v>
      </c>
      <c r="GT10" s="206" t="e">
        <f t="shared" si="123"/>
        <v>#DIV/0!</v>
      </c>
      <c r="GU10" s="173">
        <f t="shared" si="153"/>
        <v>63</v>
      </c>
      <c r="GV10" s="173">
        <f t="shared" si="124"/>
        <v>63</v>
      </c>
      <c r="GW10" s="173"/>
      <c r="GX10" s="243">
        <f t="shared" si="125"/>
        <v>63</v>
      </c>
      <c r="GY10" s="244"/>
      <c r="GZ10" s="245" t="e">
        <f t="shared" si="126"/>
        <v>#DIV/0!</v>
      </c>
      <c r="HA10" s="248" t="e">
        <f t="shared" si="127"/>
        <v>#DIV/0!</v>
      </c>
      <c r="HB10" s="249" t="e">
        <f t="shared" si="128"/>
        <v>#DIV/0!</v>
      </c>
    </row>
    <row r="11" spans="1:210" hidden="1" x14ac:dyDescent="0.2">
      <c r="B11" s="250" t="s">
        <v>91</v>
      </c>
      <c r="C11" s="178">
        <v>126</v>
      </c>
      <c r="D11" s="179"/>
      <c r="E11" s="179"/>
      <c r="F11" s="180">
        <f t="shared" si="0"/>
        <v>126</v>
      </c>
      <c r="G11" s="181"/>
      <c r="H11" s="182" t="e">
        <f t="shared" si="1"/>
        <v>#DIV/0!</v>
      </c>
      <c r="I11" s="183" t="e">
        <f t="shared" si="2"/>
        <v>#DIV/0!</v>
      </c>
      <c r="J11" s="184" t="e">
        <f t="shared" si="3"/>
        <v>#DIV/0!</v>
      </c>
      <c r="K11" s="188">
        <v>144</v>
      </c>
      <c r="L11" s="185">
        <f t="shared" si="4"/>
        <v>18</v>
      </c>
      <c r="M11" s="185">
        <f t="shared" si="129"/>
        <v>126</v>
      </c>
      <c r="N11" s="186">
        <f t="shared" si="5"/>
        <v>144</v>
      </c>
      <c r="O11" s="187"/>
      <c r="P11" s="189" t="e">
        <f t="shared" si="6"/>
        <v>#DIV/0!</v>
      </c>
      <c r="Q11" s="191">
        <f t="shared" si="7"/>
        <v>0.14285714285714279</v>
      </c>
      <c r="R11" s="193" t="e">
        <f t="shared" si="8"/>
        <v>#DIV/0!</v>
      </c>
      <c r="S11" s="194">
        <v>110</v>
      </c>
      <c r="T11" s="155">
        <f t="shared" si="9"/>
        <v>-34</v>
      </c>
      <c r="U11" s="155">
        <f t="shared" si="130"/>
        <v>144</v>
      </c>
      <c r="V11" s="195">
        <f t="shared" si="10"/>
        <v>110</v>
      </c>
      <c r="W11" s="196"/>
      <c r="X11" s="197" t="e">
        <f t="shared" si="11"/>
        <v>#DIV/0!</v>
      </c>
      <c r="Y11" s="198">
        <f t="shared" si="12"/>
        <v>-0.23611111111111116</v>
      </c>
      <c r="Z11" s="199" t="e">
        <f t="shared" si="13"/>
        <v>#DIV/0!</v>
      </c>
      <c r="AA11" s="202">
        <v>85</v>
      </c>
      <c r="AB11" s="200">
        <f t="shared" si="14"/>
        <v>-25</v>
      </c>
      <c r="AC11" s="200">
        <f t="shared" si="131"/>
        <v>110</v>
      </c>
      <c r="AD11" s="201">
        <f t="shared" si="15"/>
        <v>85</v>
      </c>
      <c r="AE11" s="203"/>
      <c r="AF11" s="204" t="e">
        <f t="shared" si="16"/>
        <v>#DIV/0!</v>
      </c>
      <c r="AG11" s="205">
        <f t="shared" si="17"/>
        <v>-0.22727272727272729</v>
      </c>
      <c r="AH11" s="206" t="e">
        <f t="shared" si="18"/>
        <v>#DIV/0!</v>
      </c>
      <c r="AI11" s="207">
        <v>139</v>
      </c>
      <c r="AJ11" s="208">
        <f t="shared" si="19"/>
        <v>54</v>
      </c>
      <c r="AK11" s="208">
        <f t="shared" si="132"/>
        <v>85</v>
      </c>
      <c r="AL11" s="209">
        <f t="shared" si="20"/>
        <v>139</v>
      </c>
      <c r="AM11" s="210"/>
      <c r="AN11" s="211" t="e">
        <f t="shared" si="21"/>
        <v>#DIV/0!</v>
      </c>
      <c r="AO11" s="212">
        <f t="shared" si="22"/>
        <v>0.63529411764705879</v>
      </c>
      <c r="AP11" s="213" t="e">
        <f t="shared" si="23"/>
        <v>#DIV/0!</v>
      </c>
      <c r="AQ11" s="214">
        <v>107</v>
      </c>
      <c r="AR11" s="215">
        <f t="shared" si="24"/>
        <v>-32</v>
      </c>
      <c r="AS11" s="215">
        <f t="shared" si="133"/>
        <v>139</v>
      </c>
      <c r="AT11" s="216">
        <f t="shared" si="25"/>
        <v>107</v>
      </c>
      <c r="AU11" s="217"/>
      <c r="AV11" s="218" t="e">
        <f t="shared" si="26"/>
        <v>#DIV/0!</v>
      </c>
      <c r="AW11" s="219">
        <f t="shared" si="27"/>
        <v>-0.23021582733812951</v>
      </c>
      <c r="AX11" s="220" t="e">
        <f t="shared" si="28"/>
        <v>#DIV/0!</v>
      </c>
      <c r="AY11" s="222">
        <v>84</v>
      </c>
      <c r="AZ11" s="221">
        <f t="shared" si="29"/>
        <v>-23</v>
      </c>
      <c r="BA11" s="221">
        <f t="shared" si="134"/>
        <v>107</v>
      </c>
      <c r="BB11" s="223">
        <f t="shared" si="30"/>
        <v>84</v>
      </c>
      <c r="BC11" s="224"/>
      <c r="BD11" s="225" t="e">
        <f t="shared" si="31"/>
        <v>#DIV/0!</v>
      </c>
      <c r="BE11" s="226">
        <f t="shared" si="32"/>
        <v>-0.21495327102803741</v>
      </c>
      <c r="BF11" s="227" t="e">
        <f t="shared" si="33"/>
        <v>#DIV/0!</v>
      </c>
      <c r="BG11" s="207">
        <v>128</v>
      </c>
      <c r="BH11" s="208">
        <f t="shared" si="34"/>
        <v>44</v>
      </c>
      <c r="BI11" s="208">
        <f t="shared" si="135"/>
        <v>84</v>
      </c>
      <c r="BJ11" s="209">
        <f t="shared" si="35"/>
        <v>128</v>
      </c>
      <c r="BK11" s="210"/>
      <c r="BL11" s="211" t="e">
        <f t="shared" si="36"/>
        <v>#DIV/0!</v>
      </c>
      <c r="BM11" s="212">
        <f t="shared" si="37"/>
        <v>0.52380952380952372</v>
      </c>
      <c r="BN11" s="213" t="e">
        <f t="shared" si="38"/>
        <v>#DIV/0!</v>
      </c>
      <c r="BO11" s="214">
        <v>104</v>
      </c>
      <c r="BP11" s="215">
        <f t="shared" si="39"/>
        <v>-24</v>
      </c>
      <c r="BQ11" s="215">
        <f t="shared" si="136"/>
        <v>128</v>
      </c>
      <c r="BR11" s="216">
        <f t="shared" si="40"/>
        <v>104</v>
      </c>
      <c r="BS11" s="217"/>
      <c r="BT11" s="218" t="e">
        <f t="shared" si="41"/>
        <v>#DIV/0!</v>
      </c>
      <c r="BU11" s="219">
        <f t="shared" si="42"/>
        <v>-0.1875</v>
      </c>
      <c r="BV11" s="220" t="e">
        <f t="shared" si="43"/>
        <v>#DIV/0!</v>
      </c>
      <c r="BW11" s="221">
        <v>128</v>
      </c>
      <c r="BX11" s="221">
        <f t="shared" si="44"/>
        <v>24</v>
      </c>
      <c r="BY11" s="221">
        <f t="shared" si="137"/>
        <v>104</v>
      </c>
      <c r="BZ11" s="223">
        <f t="shared" si="45"/>
        <v>128</v>
      </c>
      <c r="CA11" s="224"/>
      <c r="CB11" s="225" t="e">
        <f t="shared" si="46"/>
        <v>#DIV/0!</v>
      </c>
      <c r="CC11" s="226">
        <f t="shared" si="47"/>
        <v>0.23076923076923084</v>
      </c>
      <c r="CD11" s="227" t="e">
        <f t="shared" si="48"/>
        <v>#DIV/0!</v>
      </c>
      <c r="CE11" s="155">
        <v>109</v>
      </c>
      <c r="CF11" s="155">
        <f t="shared" si="49"/>
        <v>-19</v>
      </c>
      <c r="CG11" s="155">
        <f t="shared" si="138"/>
        <v>128</v>
      </c>
      <c r="CH11" s="195">
        <f t="shared" si="50"/>
        <v>109</v>
      </c>
      <c r="CI11" s="196"/>
      <c r="CJ11" s="197" t="e">
        <f t="shared" si="51"/>
        <v>#DIV/0!</v>
      </c>
      <c r="CK11" s="198">
        <f t="shared" si="52"/>
        <v>-0.1484375</v>
      </c>
      <c r="CL11" s="199" t="e">
        <f t="shared" si="53"/>
        <v>#DIV/0!</v>
      </c>
      <c r="CM11" s="234">
        <v>107</v>
      </c>
      <c r="CN11" s="234">
        <f t="shared" si="54"/>
        <v>-2</v>
      </c>
      <c r="CO11" s="234">
        <f t="shared" si="139"/>
        <v>109</v>
      </c>
      <c r="CP11" s="236">
        <f t="shared" si="55"/>
        <v>107</v>
      </c>
      <c r="CQ11" s="238"/>
      <c r="CR11" s="239" t="e">
        <f t="shared" si="56"/>
        <v>#DIV/0!</v>
      </c>
      <c r="CS11" s="240">
        <f t="shared" si="57"/>
        <v>-1.834862385321101E-2</v>
      </c>
      <c r="CT11" s="241" t="e">
        <f t="shared" si="58"/>
        <v>#DIV/0!</v>
      </c>
      <c r="CU11" s="173">
        <f t="shared" si="140"/>
        <v>1371</v>
      </c>
      <c r="CV11" s="173">
        <f t="shared" si="59"/>
        <v>1371</v>
      </c>
      <c r="CW11" s="173"/>
      <c r="CX11" s="243">
        <f t="shared" si="60"/>
        <v>1371</v>
      </c>
      <c r="CY11" s="244"/>
      <c r="CZ11" s="245" t="e">
        <f t="shared" si="61"/>
        <v>#DIV/0!</v>
      </c>
      <c r="DA11" s="248" t="e">
        <f t="shared" si="62"/>
        <v>#DIV/0!</v>
      </c>
      <c r="DB11" s="249" t="e">
        <f t="shared" si="63"/>
        <v>#DIV/0!</v>
      </c>
      <c r="DC11" s="178">
        <v>34</v>
      </c>
      <c r="DD11" s="179">
        <f t="shared" si="64"/>
        <v>-73</v>
      </c>
      <c r="DE11" s="179">
        <f t="shared" si="141"/>
        <v>107</v>
      </c>
      <c r="DF11" s="180">
        <f t="shared" si="65"/>
        <v>34</v>
      </c>
      <c r="DG11" s="181"/>
      <c r="DH11" s="182" t="e">
        <f t="shared" si="66"/>
        <v>#DIV/0!</v>
      </c>
      <c r="DI11" s="183">
        <f t="shared" si="67"/>
        <v>-0.68224299065420557</v>
      </c>
      <c r="DJ11" s="184" t="e">
        <f t="shared" si="68"/>
        <v>#DIV/0!</v>
      </c>
      <c r="DK11" s="185"/>
      <c r="DL11" s="185">
        <f t="shared" si="69"/>
        <v>-34</v>
      </c>
      <c r="DM11" s="185">
        <f t="shared" si="142"/>
        <v>34</v>
      </c>
      <c r="DN11" s="186">
        <f t="shared" si="70"/>
        <v>0</v>
      </c>
      <c r="DO11" s="187"/>
      <c r="DP11" s="189" t="e">
        <f t="shared" si="71"/>
        <v>#DIV/0!</v>
      </c>
      <c r="DQ11" s="191">
        <f t="shared" si="72"/>
        <v>-1</v>
      </c>
      <c r="DR11" s="193" t="e">
        <f t="shared" si="73"/>
        <v>#DIV/0!</v>
      </c>
      <c r="DS11" s="155"/>
      <c r="DT11" s="155">
        <f t="shared" si="74"/>
        <v>0</v>
      </c>
      <c r="DU11" s="155">
        <f t="shared" si="143"/>
        <v>0</v>
      </c>
      <c r="DV11" s="195">
        <f t="shared" si="75"/>
        <v>0</v>
      </c>
      <c r="DW11" s="196"/>
      <c r="DX11" s="197" t="e">
        <f t="shared" si="76"/>
        <v>#DIV/0!</v>
      </c>
      <c r="DY11" s="198" t="e">
        <f t="shared" si="77"/>
        <v>#DIV/0!</v>
      </c>
      <c r="DZ11" s="199" t="e">
        <f t="shared" si="78"/>
        <v>#DIV/0!</v>
      </c>
      <c r="EA11" s="200"/>
      <c r="EB11" s="200">
        <f t="shared" si="79"/>
        <v>0</v>
      </c>
      <c r="EC11" s="200">
        <f t="shared" si="144"/>
        <v>0</v>
      </c>
      <c r="ED11" s="201">
        <f t="shared" si="80"/>
        <v>0</v>
      </c>
      <c r="EE11" s="203"/>
      <c r="EF11" s="204" t="e">
        <f t="shared" si="81"/>
        <v>#DIV/0!</v>
      </c>
      <c r="EG11" s="205" t="e">
        <f t="shared" si="82"/>
        <v>#DIV/0!</v>
      </c>
      <c r="EH11" s="206" t="e">
        <f t="shared" si="83"/>
        <v>#DIV/0!</v>
      </c>
      <c r="EI11" s="208"/>
      <c r="EJ11" s="208">
        <f t="shared" si="84"/>
        <v>0</v>
      </c>
      <c r="EK11" s="208">
        <f t="shared" si="145"/>
        <v>0</v>
      </c>
      <c r="EL11" s="209">
        <f t="shared" si="85"/>
        <v>0</v>
      </c>
      <c r="EM11" s="210"/>
      <c r="EN11" s="211" t="e">
        <f t="shared" si="86"/>
        <v>#DIV/0!</v>
      </c>
      <c r="EO11" s="212" t="e">
        <f t="shared" si="87"/>
        <v>#DIV/0!</v>
      </c>
      <c r="EP11" s="213" t="e">
        <f t="shared" si="88"/>
        <v>#DIV/0!</v>
      </c>
      <c r="EQ11" s="215"/>
      <c r="ER11" s="215">
        <f t="shared" si="89"/>
        <v>0</v>
      </c>
      <c r="ES11" s="215">
        <f t="shared" si="146"/>
        <v>0</v>
      </c>
      <c r="ET11" s="216">
        <f t="shared" si="90"/>
        <v>0</v>
      </c>
      <c r="EU11" s="217"/>
      <c r="EV11" s="218" t="e">
        <f t="shared" si="91"/>
        <v>#DIV/0!</v>
      </c>
      <c r="EW11" s="219" t="e">
        <f t="shared" si="92"/>
        <v>#DIV/0!</v>
      </c>
      <c r="EX11" s="220" t="e">
        <f t="shared" si="93"/>
        <v>#DIV/0!</v>
      </c>
      <c r="EY11" s="221"/>
      <c r="EZ11" s="221">
        <f t="shared" si="94"/>
        <v>0</v>
      </c>
      <c r="FA11" s="221">
        <f t="shared" si="147"/>
        <v>0</v>
      </c>
      <c r="FB11" s="223">
        <f t="shared" si="95"/>
        <v>0</v>
      </c>
      <c r="FC11" s="224"/>
      <c r="FD11" s="225" t="e">
        <f t="shared" si="96"/>
        <v>#DIV/0!</v>
      </c>
      <c r="FE11" s="226" t="e">
        <f t="shared" si="97"/>
        <v>#DIV/0!</v>
      </c>
      <c r="FF11" s="227" t="e">
        <f t="shared" si="98"/>
        <v>#DIV/0!</v>
      </c>
      <c r="FG11" s="228"/>
      <c r="FH11" s="228">
        <f t="shared" si="99"/>
        <v>0</v>
      </c>
      <c r="FI11" s="228">
        <f t="shared" si="148"/>
        <v>0</v>
      </c>
      <c r="FJ11" s="229">
        <f t="shared" si="100"/>
        <v>0</v>
      </c>
      <c r="FK11" s="230"/>
      <c r="FL11" s="231" t="e">
        <f t="shared" si="101"/>
        <v>#DIV/0!</v>
      </c>
      <c r="FM11" s="232" t="e">
        <f t="shared" si="102"/>
        <v>#DIV/0!</v>
      </c>
      <c r="FN11" s="233" t="e">
        <f t="shared" si="103"/>
        <v>#DIV/0!</v>
      </c>
      <c r="FO11" s="179"/>
      <c r="FP11" s="179">
        <f t="shared" si="104"/>
        <v>0</v>
      </c>
      <c r="FQ11" s="179">
        <f t="shared" si="149"/>
        <v>0</v>
      </c>
      <c r="FR11" s="180">
        <f t="shared" si="105"/>
        <v>0</v>
      </c>
      <c r="FS11" s="181"/>
      <c r="FT11" s="182" t="e">
        <f t="shared" si="106"/>
        <v>#DIV/0!</v>
      </c>
      <c r="FU11" s="183" t="e">
        <f t="shared" si="107"/>
        <v>#DIV/0!</v>
      </c>
      <c r="FV11" s="184" t="e">
        <f t="shared" si="108"/>
        <v>#DIV/0!</v>
      </c>
      <c r="FW11" s="185"/>
      <c r="FX11" s="185">
        <f t="shared" si="109"/>
        <v>0</v>
      </c>
      <c r="FY11" s="185">
        <f t="shared" si="150"/>
        <v>0</v>
      </c>
      <c r="FZ11" s="186">
        <f t="shared" si="110"/>
        <v>0</v>
      </c>
      <c r="GA11" s="187"/>
      <c r="GB11" s="189" t="e">
        <f t="shared" si="111"/>
        <v>#DIV/0!</v>
      </c>
      <c r="GC11" s="191" t="e">
        <f t="shared" si="112"/>
        <v>#DIV/0!</v>
      </c>
      <c r="GD11" s="193" t="e">
        <f t="shared" si="113"/>
        <v>#DIV/0!</v>
      </c>
      <c r="GE11" s="155"/>
      <c r="GF11" s="155">
        <f t="shared" si="114"/>
        <v>0</v>
      </c>
      <c r="GG11" s="155">
        <f t="shared" si="151"/>
        <v>0</v>
      </c>
      <c r="GH11" s="195">
        <f t="shared" si="115"/>
        <v>0</v>
      </c>
      <c r="GI11" s="196"/>
      <c r="GJ11" s="197" t="e">
        <f t="shared" si="116"/>
        <v>#DIV/0!</v>
      </c>
      <c r="GK11" s="198" t="e">
        <f t="shared" si="117"/>
        <v>#DIV/0!</v>
      </c>
      <c r="GL11" s="199" t="e">
        <f t="shared" si="118"/>
        <v>#DIV/0!</v>
      </c>
      <c r="GM11" s="200"/>
      <c r="GN11" s="200">
        <f t="shared" si="119"/>
        <v>0</v>
      </c>
      <c r="GO11" s="200">
        <f t="shared" si="152"/>
        <v>0</v>
      </c>
      <c r="GP11" s="201">
        <f t="shared" si="120"/>
        <v>0</v>
      </c>
      <c r="GQ11" s="203"/>
      <c r="GR11" s="204" t="e">
        <f t="shared" si="121"/>
        <v>#DIV/0!</v>
      </c>
      <c r="GS11" s="205" t="e">
        <f t="shared" si="122"/>
        <v>#DIV/0!</v>
      </c>
      <c r="GT11" s="206" t="e">
        <f t="shared" si="123"/>
        <v>#DIV/0!</v>
      </c>
      <c r="GU11" s="173">
        <f t="shared" si="153"/>
        <v>34</v>
      </c>
      <c r="GV11" s="173">
        <f t="shared" si="124"/>
        <v>34</v>
      </c>
      <c r="GW11" s="173"/>
      <c r="GX11" s="243">
        <f t="shared" si="125"/>
        <v>34</v>
      </c>
      <c r="GY11" s="244"/>
      <c r="GZ11" s="245" t="e">
        <f t="shared" si="126"/>
        <v>#DIV/0!</v>
      </c>
      <c r="HA11" s="248" t="e">
        <f t="shared" si="127"/>
        <v>#DIV/0!</v>
      </c>
      <c r="HB11" s="249" t="e">
        <f t="shared" si="128"/>
        <v>#DIV/0!</v>
      </c>
    </row>
    <row r="12" spans="1:210" hidden="1" x14ac:dyDescent="0.2">
      <c r="B12" s="177" t="s">
        <v>92</v>
      </c>
      <c r="C12" s="178">
        <v>81</v>
      </c>
      <c r="D12" s="179"/>
      <c r="E12" s="179"/>
      <c r="F12" s="180">
        <f t="shared" si="0"/>
        <v>81</v>
      </c>
      <c r="G12" s="181"/>
      <c r="H12" s="182" t="e">
        <f t="shared" si="1"/>
        <v>#DIV/0!</v>
      </c>
      <c r="I12" s="183" t="e">
        <f t="shared" si="2"/>
        <v>#DIV/0!</v>
      </c>
      <c r="J12" s="184" t="e">
        <f t="shared" si="3"/>
        <v>#DIV/0!</v>
      </c>
      <c r="K12" s="188">
        <v>64</v>
      </c>
      <c r="L12" s="185">
        <f t="shared" si="4"/>
        <v>-17</v>
      </c>
      <c r="M12" s="185">
        <f t="shared" si="129"/>
        <v>81</v>
      </c>
      <c r="N12" s="186">
        <f t="shared" si="5"/>
        <v>64</v>
      </c>
      <c r="O12" s="187"/>
      <c r="P12" s="189" t="e">
        <f t="shared" si="6"/>
        <v>#DIV/0!</v>
      </c>
      <c r="Q12" s="191">
        <f t="shared" si="7"/>
        <v>-0.20987654320987659</v>
      </c>
      <c r="R12" s="193" t="e">
        <f t="shared" si="8"/>
        <v>#DIV/0!</v>
      </c>
      <c r="S12" s="194">
        <v>55</v>
      </c>
      <c r="T12" s="155">
        <f t="shared" si="9"/>
        <v>-9</v>
      </c>
      <c r="U12" s="155">
        <f t="shared" si="130"/>
        <v>64</v>
      </c>
      <c r="V12" s="195">
        <f t="shared" si="10"/>
        <v>55</v>
      </c>
      <c r="W12" s="196"/>
      <c r="X12" s="197" t="e">
        <f t="shared" si="11"/>
        <v>#DIV/0!</v>
      </c>
      <c r="Y12" s="198">
        <f t="shared" si="12"/>
        <v>-0.140625</v>
      </c>
      <c r="Z12" s="199" t="e">
        <f t="shared" si="13"/>
        <v>#DIV/0!</v>
      </c>
      <c r="AA12" s="202">
        <v>83</v>
      </c>
      <c r="AB12" s="200">
        <f t="shared" si="14"/>
        <v>28</v>
      </c>
      <c r="AC12" s="200">
        <f t="shared" si="131"/>
        <v>55</v>
      </c>
      <c r="AD12" s="201">
        <f t="shared" si="15"/>
        <v>83</v>
      </c>
      <c r="AE12" s="203"/>
      <c r="AF12" s="204" t="e">
        <f t="shared" si="16"/>
        <v>#DIV/0!</v>
      </c>
      <c r="AG12" s="205">
        <f t="shared" si="17"/>
        <v>0.50909090909090904</v>
      </c>
      <c r="AH12" s="206" t="e">
        <f t="shared" si="18"/>
        <v>#DIV/0!</v>
      </c>
      <c r="AI12" s="207">
        <v>48</v>
      </c>
      <c r="AJ12" s="208">
        <f t="shared" si="19"/>
        <v>-35</v>
      </c>
      <c r="AK12" s="208">
        <f t="shared" si="132"/>
        <v>83</v>
      </c>
      <c r="AL12" s="209">
        <f t="shared" si="20"/>
        <v>48</v>
      </c>
      <c r="AM12" s="210"/>
      <c r="AN12" s="211" t="e">
        <f t="shared" si="21"/>
        <v>#DIV/0!</v>
      </c>
      <c r="AO12" s="212">
        <f t="shared" si="22"/>
        <v>-0.42168674698795183</v>
      </c>
      <c r="AP12" s="213" t="e">
        <f t="shared" si="23"/>
        <v>#DIV/0!</v>
      </c>
      <c r="AQ12" s="214">
        <v>63</v>
      </c>
      <c r="AR12" s="215">
        <f t="shared" si="24"/>
        <v>15</v>
      </c>
      <c r="AS12" s="215">
        <f t="shared" si="133"/>
        <v>48</v>
      </c>
      <c r="AT12" s="216">
        <f t="shared" si="25"/>
        <v>63</v>
      </c>
      <c r="AU12" s="217"/>
      <c r="AV12" s="218" t="e">
        <f t="shared" si="26"/>
        <v>#DIV/0!</v>
      </c>
      <c r="AW12" s="219">
        <f t="shared" si="27"/>
        <v>0.3125</v>
      </c>
      <c r="AX12" s="220" t="e">
        <f t="shared" si="28"/>
        <v>#DIV/0!</v>
      </c>
      <c r="AY12" s="222">
        <v>71</v>
      </c>
      <c r="AZ12" s="221">
        <f t="shared" si="29"/>
        <v>8</v>
      </c>
      <c r="BA12" s="221">
        <f t="shared" si="134"/>
        <v>63</v>
      </c>
      <c r="BB12" s="223">
        <f t="shared" si="30"/>
        <v>71</v>
      </c>
      <c r="BC12" s="224"/>
      <c r="BD12" s="225" t="e">
        <f t="shared" si="31"/>
        <v>#DIV/0!</v>
      </c>
      <c r="BE12" s="226">
        <f t="shared" si="32"/>
        <v>0.12698412698412698</v>
      </c>
      <c r="BF12" s="227" t="e">
        <f t="shared" si="33"/>
        <v>#DIV/0!</v>
      </c>
      <c r="BG12" s="207">
        <v>74</v>
      </c>
      <c r="BH12" s="208">
        <f t="shared" si="34"/>
        <v>3</v>
      </c>
      <c r="BI12" s="208">
        <f t="shared" si="135"/>
        <v>71</v>
      </c>
      <c r="BJ12" s="209">
        <f t="shared" si="35"/>
        <v>74</v>
      </c>
      <c r="BK12" s="210"/>
      <c r="BL12" s="211" t="e">
        <f t="shared" si="36"/>
        <v>#DIV/0!</v>
      </c>
      <c r="BM12" s="212">
        <f t="shared" si="37"/>
        <v>4.2253521126760507E-2</v>
      </c>
      <c r="BN12" s="213" t="e">
        <f t="shared" si="38"/>
        <v>#DIV/0!</v>
      </c>
      <c r="BO12" s="214">
        <v>55</v>
      </c>
      <c r="BP12" s="215">
        <f t="shared" si="39"/>
        <v>-19</v>
      </c>
      <c r="BQ12" s="215">
        <f t="shared" si="136"/>
        <v>74</v>
      </c>
      <c r="BR12" s="216">
        <f t="shared" si="40"/>
        <v>55</v>
      </c>
      <c r="BS12" s="217"/>
      <c r="BT12" s="218" t="e">
        <f t="shared" si="41"/>
        <v>#DIV/0!</v>
      </c>
      <c r="BU12" s="219">
        <f t="shared" si="42"/>
        <v>-0.2567567567567568</v>
      </c>
      <c r="BV12" s="220" t="e">
        <f t="shared" si="43"/>
        <v>#DIV/0!</v>
      </c>
      <c r="BW12" s="221">
        <v>75</v>
      </c>
      <c r="BX12" s="221">
        <f t="shared" si="44"/>
        <v>20</v>
      </c>
      <c r="BY12" s="221">
        <f t="shared" si="137"/>
        <v>55</v>
      </c>
      <c r="BZ12" s="223">
        <f t="shared" si="45"/>
        <v>75</v>
      </c>
      <c r="CA12" s="224"/>
      <c r="CB12" s="225" t="e">
        <f t="shared" si="46"/>
        <v>#DIV/0!</v>
      </c>
      <c r="CC12" s="226">
        <f t="shared" si="47"/>
        <v>0.36363636363636354</v>
      </c>
      <c r="CD12" s="227" t="e">
        <f t="shared" si="48"/>
        <v>#DIV/0!</v>
      </c>
      <c r="CE12" s="155">
        <v>93</v>
      </c>
      <c r="CF12" s="155">
        <f t="shared" si="49"/>
        <v>18</v>
      </c>
      <c r="CG12" s="155">
        <f t="shared" si="138"/>
        <v>75</v>
      </c>
      <c r="CH12" s="195">
        <f t="shared" si="50"/>
        <v>93</v>
      </c>
      <c r="CI12" s="196"/>
      <c r="CJ12" s="197" t="e">
        <f t="shared" si="51"/>
        <v>#DIV/0!</v>
      </c>
      <c r="CK12" s="198">
        <f t="shared" si="52"/>
        <v>0.24</v>
      </c>
      <c r="CL12" s="199" t="e">
        <f t="shared" si="53"/>
        <v>#DIV/0!</v>
      </c>
      <c r="CM12" s="234">
        <v>84</v>
      </c>
      <c r="CN12" s="234">
        <f t="shared" si="54"/>
        <v>-9</v>
      </c>
      <c r="CO12" s="234">
        <f t="shared" si="139"/>
        <v>93</v>
      </c>
      <c r="CP12" s="236">
        <f t="shared" si="55"/>
        <v>84</v>
      </c>
      <c r="CQ12" s="238"/>
      <c r="CR12" s="239" t="e">
        <f t="shared" si="56"/>
        <v>#DIV/0!</v>
      </c>
      <c r="CS12" s="240">
        <f t="shared" si="57"/>
        <v>-9.6774193548387122E-2</v>
      </c>
      <c r="CT12" s="241" t="e">
        <f t="shared" si="58"/>
        <v>#DIV/0!</v>
      </c>
      <c r="CU12" s="173">
        <f t="shared" si="140"/>
        <v>846</v>
      </c>
      <c r="CV12" s="173">
        <f t="shared" si="59"/>
        <v>846</v>
      </c>
      <c r="CW12" s="173"/>
      <c r="CX12" s="243">
        <f t="shared" si="60"/>
        <v>846</v>
      </c>
      <c r="CY12" s="244"/>
      <c r="CZ12" s="245" t="e">
        <f t="shared" si="61"/>
        <v>#DIV/0!</v>
      </c>
      <c r="DA12" s="248" t="e">
        <f t="shared" si="62"/>
        <v>#DIV/0!</v>
      </c>
      <c r="DB12" s="249" t="e">
        <f t="shared" si="63"/>
        <v>#DIV/0!</v>
      </c>
      <c r="DC12" s="178">
        <v>26</v>
      </c>
      <c r="DD12" s="179">
        <f t="shared" si="64"/>
        <v>-58</v>
      </c>
      <c r="DE12" s="179">
        <f t="shared" si="141"/>
        <v>84</v>
      </c>
      <c r="DF12" s="180">
        <f t="shared" si="65"/>
        <v>26</v>
      </c>
      <c r="DG12" s="181"/>
      <c r="DH12" s="182" t="e">
        <f t="shared" si="66"/>
        <v>#DIV/0!</v>
      </c>
      <c r="DI12" s="183">
        <f t="shared" si="67"/>
        <v>-0.69047619047619047</v>
      </c>
      <c r="DJ12" s="184" t="e">
        <f t="shared" si="68"/>
        <v>#DIV/0!</v>
      </c>
      <c r="DK12" s="185"/>
      <c r="DL12" s="185">
        <f t="shared" si="69"/>
        <v>-26</v>
      </c>
      <c r="DM12" s="185">
        <f t="shared" si="142"/>
        <v>26</v>
      </c>
      <c r="DN12" s="186">
        <f t="shared" si="70"/>
        <v>0</v>
      </c>
      <c r="DO12" s="187"/>
      <c r="DP12" s="189" t="e">
        <f t="shared" si="71"/>
        <v>#DIV/0!</v>
      </c>
      <c r="DQ12" s="191">
        <f t="shared" si="72"/>
        <v>-1</v>
      </c>
      <c r="DR12" s="193" t="e">
        <f t="shared" si="73"/>
        <v>#DIV/0!</v>
      </c>
      <c r="DS12" s="155"/>
      <c r="DT12" s="155">
        <f t="shared" si="74"/>
        <v>0</v>
      </c>
      <c r="DU12" s="155">
        <f t="shared" si="143"/>
        <v>0</v>
      </c>
      <c r="DV12" s="195">
        <f t="shared" si="75"/>
        <v>0</v>
      </c>
      <c r="DW12" s="196"/>
      <c r="DX12" s="197" t="e">
        <f t="shared" si="76"/>
        <v>#DIV/0!</v>
      </c>
      <c r="DY12" s="198" t="e">
        <f t="shared" si="77"/>
        <v>#DIV/0!</v>
      </c>
      <c r="DZ12" s="199" t="e">
        <f t="shared" si="78"/>
        <v>#DIV/0!</v>
      </c>
      <c r="EA12" s="200"/>
      <c r="EB12" s="200">
        <f t="shared" si="79"/>
        <v>0</v>
      </c>
      <c r="EC12" s="200">
        <f t="shared" si="144"/>
        <v>0</v>
      </c>
      <c r="ED12" s="201">
        <f t="shared" si="80"/>
        <v>0</v>
      </c>
      <c r="EE12" s="203"/>
      <c r="EF12" s="204" t="e">
        <f t="shared" si="81"/>
        <v>#DIV/0!</v>
      </c>
      <c r="EG12" s="205" t="e">
        <f t="shared" si="82"/>
        <v>#DIV/0!</v>
      </c>
      <c r="EH12" s="206" t="e">
        <f t="shared" si="83"/>
        <v>#DIV/0!</v>
      </c>
      <c r="EI12" s="208"/>
      <c r="EJ12" s="208">
        <f t="shared" si="84"/>
        <v>0</v>
      </c>
      <c r="EK12" s="208">
        <f t="shared" si="145"/>
        <v>0</v>
      </c>
      <c r="EL12" s="209">
        <f t="shared" si="85"/>
        <v>0</v>
      </c>
      <c r="EM12" s="210"/>
      <c r="EN12" s="211" t="e">
        <f t="shared" si="86"/>
        <v>#DIV/0!</v>
      </c>
      <c r="EO12" s="212" t="e">
        <f t="shared" si="87"/>
        <v>#DIV/0!</v>
      </c>
      <c r="EP12" s="213" t="e">
        <f t="shared" si="88"/>
        <v>#DIV/0!</v>
      </c>
      <c r="EQ12" s="215"/>
      <c r="ER12" s="215">
        <f t="shared" si="89"/>
        <v>0</v>
      </c>
      <c r="ES12" s="215">
        <f t="shared" si="146"/>
        <v>0</v>
      </c>
      <c r="ET12" s="216">
        <f t="shared" si="90"/>
        <v>0</v>
      </c>
      <c r="EU12" s="217"/>
      <c r="EV12" s="218" t="e">
        <f t="shared" si="91"/>
        <v>#DIV/0!</v>
      </c>
      <c r="EW12" s="219" t="e">
        <f t="shared" si="92"/>
        <v>#DIV/0!</v>
      </c>
      <c r="EX12" s="220" t="e">
        <f t="shared" si="93"/>
        <v>#DIV/0!</v>
      </c>
      <c r="EY12" s="221"/>
      <c r="EZ12" s="221">
        <f t="shared" si="94"/>
        <v>0</v>
      </c>
      <c r="FA12" s="221">
        <f t="shared" si="147"/>
        <v>0</v>
      </c>
      <c r="FB12" s="223">
        <f t="shared" si="95"/>
        <v>0</v>
      </c>
      <c r="FC12" s="224"/>
      <c r="FD12" s="225" t="e">
        <f t="shared" si="96"/>
        <v>#DIV/0!</v>
      </c>
      <c r="FE12" s="226" t="e">
        <f t="shared" si="97"/>
        <v>#DIV/0!</v>
      </c>
      <c r="FF12" s="227" t="e">
        <f t="shared" si="98"/>
        <v>#DIV/0!</v>
      </c>
      <c r="FG12" s="228"/>
      <c r="FH12" s="228">
        <f t="shared" si="99"/>
        <v>0</v>
      </c>
      <c r="FI12" s="228">
        <f t="shared" si="148"/>
        <v>0</v>
      </c>
      <c r="FJ12" s="229">
        <f t="shared" si="100"/>
        <v>0</v>
      </c>
      <c r="FK12" s="230"/>
      <c r="FL12" s="231" t="e">
        <f t="shared" si="101"/>
        <v>#DIV/0!</v>
      </c>
      <c r="FM12" s="232" t="e">
        <f t="shared" si="102"/>
        <v>#DIV/0!</v>
      </c>
      <c r="FN12" s="233" t="e">
        <f t="shared" si="103"/>
        <v>#DIV/0!</v>
      </c>
      <c r="FO12" s="179"/>
      <c r="FP12" s="179">
        <f t="shared" si="104"/>
        <v>0</v>
      </c>
      <c r="FQ12" s="179">
        <f t="shared" si="149"/>
        <v>0</v>
      </c>
      <c r="FR12" s="180">
        <f t="shared" si="105"/>
        <v>0</v>
      </c>
      <c r="FS12" s="181"/>
      <c r="FT12" s="182" t="e">
        <f t="shared" si="106"/>
        <v>#DIV/0!</v>
      </c>
      <c r="FU12" s="183" t="e">
        <f t="shared" si="107"/>
        <v>#DIV/0!</v>
      </c>
      <c r="FV12" s="184" t="e">
        <f t="shared" si="108"/>
        <v>#DIV/0!</v>
      </c>
      <c r="FW12" s="185"/>
      <c r="FX12" s="185">
        <f t="shared" si="109"/>
        <v>0</v>
      </c>
      <c r="FY12" s="185">
        <f t="shared" si="150"/>
        <v>0</v>
      </c>
      <c r="FZ12" s="186">
        <f t="shared" si="110"/>
        <v>0</v>
      </c>
      <c r="GA12" s="187"/>
      <c r="GB12" s="189" t="e">
        <f t="shared" si="111"/>
        <v>#DIV/0!</v>
      </c>
      <c r="GC12" s="191" t="e">
        <f t="shared" si="112"/>
        <v>#DIV/0!</v>
      </c>
      <c r="GD12" s="193" t="e">
        <f t="shared" si="113"/>
        <v>#DIV/0!</v>
      </c>
      <c r="GE12" s="155"/>
      <c r="GF12" s="155">
        <f t="shared" si="114"/>
        <v>0</v>
      </c>
      <c r="GG12" s="155">
        <f t="shared" si="151"/>
        <v>0</v>
      </c>
      <c r="GH12" s="195">
        <f t="shared" si="115"/>
        <v>0</v>
      </c>
      <c r="GI12" s="196"/>
      <c r="GJ12" s="197" t="e">
        <f t="shared" si="116"/>
        <v>#DIV/0!</v>
      </c>
      <c r="GK12" s="198" t="e">
        <f t="shared" si="117"/>
        <v>#DIV/0!</v>
      </c>
      <c r="GL12" s="199" t="e">
        <f t="shared" si="118"/>
        <v>#DIV/0!</v>
      </c>
      <c r="GM12" s="200"/>
      <c r="GN12" s="200">
        <f t="shared" si="119"/>
        <v>0</v>
      </c>
      <c r="GO12" s="200">
        <f t="shared" si="152"/>
        <v>0</v>
      </c>
      <c r="GP12" s="201">
        <f t="shared" si="120"/>
        <v>0</v>
      </c>
      <c r="GQ12" s="203"/>
      <c r="GR12" s="204" t="e">
        <f t="shared" si="121"/>
        <v>#DIV/0!</v>
      </c>
      <c r="GS12" s="205" t="e">
        <f t="shared" si="122"/>
        <v>#DIV/0!</v>
      </c>
      <c r="GT12" s="206" t="e">
        <f t="shared" si="123"/>
        <v>#DIV/0!</v>
      </c>
      <c r="GU12" s="173">
        <f t="shared" si="153"/>
        <v>26</v>
      </c>
      <c r="GV12" s="173">
        <f t="shared" si="124"/>
        <v>26</v>
      </c>
      <c r="GW12" s="173"/>
      <c r="GX12" s="243">
        <f t="shared" si="125"/>
        <v>26</v>
      </c>
      <c r="GY12" s="244"/>
      <c r="GZ12" s="245" t="e">
        <f t="shared" si="126"/>
        <v>#DIV/0!</v>
      </c>
      <c r="HA12" s="248" t="e">
        <f t="shared" si="127"/>
        <v>#DIV/0!</v>
      </c>
      <c r="HB12" s="249" t="e">
        <f t="shared" si="128"/>
        <v>#DIV/0!</v>
      </c>
    </row>
    <row r="13" spans="1:210" hidden="1" x14ac:dyDescent="0.2">
      <c r="B13" s="177" t="s">
        <v>93</v>
      </c>
      <c r="C13" s="178">
        <v>4</v>
      </c>
      <c r="D13" s="179"/>
      <c r="E13" s="179"/>
      <c r="F13" s="180">
        <f t="shared" si="0"/>
        <v>4</v>
      </c>
      <c r="G13" s="181"/>
      <c r="H13" s="182" t="e">
        <f t="shared" si="1"/>
        <v>#DIV/0!</v>
      </c>
      <c r="I13" s="183" t="e">
        <f t="shared" si="2"/>
        <v>#DIV/0!</v>
      </c>
      <c r="J13" s="184" t="e">
        <f t="shared" si="3"/>
        <v>#DIV/0!</v>
      </c>
      <c r="K13" s="185"/>
      <c r="L13" s="185">
        <f t="shared" si="4"/>
        <v>-4</v>
      </c>
      <c r="M13" s="185">
        <f t="shared" si="129"/>
        <v>4</v>
      </c>
      <c r="N13" s="186">
        <f t="shared" si="5"/>
        <v>0</v>
      </c>
      <c r="O13" s="187"/>
      <c r="P13" s="189" t="e">
        <f t="shared" si="6"/>
        <v>#DIV/0!</v>
      </c>
      <c r="Q13" s="191">
        <f t="shared" si="7"/>
        <v>-1</v>
      </c>
      <c r="R13" s="193" t="e">
        <f t="shared" si="8"/>
        <v>#DIV/0!</v>
      </c>
      <c r="S13" s="194">
        <v>2</v>
      </c>
      <c r="T13" s="155">
        <f t="shared" si="9"/>
        <v>2</v>
      </c>
      <c r="U13" s="155">
        <f t="shared" si="130"/>
        <v>0</v>
      </c>
      <c r="V13" s="195">
        <f t="shared" si="10"/>
        <v>2</v>
      </c>
      <c r="W13" s="196"/>
      <c r="X13" s="197" t="e">
        <f t="shared" si="11"/>
        <v>#DIV/0!</v>
      </c>
      <c r="Y13" s="198" t="e">
        <f t="shared" si="12"/>
        <v>#DIV/0!</v>
      </c>
      <c r="Z13" s="199" t="e">
        <f t="shared" si="13"/>
        <v>#DIV/0!</v>
      </c>
      <c r="AA13" s="202">
        <v>3</v>
      </c>
      <c r="AB13" s="200">
        <f t="shared" si="14"/>
        <v>1</v>
      </c>
      <c r="AC13" s="200">
        <f t="shared" si="131"/>
        <v>2</v>
      </c>
      <c r="AD13" s="201">
        <f t="shared" si="15"/>
        <v>3</v>
      </c>
      <c r="AE13" s="203"/>
      <c r="AF13" s="204" t="e">
        <f t="shared" si="16"/>
        <v>#DIV/0!</v>
      </c>
      <c r="AG13" s="205">
        <f t="shared" si="17"/>
        <v>0.5</v>
      </c>
      <c r="AH13" s="206" t="e">
        <f t="shared" si="18"/>
        <v>#DIV/0!</v>
      </c>
      <c r="AI13" s="208"/>
      <c r="AJ13" s="208">
        <f t="shared" si="19"/>
        <v>-3</v>
      </c>
      <c r="AK13" s="208">
        <f t="shared" si="132"/>
        <v>3</v>
      </c>
      <c r="AL13" s="209">
        <f t="shared" si="20"/>
        <v>0</v>
      </c>
      <c r="AM13" s="210"/>
      <c r="AN13" s="211" t="e">
        <f t="shared" si="21"/>
        <v>#DIV/0!</v>
      </c>
      <c r="AO13" s="212">
        <f t="shared" si="22"/>
        <v>-1</v>
      </c>
      <c r="AP13" s="213" t="e">
        <f t="shared" si="23"/>
        <v>#DIV/0!</v>
      </c>
      <c r="AQ13" s="215"/>
      <c r="AR13" s="215">
        <f t="shared" si="24"/>
        <v>0</v>
      </c>
      <c r="AS13" s="215">
        <f t="shared" si="133"/>
        <v>0</v>
      </c>
      <c r="AT13" s="216">
        <f t="shared" si="25"/>
        <v>0</v>
      </c>
      <c r="AU13" s="217"/>
      <c r="AV13" s="218" t="e">
        <f t="shared" si="26"/>
        <v>#DIV/0!</v>
      </c>
      <c r="AW13" s="219" t="e">
        <f t="shared" si="27"/>
        <v>#DIV/0!</v>
      </c>
      <c r="AX13" s="220" t="e">
        <f t="shared" si="28"/>
        <v>#DIV/0!</v>
      </c>
      <c r="AY13" s="221"/>
      <c r="AZ13" s="221">
        <f t="shared" si="29"/>
        <v>0</v>
      </c>
      <c r="BA13" s="221">
        <f t="shared" si="134"/>
        <v>0</v>
      </c>
      <c r="BB13" s="223">
        <f t="shared" si="30"/>
        <v>0</v>
      </c>
      <c r="BC13" s="224"/>
      <c r="BD13" s="225" t="e">
        <f t="shared" si="31"/>
        <v>#DIV/0!</v>
      </c>
      <c r="BE13" s="226" t="e">
        <f t="shared" si="32"/>
        <v>#DIV/0!</v>
      </c>
      <c r="BF13" s="227" t="e">
        <f t="shared" si="33"/>
        <v>#DIV/0!</v>
      </c>
      <c r="BG13" s="207">
        <v>3</v>
      </c>
      <c r="BH13" s="208">
        <f t="shared" si="34"/>
        <v>3</v>
      </c>
      <c r="BI13" s="208">
        <f t="shared" si="135"/>
        <v>0</v>
      </c>
      <c r="BJ13" s="209">
        <f t="shared" si="35"/>
        <v>3</v>
      </c>
      <c r="BK13" s="210"/>
      <c r="BL13" s="211" t="e">
        <f t="shared" si="36"/>
        <v>#DIV/0!</v>
      </c>
      <c r="BM13" s="212" t="e">
        <f t="shared" si="37"/>
        <v>#DIV/0!</v>
      </c>
      <c r="BN13" s="213" t="e">
        <f t="shared" si="38"/>
        <v>#DIV/0!</v>
      </c>
      <c r="BO13" s="214">
        <v>2</v>
      </c>
      <c r="BP13" s="215">
        <f t="shared" si="39"/>
        <v>-1</v>
      </c>
      <c r="BQ13" s="215">
        <f t="shared" si="136"/>
        <v>3</v>
      </c>
      <c r="BR13" s="216">
        <f t="shared" si="40"/>
        <v>2</v>
      </c>
      <c r="BS13" s="217"/>
      <c r="BT13" s="218" t="e">
        <f t="shared" si="41"/>
        <v>#DIV/0!</v>
      </c>
      <c r="BU13" s="219">
        <f t="shared" si="42"/>
        <v>-0.33333333333333337</v>
      </c>
      <c r="BV13" s="220" t="e">
        <f t="shared" si="43"/>
        <v>#DIV/0!</v>
      </c>
      <c r="BW13" s="221">
        <v>4</v>
      </c>
      <c r="BX13" s="221">
        <f t="shared" si="44"/>
        <v>2</v>
      </c>
      <c r="BY13" s="221">
        <f t="shared" si="137"/>
        <v>2</v>
      </c>
      <c r="BZ13" s="223">
        <f t="shared" si="45"/>
        <v>4</v>
      </c>
      <c r="CA13" s="224"/>
      <c r="CB13" s="225" t="e">
        <f t="shared" si="46"/>
        <v>#DIV/0!</v>
      </c>
      <c r="CC13" s="226">
        <f t="shared" si="47"/>
        <v>1</v>
      </c>
      <c r="CD13" s="227" t="e">
        <f t="shared" si="48"/>
        <v>#DIV/0!</v>
      </c>
      <c r="CE13" s="155">
        <v>1</v>
      </c>
      <c r="CF13" s="155">
        <f t="shared" si="49"/>
        <v>-3</v>
      </c>
      <c r="CG13" s="155">
        <f t="shared" si="138"/>
        <v>4</v>
      </c>
      <c r="CH13" s="195">
        <f t="shared" si="50"/>
        <v>1</v>
      </c>
      <c r="CI13" s="196"/>
      <c r="CJ13" s="197" t="e">
        <f t="shared" si="51"/>
        <v>#DIV/0!</v>
      </c>
      <c r="CK13" s="198">
        <f t="shared" si="52"/>
        <v>-0.75</v>
      </c>
      <c r="CL13" s="199" t="e">
        <f t="shared" si="53"/>
        <v>#DIV/0!</v>
      </c>
      <c r="CM13" s="234"/>
      <c r="CN13" s="234">
        <f t="shared" si="54"/>
        <v>-1</v>
      </c>
      <c r="CO13" s="234">
        <f t="shared" si="139"/>
        <v>1</v>
      </c>
      <c r="CP13" s="236">
        <f t="shared" si="55"/>
        <v>0</v>
      </c>
      <c r="CQ13" s="238"/>
      <c r="CR13" s="239" t="e">
        <f t="shared" si="56"/>
        <v>#DIV/0!</v>
      </c>
      <c r="CS13" s="240">
        <f t="shared" si="57"/>
        <v>-1</v>
      </c>
      <c r="CT13" s="241" t="e">
        <f t="shared" si="58"/>
        <v>#DIV/0!</v>
      </c>
      <c r="CU13" s="173">
        <f t="shared" si="140"/>
        <v>19</v>
      </c>
      <c r="CV13" s="173">
        <f t="shared" si="59"/>
        <v>19</v>
      </c>
      <c r="CW13" s="173"/>
      <c r="CX13" s="243">
        <f t="shared" si="60"/>
        <v>19</v>
      </c>
      <c r="CY13" s="244"/>
      <c r="CZ13" s="245" t="e">
        <f t="shared" si="61"/>
        <v>#DIV/0!</v>
      </c>
      <c r="DA13" s="248" t="e">
        <f t="shared" si="62"/>
        <v>#DIV/0!</v>
      </c>
      <c r="DB13" s="249" t="e">
        <f t="shared" si="63"/>
        <v>#DIV/0!</v>
      </c>
      <c r="DC13" s="178">
        <v>1</v>
      </c>
      <c r="DD13" s="179">
        <f t="shared" si="64"/>
        <v>1</v>
      </c>
      <c r="DE13" s="179">
        <f t="shared" si="141"/>
        <v>0</v>
      </c>
      <c r="DF13" s="180">
        <f t="shared" si="65"/>
        <v>1</v>
      </c>
      <c r="DG13" s="181"/>
      <c r="DH13" s="182" t="e">
        <f t="shared" si="66"/>
        <v>#DIV/0!</v>
      </c>
      <c r="DI13" s="183" t="e">
        <f t="shared" si="67"/>
        <v>#DIV/0!</v>
      </c>
      <c r="DJ13" s="184" t="e">
        <f t="shared" si="68"/>
        <v>#DIV/0!</v>
      </c>
      <c r="DK13" s="185"/>
      <c r="DL13" s="185">
        <f t="shared" si="69"/>
        <v>-1</v>
      </c>
      <c r="DM13" s="185">
        <f t="shared" si="142"/>
        <v>1</v>
      </c>
      <c r="DN13" s="186">
        <f t="shared" si="70"/>
        <v>0</v>
      </c>
      <c r="DO13" s="187"/>
      <c r="DP13" s="189" t="e">
        <f t="shared" si="71"/>
        <v>#DIV/0!</v>
      </c>
      <c r="DQ13" s="191">
        <f t="shared" si="72"/>
        <v>-1</v>
      </c>
      <c r="DR13" s="193" t="e">
        <f t="shared" si="73"/>
        <v>#DIV/0!</v>
      </c>
      <c r="DS13" s="155"/>
      <c r="DT13" s="155">
        <f t="shared" si="74"/>
        <v>0</v>
      </c>
      <c r="DU13" s="155">
        <f t="shared" si="143"/>
        <v>0</v>
      </c>
      <c r="DV13" s="195">
        <f t="shared" si="75"/>
        <v>0</v>
      </c>
      <c r="DW13" s="196"/>
      <c r="DX13" s="197" t="e">
        <f t="shared" si="76"/>
        <v>#DIV/0!</v>
      </c>
      <c r="DY13" s="198" t="e">
        <f t="shared" si="77"/>
        <v>#DIV/0!</v>
      </c>
      <c r="DZ13" s="199" t="e">
        <f t="shared" si="78"/>
        <v>#DIV/0!</v>
      </c>
      <c r="EA13" s="200"/>
      <c r="EB13" s="200">
        <f t="shared" si="79"/>
        <v>0</v>
      </c>
      <c r="EC13" s="200">
        <f t="shared" si="144"/>
        <v>0</v>
      </c>
      <c r="ED13" s="201">
        <f t="shared" si="80"/>
        <v>0</v>
      </c>
      <c r="EE13" s="203"/>
      <c r="EF13" s="204" t="e">
        <f t="shared" si="81"/>
        <v>#DIV/0!</v>
      </c>
      <c r="EG13" s="205" t="e">
        <f t="shared" si="82"/>
        <v>#DIV/0!</v>
      </c>
      <c r="EH13" s="206" t="e">
        <f t="shared" si="83"/>
        <v>#DIV/0!</v>
      </c>
      <c r="EI13" s="208"/>
      <c r="EJ13" s="208">
        <f t="shared" si="84"/>
        <v>0</v>
      </c>
      <c r="EK13" s="208">
        <f t="shared" si="145"/>
        <v>0</v>
      </c>
      <c r="EL13" s="209">
        <f t="shared" si="85"/>
        <v>0</v>
      </c>
      <c r="EM13" s="210"/>
      <c r="EN13" s="211" t="e">
        <f t="shared" si="86"/>
        <v>#DIV/0!</v>
      </c>
      <c r="EO13" s="212" t="e">
        <f t="shared" si="87"/>
        <v>#DIV/0!</v>
      </c>
      <c r="EP13" s="213" t="e">
        <f t="shared" si="88"/>
        <v>#DIV/0!</v>
      </c>
      <c r="EQ13" s="215"/>
      <c r="ER13" s="215">
        <f t="shared" si="89"/>
        <v>0</v>
      </c>
      <c r="ES13" s="215">
        <f t="shared" si="146"/>
        <v>0</v>
      </c>
      <c r="ET13" s="216">
        <f t="shared" si="90"/>
        <v>0</v>
      </c>
      <c r="EU13" s="217"/>
      <c r="EV13" s="218" t="e">
        <f t="shared" si="91"/>
        <v>#DIV/0!</v>
      </c>
      <c r="EW13" s="219" t="e">
        <f t="shared" si="92"/>
        <v>#DIV/0!</v>
      </c>
      <c r="EX13" s="220" t="e">
        <f t="shared" si="93"/>
        <v>#DIV/0!</v>
      </c>
      <c r="EY13" s="221"/>
      <c r="EZ13" s="221">
        <f t="shared" si="94"/>
        <v>0</v>
      </c>
      <c r="FA13" s="221">
        <f t="shared" si="147"/>
        <v>0</v>
      </c>
      <c r="FB13" s="223">
        <f t="shared" si="95"/>
        <v>0</v>
      </c>
      <c r="FC13" s="224"/>
      <c r="FD13" s="225" t="e">
        <f t="shared" si="96"/>
        <v>#DIV/0!</v>
      </c>
      <c r="FE13" s="226" t="e">
        <f t="shared" si="97"/>
        <v>#DIV/0!</v>
      </c>
      <c r="FF13" s="227" t="e">
        <f t="shared" si="98"/>
        <v>#DIV/0!</v>
      </c>
      <c r="FG13" s="228"/>
      <c r="FH13" s="228">
        <f t="shared" si="99"/>
        <v>0</v>
      </c>
      <c r="FI13" s="228">
        <f t="shared" si="148"/>
        <v>0</v>
      </c>
      <c r="FJ13" s="229">
        <f t="shared" si="100"/>
        <v>0</v>
      </c>
      <c r="FK13" s="230"/>
      <c r="FL13" s="231" t="e">
        <f t="shared" si="101"/>
        <v>#DIV/0!</v>
      </c>
      <c r="FM13" s="232" t="e">
        <f t="shared" si="102"/>
        <v>#DIV/0!</v>
      </c>
      <c r="FN13" s="233" t="e">
        <f t="shared" si="103"/>
        <v>#DIV/0!</v>
      </c>
      <c r="FO13" s="179"/>
      <c r="FP13" s="179">
        <f t="shared" si="104"/>
        <v>0</v>
      </c>
      <c r="FQ13" s="179">
        <f t="shared" si="149"/>
        <v>0</v>
      </c>
      <c r="FR13" s="180">
        <f t="shared" si="105"/>
        <v>0</v>
      </c>
      <c r="FS13" s="181"/>
      <c r="FT13" s="182" t="e">
        <f t="shared" si="106"/>
        <v>#DIV/0!</v>
      </c>
      <c r="FU13" s="183" t="e">
        <f t="shared" si="107"/>
        <v>#DIV/0!</v>
      </c>
      <c r="FV13" s="184" t="e">
        <f t="shared" si="108"/>
        <v>#DIV/0!</v>
      </c>
      <c r="FW13" s="185"/>
      <c r="FX13" s="185">
        <f t="shared" si="109"/>
        <v>0</v>
      </c>
      <c r="FY13" s="185">
        <f t="shared" si="150"/>
        <v>0</v>
      </c>
      <c r="FZ13" s="186">
        <f t="shared" si="110"/>
        <v>0</v>
      </c>
      <c r="GA13" s="187"/>
      <c r="GB13" s="189" t="e">
        <f t="shared" si="111"/>
        <v>#DIV/0!</v>
      </c>
      <c r="GC13" s="191" t="e">
        <f t="shared" si="112"/>
        <v>#DIV/0!</v>
      </c>
      <c r="GD13" s="193" t="e">
        <f t="shared" si="113"/>
        <v>#DIV/0!</v>
      </c>
      <c r="GE13" s="155"/>
      <c r="GF13" s="155">
        <f t="shared" si="114"/>
        <v>0</v>
      </c>
      <c r="GG13" s="155">
        <f t="shared" si="151"/>
        <v>0</v>
      </c>
      <c r="GH13" s="195">
        <f t="shared" si="115"/>
        <v>0</v>
      </c>
      <c r="GI13" s="196"/>
      <c r="GJ13" s="197" t="e">
        <f t="shared" si="116"/>
        <v>#DIV/0!</v>
      </c>
      <c r="GK13" s="198" t="e">
        <f t="shared" si="117"/>
        <v>#DIV/0!</v>
      </c>
      <c r="GL13" s="199" t="e">
        <f t="shared" si="118"/>
        <v>#DIV/0!</v>
      </c>
      <c r="GM13" s="200"/>
      <c r="GN13" s="200">
        <f t="shared" si="119"/>
        <v>0</v>
      </c>
      <c r="GO13" s="200">
        <f t="shared" si="152"/>
        <v>0</v>
      </c>
      <c r="GP13" s="201">
        <f t="shared" si="120"/>
        <v>0</v>
      </c>
      <c r="GQ13" s="203"/>
      <c r="GR13" s="204" t="e">
        <f t="shared" si="121"/>
        <v>#DIV/0!</v>
      </c>
      <c r="GS13" s="205" t="e">
        <f t="shared" si="122"/>
        <v>#DIV/0!</v>
      </c>
      <c r="GT13" s="206" t="e">
        <f t="shared" si="123"/>
        <v>#DIV/0!</v>
      </c>
      <c r="GU13" s="173">
        <f t="shared" si="153"/>
        <v>1</v>
      </c>
      <c r="GV13" s="173">
        <f t="shared" si="124"/>
        <v>1</v>
      </c>
      <c r="GW13" s="173"/>
      <c r="GX13" s="243">
        <f t="shared" si="125"/>
        <v>1</v>
      </c>
      <c r="GY13" s="244"/>
      <c r="GZ13" s="245" t="e">
        <f t="shared" si="126"/>
        <v>#DIV/0!</v>
      </c>
      <c r="HA13" s="248" t="e">
        <f t="shared" si="127"/>
        <v>#DIV/0!</v>
      </c>
      <c r="HB13" s="249" t="e">
        <f t="shared" si="128"/>
        <v>#DIV/0!</v>
      </c>
    </row>
    <row r="14" spans="1:210" hidden="1" x14ac:dyDescent="0.2">
      <c r="B14" s="177" t="s">
        <v>94</v>
      </c>
      <c r="C14" s="178">
        <v>40</v>
      </c>
      <c r="D14" s="179"/>
      <c r="E14" s="179"/>
      <c r="F14" s="180">
        <f t="shared" si="0"/>
        <v>40</v>
      </c>
      <c r="G14" s="181"/>
      <c r="H14" s="182" t="e">
        <f t="shared" si="1"/>
        <v>#DIV/0!</v>
      </c>
      <c r="I14" s="183" t="e">
        <f t="shared" si="2"/>
        <v>#DIV/0!</v>
      </c>
      <c r="J14" s="184" t="e">
        <f t="shared" si="3"/>
        <v>#DIV/0!</v>
      </c>
      <c r="K14" s="188">
        <v>27</v>
      </c>
      <c r="L14" s="185">
        <f t="shared" si="4"/>
        <v>-13</v>
      </c>
      <c r="M14" s="185">
        <f t="shared" si="129"/>
        <v>40</v>
      </c>
      <c r="N14" s="186">
        <f t="shared" si="5"/>
        <v>27</v>
      </c>
      <c r="O14" s="187"/>
      <c r="P14" s="189" t="e">
        <f t="shared" si="6"/>
        <v>#DIV/0!</v>
      </c>
      <c r="Q14" s="191">
        <f t="shared" si="7"/>
        <v>-0.32499999999999996</v>
      </c>
      <c r="R14" s="193" t="e">
        <f t="shared" si="8"/>
        <v>#DIV/0!</v>
      </c>
      <c r="S14" s="194">
        <v>23</v>
      </c>
      <c r="T14" s="155">
        <f t="shared" si="9"/>
        <v>-4</v>
      </c>
      <c r="U14" s="155">
        <f t="shared" si="130"/>
        <v>27</v>
      </c>
      <c r="V14" s="195">
        <f t="shared" si="10"/>
        <v>23</v>
      </c>
      <c r="W14" s="196"/>
      <c r="X14" s="197" t="e">
        <f t="shared" si="11"/>
        <v>#DIV/0!</v>
      </c>
      <c r="Y14" s="198">
        <f t="shared" si="12"/>
        <v>-0.14814814814814814</v>
      </c>
      <c r="Z14" s="199" t="e">
        <f t="shared" si="13"/>
        <v>#DIV/0!</v>
      </c>
      <c r="AA14" s="202">
        <v>4</v>
      </c>
      <c r="AB14" s="200">
        <f t="shared" si="14"/>
        <v>-19</v>
      </c>
      <c r="AC14" s="200">
        <f t="shared" si="131"/>
        <v>23</v>
      </c>
      <c r="AD14" s="201">
        <f t="shared" si="15"/>
        <v>4</v>
      </c>
      <c r="AE14" s="203"/>
      <c r="AF14" s="204" t="e">
        <f t="shared" si="16"/>
        <v>#DIV/0!</v>
      </c>
      <c r="AG14" s="205">
        <f t="shared" si="17"/>
        <v>-0.82608695652173914</v>
      </c>
      <c r="AH14" s="206" t="e">
        <f t="shared" si="18"/>
        <v>#DIV/0!</v>
      </c>
      <c r="AI14" s="207">
        <v>31</v>
      </c>
      <c r="AJ14" s="208">
        <f t="shared" si="19"/>
        <v>27</v>
      </c>
      <c r="AK14" s="208">
        <f t="shared" si="132"/>
        <v>4</v>
      </c>
      <c r="AL14" s="209">
        <f t="shared" si="20"/>
        <v>31</v>
      </c>
      <c r="AM14" s="210"/>
      <c r="AN14" s="211" t="e">
        <f t="shared" si="21"/>
        <v>#DIV/0!</v>
      </c>
      <c r="AO14" s="212">
        <f t="shared" si="22"/>
        <v>6.75</v>
      </c>
      <c r="AP14" s="213" t="e">
        <f t="shared" si="23"/>
        <v>#DIV/0!</v>
      </c>
      <c r="AQ14" s="214">
        <v>31</v>
      </c>
      <c r="AR14" s="215">
        <f t="shared" si="24"/>
        <v>0</v>
      </c>
      <c r="AS14" s="215">
        <f t="shared" si="133"/>
        <v>31</v>
      </c>
      <c r="AT14" s="216">
        <f t="shared" si="25"/>
        <v>31</v>
      </c>
      <c r="AU14" s="217"/>
      <c r="AV14" s="218" t="e">
        <f t="shared" si="26"/>
        <v>#DIV/0!</v>
      </c>
      <c r="AW14" s="219">
        <f t="shared" si="27"/>
        <v>0</v>
      </c>
      <c r="AX14" s="220" t="e">
        <f t="shared" si="28"/>
        <v>#DIV/0!</v>
      </c>
      <c r="AY14" s="222">
        <v>3</v>
      </c>
      <c r="AZ14" s="221">
        <f t="shared" si="29"/>
        <v>-28</v>
      </c>
      <c r="BA14" s="221">
        <f t="shared" si="134"/>
        <v>31</v>
      </c>
      <c r="BB14" s="223">
        <f t="shared" si="30"/>
        <v>3</v>
      </c>
      <c r="BC14" s="224"/>
      <c r="BD14" s="225" t="e">
        <f t="shared" si="31"/>
        <v>#DIV/0!</v>
      </c>
      <c r="BE14" s="226">
        <f t="shared" si="32"/>
        <v>-0.90322580645161288</v>
      </c>
      <c r="BF14" s="227" t="e">
        <f t="shared" si="33"/>
        <v>#DIV/0!</v>
      </c>
      <c r="BG14" s="207">
        <v>21</v>
      </c>
      <c r="BH14" s="208">
        <f t="shared" si="34"/>
        <v>18</v>
      </c>
      <c r="BI14" s="208">
        <f t="shared" si="135"/>
        <v>3</v>
      </c>
      <c r="BJ14" s="209">
        <f t="shared" si="35"/>
        <v>21</v>
      </c>
      <c r="BK14" s="210"/>
      <c r="BL14" s="211" t="e">
        <f t="shared" si="36"/>
        <v>#DIV/0!</v>
      </c>
      <c r="BM14" s="212">
        <f t="shared" si="37"/>
        <v>6</v>
      </c>
      <c r="BN14" s="213" t="e">
        <f t="shared" si="38"/>
        <v>#DIV/0!</v>
      </c>
      <c r="BO14" s="214">
        <v>17</v>
      </c>
      <c r="BP14" s="215">
        <f t="shared" si="39"/>
        <v>-4</v>
      </c>
      <c r="BQ14" s="215">
        <f t="shared" si="136"/>
        <v>21</v>
      </c>
      <c r="BR14" s="216">
        <f t="shared" si="40"/>
        <v>17</v>
      </c>
      <c r="BS14" s="217"/>
      <c r="BT14" s="218" t="e">
        <f t="shared" si="41"/>
        <v>#DIV/0!</v>
      </c>
      <c r="BU14" s="219">
        <f t="shared" si="42"/>
        <v>-0.19047619047619047</v>
      </c>
      <c r="BV14" s="220" t="e">
        <f t="shared" si="43"/>
        <v>#DIV/0!</v>
      </c>
      <c r="BW14" s="221">
        <v>7</v>
      </c>
      <c r="BX14" s="221">
        <f t="shared" si="44"/>
        <v>-10</v>
      </c>
      <c r="BY14" s="221">
        <f t="shared" si="137"/>
        <v>17</v>
      </c>
      <c r="BZ14" s="223">
        <f t="shared" si="45"/>
        <v>7</v>
      </c>
      <c r="CA14" s="224"/>
      <c r="CB14" s="225" t="e">
        <f t="shared" si="46"/>
        <v>#DIV/0!</v>
      </c>
      <c r="CC14" s="226">
        <f t="shared" si="47"/>
        <v>-0.58823529411764708</v>
      </c>
      <c r="CD14" s="227" t="e">
        <f t="shared" si="48"/>
        <v>#DIV/0!</v>
      </c>
      <c r="CE14" s="155"/>
      <c r="CF14" s="155">
        <f t="shared" si="49"/>
        <v>-7</v>
      </c>
      <c r="CG14" s="155">
        <f t="shared" si="138"/>
        <v>7</v>
      </c>
      <c r="CH14" s="195">
        <f t="shared" si="50"/>
        <v>0</v>
      </c>
      <c r="CI14" s="196"/>
      <c r="CJ14" s="197" t="e">
        <f t="shared" si="51"/>
        <v>#DIV/0!</v>
      </c>
      <c r="CK14" s="198">
        <f t="shared" si="52"/>
        <v>-1</v>
      </c>
      <c r="CL14" s="199" t="e">
        <f t="shared" si="53"/>
        <v>#DIV/0!</v>
      </c>
      <c r="CM14" s="234"/>
      <c r="CN14" s="234">
        <f t="shared" si="54"/>
        <v>0</v>
      </c>
      <c r="CO14" s="234">
        <f t="shared" si="139"/>
        <v>0</v>
      </c>
      <c r="CP14" s="236">
        <f t="shared" si="55"/>
        <v>0</v>
      </c>
      <c r="CQ14" s="238"/>
      <c r="CR14" s="239" t="e">
        <f t="shared" si="56"/>
        <v>#DIV/0!</v>
      </c>
      <c r="CS14" s="240" t="e">
        <f t="shared" si="57"/>
        <v>#DIV/0!</v>
      </c>
      <c r="CT14" s="241" t="e">
        <f t="shared" si="58"/>
        <v>#DIV/0!</v>
      </c>
      <c r="CU14" s="173">
        <f t="shared" si="140"/>
        <v>204</v>
      </c>
      <c r="CV14" s="173">
        <f t="shared" si="59"/>
        <v>204</v>
      </c>
      <c r="CW14" s="173"/>
      <c r="CX14" s="243">
        <f t="shared" si="60"/>
        <v>204</v>
      </c>
      <c r="CY14" s="244"/>
      <c r="CZ14" s="245" t="e">
        <f t="shared" si="61"/>
        <v>#DIV/0!</v>
      </c>
      <c r="DA14" s="248" t="e">
        <f t="shared" si="62"/>
        <v>#DIV/0!</v>
      </c>
      <c r="DB14" s="249" t="e">
        <f t="shared" si="63"/>
        <v>#DIV/0!</v>
      </c>
      <c r="DC14" s="179"/>
      <c r="DD14" s="179">
        <f t="shared" si="64"/>
        <v>0</v>
      </c>
      <c r="DE14" s="179">
        <f t="shared" si="141"/>
        <v>0</v>
      </c>
      <c r="DF14" s="180">
        <f t="shared" si="65"/>
        <v>0</v>
      </c>
      <c r="DG14" s="181"/>
      <c r="DH14" s="182" t="e">
        <f t="shared" si="66"/>
        <v>#DIV/0!</v>
      </c>
      <c r="DI14" s="183" t="e">
        <f t="shared" si="67"/>
        <v>#DIV/0!</v>
      </c>
      <c r="DJ14" s="184" t="e">
        <f t="shared" si="68"/>
        <v>#DIV/0!</v>
      </c>
      <c r="DK14" s="185"/>
      <c r="DL14" s="185">
        <f t="shared" si="69"/>
        <v>0</v>
      </c>
      <c r="DM14" s="185">
        <f t="shared" si="142"/>
        <v>0</v>
      </c>
      <c r="DN14" s="186">
        <f t="shared" si="70"/>
        <v>0</v>
      </c>
      <c r="DO14" s="187"/>
      <c r="DP14" s="189" t="e">
        <f t="shared" si="71"/>
        <v>#DIV/0!</v>
      </c>
      <c r="DQ14" s="191" t="e">
        <f t="shared" si="72"/>
        <v>#DIV/0!</v>
      </c>
      <c r="DR14" s="193" t="e">
        <f t="shared" si="73"/>
        <v>#DIV/0!</v>
      </c>
      <c r="DS14" s="155"/>
      <c r="DT14" s="155">
        <f t="shared" si="74"/>
        <v>0</v>
      </c>
      <c r="DU14" s="155">
        <f t="shared" si="143"/>
        <v>0</v>
      </c>
      <c r="DV14" s="195">
        <f t="shared" si="75"/>
        <v>0</v>
      </c>
      <c r="DW14" s="196"/>
      <c r="DX14" s="197" t="e">
        <f t="shared" si="76"/>
        <v>#DIV/0!</v>
      </c>
      <c r="DY14" s="198" t="e">
        <f t="shared" si="77"/>
        <v>#DIV/0!</v>
      </c>
      <c r="DZ14" s="199" t="e">
        <f t="shared" si="78"/>
        <v>#DIV/0!</v>
      </c>
      <c r="EA14" s="200"/>
      <c r="EB14" s="200">
        <f t="shared" si="79"/>
        <v>0</v>
      </c>
      <c r="EC14" s="200">
        <f t="shared" si="144"/>
        <v>0</v>
      </c>
      <c r="ED14" s="201">
        <f t="shared" si="80"/>
        <v>0</v>
      </c>
      <c r="EE14" s="203"/>
      <c r="EF14" s="204" t="e">
        <f t="shared" si="81"/>
        <v>#DIV/0!</v>
      </c>
      <c r="EG14" s="205" t="e">
        <f t="shared" si="82"/>
        <v>#DIV/0!</v>
      </c>
      <c r="EH14" s="206" t="e">
        <f t="shared" si="83"/>
        <v>#DIV/0!</v>
      </c>
      <c r="EI14" s="208"/>
      <c r="EJ14" s="208">
        <f t="shared" si="84"/>
        <v>0</v>
      </c>
      <c r="EK14" s="208">
        <f t="shared" si="145"/>
        <v>0</v>
      </c>
      <c r="EL14" s="209">
        <f t="shared" si="85"/>
        <v>0</v>
      </c>
      <c r="EM14" s="210"/>
      <c r="EN14" s="211" t="e">
        <f t="shared" si="86"/>
        <v>#DIV/0!</v>
      </c>
      <c r="EO14" s="212" t="e">
        <f t="shared" si="87"/>
        <v>#DIV/0!</v>
      </c>
      <c r="EP14" s="213" t="e">
        <f t="shared" si="88"/>
        <v>#DIV/0!</v>
      </c>
      <c r="EQ14" s="215"/>
      <c r="ER14" s="215">
        <f t="shared" si="89"/>
        <v>0</v>
      </c>
      <c r="ES14" s="215">
        <f t="shared" si="146"/>
        <v>0</v>
      </c>
      <c r="ET14" s="216">
        <f t="shared" si="90"/>
        <v>0</v>
      </c>
      <c r="EU14" s="217"/>
      <c r="EV14" s="218" t="e">
        <f t="shared" si="91"/>
        <v>#DIV/0!</v>
      </c>
      <c r="EW14" s="219" t="e">
        <f t="shared" si="92"/>
        <v>#DIV/0!</v>
      </c>
      <c r="EX14" s="220" t="e">
        <f t="shared" si="93"/>
        <v>#DIV/0!</v>
      </c>
      <c r="EY14" s="221"/>
      <c r="EZ14" s="221">
        <f t="shared" si="94"/>
        <v>0</v>
      </c>
      <c r="FA14" s="221">
        <f t="shared" si="147"/>
        <v>0</v>
      </c>
      <c r="FB14" s="223">
        <f t="shared" si="95"/>
        <v>0</v>
      </c>
      <c r="FC14" s="224"/>
      <c r="FD14" s="225" t="e">
        <f t="shared" si="96"/>
        <v>#DIV/0!</v>
      </c>
      <c r="FE14" s="226" t="e">
        <f t="shared" si="97"/>
        <v>#DIV/0!</v>
      </c>
      <c r="FF14" s="227" t="e">
        <f t="shared" si="98"/>
        <v>#DIV/0!</v>
      </c>
      <c r="FG14" s="228"/>
      <c r="FH14" s="228">
        <f t="shared" si="99"/>
        <v>0</v>
      </c>
      <c r="FI14" s="228">
        <f t="shared" si="148"/>
        <v>0</v>
      </c>
      <c r="FJ14" s="229">
        <f t="shared" si="100"/>
        <v>0</v>
      </c>
      <c r="FK14" s="230"/>
      <c r="FL14" s="231" t="e">
        <f t="shared" si="101"/>
        <v>#DIV/0!</v>
      </c>
      <c r="FM14" s="232" t="e">
        <f t="shared" si="102"/>
        <v>#DIV/0!</v>
      </c>
      <c r="FN14" s="233" t="e">
        <f t="shared" si="103"/>
        <v>#DIV/0!</v>
      </c>
      <c r="FO14" s="179"/>
      <c r="FP14" s="179">
        <f t="shared" si="104"/>
        <v>0</v>
      </c>
      <c r="FQ14" s="179">
        <f t="shared" si="149"/>
        <v>0</v>
      </c>
      <c r="FR14" s="180">
        <f t="shared" si="105"/>
        <v>0</v>
      </c>
      <c r="FS14" s="181"/>
      <c r="FT14" s="182" t="e">
        <f t="shared" si="106"/>
        <v>#DIV/0!</v>
      </c>
      <c r="FU14" s="183" t="e">
        <f t="shared" si="107"/>
        <v>#DIV/0!</v>
      </c>
      <c r="FV14" s="184" t="e">
        <f t="shared" si="108"/>
        <v>#DIV/0!</v>
      </c>
      <c r="FW14" s="185"/>
      <c r="FX14" s="185">
        <f t="shared" si="109"/>
        <v>0</v>
      </c>
      <c r="FY14" s="185">
        <f t="shared" si="150"/>
        <v>0</v>
      </c>
      <c r="FZ14" s="186">
        <f t="shared" si="110"/>
        <v>0</v>
      </c>
      <c r="GA14" s="187"/>
      <c r="GB14" s="189" t="e">
        <f t="shared" si="111"/>
        <v>#DIV/0!</v>
      </c>
      <c r="GC14" s="191" t="e">
        <f t="shared" si="112"/>
        <v>#DIV/0!</v>
      </c>
      <c r="GD14" s="193" t="e">
        <f t="shared" si="113"/>
        <v>#DIV/0!</v>
      </c>
      <c r="GE14" s="155"/>
      <c r="GF14" s="155">
        <f t="shared" si="114"/>
        <v>0</v>
      </c>
      <c r="GG14" s="155">
        <f t="shared" si="151"/>
        <v>0</v>
      </c>
      <c r="GH14" s="195">
        <f t="shared" si="115"/>
        <v>0</v>
      </c>
      <c r="GI14" s="196"/>
      <c r="GJ14" s="197" t="e">
        <f t="shared" si="116"/>
        <v>#DIV/0!</v>
      </c>
      <c r="GK14" s="198" t="e">
        <f t="shared" si="117"/>
        <v>#DIV/0!</v>
      </c>
      <c r="GL14" s="199" t="e">
        <f t="shared" si="118"/>
        <v>#DIV/0!</v>
      </c>
      <c r="GM14" s="200"/>
      <c r="GN14" s="200">
        <f t="shared" si="119"/>
        <v>0</v>
      </c>
      <c r="GO14" s="200">
        <f t="shared" si="152"/>
        <v>0</v>
      </c>
      <c r="GP14" s="201">
        <f t="shared" si="120"/>
        <v>0</v>
      </c>
      <c r="GQ14" s="203"/>
      <c r="GR14" s="204" t="e">
        <f t="shared" si="121"/>
        <v>#DIV/0!</v>
      </c>
      <c r="GS14" s="205" t="e">
        <f t="shared" si="122"/>
        <v>#DIV/0!</v>
      </c>
      <c r="GT14" s="206" t="e">
        <f t="shared" si="123"/>
        <v>#DIV/0!</v>
      </c>
      <c r="GU14" s="173">
        <f t="shared" si="153"/>
        <v>0</v>
      </c>
      <c r="GV14" s="173">
        <f t="shared" si="124"/>
        <v>0</v>
      </c>
      <c r="GW14" s="173"/>
      <c r="GX14" s="243">
        <f t="shared" si="125"/>
        <v>0</v>
      </c>
      <c r="GY14" s="244"/>
      <c r="GZ14" s="245" t="e">
        <f t="shared" si="126"/>
        <v>#DIV/0!</v>
      </c>
      <c r="HA14" s="248" t="e">
        <f t="shared" si="127"/>
        <v>#DIV/0!</v>
      </c>
      <c r="HB14" s="249" t="e">
        <f t="shared" si="128"/>
        <v>#DIV/0!</v>
      </c>
    </row>
    <row r="15" spans="1:210" hidden="1" x14ac:dyDescent="0.2">
      <c r="B15" s="177" t="s">
        <v>95</v>
      </c>
      <c r="C15" s="178">
        <v>8</v>
      </c>
      <c r="D15" s="179"/>
      <c r="E15" s="179"/>
      <c r="F15" s="180">
        <f t="shared" si="0"/>
        <v>8</v>
      </c>
      <c r="G15" s="181"/>
      <c r="H15" s="182" t="e">
        <f t="shared" si="1"/>
        <v>#DIV/0!</v>
      </c>
      <c r="I15" s="183" t="e">
        <f t="shared" si="2"/>
        <v>#DIV/0!</v>
      </c>
      <c r="J15" s="184" t="e">
        <f t="shared" si="3"/>
        <v>#DIV/0!</v>
      </c>
      <c r="K15" s="188">
        <v>10</v>
      </c>
      <c r="L15" s="185">
        <f t="shared" si="4"/>
        <v>2</v>
      </c>
      <c r="M15" s="185">
        <f t="shared" si="129"/>
        <v>8</v>
      </c>
      <c r="N15" s="186">
        <f t="shared" si="5"/>
        <v>10</v>
      </c>
      <c r="O15" s="187"/>
      <c r="P15" s="189" t="e">
        <f t="shared" si="6"/>
        <v>#DIV/0!</v>
      </c>
      <c r="Q15" s="191">
        <f t="shared" si="7"/>
        <v>0.25</v>
      </c>
      <c r="R15" s="193" t="e">
        <f t="shared" si="8"/>
        <v>#DIV/0!</v>
      </c>
      <c r="S15" s="194">
        <v>15</v>
      </c>
      <c r="T15" s="155">
        <f t="shared" si="9"/>
        <v>5</v>
      </c>
      <c r="U15" s="155">
        <f t="shared" si="130"/>
        <v>10</v>
      </c>
      <c r="V15" s="195">
        <f t="shared" si="10"/>
        <v>15</v>
      </c>
      <c r="W15" s="196"/>
      <c r="X15" s="197" t="e">
        <f t="shared" si="11"/>
        <v>#DIV/0!</v>
      </c>
      <c r="Y15" s="198">
        <f t="shared" si="12"/>
        <v>0.5</v>
      </c>
      <c r="Z15" s="199" t="e">
        <f t="shared" si="13"/>
        <v>#DIV/0!</v>
      </c>
      <c r="AA15" s="202">
        <v>4</v>
      </c>
      <c r="AB15" s="200">
        <f t="shared" si="14"/>
        <v>-11</v>
      </c>
      <c r="AC15" s="200">
        <f t="shared" si="131"/>
        <v>15</v>
      </c>
      <c r="AD15" s="201">
        <f t="shared" si="15"/>
        <v>4</v>
      </c>
      <c r="AE15" s="203"/>
      <c r="AF15" s="204" t="e">
        <f t="shared" si="16"/>
        <v>#DIV/0!</v>
      </c>
      <c r="AG15" s="205">
        <f t="shared" si="17"/>
        <v>-0.73333333333333339</v>
      </c>
      <c r="AH15" s="206" t="e">
        <f t="shared" si="18"/>
        <v>#DIV/0!</v>
      </c>
      <c r="AI15" s="207">
        <v>13</v>
      </c>
      <c r="AJ15" s="208">
        <f t="shared" si="19"/>
        <v>9</v>
      </c>
      <c r="AK15" s="208">
        <f t="shared" si="132"/>
        <v>4</v>
      </c>
      <c r="AL15" s="209">
        <f t="shared" si="20"/>
        <v>13</v>
      </c>
      <c r="AM15" s="210"/>
      <c r="AN15" s="211" t="e">
        <f t="shared" si="21"/>
        <v>#DIV/0!</v>
      </c>
      <c r="AO15" s="212">
        <f t="shared" si="22"/>
        <v>2.25</v>
      </c>
      <c r="AP15" s="213" t="e">
        <f t="shared" si="23"/>
        <v>#DIV/0!</v>
      </c>
      <c r="AQ15" s="214">
        <v>19</v>
      </c>
      <c r="AR15" s="215">
        <f t="shared" si="24"/>
        <v>6</v>
      </c>
      <c r="AS15" s="215">
        <f t="shared" si="133"/>
        <v>13</v>
      </c>
      <c r="AT15" s="216">
        <f t="shared" si="25"/>
        <v>19</v>
      </c>
      <c r="AU15" s="217"/>
      <c r="AV15" s="218" t="e">
        <f t="shared" si="26"/>
        <v>#DIV/0!</v>
      </c>
      <c r="AW15" s="219">
        <f t="shared" si="27"/>
        <v>0.46153846153846145</v>
      </c>
      <c r="AX15" s="220" t="e">
        <f t="shared" si="28"/>
        <v>#DIV/0!</v>
      </c>
      <c r="AY15" s="222">
        <v>9</v>
      </c>
      <c r="AZ15" s="221">
        <f t="shared" si="29"/>
        <v>-10</v>
      </c>
      <c r="BA15" s="221">
        <f t="shared" si="134"/>
        <v>19</v>
      </c>
      <c r="BB15" s="223">
        <f t="shared" si="30"/>
        <v>9</v>
      </c>
      <c r="BC15" s="224"/>
      <c r="BD15" s="225" t="e">
        <f t="shared" si="31"/>
        <v>#DIV/0!</v>
      </c>
      <c r="BE15" s="226">
        <f t="shared" si="32"/>
        <v>-0.52631578947368429</v>
      </c>
      <c r="BF15" s="227" t="e">
        <f t="shared" si="33"/>
        <v>#DIV/0!</v>
      </c>
      <c r="BG15" s="207">
        <v>3</v>
      </c>
      <c r="BH15" s="208">
        <f t="shared" si="34"/>
        <v>-6</v>
      </c>
      <c r="BI15" s="208">
        <f t="shared" si="135"/>
        <v>9</v>
      </c>
      <c r="BJ15" s="209">
        <f t="shared" si="35"/>
        <v>3</v>
      </c>
      <c r="BK15" s="210"/>
      <c r="BL15" s="211" t="e">
        <f t="shared" si="36"/>
        <v>#DIV/0!</v>
      </c>
      <c r="BM15" s="212">
        <f t="shared" si="37"/>
        <v>-0.66666666666666674</v>
      </c>
      <c r="BN15" s="213" t="e">
        <f t="shared" si="38"/>
        <v>#DIV/0!</v>
      </c>
      <c r="BO15" s="214">
        <v>4</v>
      </c>
      <c r="BP15" s="215">
        <f t="shared" si="39"/>
        <v>1</v>
      </c>
      <c r="BQ15" s="215">
        <f t="shared" si="136"/>
        <v>3</v>
      </c>
      <c r="BR15" s="216">
        <f t="shared" si="40"/>
        <v>4</v>
      </c>
      <c r="BS15" s="217"/>
      <c r="BT15" s="218" t="e">
        <f t="shared" si="41"/>
        <v>#DIV/0!</v>
      </c>
      <c r="BU15" s="219">
        <f t="shared" si="42"/>
        <v>0.33333333333333326</v>
      </c>
      <c r="BV15" s="220" t="e">
        <f t="shared" si="43"/>
        <v>#DIV/0!</v>
      </c>
      <c r="BW15" s="221">
        <v>16</v>
      </c>
      <c r="BX15" s="221">
        <f t="shared" si="44"/>
        <v>12</v>
      </c>
      <c r="BY15" s="221">
        <f t="shared" si="137"/>
        <v>4</v>
      </c>
      <c r="BZ15" s="223">
        <f t="shared" si="45"/>
        <v>16</v>
      </c>
      <c r="CA15" s="224"/>
      <c r="CB15" s="225" t="e">
        <f t="shared" si="46"/>
        <v>#DIV/0!</v>
      </c>
      <c r="CC15" s="226">
        <f t="shared" si="47"/>
        <v>3</v>
      </c>
      <c r="CD15" s="227" t="e">
        <f t="shared" si="48"/>
        <v>#DIV/0!</v>
      </c>
      <c r="CE15" s="155">
        <v>12</v>
      </c>
      <c r="CF15" s="155">
        <f t="shared" si="49"/>
        <v>-4</v>
      </c>
      <c r="CG15" s="155">
        <f t="shared" si="138"/>
        <v>16</v>
      </c>
      <c r="CH15" s="195">
        <f t="shared" si="50"/>
        <v>12</v>
      </c>
      <c r="CI15" s="196"/>
      <c r="CJ15" s="197" t="e">
        <f t="shared" si="51"/>
        <v>#DIV/0!</v>
      </c>
      <c r="CK15" s="198">
        <f t="shared" si="52"/>
        <v>-0.25</v>
      </c>
      <c r="CL15" s="199" t="e">
        <f t="shared" si="53"/>
        <v>#DIV/0!</v>
      </c>
      <c r="CM15" s="234">
        <v>20</v>
      </c>
      <c r="CN15" s="234">
        <f t="shared" si="54"/>
        <v>8</v>
      </c>
      <c r="CO15" s="234">
        <f t="shared" si="139"/>
        <v>12</v>
      </c>
      <c r="CP15" s="236">
        <f t="shared" si="55"/>
        <v>20</v>
      </c>
      <c r="CQ15" s="238"/>
      <c r="CR15" s="239" t="e">
        <f t="shared" si="56"/>
        <v>#DIV/0!</v>
      </c>
      <c r="CS15" s="240">
        <f t="shared" si="57"/>
        <v>0.66666666666666674</v>
      </c>
      <c r="CT15" s="241" t="e">
        <f t="shared" si="58"/>
        <v>#DIV/0!</v>
      </c>
      <c r="CU15" s="173">
        <f t="shared" si="140"/>
        <v>133</v>
      </c>
      <c r="CV15" s="173">
        <f t="shared" si="59"/>
        <v>133</v>
      </c>
      <c r="CW15" s="173"/>
      <c r="CX15" s="243">
        <f t="shared" si="60"/>
        <v>133</v>
      </c>
      <c r="CY15" s="244"/>
      <c r="CZ15" s="245" t="e">
        <f t="shared" si="61"/>
        <v>#DIV/0!</v>
      </c>
      <c r="DA15" s="248" t="e">
        <f t="shared" si="62"/>
        <v>#DIV/0!</v>
      </c>
      <c r="DB15" s="249" t="e">
        <f t="shared" si="63"/>
        <v>#DIV/0!</v>
      </c>
      <c r="DC15" s="178">
        <v>5</v>
      </c>
      <c r="DD15" s="179">
        <f t="shared" si="64"/>
        <v>-15</v>
      </c>
      <c r="DE15" s="179">
        <f t="shared" si="141"/>
        <v>20</v>
      </c>
      <c r="DF15" s="180">
        <f t="shared" si="65"/>
        <v>5</v>
      </c>
      <c r="DG15" s="181"/>
      <c r="DH15" s="182" t="e">
        <f t="shared" si="66"/>
        <v>#DIV/0!</v>
      </c>
      <c r="DI15" s="183">
        <f t="shared" si="67"/>
        <v>-0.75</v>
      </c>
      <c r="DJ15" s="184" t="e">
        <f t="shared" si="68"/>
        <v>#DIV/0!</v>
      </c>
      <c r="DK15" s="185"/>
      <c r="DL15" s="185">
        <f t="shared" si="69"/>
        <v>-5</v>
      </c>
      <c r="DM15" s="185">
        <f t="shared" si="142"/>
        <v>5</v>
      </c>
      <c r="DN15" s="186">
        <f t="shared" si="70"/>
        <v>0</v>
      </c>
      <c r="DO15" s="187"/>
      <c r="DP15" s="189" t="e">
        <f t="shared" si="71"/>
        <v>#DIV/0!</v>
      </c>
      <c r="DQ15" s="191">
        <f t="shared" si="72"/>
        <v>-1</v>
      </c>
      <c r="DR15" s="193" t="e">
        <f t="shared" si="73"/>
        <v>#DIV/0!</v>
      </c>
      <c r="DS15" s="155"/>
      <c r="DT15" s="155">
        <f t="shared" si="74"/>
        <v>0</v>
      </c>
      <c r="DU15" s="155">
        <f t="shared" si="143"/>
        <v>0</v>
      </c>
      <c r="DV15" s="195">
        <f t="shared" si="75"/>
        <v>0</v>
      </c>
      <c r="DW15" s="196"/>
      <c r="DX15" s="197" t="e">
        <f t="shared" si="76"/>
        <v>#DIV/0!</v>
      </c>
      <c r="DY15" s="198" t="e">
        <f t="shared" si="77"/>
        <v>#DIV/0!</v>
      </c>
      <c r="DZ15" s="199" t="e">
        <f t="shared" si="78"/>
        <v>#DIV/0!</v>
      </c>
      <c r="EA15" s="200"/>
      <c r="EB15" s="200">
        <f t="shared" si="79"/>
        <v>0</v>
      </c>
      <c r="EC15" s="200">
        <f t="shared" si="144"/>
        <v>0</v>
      </c>
      <c r="ED15" s="201">
        <f t="shared" si="80"/>
        <v>0</v>
      </c>
      <c r="EE15" s="203"/>
      <c r="EF15" s="204" t="e">
        <f t="shared" si="81"/>
        <v>#DIV/0!</v>
      </c>
      <c r="EG15" s="205" t="e">
        <f t="shared" si="82"/>
        <v>#DIV/0!</v>
      </c>
      <c r="EH15" s="206" t="e">
        <f t="shared" si="83"/>
        <v>#DIV/0!</v>
      </c>
      <c r="EI15" s="208"/>
      <c r="EJ15" s="208">
        <f t="shared" si="84"/>
        <v>0</v>
      </c>
      <c r="EK15" s="208">
        <f t="shared" si="145"/>
        <v>0</v>
      </c>
      <c r="EL15" s="209">
        <f t="shared" si="85"/>
        <v>0</v>
      </c>
      <c r="EM15" s="210"/>
      <c r="EN15" s="211" t="e">
        <f t="shared" si="86"/>
        <v>#DIV/0!</v>
      </c>
      <c r="EO15" s="212" t="e">
        <f t="shared" si="87"/>
        <v>#DIV/0!</v>
      </c>
      <c r="EP15" s="213" t="e">
        <f t="shared" si="88"/>
        <v>#DIV/0!</v>
      </c>
      <c r="EQ15" s="215"/>
      <c r="ER15" s="215">
        <f t="shared" si="89"/>
        <v>0</v>
      </c>
      <c r="ES15" s="215">
        <f t="shared" si="146"/>
        <v>0</v>
      </c>
      <c r="ET15" s="216">
        <f t="shared" si="90"/>
        <v>0</v>
      </c>
      <c r="EU15" s="217"/>
      <c r="EV15" s="218" t="e">
        <f t="shared" si="91"/>
        <v>#DIV/0!</v>
      </c>
      <c r="EW15" s="219" t="e">
        <f t="shared" si="92"/>
        <v>#DIV/0!</v>
      </c>
      <c r="EX15" s="220" t="e">
        <f t="shared" si="93"/>
        <v>#DIV/0!</v>
      </c>
      <c r="EY15" s="221"/>
      <c r="EZ15" s="221">
        <f t="shared" si="94"/>
        <v>0</v>
      </c>
      <c r="FA15" s="221">
        <f t="shared" si="147"/>
        <v>0</v>
      </c>
      <c r="FB15" s="223">
        <f t="shared" si="95"/>
        <v>0</v>
      </c>
      <c r="FC15" s="224"/>
      <c r="FD15" s="225" t="e">
        <f t="shared" si="96"/>
        <v>#DIV/0!</v>
      </c>
      <c r="FE15" s="226" t="e">
        <f t="shared" si="97"/>
        <v>#DIV/0!</v>
      </c>
      <c r="FF15" s="227" t="e">
        <f t="shared" si="98"/>
        <v>#DIV/0!</v>
      </c>
      <c r="FG15" s="228"/>
      <c r="FH15" s="228">
        <f t="shared" si="99"/>
        <v>0</v>
      </c>
      <c r="FI15" s="228">
        <f t="shared" si="148"/>
        <v>0</v>
      </c>
      <c r="FJ15" s="229">
        <f t="shared" si="100"/>
        <v>0</v>
      </c>
      <c r="FK15" s="230"/>
      <c r="FL15" s="231" t="e">
        <f t="shared" si="101"/>
        <v>#DIV/0!</v>
      </c>
      <c r="FM15" s="232" t="e">
        <f t="shared" si="102"/>
        <v>#DIV/0!</v>
      </c>
      <c r="FN15" s="233" t="e">
        <f t="shared" si="103"/>
        <v>#DIV/0!</v>
      </c>
      <c r="FO15" s="179"/>
      <c r="FP15" s="179">
        <f t="shared" si="104"/>
        <v>0</v>
      </c>
      <c r="FQ15" s="179">
        <f t="shared" si="149"/>
        <v>0</v>
      </c>
      <c r="FR15" s="180">
        <f t="shared" si="105"/>
        <v>0</v>
      </c>
      <c r="FS15" s="181"/>
      <c r="FT15" s="182" t="e">
        <f t="shared" si="106"/>
        <v>#DIV/0!</v>
      </c>
      <c r="FU15" s="183" t="e">
        <f t="shared" si="107"/>
        <v>#DIV/0!</v>
      </c>
      <c r="FV15" s="184" t="e">
        <f t="shared" si="108"/>
        <v>#DIV/0!</v>
      </c>
      <c r="FW15" s="185"/>
      <c r="FX15" s="185">
        <f t="shared" si="109"/>
        <v>0</v>
      </c>
      <c r="FY15" s="185">
        <f t="shared" si="150"/>
        <v>0</v>
      </c>
      <c r="FZ15" s="186">
        <f t="shared" si="110"/>
        <v>0</v>
      </c>
      <c r="GA15" s="187"/>
      <c r="GB15" s="189" t="e">
        <f t="shared" si="111"/>
        <v>#DIV/0!</v>
      </c>
      <c r="GC15" s="191" t="e">
        <f t="shared" si="112"/>
        <v>#DIV/0!</v>
      </c>
      <c r="GD15" s="193" t="e">
        <f t="shared" si="113"/>
        <v>#DIV/0!</v>
      </c>
      <c r="GE15" s="155"/>
      <c r="GF15" s="155">
        <f t="shared" si="114"/>
        <v>0</v>
      </c>
      <c r="GG15" s="155">
        <f t="shared" si="151"/>
        <v>0</v>
      </c>
      <c r="GH15" s="195">
        <f t="shared" si="115"/>
        <v>0</v>
      </c>
      <c r="GI15" s="196"/>
      <c r="GJ15" s="197" t="e">
        <f t="shared" si="116"/>
        <v>#DIV/0!</v>
      </c>
      <c r="GK15" s="198" t="e">
        <f t="shared" si="117"/>
        <v>#DIV/0!</v>
      </c>
      <c r="GL15" s="199" t="e">
        <f t="shared" si="118"/>
        <v>#DIV/0!</v>
      </c>
      <c r="GM15" s="200"/>
      <c r="GN15" s="200">
        <f t="shared" si="119"/>
        <v>0</v>
      </c>
      <c r="GO15" s="200">
        <f t="shared" si="152"/>
        <v>0</v>
      </c>
      <c r="GP15" s="201">
        <f t="shared" si="120"/>
        <v>0</v>
      </c>
      <c r="GQ15" s="203"/>
      <c r="GR15" s="204" t="e">
        <f t="shared" si="121"/>
        <v>#DIV/0!</v>
      </c>
      <c r="GS15" s="205" t="e">
        <f t="shared" si="122"/>
        <v>#DIV/0!</v>
      </c>
      <c r="GT15" s="206" t="e">
        <f t="shared" si="123"/>
        <v>#DIV/0!</v>
      </c>
      <c r="GU15" s="173">
        <f t="shared" si="153"/>
        <v>5</v>
      </c>
      <c r="GV15" s="173">
        <f t="shared" si="124"/>
        <v>5</v>
      </c>
      <c r="GW15" s="173"/>
      <c r="GX15" s="243">
        <f t="shared" si="125"/>
        <v>5</v>
      </c>
      <c r="GY15" s="244"/>
      <c r="GZ15" s="245" t="e">
        <f t="shared" si="126"/>
        <v>#DIV/0!</v>
      </c>
      <c r="HA15" s="248" t="e">
        <f t="shared" si="127"/>
        <v>#DIV/0!</v>
      </c>
      <c r="HB15" s="249" t="e">
        <f t="shared" si="128"/>
        <v>#DIV/0!</v>
      </c>
    </row>
    <row r="16" spans="1:210" hidden="1" x14ac:dyDescent="0.2">
      <c r="B16" s="177" t="s">
        <v>96</v>
      </c>
      <c r="C16" s="178">
        <v>4</v>
      </c>
      <c r="D16" s="179"/>
      <c r="E16" s="179"/>
      <c r="F16" s="180">
        <f t="shared" si="0"/>
        <v>4</v>
      </c>
      <c r="G16" s="181"/>
      <c r="H16" s="182" t="e">
        <f t="shared" si="1"/>
        <v>#DIV/0!</v>
      </c>
      <c r="I16" s="183" t="e">
        <f t="shared" si="2"/>
        <v>#DIV/0!</v>
      </c>
      <c r="J16" s="184" t="e">
        <f t="shared" si="3"/>
        <v>#DIV/0!</v>
      </c>
      <c r="K16" s="188">
        <v>4</v>
      </c>
      <c r="L16" s="185">
        <f t="shared" si="4"/>
        <v>0</v>
      </c>
      <c r="M16" s="185">
        <f t="shared" si="129"/>
        <v>4</v>
      </c>
      <c r="N16" s="186">
        <f t="shared" si="5"/>
        <v>4</v>
      </c>
      <c r="O16" s="187"/>
      <c r="P16" s="189" t="e">
        <f t="shared" si="6"/>
        <v>#DIV/0!</v>
      </c>
      <c r="Q16" s="191">
        <f t="shared" si="7"/>
        <v>0</v>
      </c>
      <c r="R16" s="193" t="e">
        <f t="shared" si="8"/>
        <v>#DIV/0!</v>
      </c>
      <c r="S16" s="194">
        <v>1</v>
      </c>
      <c r="T16" s="155">
        <f t="shared" si="9"/>
        <v>-3</v>
      </c>
      <c r="U16" s="155">
        <f t="shared" si="130"/>
        <v>4</v>
      </c>
      <c r="V16" s="195">
        <f t="shared" si="10"/>
        <v>1</v>
      </c>
      <c r="W16" s="196"/>
      <c r="X16" s="197" t="e">
        <f t="shared" si="11"/>
        <v>#DIV/0!</v>
      </c>
      <c r="Y16" s="198">
        <f t="shared" si="12"/>
        <v>-0.75</v>
      </c>
      <c r="Z16" s="199" t="e">
        <f t="shared" si="13"/>
        <v>#DIV/0!</v>
      </c>
      <c r="AA16" s="202">
        <v>3</v>
      </c>
      <c r="AB16" s="200">
        <f t="shared" si="14"/>
        <v>2</v>
      </c>
      <c r="AC16" s="200">
        <f t="shared" si="131"/>
        <v>1</v>
      </c>
      <c r="AD16" s="201">
        <f t="shared" si="15"/>
        <v>3</v>
      </c>
      <c r="AE16" s="203"/>
      <c r="AF16" s="204" t="e">
        <f t="shared" si="16"/>
        <v>#DIV/0!</v>
      </c>
      <c r="AG16" s="205">
        <f t="shared" si="17"/>
        <v>2</v>
      </c>
      <c r="AH16" s="206" t="e">
        <f t="shared" si="18"/>
        <v>#DIV/0!</v>
      </c>
      <c r="AI16" s="207">
        <v>1</v>
      </c>
      <c r="AJ16" s="208">
        <f t="shared" si="19"/>
        <v>-2</v>
      </c>
      <c r="AK16" s="208">
        <f t="shared" si="132"/>
        <v>3</v>
      </c>
      <c r="AL16" s="209">
        <f t="shared" si="20"/>
        <v>1</v>
      </c>
      <c r="AM16" s="210"/>
      <c r="AN16" s="211" t="e">
        <f t="shared" si="21"/>
        <v>#DIV/0!</v>
      </c>
      <c r="AO16" s="212">
        <f t="shared" si="22"/>
        <v>-0.66666666666666674</v>
      </c>
      <c r="AP16" s="213" t="e">
        <f t="shared" si="23"/>
        <v>#DIV/0!</v>
      </c>
      <c r="AQ16" s="215"/>
      <c r="AR16" s="215">
        <f t="shared" si="24"/>
        <v>-1</v>
      </c>
      <c r="AS16" s="215">
        <f t="shared" si="133"/>
        <v>1</v>
      </c>
      <c r="AT16" s="216">
        <f t="shared" si="25"/>
        <v>0</v>
      </c>
      <c r="AU16" s="217"/>
      <c r="AV16" s="218" t="e">
        <f t="shared" si="26"/>
        <v>#DIV/0!</v>
      </c>
      <c r="AW16" s="219">
        <f t="shared" si="27"/>
        <v>-1</v>
      </c>
      <c r="AX16" s="220" t="e">
        <f t="shared" si="28"/>
        <v>#DIV/0!</v>
      </c>
      <c r="AY16" s="222">
        <v>2</v>
      </c>
      <c r="AZ16" s="221">
        <f t="shared" si="29"/>
        <v>2</v>
      </c>
      <c r="BA16" s="221">
        <f t="shared" si="134"/>
        <v>0</v>
      </c>
      <c r="BB16" s="223">
        <f t="shared" si="30"/>
        <v>2</v>
      </c>
      <c r="BC16" s="224"/>
      <c r="BD16" s="225" t="e">
        <f t="shared" si="31"/>
        <v>#DIV/0!</v>
      </c>
      <c r="BE16" s="226" t="e">
        <f t="shared" si="32"/>
        <v>#DIV/0!</v>
      </c>
      <c r="BF16" s="227" t="e">
        <f t="shared" si="33"/>
        <v>#DIV/0!</v>
      </c>
      <c r="BG16" s="207">
        <v>1</v>
      </c>
      <c r="BH16" s="208">
        <f t="shared" si="34"/>
        <v>-1</v>
      </c>
      <c r="BI16" s="208">
        <f t="shared" si="135"/>
        <v>2</v>
      </c>
      <c r="BJ16" s="209">
        <f t="shared" si="35"/>
        <v>1</v>
      </c>
      <c r="BK16" s="210"/>
      <c r="BL16" s="211" t="e">
        <f t="shared" si="36"/>
        <v>#DIV/0!</v>
      </c>
      <c r="BM16" s="212">
        <f t="shared" si="37"/>
        <v>-0.5</v>
      </c>
      <c r="BN16" s="213" t="e">
        <f t="shared" si="38"/>
        <v>#DIV/0!</v>
      </c>
      <c r="BO16" s="215"/>
      <c r="BP16" s="215">
        <f t="shared" si="39"/>
        <v>-1</v>
      </c>
      <c r="BQ16" s="215">
        <f t="shared" si="136"/>
        <v>1</v>
      </c>
      <c r="BR16" s="216">
        <f t="shared" si="40"/>
        <v>0</v>
      </c>
      <c r="BS16" s="217"/>
      <c r="BT16" s="218" t="e">
        <f t="shared" si="41"/>
        <v>#DIV/0!</v>
      </c>
      <c r="BU16" s="219">
        <f t="shared" si="42"/>
        <v>-1</v>
      </c>
      <c r="BV16" s="220" t="e">
        <f t="shared" si="43"/>
        <v>#DIV/0!</v>
      </c>
      <c r="BW16" s="221">
        <v>3</v>
      </c>
      <c r="BX16" s="221">
        <f t="shared" si="44"/>
        <v>3</v>
      </c>
      <c r="BY16" s="221">
        <f t="shared" si="137"/>
        <v>0</v>
      </c>
      <c r="BZ16" s="223">
        <f t="shared" si="45"/>
        <v>3</v>
      </c>
      <c r="CA16" s="224"/>
      <c r="CB16" s="225" t="e">
        <f t="shared" si="46"/>
        <v>#DIV/0!</v>
      </c>
      <c r="CC16" s="226" t="e">
        <f t="shared" si="47"/>
        <v>#DIV/0!</v>
      </c>
      <c r="CD16" s="227" t="e">
        <f t="shared" si="48"/>
        <v>#DIV/0!</v>
      </c>
      <c r="CE16" s="155">
        <v>2</v>
      </c>
      <c r="CF16" s="155">
        <f t="shared" si="49"/>
        <v>-1</v>
      </c>
      <c r="CG16" s="155">
        <f t="shared" si="138"/>
        <v>3</v>
      </c>
      <c r="CH16" s="195">
        <f t="shared" si="50"/>
        <v>2</v>
      </c>
      <c r="CI16" s="196"/>
      <c r="CJ16" s="197" t="e">
        <f t="shared" si="51"/>
        <v>#DIV/0!</v>
      </c>
      <c r="CK16" s="198">
        <f t="shared" si="52"/>
        <v>-0.33333333333333337</v>
      </c>
      <c r="CL16" s="199" t="e">
        <f t="shared" si="53"/>
        <v>#DIV/0!</v>
      </c>
      <c r="CM16" s="234">
        <v>3</v>
      </c>
      <c r="CN16" s="234">
        <f t="shared" si="54"/>
        <v>1</v>
      </c>
      <c r="CO16" s="234">
        <f t="shared" si="139"/>
        <v>2</v>
      </c>
      <c r="CP16" s="236">
        <f t="shared" si="55"/>
        <v>3</v>
      </c>
      <c r="CQ16" s="238"/>
      <c r="CR16" s="239" t="e">
        <f t="shared" si="56"/>
        <v>#DIV/0!</v>
      </c>
      <c r="CS16" s="240">
        <f t="shared" si="57"/>
        <v>0.5</v>
      </c>
      <c r="CT16" s="241" t="e">
        <f t="shared" si="58"/>
        <v>#DIV/0!</v>
      </c>
      <c r="CU16" s="173">
        <f t="shared" si="140"/>
        <v>24</v>
      </c>
      <c r="CV16" s="173">
        <f t="shared" si="59"/>
        <v>21</v>
      </c>
      <c r="CW16" s="173">
        <f>CM16</f>
        <v>3</v>
      </c>
      <c r="CX16" s="243">
        <f t="shared" si="60"/>
        <v>24</v>
      </c>
      <c r="CY16" s="244"/>
      <c r="CZ16" s="245" t="e">
        <f t="shared" si="61"/>
        <v>#DIV/0!</v>
      </c>
      <c r="DA16" s="248">
        <f t="shared" si="62"/>
        <v>7</v>
      </c>
      <c r="DB16" s="249" t="e">
        <f t="shared" si="63"/>
        <v>#DIV/0!</v>
      </c>
      <c r="DC16" s="179"/>
      <c r="DD16" s="179">
        <f t="shared" si="64"/>
        <v>-3</v>
      </c>
      <c r="DE16" s="179">
        <f t="shared" si="141"/>
        <v>3</v>
      </c>
      <c r="DF16" s="180">
        <f t="shared" si="65"/>
        <v>0</v>
      </c>
      <c r="DG16" s="181"/>
      <c r="DH16" s="182" t="e">
        <f t="shared" si="66"/>
        <v>#DIV/0!</v>
      </c>
      <c r="DI16" s="183">
        <f t="shared" si="67"/>
        <v>-1</v>
      </c>
      <c r="DJ16" s="184" t="e">
        <f t="shared" si="68"/>
        <v>#DIV/0!</v>
      </c>
      <c r="DK16" s="185"/>
      <c r="DL16" s="185">
        <f t="shared" si="69"/>
        <v>0</v>
      </c>
      <c r="DM16" s="185">
        <f t="shared" si="142"/>
        <v>0</v>
      </c>
      <c r="DN16" s="186">
        <f t="shared" si="70"/>
        <v>0</v>
      </c>
      <c r="DO16" s="187"/>
      <c r="DP16" s="189" t="e">
        <f t="shared" si="71"/>
        <v>#DIV/0!</v>
      </c>
      <c r="DQ16" s="191" t="e">
        <f t="shared" si="72"/>
        <v>#DIV/0!</v>
      </c>
      <c r="DR16" s="193" t="e">
        <f t="shared" si="73"/>
        <v>#DIV/0!</v>
      </c>
      <c r="DS16" s="155"/>
      <c r="DT16" s="155">
        <f t="shared" si="74"/>
        <v>0</v>
      </c>
      <c r="DU16" s="155">
        <f t="shared" si="143"/>
        <v>0</v>
      </c>
      <c r="DV16" s="195">
        <f t="shared" si="75"/>
        <v>0</v>
      </c>
      <c r="DW16" s="196"/>
      <c r="DX16" s="197" t="e">
        <f t="shared" si="76"/>
        <v>#DIV/0!</v>
      </c>
      <c r="DY16" s="198" t="e">
        <f t="shared" si="77"/>
        <v>#DIV/0!</v>
      </c>
      <c r="DZ16" s="199" t="e">
        <f t="shared" si="78"/>
        <v>#DIV/0!</v>
      </c>
      <c r="EA16" s="200"/>
      <c r="EB16" s="200">
        <f t="shared" si="79"/>
        <v>0</v>
      </c>
      <c r="EC16" s="200">
        <f t="shared" si="144"/>
        <v>0</v>
      </c>
      <c r="ED16" s="201">
        <f t="shared" si="80"/>
        <v>0</v>
      </c>
      <c r="EE16" s="203"/>
      <c r="EF16" s="204" t="e">
        <f t="shared" si="81"/>
        <v>#DIV/0!</v>
      </c>
      <c r="EG16" s="205" t="e">
        <f t="shared" si="82"/>
        <v>#DIV/0!</v>
      </c>
      <c r="EH16" s="206" t="e">
        <f t="shared" si="83"/>
        <v>#DIV/0!</v>
      </c>
      <c r="EI16" s="208"/>
      <c r="EJ16" s="208">
        <f t="shared" si="84"/>
        <v>0</v>
      </c>
      <c r="EK16" s="208">
        <f t="shared" si="145"/>
        <v>0</v>
      </c>
      <c r="EL16" s="209">
        <f t="shared" si="85"/>
        <v>0</v>
      </c>
      <c r="EM16" s="210"/>
      <c r="EN16" s="211" t="e">
        <f t="shared" si="86"/>
        <v>#DIV/0!</v>
      </c>
      <c r="EO16" s="212" t="e">
        <f t="shared" si="87"/>
        <v>#DIV/0!</v>
      </c>
      <c r="EP16" s="213" t="e">
        <f t="shared" si="88"/>
        <v>#DIV/0!</v>
      </c>
      <c r="EQ16" s="215"/>
      <c r="ER16" s="215">
        <f t="shared" si="89"/>
        <v>0</v>
      </c>
      <c r="ES16" s="215">
        <f t="shared" si="146"/>
        <v>0</v>
      </c>
      <c r="ET16" s="216">
        <f t="shared" si="90"/>
        <v>0</v>
      </c>
      <c r="EU16" s="217"/>
      <c r="EV16" s="218" t="e">
        <f t="shared" si="91"/>
        <v>#DIV/0!</v>
      </c>
      <c r="EW16" s="219" t="e">
        <f t="shared" si="92"/>
        <v>#DIV/0!</v>
      </c>
      <c r="EX16" s="220" t="e">
        <f t="shared" si="93"/>
        <v>#DIV/0!</v>
      </c>
      <c r="EY16" s="221"/>
      <c r="EZ16" s="221">
        <f t="shared" si="94"/>
        <v>0</v>
      </c>
      <c r="FA16" s="221">
        <f t="shared" si="147"/>
        <v>0</v>
      </c>
      <c r="FB16" s="223">
        <f t="shared" si="95"/>
        <v>0</v>
      </c>
      <c r="FC16" s="224"/>
      <c r="FD16" s="225" t="e">
        <f t="shared" si="96"/>
        <v>#DIV/0!</v>
      </c>
      <c r="FE16" s="226" t="e">
        <f t="shared" si="97"/>
        <v>#DIV/0!</v>
      </c>
      <c r="FF16" s="227" t="e">
        <f t="shared" si="98"/>
        <v>#DIV/0!</v>
      </c>
      <c r="FG16" s="228"/>
      <c r="FH16" s="228">
        <f t="shared" si="99"/>
        <v>0</v>
      </c>
      <c r="FI16" s="228">
        <f t="shared" si="148"/>
        <v>0</v>
      </c>
      <c r="FJ16" s="229">
        <f t="shared" si="100"/>
        <v>0</v>
      </c>
      <c r="FK16" s="230"/>
      <c r="FL16" s="231" t="e">
        <f t="shared" si="101"/>
        <v>#DIV/0!</v>
      </c>
      <c r="FM16" s="232" t="e">
        <f t="shared" si="102"/>
        <v>#DIV/0!</v>
      </c>
      <c r="FN16" s="233" t="e">
        <f t="shared" si="103"/>
        <v>#DIV/0!</v>
      </c>
      <c r="FO16" s="179"/>
      <c r="FP16" s="179">
        <f t="shared" si="104"/>
        <v>0</v>
      </c>
      <c r="FQ16" s="179">
        <f t="shared" si="149"/>
        <v>0</v>
      </c>
      <c r="FR16" s="180">
        <f t="shared" si="105"/>
        <v>0</v>
      </c>
      <c r="FS16" s="181"/>
      <c r="FT16" s="182" t="e">
        <f t="shared" si="106"/>
        <v>#DIV/0!</v>
      </c>
      <c r="FU16" s="183" t="e">
        <f t="shared" si="107"/>
        <v>#DIV/0!</v>
      </c>
      <c r="FV16" s="184" t="e">
        <f t="shared" si="108"/>
        <v>#DIV/0!</v>
      </c>
      <c r="FW16" s="185"/>
      <c r="FX16" s="185">
        <f t="shared" si="109"/>
        <v>0</v>
      </c>
      <c r="FY16" s="185">
        <f t="shared" si="150"/>
        <v>0</v>
      </c>
      <c r="FZ16" s="186">
        <f t="shared" si="110"/>
        <v>0</v>
      </c>
      <c r="GA16" s="187"/>
      <c r="GB16" s="189" t="e">
        <f t="shared" si="111"/>
        <v>#DIV/0!</v>
      </c>
      <c r="GC16" s="191" t="e">
        <f t="shared" si="112"/>
        <v>#DIV/0!</v>
      </c>
      <c r="GD16" s="193" t="e">
        <f t="shared" si="113"/>
        <v>#DIV/0!</v>
      </c>
      <c r="GE16" s="155"/>
      <c r="GF16" s="155">
        <f t="shared" si="114"/>
        <v>0</v>
      </c>
      <c r="GG16" s="155">
        <f t="shared" si="151"/>
        <v>0</v>
      </c>
      <c r="GH16" s="195">
        <f t="shared" si="115"/>
        <v>0</v>
      </c>
      <c r="GI16" s="196"/>
      <c r="GJ16" s="197" t="e">
        <f t="shared" si="116"/>
        <v>#DIV/0!</v>
      </c>
      <c r="GK16" s="198" t="e">
        <f t="shared" si="117"/>
        <v>#DIV/0!</v>
      </c>
      <c r="GL16" s="199" t="e">
        <f t="shared" si="118"/>
        <v>#DIV/0!</v>
      </c>
      <c r="GM16" s="200"/>
      <c r="GN16" s="200">
        <f t="shared" si="119"/>
        <v>0</v>
      </c>
      <c r="GO16" s="200">
        <f t="shared" si="152"/>
        <v>0</v>
      </c>
      <c r="GP16" s="201">
        <f t="shared" si="120"/>
        <v>0</v>
      </c>
      <c r="GQ16" s="203"/>
      <c r="GR16" s="204" t="e">
        <f t="shared" si="121"/>
        <v>#DIV/0!</v>
      </c>
      <c r="GS16" s="205" t="e">
        <f t="shared" si="122"/>
        <v>#DIV/0!</v>
      </c>
      <c r="GT16" s="206" t="e">
        <f t="shared" si="123"/>
        <v>#DIV/0!</v>
      </c>
      <c r="GU16" s="173">
        <f t="shared" si="153"/>
        <v>0</v>
      </c>
      <c r="GV16" s="173">
        <f t="shared" si="124"/>
        <v>0</v>
      </c>
      <c r="GW16" s="173">
        <f>GM16</f>
        <v>0</v>
      </c>
      <c r="GX16" s="243">
        <f t="shared" si="125"/>
        <v>0</v>
      </c>
      <c r="GY16" s="244"/>
      <c r="GZ16" s="245" t="e">
        <f t="shared" si="126"/>
        <v>#DIV/0!</v>
      </c>
      <c r="HA16" s="248" t="e">
        <f t="shared" si="127"/>
        <v>#DIV/0!</v>
      </c>
      <c r="HB16" s="249" t="e">
        <f t="shared" si="128"/>
        <v>#DIV/0!</v>
      </c>
    </row>
    <row r="17" spans="2:210" ht="15.75" hidden="1" customHeight="1" x14ac:dyDescent="0.2">
      <c r="B17" s="252" t="s">
        <v>97</v>
      </c>
      <c r="C17" s="254"/>
      <c r="D17" s="254"/>
      <c r="E17" s="254"/>
      <c r="F17" s="180">
        <f t="shared" si="0"/>
        <v>0</v>
      </c>
      <c r="G17" s="255"/>
      <c r="H17" s="269"/>
      <c r="I17" s="270"/>
      <c r="J17" s="271"/>
      <c r="K17" s="272">
        <v>13</v>
      </c>
      <c r="L17" s="185">
        <f t="shared" si="4"/>
        <v>13</v>
      </c>
      <c r="M17" s="256">
        <f t="shared" si="129"/>
        <v>0</v>
      </c>
      <c r="N17" s="186">
        <f t="shared" si="5"/>
        <v>13</v>
      </c>
      <c r="O17" s="258"/>
      <c r="P17" s="189" t="e">
        <f t="shared" si="6"/>
        <v>#DIV/0!</v>
      </c>
      <c r="Q17" s="191" t="e">
        <f t="shared" si="7"/>
        <v>#DIV/0!</v>
      </c>
      <c r="R17" s="193" t="e">
        <f t="shared" si="8"/>
        <v>#DIV/0!</v>
      </c>
      <c r="S17" s="262"/>
      <c r="T17" s="155">
        <f t="shared" si="9"/>
        <v>0</v>
      </c>
      <c r="U17" s="262"/>
      <c r="V17" s="195">
        <f t="shared" si="10"/>
        <v>0</v>
      </c>
      <c r="W17" s="264"/>
      <c r="X17" s="197" t="e">
        <f t="shared" si="11"/>
        <v>#DIV/0!</v>
      </c>
      <c r="Y17" s="198" t="e">
        <f t="shared" si="12"/>
        <v>#DIV/0!</v>
      </c>
      <c r="Z17" s="199" t="e">
        <f t="shared" si="13"/>
        <v>#DIV/0!</v>
      </c>
      <c r="AA17" s="277">
        <v>20</v>
      </c>
      <c r="AB17" s="268"/>
      <c r="AC17" s="268"/>
      <c r="AD17" s="273"/>
      <c r="AE17" s="274"/>
      <c r="AF17" s="276"/>
      <c r="AG17" s="278"/>
      <c r="AH17" s="279"/>
      <c r="AI17" s="283">
        <v>34</v>
      </c>
      <c r="AJ17" s="280"/>
      <c r="AK17" s="280"/>
      <c r="AL17" s="281"/>
      <c r="AM17" s="282"/>
      <c r="AN17" s="284"/>
      <c r="AO17" s="285"/>
      <c r="AP17" s="286"/>
      <c r="AQ17" s="287">
        <v>16</v>
      </c>
      <c r="AR17" s="288"/>
      <c r="AS17" s="288"/>
      <c r="AT17" s="289"/>
      <c r="AU17" s="290"/>
      <c r="AV17" s="291"/>
      <c r="AW17" s="292"/>
      <c r="AX17" s="293"/>
      <c r="AY17" s="295"/>
      <c r="AZ17" s="221">
        <f t="shared" si="29"/>
        <v>0</v>
      </c>
      <c r="BA17" s="295"/>
      <c r="BB17" s="223">
        <f t="shared" si="30"/>
        <v>0</v>
      </c>
      <c r="BC17" s="297"/>
      <c r="BD17" s="225" t="e">
        <f t="shared" si="31"/>
        <v>#DIV/0!</v>
      </c>
      <c r="BE17" s="226" t="e">
        <f t="shared" si="32"/>
        <v>#DIV/0!</v>
      </c>
      <c r="BF17" s="227" t="e">
        <f t="shared" si="33"/>
        <v>#DIV/0!</v>
      </c>
      <c r="BG17" s="280"/>
      <c r="BH17" s="208">
        <f t="shared" si="34"/>
        <v>0</v>
      </c>
      <c r="BI17" s="280"/>
      <c r="BJ17" s="209">
        <f t="shared" si="35"/>
        <v>0</v>
      </c>
      <c r="BK17" s="282"/>
      <c r="BL17" s="211" t="e">
        <f t="shared" si="36"/>
        <v>#DIV/0!</v>
      </c>
      <c r="BM17" s="212" t="e">
        <f t="shared" si="37"/>
        <v>#DIV/0!</v>
      </c>
      <c r="BN17" s="213" t="e">
        <f t="shared" si="38"/>
        <v>#DIV/0!</v>
      </c>
      <c r="BO17" s="288"/>
      <c r="BP17" s="215">
        <f t="shared" si="39"/>
        <v>0</v>
      </c>
      <c r="BQ17" s="308">
        <f t="shared" si="136"/>
        <v>0</v>
      </c>
      <c r="BR17" s="216">
        <f t="shared" si="40"/>
        <v>0</v>
      </c>
      <c r="BS17" s="290"/>
      <c r="BT17" s="218" t="e">
        <f t="shared" si="41"/>
        <v>#DIV/0!</v>
      </c>
      <c r="BU17" s="219" t="e">
        <f t="shared" si="42"/>
        <v>#DIV/0!</v>
      </c>
      <c r="BV17" s="220" t="e">
        <f t="shared" si="43"/>
        <v>#DIV/0!</v>
      </c>
      <c r="BW17" s="295"/>
      <c r="BX17" s="295"/>
      <c r="BY17" s="310">
        <f t="shared" si="137"/>
        <v>0</v>
      </c>
      <c r="BZ17" s="296"/>
      <c r="CA17" s="297"/>
      <c r="CB17" s="309"/>
      <c r="CC17" s="295"/>
      <c r="CD17" s="311"/>
      <c r="CE17" s="262"/>
      <c r="CF17" s="262"/>
      <c r="CG17" s="99">
        <f t="shared" si="138"/>
        <v>0</v>
      </c>
      <c r="CH17" s="263"/>
      <c r="CI17" s="264"/>
      <c r="CJ17" s="312"/>
      <c r="CK17" s="262"/>
      <c r="CL17" s="313"/>
      <c r="CM17" s="314"/>
      <c r="CN17" s="314"/>
      <c r="CO17" s="158">
        <f t="shared" si="139"/>
        <v>0</v>
      </c>
      <c r="CP17" s="315"/>
      <c r="CQ17" s="317"/>
      <c r="CR17" s="318"/>
      <c r="CS17" s="314"/>
      <c r="CT17" s="319"/>
      <c r="CU17" s="173">
        <f t="shared" si="140"/>
        <v>83</v>
      </c>
      <c r="CV17" s="173">
        <f t="shared" si="59"/>
        <v>83</v>
      </c>
      <c r="CW17" s="321"/>
      <c r="CX17" s="243">
        <f t="shared" si="60"/>
        <v>83</v>
      </c>
      <c r="CY17" s="322"/>
      <c r="CZ17" s="245" t="e">
        <f t="shared" si="61"/>
        <v>#DIV/0!</v>
      </c>
      <c r="DA17" s="248" t="e">
        <f t="shared" si="62"/>
        <v>#DIV/0!</v>
      </c>
      <c r="DB17" s="249" t="e">
        <f t="shared" si="63"/>
        <v>#DIV/0!</v>
      </c>
      <c r="DC17" s="254"/>
      <c r="DD17" s="254"/>
      <c r="DE17" s="254">
        <f t="shared" si="141"/>
        <v>0</v>
      </c>
      <c r="DF17" s="307"/>
      <c r="DG17" s="255"/>
      <c r="DH17" s="269"/>
      <c r="DI17" s="270"/>
      <c r="DJ17" s="271"/>
      <c r="DK17" s="256"/>
      <c r="DL17" s="256"/>
      <c r="DM17" s="256"/>
      <c r="DN17" s="257"/>
      <c r="DO17" s="258"/>
      <c r="DP17" s="259"/>
      <c r="DQ17" s="260"/>
      <c r="DR17" s="261"/>
      <c r="DS17" s="262"/>
      <c r="DT17" s="262"/>
      <c r="DU17" s="262"/>
      <c r="DV17" s="263"/>
      <c r="DW17" s="264"/>
      <c r="DX17" s="265"/>
      <c r="DY17" s="266"/>
      <c r="DZ17" s="267"/>
      <c r="EA17" s="268"/>
      <c r="EB17" s="268"/>
      <c r="EC17" s="268"/>
      <c r="ED17" s="273"/>
      <c r="EE17" s="274"/>
      <c r="EF17" s="276"/>
      <c r="EG17" s="278"/>
      <c r="EH17" s="279"/>
      <c r="EI17" s="280"/>
      <c r="EJ17" s="280"/>
      <c r="EK17" s="280"/>
      <c r="EL17" s="281"/>
      <c r="EM17" s="282"/>
      <c r="EN17" s="284"/>
      <c r="EO17" s="285"/>
      <c r="EP17" s="286"/>
      <c r="EQ17" s="288"/>
      <c r="ER17" s="288"/>
      <c r="ES17" s="288"/>
      <c r="ET17" s="289"/>
      <c r="EU17" s="290"/>
      <c r="EV17" s="291"/>
      <c r="EW17" s="292"/>
      <c r="EX17" s="293"/>
      <c r="EY17" s="295"/>
      <c r="EZ17" s="295"/>
      <c r="FA17" s="295"/>
      <c r="FB17" s="296"/>
      <c r="FC17" s="297"/>
      <c r="FD17" s="298"/>
      <c r="FE17" s="299"/>
      <c r="FF17" s="300"/>
      <c r="FG17" s="301"/>
      <c r="FH17" s="301"/>
      <c r="FI17" s="301"/>
      <c r="FJ17" s="302"/>
      <c r="FK17" s="303"/>
      <c r="FL17" s="304"/>
      <c r="FM17" s="305"/>
      <c r="FN17" s="306"/>
      <c r="FO17" s="254"/>
      <c r="FP17" s="254"/>
      <c r="FQ17" s="254"/>
      <c r="FR17" s="307"/>
      <c r="FS17" s="255"/>
      <c r="FT17" s="269"/>
      <c r="FU17" s="270"/>
      <c r="FV17" s="271"/>
      <c r="FW17" s="256"/>
      <c r="FX17" s="256"/>
      <c r="FY17" s="256"/>
      <c r="FZ17" s="257"/>
      <c r="GA17" s="258"/>
      <c r="GB17" s="259"/>
      <c r="GC17" s="260"/>
      <c r="GD17" s="261"/>
      <c r="GE17" s="262"/>
      <c r="GF17" s="262"/>
      <c r="GG17" s="262"/>
      <c r="GH17" s="263"/>
      <c r="GI17" s="264"/>
      <c r="GJ17" s="265"/>
      <c r="GK17" s="266"/>
      <c r="GL17" s="267"/>
      <c r="GM17" s="268"/>
      <c r="GN17" s="268"/>
      <c r="GO17" s="268"/>
      <c r="GP17" s="273"/>
      <c r="GQ17" s="274"/>
      <c r="GR17" s="276"/>
      <c r="GS17" s="278"/>
      <c r="GT17" s="279"/>
      <c r="GU17" s="173">
        <f t="shared" si="153"/>
        <v>0</v>
      </c>
      <c r="GV17" s="173">
        <f t="shared" si="124"/>
        <v>0</v>
      </c>
      <c r="GW17" s="321"/>
      <c r="GX17" s="243">
        <f t="shared" si="125"/>
        <v>0</v>
      </c>
      <c r="GY17" s="322"/>
      <c r="GZ17" s="245" t="e">
        <f t="shared" si="126"/>
        <v>#DIV/0!</v>
      </c>
      <c r="HA17" s="248" t="e">
        <f t="shared" si="127"/>
        <v>#DIV/0!</v>
      </c>
      <c r="HB17" s="249" t="e">
        <f t="shared" si="128"/>
        <v>#DIV/0!</v>
      </c>
    </row>
    <row r="18" spans="2:210" ht="15.75" customHeight="1" x14ac:dyDescent="0.2">
      <c r="B18" s="324" t="s">
        <v>98</v>
      </c>
      <c r="C18" s="325">
        <v>38</v>
      </c>
      <c r="D18" s="7">
        <f t="shared" ref="D18:D20" si="154">C18-E18</f>
        <v>38</v>
      </c>
      <c r="E18" s="7"/>
      <c r="F18" s="8">
        <f t="shared" si="0"/>
        <v>38</v>
      </c>
      <c r="G18" s="326"/>
      <c r="H18" s="327" t="e">
        <f t="shared" ref="H18:H20" si="155">1+J18</f>
        <v>#DIV/0!</v>
      </c>
      <c r="I18" s="11" t="e">
        <f t="shared" ref="I18:I20" si="156">(C18/E18)-1</f>
        <v>#DIV/0!</v>
      </c>
      <c r="J18" s="12" t="e">
        <f t="shared" ref="J18:J20" si="157">(C18/G18)-1</f>
        <v>#DIV/0!</v>
      </c>
      <c r="K18" s="328">
        <v>15</v>
      </c>
      <c r="L18" s="13">
        <f t="shared" si="4"/>
        <v>-23</v>
      </c>
      <c r="M18" s="13">
        <f t="shared" si="129"/>
        <v>38</v>
      </c>
      <c r="N18" s="14">
        <f t="shared" si="5"/>
        <v>15</v>
      </c>
      <c r="O18" s="330"/>
      <c r="P18" s="331" t="e">
        <f t="shared" si="6"/>
        <v>#DIV/0!</v>
      </c>
      <c r="Q18" s="19">
        <f t="shared" si="7"/>
        <v>-0.60526315789473684</v>
      </c>
      <c r="R18" s="20" t="e">
        <f t="shared" si="8"/>
        <v>#DIV/0!</v>
      </c>
      <c r="S18" s="332">
        <v>17</v>
      </c>
      <c r="T18" s="21">
        <f t="shared" si="9"/>
        <v>2</v>
      </c>
      <c r="U18" s="21">
        <f t="shared" ref="U18:U20" si="158">K18</f>
        <v>15</v>
      </c>
      <c r="V18" s="22">
        <f t="shared" si="10"/>
        <v>17</v>
      </c>
      <c r="W18" s="333"/>
      <c r="X18" s="334" t="e">
        <f t="shared" si="11"/>
        <v>#DIV/0!</v>
      </c>
      <c r="Y18" s="25">
        <f t="shared" si="12"/>
        <v>0.1333333333333333</v>
      </c>
      <c r="Z18" s="26" t="e">
        <f t="shared" si="13"/>
        <v>#DIV/0!</v>
      </c>
      <c r="AA18" s="335">
        <v>20</v>
      </c>
      <c r="AB18" s="27">
        <f t="shared" ref="AB18:AB20" si="159">AA18-AC18</f>
        <v>3</v>
      </c>
      <c r="AC18" s="27">
        <f t="shared" ref="AC18:AC20" si="160">S18</f>
        <v>17</v>
      </c>
      <c r="AD18" s="28">
        <f t="shared" ref="AD18:AD20" si="161">AA18-AE18</f>
        <v>20</v>
      </c>
      <c r="AE18" s="336"/>
      <c r="AF18" s="337" t="e">
        <f t="shared" ref="AF18:AF20" si="162">1+AH18</f>
        <v>#DIV/0!</v>
      </c>
      <c r="AG18" s="31">
        <f t="shared" ref="AG18:AG20" si="163">(AA18/AC18)-1</f>
        <v>0.17647058823529416</v>
      </c>
      <c r="AH18" s="32" t="e">
        <f t="shared" ref="AH18:AH20" si="164">(AA18/AE18)-1</f>
        <v>#DIV/0!</v>
      </c>
      <c r="AI18" s="340">
        <v>49</v>
      </c>
      <c r="AJ18" s="33">
        <f t="shared" ref="AJ18:AJ20" si="165">AI18-AK18</f>
        <v>29</v>
      </c>
      <c r="AK18" s="33">
        <f t="shared" ref="AK18:AK20" si="166">AA18</f>
        <v>20</v>
      </c>
      <c r="AL18" s="34">
        <f t="shared" ref="AL18:AL20" si="167">AI18-AM18</f>
        <v>49</v>
      </c>
      <c r="AM18" s="338"/>
      <c r="AN18" s="339" t="e">
        <f t="shared" ref="AN18:AN20" si="168">1+AP18</f>
        <v>#DIV/0!</v>
      </c>
      <c r="AO18" s="37">
        <f t="shared" ref="AO18:AO20" si="169">(AI18/AK18)-1</f>
        <v>1.4500000000000002</v>
      </c>
      <c r="AP18" s="38" t="e">
        <f t="shared" ref="AP18:AP20" si="170">(AI18/AM18)-1</f>
        <v>#DIV/0!</v>
      </c>
      <c r="AQ18" s="343">
        <v>37</v>
      </c>
      <c r="AR18" s="39">
        <f t="shared" ref="AR18:AR20" si="171">AQ18-AS18</f>
        <v>-12</v>
      </c>
      <c r="AS18" s="39">
        <f t="shared" ref="AS18:AS20" si="172">AI18</f>
        <v>49</v>
      </c>
      <c r="AT18" s="40">
        <f t="shared" ref="AT18:AT20" si="173">AQ18-AU18</f>
        <v>37</v>
      </c>
      <c r="AU18" s="341"/>
      <c r="AV18" s="342" t="e">
        <f t="shared" ref="AV18:AV20" si="174">1+AX18</f>
        <v>#DIV/0!</v>
      </c>
      <c r="AW18" s="43">
        <f t="shared" ref="AW18:AW20" si="175">(AQ18/AS18)-1</f>
        <v>-0.24489795918367352</v>
      </c>
      <c r="AX18" s="44" t="e">
        <f t="shared" ref="AX18:AX20" si="176">(AQ18/AU18)-1</f>
        <v>#DIV/0!</v>
      </c>
      <c r="AY18" s="345">
        <v>12</v>
      </c>
      <c r="AZ18" s="45">
        <f t="shared" si="29"/>
        <v>-25</v>
      </c>
      <c r="BA18" s="45">
        <f t="shared" ref="BA18:BA20" si="177">AQ18</f>
        <v>37</v>
      </c>
      <c r="BB18" s="46">
        <f t="shared" si="30"/>
        <v>12</v>
      </c>
      <c r="BC18" s="344"/>
      <c r="BD18" s="346" t="e">
        <f t="shared" si="31"/>
        <v>#DIV/0!</v>
      </c>
      <c r="BE18" s="49">
        <f t="shared" si="32"/>
        <v>-0.67567567567567566</v>
      </c>
      <c r="BF18" s="50" t="e">
        <f t="shared" si="33"/>
        <v>#DIV/0!</v>
      </c>
      <c r="BG18" s="340">
        <v>7</v>
      </c>
      <c r="BH18" s="33">
        <f t="shared" si="34"/>
        <v>-5</v>
      </c>
      <c r="BI18" s="33">
        <f t="shared" ref="BI18:BI20" si="178">AY18</f>
        <v>12</v>
      </c>
      <c r="BJ18" s="34">
        <f t="shared" si="35"/>
        <v>7</v>
      </c>
      <c r="BK18" s="338"/>
      <c r="BL18" s="339" t="e">
        <f t="shared" si="36"/>
        <v>#DIV/0!</v>
      </c>
      <c r="BM18" s="37">
        <f t="shared" si="37"/>
        <v>-0.41666666666666663</v>
      </c>
      <c r="BN18" s="38" t="e">
        <f t="shared" si="38"/>
        <v>#DIV/0!</v>
      </c>
      <c r="BO18" s="343">
        <v>17</v>
      </c>
      <c r="BP18" s="39">
        <f t="shared" si="39"/>
        <v>10</v>
      </c>
      <c r="BQ18" s="39">
        <f t="shared" si="136"/>
        <v>7</v>
      </c>
      <c r="BR18" s="40">
        <f t="shared" si="40"/>
        <v>17</v>
      </c>
      <c r="BS18" s="347"/>
      <c r="BT18" s="42" t="e">
        <f t="shared" si="41"/>
        <v>#DIV/0!</v>
      </c>
      <c r="BU18" s="43">
        <f t="shared" si="42"/>
        <v>1.4285714285714284</v>
      </c>
      <c r="BV18" s="44" t="e">
        <f t="shared" si="43"/>
        <v>#DIV/0!</v>
      </c>
      <c r="BW18" s="45">
        <v>50</v>
      </c>
      <c r="BX18" s="45">
        <f t="shared" ref="BX18:BX20" si="179">BW18-BY18</f>
        <v>33</v>
      </c>
      <c r="BY18" s="45">
        <f t="shared" si="137"/>
        <v>17</v>
      </c>
      <c r="BZ18" s="46">
        <f t="shared" ref="BZ18:BZ20" si="180">BW18-CA18</f>
        <v>10</v>
      </c>
      <c r="CA18" s="350">
        <v>40</v>
      </c>
      <c r="CB18" s="59">
        <f t="shared" ref="CB18:CB20" si="181">1+CD18</f>
        <v>1.25</v>
      </c>
      <c r="CC18" s="49">
        <f t="shared" ref="CC18:CC20" si="182">(BW18/BY18)-1</f>
        <v>1.9411764705882355</v>
      </c>
      <c r="CD18" s="50">
        <f t="shared" ref="CD18:CD20" si="183">(BW18/CA18)-1</f>
        <v>0.25</v>
      </c>
      <c r="CE18" s="352">
        <v>42</v>
      </c>
      <c r="CF18" s="21">
        <f t="shared" ref="CF18:CF20" si="184">CE18-CG18</f>
        <v>-8</v>
      </c>
      <c r="CG18" s="21">
        <f t="shared" si="138"/>
        <v>50</v>
      </c>
      <c r="CH18" s="353">
        <f t="shared" ref="CH18:CH20" si="185">CE18-CI18</f>
        <v>2</v>
      </c>
      <c r="CI18" s="333">
        <v>40</v>
      </c>
      <c r="CJ18" s="59">
        <f t="shared" ref="CJ18:CJ20" si="186">1+CL18</f>
        <v>1.05</v>
      </c>
      <c r="CK18" s="25">
        <f t="shared" ref="CK18:CK20" si="187">(CE18/CG18)-1</f>
        <v>-0.16000000000000003</v>
      </c>
      <c r="CL18" s="26">
        <f t="shared" ref="CL18:CL20" si="188">(CE18/CI18)-1</f>
        <v>5.0000000000000044E-2</v>
      </c>
      <c r="CM18" s="358">
        <v>50</v>
      </c>
      <c r="CN18" s="63">
        <f t="shared" ref="CN18:CN20" si="189">CM18-CO18</f>
        <v>8</v>
      </c>
      <c r="CO18" s="63">
        <f t="shared" si="139"/>
        <v>42</v>
      </c>
      <c r="CP18" s="361">
        <f t="shared" ref="CP18:CP20" si="190">CM18-CQ18</f>
        <v>10</v>
      </c>
      <c r="CQ18" s="356">
        <v>40</v>
      </c>
      <c r="CR18" s="59">
        <f t="shared" ref="CR18:CR20" si="191">1+CT18</f>
        <v>1.25</v>
      </c>
      <c r="CS18" s="66">
        <f t="shared" ref="CS18:CS20" si="192">(CM18/CO18)-1</f>
        <v>0.19047619047619047</v>
      </c>
      <c r="CT18" s="67">
        <f t="shared" ref="CT18:CT20" si="193">(CM18/CQ18)-1</f>
        <v>0.25</v>
      </c>
      <c r="CU18" s="173">
        <f t="shared" si="140"/>
        <v>354</v>
      </c>
      <c r="CV18" s="69">
        <f t="shared" si="59"/>
        <v>304</v>
      </c>
      <c r="CW18" s="69">
        <f t="shared" ref="CW18:CW20" si="194">CM18</f>
        <v>50</v>
      </c>
      <c r="CX18" s="71">
        <f t="shared" si="60"/>
        <v>354</v>
      </c>
      <c r="CY18" s="359"/>
      <c r="CZ18" s="360" t="e">
        <f t="shared" si="61"/>
        <v>#DIV/0!</v>
      </c>
      <c r="DA18" s="75">
        <f t="shared" si="62"/>
        <v>6.08</v>
      </c>
      <c r="DB18" s="77" t="e">
        <f t="shared" si="63"/>
        <v>#DIV/0!</v>
      </c>
      <c r="DC18" s="325">
        <v>8</v>
      </c>
      <c r="DD18" s="7">
        <f t="shared" ref="DD18:DD20" si="195">DC18-DE18</f>
        <v>-42</v>
      </c>
      <c r="DE18" s="7">
        <f t="shared" si="141"/>
        <v>50</v>
      </c>
      <c r="DF18" s="8">
        <f t="shared" ref="DF18:DF20" si="196">DC18-DG18</f>
        <v>-32</v>
      </c>
      <c r="DG18" s="326">
        <v>40</v>
      </c>
      <c r="DH18" s="327">
        <f t="shared" ref="DH18:DH20" si="197">1+DJ18</f>
        <v>0.19999999999999996</v>
      </c>
      <c r="DI18" s="11">
        <f t="shared" ref="DI18:DI20" si="198">(DC18/DE18)-1</f>
        <v>-0.84</v>
      </c>
      <c r="DJ18" s="12">
        <f t="shared" ref="DJ18:DJ20" si="199">(DC18/DG18)-1</f>
        <v>-0.8</v>
      </c>
      <c r="DK18" s="13"/>
      <c r="DL18" s="13">
        <f t="shared" ref="DL18:DL20" si="200">DK18-DM18</f>
        <v>-8</v>
      </c>
      <c r="DM18" s="13">
        <f t="shared" ref="DM18:DM20" si="201">DC18</f>
        <v>8</v>
      </c>
      <c r="DN18" s="14">
        <f t="shared" ref="DN18:DN20" si="202">DK18-DO18</f>
        <v>0</v>
      </c>
      <c r="DO18" s="330"/>
      <c r="DP18" s="331" t="e">
        <f t="shared" ref="DP18:DP20" si="203">1+DR18</f>
        <v>#DIV/0!</v>
      </c>
      <c r="DQ18" s="19">
        <f t="shared" ref="DQ18:DQ20" si="204">(DK18/DM18)-1</f>
        <v>-1</v>
      </c>
      <c r="DR18" s="20" t="e">
        <f t="shared" ref="DR18:DR20" si="205">(DK18/DO18)-1</f>
        <v>#DIV/0!</v>
      </c>
      <c r="DS18" s="21"/>
      <c r="DT18" s="21">
        <f t="shared" ref="DT18:DT20" si="206">DS18-DU18</f>
        <v>0</v>
      </c>
      <c r="DU18" s="21">
        <f t="shared" ref="DU18:DU20" si="207">DK18</f>
        <v>0</v>
      </c>
      <c r="DV18" s="22">
        <f t="shared" ref="DV18:DV20" si="208">DS18-DW18</f>
        <v>0</v>
      </c>
      <c r="DW18" s="333"/>
      <c r="DX18" s="334" t="e">
        <f t="shared" ref="DX18:DX20" si="209">1+DZ18</f>
        <v>#DIV/0!</v>
      </c>
      <c r="DY18" s="25" t="e">
        <f t="shared" ref="DY18:DY20" si="210">(DS18/DU18)-1</f>
        <v>#DIV/0!</v>
      </c>
      <c r="DZ18" s="26" t="e">
        <f t="shared" ref="DZ18:DZ20" si="211">(DS18/DW18)-1</f>
        <v>#DIV/0!</v>
      </c>
      <c r="EA18" s="27"/>
      <c r="EB18" s="27">
        <f t="shared" ref="EB18:EB20" si="212">EA18-EC18</f>
        <v>0</v>
      </c>
      <c r="EC18" s="27">
        <f t="shared" ref="EC18:EC20" si="213">DS18</f>
        <v>0</v>
      </c>
      <c r="ED18" s="28">
        <f t="shared" ref="ED18:ED20" si="214">EA18-EE18</f>
        <v>0</v>
      </c>
      <c r="EE18" s="336"/>
      <c r="EF18" s="337" t="e">
        <f t="shared" ref="EF18:EF20" si="215">1+EH18</f>
        <v>#DIV/0!</v>
      </c>
      <c r="EG18" s="31" t="e">
        <f t="shared" ref="EG18:EG20" si="216">(EA18/EC18)-1</f>
        <v>#DIV/0!</v>
      </c>
      <c r="EH18" s="32" t="e">
        <f t="shared" ref="EH18:EH20" si="217">(EA18/EE18)-1</f>
        <v>#DIV/0!</v>
      </c>
      <c r="EI18" s="33"/>
      <c r="EJ18" s="33">
        <f t="shared" ref="EJ18:EJ20" si="218">EI18-EK18</f>
        <v>0</v>
      </c>
      <c r="EK18" s="33">
        <f t="shared" ref="EK18:EK20" si="219">EA18</f>
        <v>0</v>
      </c>
      <c r="EL18" s="34">
        <f t="shared" ref="EL18:EL20" si="220">EI18-EM18</f>
        <v>0</v>
      </c>
      <c r="EM18" s="338"/>
      <c r="EN18" s="339" t="e">
        <f t="shared" ref="EN18:EN20" si="221">1+EP18</f>
        <v>#DIV/0!</v>
      </c>
      <c r="EO18" s="37" t="e">
        <f t="shared" ref="EO18:EO20" si="222">(EI18/EK18)-1</f>
        <v>#DIV/0!</v>
      </c>
      <c r="EP18" s="38" t="e">
        <f t="shared" ref="EP18:EP20" si="223">(EI18/EM18)-1</f>
        <v>#DIV/0!</v>
      </c>
      <c r="EQ18" s="39"/>
      <c r="ER18" s="39">
        <f t="shared" ref="ER18:ER20" si="224">EQ18-ES18</f>
        <v>0</v>
      </c>
      <c r="ES18" s="39">
        <f t="shared" ref="ES18:ES20" si="225">EI18</f>
        <v>0</v>
      </c>
      <c r="ET18" s="40">
        <f t="shared" ref="ET18:ET20" si="226">EQ18-EU18</f>
        <v>0</v>
      </c>
      <c r="EU18" s="341"/>
      <c r="EV18" s="342" t="e">
        <f t="shared" ref="EV18:EV20" si="227">1+EX18</f>
        <v>#DIV/0!</v>
      </c>
      <c r="EW18" s="43" t="e">
        <f t="shared" ref="EW18:EW20" si="228">(EQ18/ES18)-1</f>
        <v>#DIV/0!</v>
      </c>
      <c r="EX18" s="44" t="e">
        <f t="shared" ref="EX18:EX20" si="229">(EQ18/EU18)-1</f>
        <v>#DIV/0!</v>
      </c>
      <c r="EY18" s="45"/>
      <c r="EZ18" s="45">
        <f t="shared" ref="EZ18:EZ20" si="230">EY18-FA18</f>
        <v>0</v>
      </c>
      <c r="FA18" s="45">
        <f t="shared" ref="FA18:FA20" si="231">EQ18</f>
        <v>0</v>
      </c>
      <c r="FB18" s="46">
        <f t="shared" ref="FB18:FB20" si="232">EY18-FC18</f>
        <v>0</v>
      </c>
      <c r="FC18" s="344"/>
      <c r="FD18" s="346" t="e">
        <f t="shared" ref="FD18:FD20" si="233">1+FF18</f>
        <v>#DIV/0!</v>
      </c>
      <c r="FE18" s="49" t="e">
        <f t="shared" ref="FE18:FE20" si="234">(EY18/FA18)-1</f>
        <v>#DIV/0!</v>
      </c>
      <c r="FF18" s="50" t="e">
        <f t="shared" ref="FF18:FF20" si="235">(EY18/FC18)-1</f>
        <v>#DIV/0!</v>
      </c>
      <c r="FG18" s="51"/>
      <c r="FH18" s="51">
        <f t="shared" ref="FH18:FH20" si="236">FG18-FI18</f>
        <v>0</v>
      </c>
      <c r="FI18" s="51">
        <f t="shared" ref="FI18:FI20" si="237">EY18</f>
        <v>0</v>
      </c>
      <c r="FJ18" s="52">
        <f t="shared" ref="FJ18:FJ20" si="238">FG18-FK18</f>
        <v>0</v>
      </c>
      <c r="FK18" s="348"/>
      <c r="FL18" s="349" t="e">
        <f t="shared" ref="FL18:FL20" si="239">1+FN18</f>
        <v>#DIV/0!</v>
      </c>
      <c r="FM18" s="55" t="e">
        <f t="shared" ref="FM18:FM20" si="240">(FG18/FI18)-1</f>
        <v>#DIV/0!</v>
      </c>
      <c r="FN18" s="56" t="e">
        <f t="shared" ref="FN18:FN20" si="241">(FG18/FK18)-1</f>
        <v>#DIV/0!</v>
      </c>
      <c r="FO18" s="7"/>
      <c r="FP18" s="7">
        <f t="shared" ref="FP18:FP20" si="242">FO18-FQ18</f>
        <v>0</v>
      </c>
      <c r="FQ18" s="7">
        <f t="shared" ref="FQ18:FQ20" si="243">FG18</f>
        <v>0</v>
      </c>
      <c r="FR18" s="58">
        <f t="shared" ref="FR18:FR20" si="244">FO18-FS18</f>
        <v>0</v>
      </c>
      <c r="FS18" s="351"/>
      <c r="FT18" s="327" t="e">
        <f t="shared" ref="FT18:FT20" si="245">1+FV18</f>
        <v>#DIV/0!</v>
      </c>
      <c r="FU18" s="11" t="e">
        <f t="shared" ref="FU18:FU20" si="246">(FO18/FQ18)-1</f>
        <v>#DIV/0!</v>
      </c>
      <c r="FV18" s="12" t="e">
        <f t="shared" ref="FV18:FV20" si="247">(FO18/FS18)-1</f>
        <v>#DIV/0!</v>
      </c>
      <c r="FW18" s="13"/>
      <c r="FX18" s="13">
        <f t="shared" ref="FX18:FX20" si="248">FW18-FY18</f>
        <v>0</v>
      </c>
      <c r="FY18" s="13">
        <f t="shared" ref="FY18:FY20" si="249">FO18</f>
        <v>0</v>
      </c>
      <c r="FZ18" s="14">
        <f t="shared" ref="FZ18:FZ20" si="250">FW18-GA18</f>
        <v>0</v>
      </c>
      <c r="GA18" s="330"/>
      <c r="GB18" s="331" t="e">
        <f t="shared" ref="GB18:GB20" si="251">1+GD18</f>
        <v>#DIV/0!</v>
      </c>
      <c r="GC18" s="19" t="e">
        <f t="shared" ref="GC18:GC20" si="252">(FW18/FY18)-1</f>
        <v>#DIV/0!</v>
      </c>
      <c r="GD18" s="20" t="e">
        <f t="shared" ref="GD18:GD20" si="253">(FW18/GA18)-1</f>
        <v>#DIV/0!</v>
      </c>
      <c r="GE18" s="21"/>
      <c r="GF18" s="21">
        <f t="shared" ref="GF18:GF20" si="254">GE18-GG18</f>
        <v>0</v>
      </c>
      <c r="GG18" s="21">
        <f t="shared" ref="GG18:GG20" si="255">FW18</f>
        <v>0</v>
      </c>
      <c r="GH18" s="22">
        <f t="shared" ref="GH18:GH20" si="256">GE18-GI18</f>
        <v>0</v>
      </c>
      <c r="GI18" s="333"/>
      <c r="GJ18" s="334" t="e">
        <f t="shared" ref="GJ18:GJ20" si="257">1+GL18</f>
        <v>#DIV/0!</v>
      </c>
      <c r="GK18" s="25" t="e">
        <f t="shared" ref="GK18:GK20" si="258">(GE18/GG18)-1</f>
        <v>#DIV/0!</v>
      </c>
      <c r="GL18" s="26" t="e">
        <f t="shared" ref="GL18:GL20" si="259">(GE18/GI18)-1</f>
        <v>#DIV/0!</v>
      </c>
      <c r="GM18" s="27"/>
      <c r="GN18" s="27">
        <f t="shared" ref="GN18:GN20" si="260">GM18-GO18</f>
        <v>0</v>
      </c>
      <c r="GO18" s="27">
        <f t="shared" ref="GO18:GO20" si="261">GE18</f>
        <v>0</v>
      </c>
      <c r="GP18" s="28">
        <f t="shared" ref="GP18:GP20" si="262">GM18-GQ18</f>
        <v>0</v>
      </c>
      <c r="GQ18" s="336"/>
      <c r="GR18" s="337" t="e">
        <f t="shared" ref="GR18:GR20" si="263">1+GT18</f>
        <v>#DIV/0!</v>
      </c>
      <c r="GS18" s="31" t="e">
        <f t="shared" ref="GS18:GS20" si="264">(GM18/GO18)-1</f>
        <v>#DIV/0!</v>
      </c>
      <c r="GT18" s="32" t="e">
        <f t="shared" ref="GT18:GT20" si="265">(GM18/GQ18)-1</f>
        <v>#DIV/0!</v>
      </c>
      <c r="GU18" s="173">
        <f t="shared" si="153"/>
        <v>8</v>
      </c>
      <c r="GV18" s="69">
        <f t="shared" si="124"/>
        <v>8</v>
      </c>
      <c r="GW18" s="69">
        <f t="shared" ref="GW18:GW20" si="266">GM18</f>
        <v>0</v>
      </c>
      <c r="GX18" s="71">
        <f t="shared" si="125"/>
        <v>8</v>
      </c>
      <c r="GY18" s="359"/>
      <c r="GZ18" s="360" t="e">
        <f t="shared" si="126"/>
        <v>#DIV/0!</v>
      </c>
      <c r="HA18" s="75" t="e">
        <f t="shared" si="127"/>
        <v>#DIV/0!</v>
      </c>
      <c r="HB18" s="77" t="e">
        <f t="shared" si="128"/>
        <v>#DIV/0!</v>
      </c>
    </row>
    <row r="19" spans="2:210" ht="15.75" customHeight="1" x14ac:dyDescent="0.2">
      <c r="B19" s="363" t="s">
        <v>99</v>
      </c>
      <c r="C19" s="325">
        <v>398</v>
      </c>
      <c r="D19" s="7">
        <f t="shared" si="154"/>
        <v>398</v>
      </c>
      <c r="E19" s="7"/>
      <c r="F19" s="8">
        <f t="shared" si="0"/>
        <v>398</v>
      </c>
      <c r="G19" s="364"/>
      <c r="H19" s="327" t="e">
        <f t="shared" si="155"/>
        <v>#DIV/0!</v>
      </c>
      <c r="I19" s="11" t="e">
        <f t="shared" si="156"/>
        <v>#DIV/0!</v>
      </c>
      <c r="J19" s="12" t="e">
        <f t="shared" si="157"/>
        <v>#DIV/0!</v>
      </c>
      <c r="K19" s="89">
        <v>472</v>
      </c>
      <c r="L19" s="13">
        <f t="shared" si="4"/>
        <v>74</v>
      </c>
      <c r="M19" s="13">
        <f t="shared" si="129"/>
        <v>398</v>
      </c>
      <c r="N19" s="14">
        <f t="shared" si="5"/>
        <v>472</v>
      </c>
      <c r="O19" s="365"/>
      <c r="P19" s="331" t="e">
        <f t="shared" si="6"/>
        <v>#DIV/0!</v>
      </c>
      <c r="Q19" s="19">
        <f t="shared" si="7"/>
        <v>0.18592964824120606</v>
      </c>
      <c r="R19" s="20" t="e">
        <f t="shared" si="8"/>
        <v>#DIV/0!</v>
      </c>
      <c r="S19" s="96">
        <v>298</v>
      </c>
      <c r="T19" s="21">
        <f t="shared" si="9"/>
        <v>-174</v>
      </c>
      <c r="U19" s="21">
        <f t="shared" si="158"/>
        <v>472</v>
      </c>
      <c r="V19" s="22">
        <f t="shared" si="10"/>
        <v>298</v>
      </c>
      <c r="W19" s="366"/>
      <c r="X19" s="334" t="e">
        <f t="shared" si="11"/>
        <v>#DIV/0!</v>
      </c>
      <c r="Y19" s="25">
        <f t="shared" si="12"/>
        <v>-0.36864406779661019</v>
      </c>
      <c r="Z19" s="26" t="e">
        <f t="shared" si="13"/>
        <v>#DIV/0!</v>
      </c>
      <c r="AA19" s="367">
        <v>483</v>
      </c>
      <c r="AB19" s="27">
        <f t="shared" si="159"/>
        <v>185</v>
      </c>
      <c r="AC19" s="27">
        <f t="shared" si="160"/>
        <v>298</v>
      </c>
      <c r="AD19" s="28">
        <f t="shared" si="161"/>
        <v>483</v>
      </c>
      <c r="AE19" s="368"/>
      <c r="AF19" s="337" t="e">
        <f t="shared" si="162"/>
        <v>#DIV/0!</v>
      </c>
      <c r="AG19" s="31">
        <f t="shared" si="163"/>
        <v>0.62080536912751683</v>
      </c>
      <c r="AH19" s="32" t="e">
        <f t="shared" si="164"/>
        <v>#DIV/0!</v>
      </c>
      <c r="AI19" s="114">
        <v>482</v>
      </c>
      <c r="AJ19" s="33">
        <f t="shared" si="165"/>
        <v>-1</v>
      </c>
      <c r="AK19" s="33">
        <f t="shared" si="166"/>
        <v>483</v>
      </c>
      <c r="AL19" s="34">
        <f t="shared" si="167"/>
        <v>482</v>
      </c>
      <c r="AM19" s="369"/>
      <c r="AN19" s="339" t="e">
        <f t="shared" si="168"/>
        <v>#DIV/0!</v>
      </c>
      <c r="AO19" s="37">
        <f t="shared" si="169"/>
        <v>-2.0703933747412417E-3</v>
      </c>
      <c r="AP19" s="38" t="e">
        <f t="shared" si="170"/>
        <v>#DIV/0!</v>
      </c>
      <c r="AQ19" s="137">
        <v>353</v>
      </c>
      <c r="AR19" s="39">
        <f t="shared" si="171"/>
        <v>-129</v>
      </c>
      <c r="AS19" s="39">
        <f t="shared" si="172"/>
        <v>482</v>
      </c>
      <c r="AT19" s="40">
        <f t="shared" si="173"/>
        <v>353</v>
      </c>
      <c r="AU19" s="370"/>
      <c r="AV19" s="342" t="e">
        <f t="shared" si="174"/>
        <v>#DIV/0!</v>
      </c>
      <c r="AW19" s="43">
        <f t="shared" si="175"/>
        <v>-0.26763485477178428</v>
      </c>
      <c r="AX19" s="44" t="e">
        <f t="shared" si="176"/>
        <v>#DIV/0!</v>
      </c>
      <c r="AY19" s="128">
        <v>343</v>
      </c>
      <c r="AZ19" s="45">
        <f t="shared" si="29"/>
        <v>-10</v>
      </c>
      <c r="BA19" s="45">
        <f t="shared" si="177"/>
        <v>353</v>
      </c>
      <c r="BB19" s="46">
        <f t="shared" si="30"/>
        <v>343</v>
      </c>
      <c r="BC19" s="371"/>
      <c r="BD19" s="346" t="e">
        <f t="shared" si="31"/>
        <v>#DIV/0!</v>
      </c>
      <c r="BE19" s="49">
        <f t="shared" si="32"/>
        <v>-2.8328611898016942E-2</v>
      </c>
      <c r="BF19" s="50" t="e">
        <f t="shared" si="33"/>
        <v>#DIV/0!</v>
      </c>
      <c r="BG19" s="114">
        <v>574</v>
      </c>
      <c r="BH19" s="33">
        <f t="shared" si="34"/>
        <v>231</v>
      </c>
      <c r="BI19" s="33">
        <f t="shared" si="178"/>
        <v>343</v>
      </c>
      <c r="BJ19" s="34">
        <f t="shared" si="35"/>
        <v>574</v>
      </c>
      <c r="BK19" s="369"/>
      <c r="BL19" s="339" t="e">
        <f t="shared" si="36"/>
        <v>#DIV/0!</v>
      </c>
      <c r="BM19" s="37">
        <f t="shared" si="37"/>
        <v>0.67346938775510212</v>
      </c>
      <c r="BN19" s="38" t="e">
        <f t="shared" si="38"/>
        <v>#DIV/0!</v>
      </c>
      <c r="BO19" s="137">
        <v>276</v>
      </c>
      <c r="BP19" s="39">
        <f t="shared" si="39"/>
        <v>-298</v>
      </c>
      <c r="BQ19" s="120">
        <f t="shared" si="136"/>
        <v>574</v>
      </c>
      <c r="BR19" s="40">
        <f t="shared" si="40"/>
        <v>276</v>
      </c>
      <c r="BS19" s="372"/>
      <c r="BT19" s="373" t="e">
        <f t="shared" si="41"/>
        <v>#DIV/0!</v>
      </c>
      <c r="BU19" s="43">
        <f t="shared" si="42"/>
        <v>-0.51916376306620204</v>
      </c>
      <c r="BV19" s="44" t="e">
        <f t="shared" si="43"/>
        <v>#DIV/0!</v>
      </c>
      <c r="BW19" s="127">
        <v>239</v>
      </c>
      <c r="BX19" s="45">
        <f t="shared" si="179"/>
        <v>-37</v>
      </c>
      <c r="BY19" s="45">
        <f t="shared" si="137"/>
        <v>276</v>
      </c>
      <c r="BZ19" s="46">
        <f t="shared" si="180"/>
        <v>-611</v>
      </c>
      <c r="CA19" s="374">
        <v>850</v>
      </c>
      <c r="CB19" s="377">
        <f t="shared" si="181"/>
        <v>0.28117647058823536</v>
      </c>
      <c r="CC19" s="49">
        <f t="shared" si="182"/>
        <v>-0.13405797101449279</v>
      </c>
      <c r="CD19" s="50">
        <f t="shared" si="183"/>
        <v>-0.71882352941176464</v>
      </c>
      <c r="CE19" s="99">
        <v>541</v>
      </c>
      <c r="CF19" s="99">
        <f t="shared" si="184"/>
        <v>302</v>
      </c>
      <c r="CG19" s="99">
        <f t="shared" si="138"/>
        <v>239</v>
      </c>
      <c r="CH19" s="376">
        <f t="shared" si="185"/>
        <v>-309</v>
      </c>
      <c r="CI19" s="366">
        <v>850</v>
      </c>
      <c r="CJ19" s="377">
        <f t="shared" si="186"/>
        <v>0.63647058823529412</v>
      </c>
      <c r="CK19" s="25">
        <f t="shared" si="187"/>
        <v>1.2635983263598325</v>
      </c>
      <c r="CL19" s="26">
        <f t="shared" si="188"/>
        <v>-0.36352941176470588</v>
      </c>
      <c r="CM19" s="378">
        <v>622</v>
      </c>
      <c r="CN19" s="158">
        <f t="shared" si="189"/>
        <v>81</v>
      </c>
      <c r="CO19" s="158">
        <f t="shared" si="139"/>
        <v>541</v>
      </c>
      <c r="CP19" s="382">
        <f t="shared" si="190"/>
        <v>-228</v>
      </c>
      <c r="CQ19" s="380">
        <v>850</v>
      </c>
      <c r="CR19" s="70">
        <f t="shared" si="191"/>
        <v>0.73176470588235298</v>
      </c>
      <c r="CS19" s="66">
        <f t="shared" si="192"/>
        <v>0.14972273567467642</v>
      </c>
      <c r="CT19" s="67">
        <f t="shared" si="193"/>
        <v>-0.26823529411764702</v>
      </c>
      <c r="CU19" s="173">
        <f t="shared" si="140"/>
        <v>5081</v>
      </c>
      <c r="CV19" s="69">
        <f t="shared" si="59"/>
        <v>4459</v>
      </c>
      <c r="CW19" s="69">
        <f t="shared" si="194"/>
        <v>622</v>
      </c>
      <c r="CX19" s="71">
        <f t="shared" si="60"/>
        <v>5081</v>
      </c>
      <c r="CY19" s="383"/>
      <c r="CZ19" s="360" t="e">
        <f t="shared" si="61"/>
        <v>#DIV/0!</v>
      </c>
      <c r="DA19" s="75">
        <f t="shared" si="62"/>
        <v>7.1688102893890679</v>
      </c>
      <c r="DB19" s="77" t="e">
        <f t="shared" si="63"/>
        <v>#DIV/0!</v>
      </c>
      <c r="DC19" s="325">
        <v>110</v>
      </c>
      <c r="DD19" s="7">
        <f t="shared" si="195"/>
        <v>-512</v>
      </c>
      <c r="DE19" s="7">
        <f t="shared" si="141"/>
        <v>622</v>
      </c>
      <c r="DF19" s="8">
        <f t="shared" si="196"/>
        <v>-740</v>
      </c>
      <c r="DG19" s="364">
        <v>850</v>
      </c>
      <c r="DH19" s="327">
        <f t="shared" si="197"/>
        <v>0.12941176470588234</v>
      </c>
      <c r="DI19" s="11">
        <f t="shared" si="198"/>
        <v>-0.82315112540192925</v>
      </c>
      <c r="DJ19" s="12">
        <f t="shared" si="199"/>
        <v>-0.87058823529411766</v>
      </c>
      <c r="DK19" s="87"/>
      <c r="DL19" s="13">
        <f t="shared" si="200"/>
        <v>-110</v>
      </c>
      <c r="DM19" s="13">
        <f t="shared" si="201"/>
        <v>110</v>
      </c>
      <c r="DN19" s="14">
        <f t="shared" si="202"/>
        <v>0</v>
      </c>
      <c r="DO19" s="365"/>
      <c r="DP19" s="331" t="e">
        <f t="shared" si="203"/>
        <v>#DIV/0!</v>
      </c>
      <c r="DQ19" s="19">
        <f t="shared" si="204"/>
        <v>-1</v>
      </c>
      <c r="DR19" s="20" t="e">
        <f t="shared" si="205"/>
        <v>#DIV/0!</v>
      </c>
      <c r="DS19" s="99"/>
      <c r="DT19" s="21">
        <f t="shared" si="206"/>
        <v>0</v>
      </c>
      <c r="DU19" s="21">
        <f t="shared" si="207"/>
        <v>0</v>
      </c>
      <c r="DV19" s="22">
        <f t="shared" si="208"/>
        <v>0</v>
      </c>
      <c r="DW19" s="366"/>
      <c r="DX19" s="334" t="e">
        <f t="shared" si="209"/>
        <v>#DIV/0!</v>
      </c>
      <c r="DY19" s="25" t="e">
        <f t="shared" si="210"/>
        <v>#DIV/0!</v>
      </c>
      <c r="DZ19" s="26" t="e">
        <f t="shared" si="211"/>
        <v>#DIV/0!</v>
      </c>
      <c r="EA19" s="105"/>
      <c r="EB19" s="27">
        <f t="shared" si="212"/>
        <v>0</v>
      </c>
      <c r="EC19" s="27">
        <f t="shared" si="213"/>
        <v>0</v>
      </c>
      <c r="ED19" s="28">
        <f t="shared" si="214"/>
        <v>0</v>
      </c>
      <c r="EE19" s="368"/>
      <c r="EF19" s="337" t="e">
        <f t="shared" si="215"/>
        <v>#DIV/0!</v>
      </c>
      <c r="EG19" s="31" t="e">
        <f t="shared" si="216"/>
        <v>#DIV/0!</v>
      </c>
      <c r="EH19" s="32" t="e">
        <f t="shared" si="217"/>
        <v>#DIV/0!</v>
      </c>
      <c r="EI19" s="112"/>
      <c r="EJ19" s="33">
        <f t="shared" si="218"/>
        <v>0</v>
      </c>
      <c r="EK19" s="33">
        <f t="shared" si="219"/>
        <v>0</v>
      </c>
      <c r="EL19" s="34">
        <f t="shared" si="220"/>
        <v>0</v>
      </c>
      <c r="EM19" s="369"/>
      <c r="EN19" s="339" t="e">
        <f t="shared" si="221"/>
        <v>#DIV/0!</v>
      </c>
      <c r="EO19" s="37" t="e">
        <f t="shared" si="222"/>
        <v>#DIV/0!</v>
      </c>
      <c r="EP19" s="38" t="e">
        <f t="shared" si="223"/>
        <v>#DIV/0!</v>
      </c>
      <c r="EQ19" s="120"/>
      <c r="ER19" s="39">
        <f t="shared" si="224"/>
        <v>0</v>
      </c>
      <c r="ES19" s="39">
        <f t="shared" si="225"/>
        <v>0</v>
      </c>
      <c r="ET19" s="40">
        <f t="shared" si="226"/>
        <v>0</v>
      </c>
      <c r="EU19" s="370"/>
      <c r="EV19" s="342" t="e">
        <f t="shared" si="227"/>
        <v>#DIV/0!</v>
      </c>
      <c r="EW19" s="43" t="e">
        <f t="shared" si="228"/>
        <v>#DIV/0!</v>
      </c>
      <c r="EX19" s="44" t="e">
        <f t="shared" si="229"/>
        <v>#DIV/0!</v>
      </c>
      <c r="EY19" s="127"/>
      <c r="EZ19" s="45">
        <f t="shared" si="230"/>
        <v>0</v>
      </c>
      <c r="FA19" s="45">
        <f t="shared" si="231"/>
        <v>0</v>
      </c>
      <c r="FB19" s="46">
        <f t="shared" si="232"/>
        <v>0</v>
      </c>
      <c r="FC19" s="371"/>
      <c r="FD19" s="346" t="e">
        <f t="shared" si="233"/>
        <v>#DIV/0!</v>
      </c>
      <c r="FE19" s="49" t="e">
        <f t="shared" si="234"/>
        <v>#DIV/0!</v>
      </c>
      <c r="FF19" s="50" t="e">
        <f t="shared" si="235"/>
        <v>#DIV/0!</v>
      </c>
      <c r="FG19" s="135"/>
      <c r="FH19" s="51">
        <f t="shared" si="236"/>
        <v>0</v>
      </c>
      <c r="FI19" s="51">
        <f t="shared" si="237"/>
        <v>0</v>
      </c>
      <c r="FJ19" s="52">
        <f t="shared" si="238"/>
        <v>0</v>
      </c>
      <c r="FK19" s="379"/>
      <c r="FL19" s="349" t="e">
        <f t="shared" si="239"/>
        <v>#DIV/0!</v>
      </c>
      <c r="FM19" s="55" t="e">
        <f t="shared" si="240"/>
        <v>#DIV/0!</v>
      </c>
      <c r="FN19" s="56" t="e">
        <f t="shared" si="241"/>
        <v>#DIV/0!</v>
      </c>
      <c r="FO19" s="80"/>
      <c r="FP19" s="7">
        <f t="shared" si="242"/>
        <v>0</v>
      </c>
      <c r="FQ19" s="7">
        <f t="shared" si="243"/>
        <v>0</v>
      </c>
      <c r="FR19" s="58">
        <f t="shared" si="244"/>
        <v>0</v>
      </c>
      <c r="FS19" s="381"/>
      <c r="FT19" s="327" t="e">
        <f t="shared" si="245"/>
        <v>#DIV/0!</v>
      </c>
      <c r="FU19" s="11" t="e">
        <f t="shared" si="246"/>
        <v>#DIV/0!</v>
      </c>
      <c r="FV19" s="12" t="e">
        <f t="shared" si="247"/>
        <v>#DIV/0!</v>
      </c>
      <c r="FW19" s="87"/>
      <c r="FX19" s="13">
        <f t="shared" si="248"/>
        <v>0</v>
      </c>
      <c r="FY19" s="13">
        <f t="shared" si="249"/>
        <v>0</v>
      </c>
      <c r="FZ19" s="14">
        <f t="shared" si="250"/>
        <v>0</v>
      </c>
      <c r="GA19" s="365"/>
      <c r="GB19" s="331" t="e">
        <f t="shared" si="251"/>
        <v>#DIV/0!</v>
      </c>
      <c r="GC19" s="19" t="e">
        <f t="shared" si="252"/>
        <v>#DIV/0!</v>
      </c>
      <c r="GD19" s="20" t="e">
        <f t="shared" si="253"/>
        <v>#DIV/0!</v>
      </c>
      <c r="GE19" s="99"/>
      <c r="GF19" s="21">
        <f t="shared" si="254"/>
        <v>0</v>
      </c>
      <c r="GG19" s="21">
        <f t="shared" si="255"/>
        <v>0</v>
      </c>
      <c r="GH19" s="22">
        <f t="shared" si="256"/>
        <v>0</v>
      </c>
      <c r="GI19" s="366"/>
      <c r="GJ19" s="334" t="e">
        <f t="shared" si="257"/>
        <v>#DIV/0!</v>
      </c>
      <c r="GK19" s="25" t="e">
        <f t="shared" si="258"/>
        <v>#DIV/0!</v>
      </c>
      <c r="GL19" s="26" t="e">
        <f t="shared" si="259"/>
        <v>#DIV/0!</v>
      </c>
      <c r="GM19" s="105"/>
      <c r="GN19" s="27">
        <f t="shared" si="260"/>
        <v>0</v>
      </c>
      <c r="GO19" s="27">
        <f t="shared" si="261"/>
        <v>0</v>
      </c>
      <c r="GP19" s="28">
        <f t="shared" si="262"/>
        <v>0</v>
      </c>
      <c r="GQ19" s="368"/>
      <c r="GR19" s="337" t="e">
        <f t="shared" si="263"/>
        <v>#DIV/0!</v>
      </c>
      <c r="GS19" s="31" t="e">
        <f t="shared" si="264"/>
        <v>#DIV/0!</v>
      </c>
      <c r="GT19" s="32" t="e">
        <f t="shared" si="265"/>
        <v>#DIV/0!</v>
      </c>
      <c r="GU19" s="173">
        <f t="shared" si="153"/>
        <v>110</v>
      </c>
      <c r="GV19" s="69">
        <f t="shared" si="124"/>
        <v>110</v>
      </c>
      <c r="GW19" s="69">
        <f t="shared" si="266"/>
        <v>0</v>
      </c>
      <c r="GX19" s="71">
        <f t="shared" si="125"/>
        <v>110</v>
      </c>
      <c r="GY19" s="383"/>
      <c r="GZ19" s="360" t="e">
        <f t="shared" si="126"/>
        <v>#DIV/0!</v>
      </c>
      <c r="HA19" s="75" t="e">
        <f t="shared" si="127"/>
        <v>#DIV/0!</v>
      </c>
      <c r="HB19" s="77" t="e">
        <f t="shared" si="128"/>
        <v>#DIV/0!</v>
      </c>
    </row>
    <row r="20" spans="2:210" ht="15.75" customHeight="1" x14ac:dyDescent="0.2">
      <c r="B20" s="324" t="s">
        <v>100</v>
      </c>
      <c r="C20" s="325">
        <v>31</v>
      </c>
      <c r="D20" s="7">
        <f t="shared" si="154"/>
        <v>31</v>
      </c>
      <c r="E20" s="7"/>
      <c r="F20" s="8">
        <f t="shared" si="0"/>
        <v>31</v>
      </c>
      <c r="G20" s="326"/>
      <c r="H20" s="327" t="e">
        <f t="shared" si="155"/>
        <v>#DIV/0!</v>
      </c>
      <c r="I20" s="11" t="e">
        <f t="shared" si="156"/>
        <v>#DIV/0!</v>
      </c>
      <c r="J20" s="12" t="e">
        <f t="shared" si="157"/>
        <v>#DIV/0!</v>
      </c>
      <c r="K20" s="328">
        <v>64</v>
      </c>
      <c r="L20" s="13">
        <f t="shared" si="4"/>
        <v>33</v>
      </c>
      <c r="M20" s="13">
        <f t="shared" si="129"/>
        <v>31</v>
      </c>
      <c r="N20" s="14">
        <f t="shared" si="5"/>
        <v>64</v>
      </c>
      <c r="O20" s="330"/>
      <c r="P20" s="331" t="e">
        <f t="shared" si="6"/>
        <v>#DIV/0!</v>
      </c>
      <c r="Q20" s="19">
        <f t="shared" si="7"/>
        <v>1.064516129032258</v>
      </c>
      <c r="R20" s="20" t="e">
        <f t="shared" si="8"/>
        <v>#DIV/0!</v>
      </c>
      <c r="S20" s="332">
        <v>81</v>
      </c>
      <c r="T20" s="21">
        <f t="shared" si="9"/>
        <v>17</v>
      </c>
      <c r="U20" s="21">
        <f t="shared" si="158"/>
        <v>64</v>
      </c>
      <c r="V20" s="22">
        <f t="shared" si="10"/>
        <v>81</v>
      </c>
      <c r="W20" s="333"/>
      <c r="X20" s="334" t="e">
        <f t="shared" si="11"/>
        <v>#DIV/0!</v>
      </c>
      <c r="Y20" s="25">
        <f t="shared" si="12"/>
        <v>0.265625</v>
      </c>
      <c r="Z20" s="26" t="e">
        <f t="shared" si="13"/>
        <v>#DIV/0!</v>
      </c>
      <c r="AA20" s="335">
        <v>129</v>
      </c>
      <c r="AB20" s="27">
        <f t="shared" si="159"/>
        <v>48</v>
      </c>
      <c r="AC20" s="27">
        <f t="shared" si="160"/>
        <v>81</v>
      </c>
      <c r="AD20" s="28">
        <f t="shared" si="161"/>
        <v>129</v>
      </c>
      <c r="AE20" s="336"/>
      <c r="AF20" s="337" t="e">
        <f t="shared" si="162"/>
        <v>#DIV/0!</v>
      </c>
      <c r="AG20" s="31">
        <f t="shared" si="163"/>
        <v>0.59259259259259256</v>
      </c>
      <c r="AH20" s="32" t="e">
        <f t="shared" si="164"/>
        <v>#DIV/0!</v>
      </c>
      <c r="AI20" s="340">
        <v>139</v>
      </c>
      <c r="AJ20" s="33">
        <f t="shared" si="165"/>
        <v>10</v>
      </c>
      <c r="AK20" s="33">
        <f t="shared" si="166"/>
        <v>129</v>
      </c>
      <c r="AL20" s="34">
        <f t="shared" si="167"/>
        <v>139</v>
      </c>
      <c r="AM20" s="338"/>
      <c r="AN20" s="339" t="e">
        <f t="shared" si="168"/>
        <v>#DIV/0!</v>
      </c>
      <c r="AO20" s="37">
        <f t="shared" si="169"/>
        <v>7.7519379844961156E-2</v>
      </c>
      <c r="AP20" s="38" t="e">
        <f t="shared" si="170"/>
        <v>#DIV/0!</v>
      </c>
      <c r="AQ20" s="343">
        <v>5</v>
      </c>
      <c r="AR20" s="39">
        <f t="shared" si="171"/>
        <v>-134</v>
      </c>
      <c r="AS20" s="39">
        <f t="shared" si="172"/>
        <v>139</v>
      </c>
      <c r="AT20" s="40">
        <f t="shared" si="173"/>
        <v>5</v>
      </c>
      <c r="AU20" s="341"/>
      <c r="AV20" s="342" t="e">
        <f t="shared" si="174"/>
        <v>#DIV/0!</v>
      </c>
      <c r="AW20" s="43">
        <f t="shared" si="175"/>
        <v>-0.96402877697841727</v>
      </c>
      <c r="AX20" s="44" t="e">
        <f t="shared" si="176"/>
        <v>#DIV/0!</v>
      </c>
      <c r="AY20" s="345">
        <v>103</v>
      </c>
      <c r="AZ20" s="45">
        <f t="shared" si="29"/>
        <v>98</v>
      </c>
      <c r="BA20" s="45">
        <f t="shared" si="177"/>
        <v>5</v>
      </c>
      <c r="BB20" s="46">
        <f t="shared" si="30"/>
        <v>103</v>
      </c>
      <c r="BC20" s="344"/>
      <c r="BD20" s="346" t="e">
        <f t="shared" si="31"/>
        <v>#DIV/0!</v>
      </c>
      <c r="BE20" s="49">
        <f t="shared" si="32"/>
        <v>19.600000000000001</v>
      </c>
      <c r="BF20" s="50" t="e">
        <f t="shared" si="33"/>
        <v>#DIV/0!</v>
      </c>
      <c r="BG20" s="340">
        <v>97</v>
      </c>
      <c r="BH20" s="33">
        <f t="shared" si="34"/>
        <v>-6</v>
      </c>
      <c r="BI20" s="33">
        <f t="shared" si="178"/>
        <v>103</v>
      </c>
      <c r="BJ20" s="34">
        <f t="shared" si="35"/>
        <v>97</v>
      </c>
      <c r="BK20" s="338"/>
      <c r="BL20" s="339" t="e">
        <f t="shared" si="36"/>
        <v>#DIV/0!</v>
      </c>
      <c r="BM20" s="37">
        <f t="shared" si="37"/>
        <v>-5.8252427184465994E-2</v>
      </c>
      <c r="BN20" s="38" t="e">
        <f t="shared" si="38"/>
        <v>#DIV/0!</v>
      </c>
      <c r="BO20" s="343">
        <v>48</v>
      </c>
      <c r="BP20" s="39">
        <f t="shared" si="39"/>
        <v>-49</v>
      </c>
      <c r="BQ20" s="39">
        <f t="shared" si="136"/>
        <v>97</v>
      </c>
      <c r="BR20" s="40">
        <f t="shared" si="40"/>
        <v>48</v>
      </c>
      <c r="BS20" s="347"/>
      <c r="BT20" s="42" t="e">
        <f t="shared" si="41"/>
        <v>#DIV/0!</v>
      </c>
      <c r="BU20" s="43">
        <f t="shared" si="42"/>
        <v>-0.50515463917525771</v>
      </c>
      <c r="BV20" s="44" t="e">
        <f t="shared" si="43"/>
        <v>#DIV/0!</v>
      </c>
      <c r="BW20" s="45">
        <v>129</v>
      </c>
      <c r="BX20" s="45">
        <f t="shared" si="179"/>
        <v>81</v>
      </c>
      <c r="BY20" s="45">
        <f t="shared" si="137"/>
        <v>48</v>
      </c>
      <c r="BZ20" s="46">
        <f t="shared" si="180"/>
        <v>-21</v>
      </c>
      <c r="CA20" s="350">
        <v>150</v>
      </c>
      <c r="CB20" s="70">
        <f t="shared" si="181"/>
        <v>0.86</v>
      </c>
      <c r="CC20" s="49">
        <f t="shared" si="182"/>
        <v>1.6875</v>
      </c>
      <c r="CD20" s="50">
        <f t="shared" si="183"/>
        <v>-0.14000000000000001</v>
      </c>
      <c r="CE20" s="22">
        <v>61</v>
      </c>
      <c r="CF20" s="352">
        <f t="shared" si="184"/>
        <v>-68</v>
      </c>
      <c r="CG20" s="21">
        <f t="shared" si="138"/>
        <v>129</v>
      </c>
      <c r="CH20" s="353">
        <f t="shared" si="185"/>
        <v>-89</v>
      </c>
      <c r="CI20" s="333">
        <v>150</v>
      </c>
      <c r="CJ20" s="377">
        <f t="shared" si="186"/>
        <v>0.40666666666666673</v>
      </c>
      <c r="CK20" s="25">
        <f t="shared" si="187"/>
        <v>-0.52713178294573648</v>
      </c>
      <c r="CL20" s="26">
        <f t="shared" si="188"/>
        <v>-0.59333333333333327</v>
      </c>
      <c r="CM20" s="385">
        <v>44</v>
      </c>
      <c r="CN20" s="63">
        <f t="shared" si="189"/>
        <v>-17</v>
      </c>
      <c r="CO20" s="63">
        <f t="shared" si="139"/>
        <v>61</v>
      </c>
      <c r="CP20" s="361">
        <f t="shared" si="190"/>
        <v>-106</v>
      </c>
      <c r="CQ20" s="356">
        <v>150</v>
      </c>
      <c r="CR20" s="377">
        <f t="shared" si="191"/>
        <v>0.29333333333333333</v>
      </c>
      <c r="CS20" s="66">
        <f t="shared" si="192"/>
        <v>-0.27868852459016391</v>
      </c>
      <c r="CT20" s="67">
        <f t="shared" si="193"/>
        <v>-0.70666666666666667</v>
      </c>
      <c r="CU20" s="173">
        <f t="shared" si="140"/>
        <v>931</v>
      </c>
      <c r="CV20" s="69">
        <f t="shared" si="59"/>
        <v>887</v>
      </c>
      <c r="CW20" s="69">
        <f t="shared" si="194"/>
        <v>44</v>
      </c>
      <c r="CX20" s="71">
        <f t="shared" si="60"/>
        <v>931</v>
      </c>
      <c r="CY20" s="359"/>
      <c r="CZ20" s="360" t="e">
        <f t="shared" si="61"/>
        <v>#DIV/0!</v>
      </c>
      <c r="DA20" s="75">
        <f t="shared" si="62"/>
        <v>20.15909090909091</v>
      </c>
      <c r="DB20" s="77" t="e">
        <f t="shared" si="63"/>
        <v>#DIV/0!</v>
      </c>
      <c r="DC20" s="325">
        <v>11</v>
      </c>
      <c r="DD20" s="7">
        <f t="shared" si="195"/>
        <v>-33</v>
      </c>
      <c r="DE20" s="7">
        <f t="shared" si="141"/>
        <v>44</v>
      </c>
      <c r="DF20" s="8">
        <f t="shared" si="196"/>
        <v>-139</v>
      </c>
      <c r="DG20" s="326">
        <v>150</v>
      </c>
      <c r="DH20" s="327">
        <f t="shared" si="197"/>
        <v>7.3333333333333361E-2</v>
      </c>
      <c r="DI20" s="11">
        <f t="shared" si="198"/>
        <v>-0.75</v>
      </c>
      <c r="DJ20" s="12">
        <f t="shared" si="199"/>
        <v>-0.92666666666666664</v>
      </c>
      <c r="DK20" s="13"/>
      <c r="DL20" s="13">
        <f t="shared" si="200"/>
        <v>-11</v>
      </c>
      <c r="DM20" s="13">
        <f t="shared" si="201"/>
        <v>11</v>
      </c>
      <c r="DN20" s="14">
        <f t="shared" si="202"/>
        <v>0</v>
      </c>
      <c r="DO20" s="330"/>
      <c r="DP20" s="331" t="e">
        <f t="shared" si="203"/>
        <v>#DIV/0!</v>
      </c>
      <c r="DQ20" s="19">
        <f t="shared" si="204"/>
        <v>-1</v>
      </c>
      <c r="DR20" s="20" t="e">
        <f t="shared" si="205"/>
        <v>#DIV/0!</v>
      </c>
      <c r="DS20" s="21"/>
      <c r="DT20" s="21">
        <f t="shared" si="206"/>
        <v>0</v>
      </c>
      <c r="DU20" s="21">
        <f t="shared" si="207"/>
        <v>0</v>
      </c>
      <c r="DV20" s="22">
        <f t="shared" si="208"/>
        <v>0</v>
      </c>
      <c r="DW20" s="333"/>
      <c r="DX20" s="334" t="e">
        <f t="shared" si="209"/>
        <v>#DIV/0!</v>
      </c>
      <c r="DY20" s="25" t="e">
        <f t="shared" si="210"/>
        <v>#DIV/0!</v>
      </c>
      <c r="DZ20" s="26" t="e">
        <f t="shared" si="211"/>
        <v>#DIV/0!</v>
      </c>
      <c r="EA20" s="27"/>
      <c r="EB20" s="27">
        <f t="shared" si="212"/>
        <v>0</v>
      </c>
      <c r="EC20" s="27">
        <f t="shared" si="213"/>
        <v>0</v>
      </c>
      <c r="ED20" s="28">
        <f t="shared" si="214"/>
        <v>0</v>
      </c>
      <c r="EE20" s="336"/>
      <c r="EF20" s="337" t="e">
        <f t="shared" si="215"/>
        <v>#DIV/0!</v>
      </c>
      <c r="EG20" s="31" t="e">
        <f t="shared" si="216"/>
        <v>#DIV/0!</v>
      </c>
      <c r="EH20" s="32" t="e">
        <f t="shared" si="217"/>
        <v>#DIV/0!</v>
      </c>
      <c r="EI20" s="33"/>
      <c r="EJ20" s="33">
        <f t="shared" si="218"/>
        <v>0</v>
      </c>
      <c r="EK20" s="33">
        <f t="shared" si="219"/>
        <v>0</v>
      </c>
      <c r="EL20" s="34">
        <f t="shared" si="220"/>
        <v>0</v>
      </c>
      <c r="EM20" s="338"/>
      <c r="EN20" s="339" t="e">
        <f t="shared" si="221"/>
        <v>#DIV/0!</v>
      </c>
      <c r="EO20" s="37" t="e">
        <f t="shared" si="222"/>
        <v>#DIV/0!</v>
      </c>
      <c r="EP20" s="38" t="e">
        <f t="shared" si="223"/>
        <v>#DIV/0!</v>
      </c>
      <c r="EQ20" s="39"/>
      <c r="ER20" s="39">
        <f t="shared" si="224"/>
        <v>0</v>
      </c>
      <c r="ES20" s="39">
        <f t="shared" si="225"/>
        <v>0</v>
      </c>
      <c r="ET20" s="40">
        <f t="shared" si="226"/>
        <v>0</v>
      </c>
      <c r="EU20" s="341"/>
      <c r="EV20" s="342" t="e">
        <f t="shared" si="227"/>
        <v>#DIV/0!</v>
      </c>
      <c r="EW20" s="43" t="e">
        <f t="shared" si="228"/>
        <v>#DIV/0!</v>
      </c>
      <c r="EX20" s="44" t="e">
        <f t="shared" si="229"/>
        <v>#DIV/0!</v>
      </c>
      <c r="EY20" s="45"/>
      <c r="EZ20" s="45">
        <f t="shared" si="230"/>
        <v>0</v>
      </c>
      <c r="FA20" s="45">
        <f t="shared" si="231"/>
        <v>0</v>
      </c>
      <c r="FB20" s="46">
        <f t="shared" si="232"/>
        <v>0</v>
      </c>
      <c r="FC20" s="344"/>
      <c r="FD20" s="346" t="e">
        <f t="shared" si="233"/>
        <v>#DIV/0!</v>
      </c>
      <c r="FE20" s="49" t="e">
        <f t="shared" si="234"/>
        <v>#DIV/0!</v>
      </c>
      <c r="FF20" s="50" t="e">
        <f t="shared" si="235"/>
        <v>#DIV/0!</v>
      </c>
      <c r="FG20" s="51"/>
      <c r="FH20" s="51">
        <f t="shared" si="236"/>
        <v>0</v>
      </c>
      <c r="FI20" s="51">
        <f t="shared" si="237"/>
        <v>0</v>
      </c>
      <c r="FJ20" s="52">
        <f t="shared" si="238"/>
        <v>0</v>
      </c>
      <c r="FK20" s="348"/>
      <c r="FL20" s="349" t="e">
        <f t="shared" si="239"/>
        <v>#DIV/0!</v>
      </c>
      <c r="FM20" s="55" t="e">
        <f t="shared" si="240"/>
        <v>#DIV/0!</v>
      </c>
      <c r="FN20" s="56" t="e">
        <f t="shared" si="241"/>
        <v>#DIV/0!</v>
      </c>
      <c r="FO20" s="7"/>
      <c r="FP20" s="7">
        <f t="shared" si="242"/>
        <v>0</v>
      </c>
      <c r="FQ20" s="7">
        <f t="shared" si="243"/>
        <v>0</v>
      </c>
      <c r="FR20" s="58">
        <f t="shared" si="244"/>
        <v>0</v>
      </c>
      <c r="FS20" s="351"/>
      <c r="FT20" s="327" t="e">
        <f t="shared" si="245"/>
        <v>#DIV/0!</v>
      </c>
      <c r="FU20" s="11" t="e">
        <f t="shared" si="246"/>
        <v>#DIV/0!</v>
      </c>
      <c r="FV20" s="12" t="e">
        <f t="shared" si="247"/>
        <v>#DIV/0!</v>
      </c>
      <c r="FW20" s="13"/>
      <c r="FX20" s="13">
        <f t="shared" si="248"/>
        <v>0</v>
      </c>
      <c r="FY20" s="13">
        <f t="shared" si="249"/>
        <v>0</v>
      </c>
      <c r="FZ20" s="14">
        <f t="shared" si="250"/>
        <v>0</v>
      </c>
      <c r="GA20" s="330"/>
      <c r="GB20" s="331" t="e">
        <f t="shared" si="251"/>
        <v>#DIV/0!</v>
      </c>
      <c r="GC20" s="19" t="e">
        <f t="shared" si="252"/>
        <v>#DIV/0!</v>
      </c>
      <c r="GD20" s="20" t="e">
        <f t="shared" si="253"/>
        <v>#DIV/0!</v>
      </c>
      <c r="GE20" s="21"/>
      <c r="GF20" s="21">
        <f t="shared" si="254"/>
        <v>0</v>
      </c>
      <c r="GG20" s="21">
        <f t="shared" si="255"/>
        <v>0</v>
      </c>
      <c r="GH20" s="22">
        <f t="shared" si="256"/>
        <v>0</v>
      </c>
      <c r="GI20" s="333"/>
      <c r="GJ20" s="334" t="e">
        <f t="shared" si="257"/>
        <v>#DIV/0!</v>
      </c>
      <c r="GK20" s="25" t="e">
        <f t="shared" si="258"/>
        <v>#DIV/0!</v>
      </c>
      <c r="GL20" s="26" t="e">
        <f t="shared" si="259"/>
        <v>#DIV/0!</v>
      </c>
      <c r="GM20" s="27"/>
      <c r="GN20" s="27">
        <f t="shared" si="260"/>
        <v>0</v>
      </c>
      <c r="GO20" s="27">
        <f t="shared" si="261"/>
        <v>0</v>
      </c>
      <c r="GP20" s="28">
        <f t="shared" si="262"/>
        <v>0</v>
      </c>
      <c r="GQ20" s="336"/>
      <c r="GR20" s="337" t="e">
        <f t="shared" si="263"/>
        <v>#DIV/0!</v>
      </c>
      <c r="GS20" s="31" t="e">
        <f t="shared" si="264"/>
        <v>#DIV/0!</v>
      </c>
      <c r="GT20" s="32" t="e">
        <f t="shared" si="265"/>
        <v>#DIV/0!</v>
      </c>
      <c r="GU20" s="173">
        <f t="shared" si="153"/>
        <v>11</v>
      </c>
      <c r="GV20" s="69">
        <f t="shared" si="124"/>
        <v>11</v>
      </c>
      <c r="GW20" s="69">
        <f t="shared" si="266"/>
        <v>0</v>
      </c>
      <c r="GX20" s="71">
        <f t="shared" si="125"/>
        <v>11</v>
      </c>
      <c r="GY20" s="359"/>
      <c r="GZ20" s="360" t="e">
        <f t="shared" si="126"/>
        <v>#DIV/0!</v>
      </c>
      <c r="HA20" s="75" t="e">
        <f t="shared" si="127"/>
        <v>#DIV/0!</v>
      </c>
      <c r="HB20" s="77" t="e">
        <f t="shared" si="128"/>
        <v>#DIV/0!</v>
      </c>
    </row>
    <row r="21" spans="2:210" x14ac:dyDescent="0.2">
      <c r="B21" s="389"/>
      <c r="C21" s="7"/>
      <c r="D21" s="7"/>
      <c r="E21" s="7"/>
      <c r="F21" s="8"/>
      <c r="G21" s="326"/>
      <c r="H21" s="327"/>
      <c r="I21" s="11"/>
      <c r="J21" s="12"/>
      <c r="K21" s="13"/>
      <c r="L21" s="13"/>
      <c r="M21" s="13"/>
      <c r="N21" s="14"/>
      <c r="O21" s="330"/>
      <c r="P21" s="331"/>
      <c r="Q21" s="19"/>
      <c r="R21" s="20"/>
      <c r="S21" s="21"/>
      <c r="T21" s="21"/>
      <c r="U21" s="21"/>
      <c r="V21" s="22"/>
      <c r="W21" s="333"/>
      <c r="X21" s="334"/>
      <c r="Y21" s="25"/>
      <c r="Z21" s="26"/>
      <c r="AA21" s="27"/>
      <c r="AB21" s="27"/>
      <c r="AC21" s="27"/>
      <c r="AD21" s="28"/>
      <c r="AE21" s="336"/>
      <c r="AF21" s="337"/>
      <c r="AG21" s="31"/>
      <c r="AH21" s="32"/>
      <c r="AI21" s="33"/>
      <c r="AJ21" s="33"/>
      <c r="AK21" s="33"/>
      <c r="AL21" s="34"/>
      <c r="AM21" s="338"/>
      <c r="AN21" s="339"/>
      <c r="AO21" s="37"/>
      <c r="AP21" s="38"/>
      <c r="AQ21" s="39"/>
      <c r="AR21" s="39"/>
      <c r="AS21" s="39"/>
      <c r="AT21" s="40"/>
      <c r="AU21" s="341"/>
      <c r="AV21" s="342"/>
      <c r="AW21" s="43"/>
      <c r="AX21" s="44"/>
      <c r="AY21" s="45"/>
      <c r="AZ21" s="45"/>
      <c r="BA21" s="45"/>
      <c r="BB21" s="46"/>
      <c r="BC21" s="344"/>
      <c r="BD21" s="346"/>
      <c r="BE21" s="49"/>
      <c r="BF21" s="50"/>
      <c r="BG21" s="33"/>
      <c r="BH21" s="33"/>
      <c r="BI21" s="33"/>
      <c r="BJ21" s="34"/>
      <c r="BK21" s="338"/>
      <c r="BL21" s="339"/>
      <c r="BM21" s="37"/>
      <c r="BN21" s="38"/>
      <c r="BO21" s="39"/>
      <c r="BP21" s="39"/>
      <c r="BQ21" s="39"/>
      <c r="BR21" s="40"/>
      <c r="BS21" s="341"/>
      <c r="BT21" s="42"/>
      <c r="BU21" s="43"/>
      <c r="BV21" s="44"/>
      <c r="BW21" s="391"/>
      <c r="BX21" s="391"/>
      <c r="BY21" s="391"/>
      <c r="BZ21" s="392"/>
      <c r="CA21" s="394"/>
      <c r="CB21" s="48"/>
      <c r="CC21" s="49"/>
      <c r="CD21" s="50"/>
      <c r="CE21" s="399"/>
      <c r="CF21" s="399"/>
      <c r="CG21" s="399"/>
      <c r="CH21" s="404"/>
      <c r="CI21" s="405"/>
      <c r="CJ21" s="24"/>
      <c r="CK21" s="25"/>
      <c r="CL21" s="26"/>
      <c r="CM21" s="406"/>
      <c r="CN21" s="406"/>
      <c r="CO21" s="406"/>
      <c r="CP21" s="407"/>
      <c r="CQ21" s="408"/>
      <c r="CR21" s="409"/>
      <c r="CS21" s="66"/>
      <c r="CT21" s="67"/>
      <c r="CU21" s="388"/>
      <c r="CV21" s="69"/>
      <c r="CW21" s="69"/>
      <c r="CX21" s="71"/>
      <c r="CY21" s="359"/>
      <c r="CZ21" s="360"/>
      <c r="DA21" s="75"/>
      <c r="DB21" s="77"/>
      <c r="DC21" s="81"/>
      <c r="DD21" s="81"/>
      <c r="DE21" s="81"/>
      <c r="DF21" s="393"/>
      <c r="DG21" s="395"/>
      <c r="DH21" s="327"/>
      <c r="DI21" s="11"/>
      <c r="DJ21" s="12"/>
      <c r="DK21" s="397"/>
      <c r="DL21" s="397"/>
      <c r="DM21" s="397"/>
      <c r="DN21" s="398"/>
      <c r="DO21" s="401"/>
      <c r="DP21" s="402"/>
      <c r="DQ21" s="397"/>
      <c r="DR21" s="403"/>
      <c r="DS21" s="399"/>
      <c r="DT21" s="399"/>
      <c r="DU21" s="399"/>
      <c r="DV21" s="404"/>
      <c r="DW21" s="405"/>
      <c r="DX21" s="410"/>
      <c r="DY21" s="399"/>
      <c r="DZ21" s="411"/>
      <c r="EA21" s="412"/>
      <c r="EB21" s="412"/>
      <c r="EC21" s="412"/>
      <c r="ED21" s="413"/>
      <c r="EE21" s="414"/>
      <c r="EF21" s="416"/>
      <c r="EG21" s="412"/>
      <c r="EH21" s="417"/>
      <c r="EI21" s="418"/>
      <c r="EJ21" s="418"/>
      <c r="EK21" s="418"/>
      <c r="EL21" s="419"/>
      <c r="EM21" s="420"/>
      <c r="EN21" s="421"/>
      <c r="EO21" s="418"/>
      <c r="EP21" s="422"/>
      <c r="EQ21" s="423"/>
      <c r="ER21" s="423"/>
      <c r="ES21" s="423"/>
      <c r="ET21" s="424"/>
      <c r="EU21" s="425"/>
      <c r="EV21" s="426"/>
      <c r="EW21" s="423"/>
      <c r="EX21" s="427"/>
      <c r="EY21" s="391"/>
      <c r="EZ21" s="391"/>
      <c r="FA21" s="391"/>
      <c r="FB21" s="392"/>
      <c r="FC21" s="394"/>
      <c r="FD21" s="428"/>
      <c r="FE21" s="391"/>
      <c r="FF21" s="429"/>
      <c r="FG21" s="430"/>
      <c r="FH21" s="430"/>
      <c r="FI21" s="430"/>
      <c r="FJ21" s="431"/>
      <c r="FK21" s="432"/>
      <c r="FL21" s="433"/>
      <c r="FM21" s="430"/>
      <c r="FN21" s="434"/>
      <c r="FO21" s="81"/>
      <c r="FP21" s="81"/>
      <c r="FQ21" s="81"/>
      <c r="FR21" s="393"/>
      <c r="FS21" s="395"/>
      <c r="FT21" s="435"/>
      <c r="FU21" s="81"/>
      <c r="FV21" s="436"/>
      <c r="FW21" s="397"/>
      <c r="FX21" s="397"/>
      <c r="FY21" s="397"/>
      <c r="FZ21" s="398"/>
      <c r="GA21" s="401"/>
      <c r="GB21" s="402"/>
      <c r="GC21" s="397"/>
      <c r="GD21" s="403"/>
      <c r="GE21" s="399"/>
      <c r="GF21" s="399"/>
      <c r="GG21" s="399"/>
      <c r="GH21" s="404"/>
      <c r="GI21" s="405"/>
      <c r="GJ21" s="410"/>
      <c r="GK21" s="399"/>
      <c r="GL21" s="411"/>
      <c r="GM21" s="412"/>
      <c r="GN21" s="412"/>
      <c r="GO21" s="412"/>
      <c r="GP21" s="413"/>
      <c r="GQ21" s="414"/>
      <c r="GR21" s="416"/>
      <c r="GS21" s="412"/>
      <c r="GT21" s="417"/>
      <c r="GU21" s="388"/>
      <c r="GV21" s="69"/>
      <c r="GW21" s="69"/>
      <c r="GX21" s="71"/>
      <c r="GY21" s="359"/>
      <c r="GZ21" s="360"/>
      <c r="HA21" s="75"/>
      <c r="HB21" s="77"/>
    </row>
    <row r="22" spans="2:210" ht="15.75" customHeight="1" x14ac:dyDescent="0.2">
      <c r="B22" s="438" t="s">
        <v>101</v>
      </c>
      <c r="C22" s="7"/>
      <c r="D22" s="7">
        <f>C22-E22</f>
        <v>0</v>
      </c>
      <c r="E22" s="7"/>
      <c r="F22" s="8">
        <f>C22-G22</f>
        <v>-5</v>
      </c>
      <c r="G22" s="326">
        <v>5</v>
      </c>
      <c r="H22" s="327">
        <f>1+J22</f>
        <v>0</v>
      </c>
      <c r="I22" s="11" t="e">
        <f t="shared" ref="I22:I27" si="267">(C22/E22)-1</f>
        <v>#DIV/0!</v>
      </c>
      <c r="J22" s="12">
        <f>(C22/G22)-1</f>
        <v>-1</v>
      </c>
      <c r="K22" s="13"/>
      <c r="L22" s="13">
        <f>K22-M22</f>
        <v>0</v>
      </c>
      <c r="M22" s="13">
        <f>C22</f>
        <v>0</v>
      </c>
      <c r="N22" s="14">
        <f>K22-O22</f>
        <v>-5</v>
      </c>
      <c r="O22" s="396">
        <v>5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21"/>
      <c r="T22" s="21">
        <f>S22-U22</f>
        <v>0</v>
      </c>
      <c r="U22" s="21"/>
      <c r="V22" s="22">
        <f>S22-W22</f>
        <v>-5</v>
      </c>
      <c r="W22" s="400">
        <v>5</v>
      </c>
      <c r="X22" s="334">
        <f>1+Z22</f>
        <v>0</v>
      </c>
      <c r="Y22" s="25" t="e">
        <f>(S22/U22)-1</f>
        <v>#DIV/0!</v>
      </c>
      <c r="Z22" s="26">
        <f>(S22/W22)-1</f>
        <v>-1</v>
      </c>
      <c r="AA22" s="27"/>
      <c r="AB22" s="27">
        <f>AA22-AC22</f>
        <v>0</v>
      </c>
      <c r="AC22" s="27">
        <f>S22</f>
        <v>0</v>
      </c>
      <c r="AD22" s="28">
        <f>AA22-AE22</f>
        <v>-5</v>
      </c>
      <c r="AE22" s="415">
        <v>5</v>
      </c>
      <c r="AF22" s="337">
        <f>1+AH22</f>
        <v>0</v>
      </c>
      <c r="AG22" s="31" t="e">
        <f>(AA22/AC22)-1</f>
        <v>#DIV/0!</v>
      </c>
      <c r="AH22" s="32">
        <f>(AA22/AE22)-1</f>
        <v>-1</v>
      </c>
      <c r="AI22" s="33"/>
      <c r="AJ22" s="33">
        <f>AI22-AK22</f>
        <v>0</v>
      </c>
      <c r="AK22" s="33">
        <f>AA22</f>
        <v>0</v>
      </c>
      <c r="AL22" s="34">
        <f>AI22-AM22</f>
        <v>-5</v>
      </c>
      <c r="AM22" s="437">
        <v>5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39"/>
      <c r="AR22" s="39">
        <f>AQ22-AS22</f>
        <v>0</v>
      </c>
      <c r="AS22" s="39">
        <f>AI22</f>
        <v>0</v>
      </c>
      <c r="AT22" s="40">
        <f>AQ22-AU22</f>
        <v>-5</v>
      </c>
      <c r="AU22" s="347">
        <v>5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45"/>
      <c r="AZ22" s="45">
        <f>AY22-BA22</f>
        <v>0</v>
      </c>
      <c r="BA22" s="45">
        <f>AQ22</f>
        <v>0</v>
      </c>
      <c r="BB22" s="46">
        <f>AY22-BC22</f>
        <v>0</v>
      </c>
      <c r="BC22" s="344"/>
      <c r="BD22" s="346" t="e">
        <f>1+BF22</f>
        <v>#DIV/0!</v>
      </c>
      <c r="BE22" s="49" t="e">
        <f>(AY22/BA22)-1</f>
        <v>#DIV/0!</v>
      </c>
      <c r="BF22" s="50" t="e">
        <f>(AY22/BC22)-1</f>
        <v>#DIV/0!</v>
      </c>
      <c r="BG22" s="33"/>
      <c r="BH22" s="33">
        <f>BG22-BI22</f>
        <v>0</v>
      </c>
      <c r="BI22" s="33">
        <f>AY22</f>
        <v>0</v>
      </c>
      <c r="BJ22" s="34">
        <f>BG22-BK22</f>
        <v>0</v>
      </c>
      <c r="BK22" s="338"/>
      <c r="BL22" s="339" t="e">
        <f>1+BN22</f>
        <v>#DIV/0!</v>
      </c>
      <c r="BM22" s="37" t="e">
        <f>(BG22/BI22)-1</f>
        <v>#DIV/0!</v>
      </c>
      <c r="BN22" s="38" t="e">
        <f>(BG22/BK22)-1</f>
        <v>#DIV/0!</v>
      </c>
      <c r="BO22" s="343">
        <v>1</v>
      </c>
      <c r="BP22" s="39">
        <f>BO22-BQ22</f>
        <v>1</v>
      </c>
      <c r="BQ22" s="39">
        <f>BG22</f>
        <v>0</v>
      </c>
      <c r="BR22" s="40">
        <f>BO22-BS22</f>
        <v>-7</v>
      </c>
      <c r="BS22" s="347">
        <v>8</v>
      </c>
      <c r="BT22" s="42">
        <f>1+BV22</f>
        <v>0.125</v>
      </c>
      <c r="BU22" s="43" t="e">
        <f>(BO22/BQ22)-1</f>
        <v>#DIV/0!</v>
      </c>
      <c r="BV22" s="44">
        <f>(BO22/BS22)-1</f>
        <v>-0.875</v>
      </c>
      <c r="BW22" s="440">
        <v>5</v>
      </c>
      <c r="BX22" s="441">
        <f>BW22-BY22</f>
        <v>4</v>
      </c>
      <c r="BY22" s="45">
        <f>BO22</f>
        <v>1</v>
      </c>
      <c r="BZ22" s="442">
        <f>BW22-CA22</f>
        <v>-3</v>
      </c>
      <c r="CA22" s="443">
        <v>8</v>
      </c>
      <c r="CB22" s="377">
        <f>1+CD22</f>
        <v>0.625</v>
      </c>
      <c r="CC22" s="49">
        <f>(BW22/BY22)-1</f>
        <v>4</v>
      </c>
      <c r="CD22" s="50">
        <f>(BW22/CA22)-1</f>
        <v>-0.375</v>
      </c>
      <c r="CE22" s="444">
        <v>3</v>
      </c>
      <c r="CF22" s="445">
        <f>CE22-CG22</f>
        <v>-2</v>
      </c>
      <c r="CG22" s="445">
        <f>BW22</f>
        <v>5</v>
      </c>
      <c r="CH22" s="446">
        <f>CE22-CI22</f>
        <v>-5</v>
      </c>
      <c r="CI22" s="447">
        <v>8</v>
      </c>
      <c r="CJ22" s="377">
        <f>1+CL22</f>
        <v>0.375</v>
      </c>
      <c r="CK22" s="25">
        <f>(CE22/CG22)-1</f>
        <v>-0.4</v>
      </c>
      <c r="CL22" s="26">
        <f>(CE22/CI22)-1</f>
        <v>-0.625</v>
      </c>
      <c r="CM22" s="448">
        <v>1</v>
      </c>
      <c r="CN22" s="449">
        <f>CM22-CO22</f>
        <v>-2</v>
      </c>
      <c r="CO22" s="449">
        <f>CE22</f>
        <v>3</v>
      </c>
      <c r="CP22" s="450">
        <f>CM22-CQ22</f>
        <v>-7</v>
      </c>
      <c r="CQ22" s="451">
        <v>8</v>
      </c>
      <c r="CR22" s="377">
        <f>1+CT22</f>
        <v>0.125</v>
      </c>
      <c r="CS22" s="66">
        <f>(CM22/CO22)-1</f>
        <v>-0.66666666666666674</v>
      </c>
      <c r="CT22" s="67">
        <f>(CM22/CQ22)-1</f>
        <v>-0.875</v>
      </c>
      <c r="CU22" s="173">
        <f>SUM(CM22,CE22,BW22,BO22,BG22,AY22,AQ22,AI22,AA22,S22,K22,C22)</f>
        <v>10</v>
      </c>
      <c r="CV22" s="69">
        <f>CU22-CW22</f>
        <v>10</v>
      </c>
      <c r="CW22" s="69"/>
      <c r="CX22" s="71">
        <f>CU22-CY22</f>
        <v>-52</v>
      </c>
      <c r="CY22" s="359">
        <f>SUM(CQ22,CI22,CA22,BS22,BK22,BC22,AU22,AM22,AE22,W22,O22,G22)</f>
        <v>62</v>
      </c>
      <c r="CZ22" s="360">
        <f>1+DB22</f>
        <v>0.16129032258064513</v>
      </c>
      <c r="DA22" s="75" t="e">
        <f>(CU22/CW22)-1</f>
        <v>#DIV/0!</v>
      </c>
      <c r="DB22" s="77">
        <f>(CU22/CY22)-1</f>
        <v>-0.83870967741935487</v>
      </c>
      <c r="DC22" s="453">
        <f>SUM(DC23:DC27)</f>
        <v>0</v>
      </c>
      <c r="DD22" s="453">
        <f>DC22-DE22</f>
        <v>-1</v>
      </c>
      <c r="DE22" s="453">
        <f>CM22</f>
        <v>1</v>
      </c>
      <c r="DF22" s="455">
        <f>DC22-DG22</f>
        <v>-8</v>
      </c>
      <c r="DG22" s="456">
        <v>8</v>
      </c>
      <c r="DH22" s="327">
        <f>1+DJ22</f>
        <v>0</v>
      </c>
      <c r="DI22" s="11">
        <f>(DC22/DE22)-1</f>
        <v>-1</v>
      </c>
      <c r="DJ22" s="12">
        <f>(DC22/DG22)-1</f>
        <v>-1</v>
      </c>
      <c r="DK22" s="13"/>
      <c r="DL22" s="13">
        <f>DK22-DM22</f>
        <v>0</v>
      </c>
      <c r="DM22" s="13">
        <f>DC22</f>
        <v>0</v>
      </c>
      <c r="DN22" s="14">
        <f>DK22-DO22</f>
        <v>-8</v>
      </c>
      <c r="DO22" s="396">
        <v>8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21"/>
      <c r="DT22" s="21">
        <f>DS22-DU22</f>
        <v>0</v>
      </c>
      <c r="DU22" s="21">
        <f>DK22</f>
        <v>0</v>
      </c>
      <c r="DV22" s="22">
        <f>DS22-DW22</f>
        <v>-8</v>
      </c>
      <c r="DW22" s="400">
        <v>8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27"/>
      <c r="EB22" s="27">
        <f>EA22-EC22</f>
        <v>0</v>
      </c>
      <c r="EC22" s="27">
        <f>DS22</f>
        <v>0</v>
      </c>
      <c r="ED22" s="28">
        <f>EA22-EE22</f>
        <v>-8</v>
      </c>
      <c r="EE22" s="415">
        <v>8</v>
      </c>
      <c r="EF22" s="337">
        <f>1+EH22</f>
        <v>0</v>
      </c>
      <c r="EG22" s="31" t="e">
        <f>(EA22/EC22)-1</f>
        <v>#DIV/0!</v>
      </c>
      <c r="EH22" s="32">
        <f>(EA22/EE22)-1</f>
        <v>-1</v>
      </c>
      <c r="EI22" s="33"/>
      <c r="EJ22" s="33">
        <f>EI22-EK22</f>
        <v>0</v>
      </c>
      <c r="EK22" s="33">
        <f>EA22</f>
        <v>0</v>
      </c>
      <c r="EL22" s="34">
        <f>EI22-EM22</f>
        <v>-8</v>
      </c>
      <c r="EM22" s="437">
        <v>8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39"/>
      <c r="ER22" s="39">
        <f>EQ22-ES22</f>
        <v>0</v>
      </c>
      <c r="ES22" s="39">
        <f>EI22</f>
        <v>0</v>
      </c>
      <c r="ET22" s="40">
        <f>EQ22-EU22</f>
        <v>-8</v>
      </c>
      <c r="EU22" s="347">
        <v>8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5"/>
      <c r="EZ22" s="45">
        <f>EY22-FA22</f>
        <v>0</v>
      </c>
      <c r="FA22" s="45">
        <f>EQ22</f>
        <v>0</v>
      </c>
      <c r="FB22" s="46">
        <f>EY22-FC22</f>
        <v>-8</v>
      </c>
      <c r="FC22" s="350">
        <v>8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51"/>
      <c r="FH22" s="51">
        <f>FG22-FI22</f>
        <v>0</v>
      </c>
      <c r="FI22" s="51">
        <f>EY22</f>
        <v>0</v>
      </c>
      <c r="FJ22" s="52">
        <f>FG22-FK22</f>
        <v>-8</v>
      </c>
      <c r="FK22" s="439">
        <v>8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7"/>
      <c r="FP22" s="7">
        <f>FO22-FQ22</f>
        <v>0</v>
      </c>
      <c r="FQ22" s="7">
        <f>FG22</f>
        <v>0</v>
      </c>
      <c r="FR22" s="58">
        <f>FO22-FS22</f>
        <v>-8</v>
      </c>
      <c r="FS22" s="326">
        <v>8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13"/>
      <c r="FX22" s="13">
        <f>FW22-FY22</f>
        <v>0</v>
      </c>
      <c r="FY22" s="13">
        <f>FO22</f>
        <v>0</v>
      </c>
      <c r="FZ22" s="14">
        <f>FW22-GA22</f>
        <v>-8</v>
      </c>
      <c r="GA22" s="396">
        <v>8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21"/>
      <c r="GF22" s="21">
        <f>GE22-GG22</f>
        <v>0</v>
      </c>
      <c r="GG22" s="21">
        <f>FW22</f>
        <v>0</v>
      </c>
      <c r="GH22" s="22">
        <f>GE22-GI22</f>
        <v>-8</v>
      </c>
      <c r="GI22" s="400">
        <v>8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27"/>
      <c r="GN22" s="27">
        <f>GM22-GO22</f>
        <v>0</v>
      </c>
      <c r="GO22" s="27">
        <f>GE22</f>
        <v>0</v>
      </c>
      <c r="GP22" s="28">
        <f>GM22-GQ22</f>
        <v>-8</v>
      </c>
      <c r="GQ22" s="415">
        <v>8</v>
      </c>
      <c r="GR22" s="337">
        <f>1+GT22</f>
        <v>0</v>
      </c>
      <c r="GS22" s="31" t="e">
        <f>(GM22/GO22)-1</f>
        <v>#DIV/0!</v>
      </c>
      <c r="GT22" s="32">
        <f>(GM22/GQ22)-1</f>
        <v>-1</v>
      </c>
      <c r="GU22" s="173">
        <f>SUM(GM22,GE22,FW22,FO22,FG22,EY22,EQ22,EI22,EA22,DS22,DK22,DC22)</f>
        <v>0</v>
      </c>
      <c r="GV22" s="69">
        <f>GU22-GW22</f>
        <v>0</v>
      </c>
      <c r="GW22" s="69"/>
      <c r="GX22" s="71">
        <f>GU22-GY22</f>
        <v>-96</v>
      </c>
      <c r="GY22" s="359">
        <f>SUM(GQ22,GI22,GA22,FS22,FK22,FC22,EU22,EM22,EE22,DW22,DO22,DG22)</f>
        <v>96</v>
      </c>
      <c r="GZ22" s="360">
        <f>1+HB22</f>
        <v>0</v>
      </c>
      <c r="HA22" s="75" t="e">
        <f>(GU22/GW22)-1</f>
        <v>#DIV/0!</v>
      </c>
      <c r="HB22" s="77">
        <f>(GU22/GY22)-1</f>
        <v>-1</v>
      </c>
    </row>
    <row r="23" spans="2:210" ht="15.75" hidden="1" customHeight="1" x14ac:dyDescent="0.2">
      <c r="B23" s="489" t="s">
        <v>89</v>
      </c>
      <c r="C23" s="7"/>
      <c r="D23" s="7"/>
      <c r="E23" s="7" t="e">
        <f t="shared" ref="E23:E27" si="268">#REF!</f>
        <v>#REF!</v>
      </c>
      <c r="F23" s="454"/>
      <c r="G23" s="326"/>
      <c r="H23" s="327"/>
      <c r="I23" s="11" t="e">
        <f t="shared" si="267"/>
        <v>#REF!</v>
      </c>
      <c r="J23" s="12"/>
      <c r="K23" s="13"/>
      <c r="L23" s="13"/>
      <c r="M23" s="13"/>
      <c r="N23" s="14"/>
      <c r="O23" s="330"/>
      <c r="P23" s="331"/>
      <c r="Q23" s="19"/>
      <c r="R23" s="20"/>
      <c r="S23" s="21"/>
      <c r="T23" s="21"/>
      <c r="U23" s="21"/>
      <c r="V23" s="22"/>
      <c r="W23" s="333"/>
      <c r="X23" s="334"/>
      <c r="Y23" s="25"/>
      <c r="Z23" s="26"/>
      <c r="AA23" s="27"/>
      <c r="AB23" s="27"/>
      <c r="AC23" s="27"/>
      <c r="AD23" s="28"/>
      <c r="AE23" s="336"/>
      <c r="AF23" s="337"/>
      <c r="AG23" s="31"/>
      <c r="AH23" s="32"/>
      <c r="AI23" s="33"/>
      <c r="AJ23" s="33"/>
      <c r="AK23" s="33"/>
      <c r="AL23" s="34"/>
      <c r="AM23" s="338"/>
      <c r="AN23" s="339"/>
      <c r="AO23" s="37"/>
      <c r="AP23" s="38"/>
      <c r="AQ23" s="39"/>
      <c r="AR23" s="39"/>
      <c r="AS23" s="39"/>
      <c r="AT23" s="40"/>
      <c r="AU23" s="341"/>
      <c r="AV23" s="342"/>
      <c r="AW23" s="43"/>
      <c r="AX23" s="44"/>
      <c r="AY23" s="45"/>
      <c r="AZ23" s="45"/>
      <c r="BA23" s="45"/>
      <c r="BB23" s="46"/>
      <c r="BC23" s="344"/>
      <c r="BD23" s="346"/>
      <c r="BE23" s="49"/>
      <c r="BF23" s="50"/>
      <c r="BG23" s="33"/>
      <c r="BH23" s="33"/>
      <c r="BI23" s="33"/>
      <c r="BJ23" s="34"/>
      <c r="BK23" s="338"/>
      <c r="BL23" s="339"/>
      <c r="BM23" s="37"/>
      <c r="BN23" s="38"/>
      <c r="BO23" s="39"/>
      <c r="BP23" s="39"/>
      <c r="BQ23" s="39"/>
      <c r="BR23" s="40"/>
      <c r="BS23" s="341"/>
      <c r="BT23" s="457"/>
      <c r="BU23" s="43"/>
      <c r="BV23" s="44"/>
      <c r="BW23" s="221"/>
      <c r="BX23" s="221"/>
      <c r="BY23" s="221"/>
      <c r="BZ23" s="221"/>
      <c r="CA23" s="221"/>
      <c r="CB23" s="221"/>
      <c r="CC23" s="221"/>
      <c r="CD23" s="221"/>
      <c r="CE23" s="155"/>
      <c r="CF23" s="155"/>
      <c r="CG23" s="155"/>
      <c r="CH23" s="155"/>
      <c r="CI23" s="155"/>
      <c r="CJ23" s="155"/>
      <c r="CK23" s="155"/>
      <c r="CL23" s="155"/>
      <c r="CM23" s="234"/>
      <c r="CN23" s="234"/>
      <c r="CO23" s="234"/>
      <c r="CP23" s="234"/>
      <c r="CQ23" s="234"/>
      <c r="CR23" s="234"/>
      <c r="CS23" s="234"/>
      <c r="CT23" s="234"/>
      <c r="CU23" s="69"/>
      <c r="CV23" s="69"/>
      <c r="CW23" s="69"/>
      <c r="CX23" s="71"/>
      <c r="CY23" s="359"/>
      <c r="CZ23" s="360"/>
      <c r="DA23" s="75"/>
      <c r="DB23" s="77"/>
      <c r="DC23" s="179"/>
      <c r="DD23" s="179"/>
      <c r="DE23" s="179"/>
      <c r="DF23" s="179"/>
      <c r="DG23" s="179"/>
      <c r="DH23" s="179"/>
      <c r="DI23" s="179"/>
      <c r="DJ23" s="179"/>
      <c r="DK23" s="185"/>
      <c r="DL23" s="185"/>
      <c r="DM23" s="185"/>
      <c r="DN23" s="185"/>
      <c r="DO23" s="185"/>
      <c r="DP23" s="185"/>
      <c r="DQ23" s="185"/>
      <c r="DR23" s="185"/>
      <c r="DS23" s="155"/>
      <c r="DT23" s="155"/>
      <c r="DU23" s="155"/>
      <c r="DV23" s="155"/>
      <c r="DW23" s="155"/>
      <c r="DX23" s="155"/>
      <c r="DY23" s="155"/>
      <c r="DZ23" s="155"/>
      <c r="EA23" s="200"/>
      <c r="EB23" s="200"/>
      <c r="EC23" s="200"/>
      <c r="ED23" s="200"/>
      <c r="EE23" s="200"/>
      <c r="EF23" s="200"/>
      <c r="EG23" s="200"/>
      <c r="EH23" s="200"/>
      <c r="EI23" s="208"/>
      <c r="EJ23" s="208"/>
      <c r="EK23" s="208"/>
      <c r="EL23" s="208"/>
      <c r="EM23" s="208"/>
      <c r="EN23" s="208"/>
      <c r="EO23" s="208"/>
      <c r="EP23" s="208"/>
      <c r="EQ23" s="215"/>
      <c r="ER23" s="215"/>
      <c r="ES23" s="215"/>
      <c r="ET23" s="215"/>
      <c r="EU23" s="215"/>
      <c r="EV23" s="215"/>
      <c r="EW23" s="215"/>
      <c r="EX23" s="215"/>
      <c r="EY23" s="221"/>
      <c r="EZ23" s="221"/>
      <c r="FA23" s="221"/>
      <c r="FB23" s="221"/>
      <c r="FC23" s="221"/>
      <c r="FD23" s="221"/>
      <c r="FE23" s="221"/>
      <c r="FF23" s="221"/>
      <c r="FG23" s="228"/>
      <c r="FH23" s="228"/>
      <c r="FI23" s="228"/>
      <c r="FJ23" s="228"/>
      <c r="FK23" s="228"/>
      <c r="FL23" s="228"/>
      <c r="FM23" s="228"/>
      <c r="FN23" s="228"/>
      <c r="FO23" s="179"/>
      <c r="FP23" s="179"/>
      <c r="FQ23" s="179"/>
      <c r="FR23" s="179"/>
      <c r="FS23" s="179"/>
      <c r="FT23" s="179"/>
      <c r="FU23" s="179"/>
      <c r="FV23" s="179"/>
      <c r="FW23" s="185"/>
      <c r="FX23" s="185"/>
      <c r="FY23" s="185"/>
      <c r="FZ23" s="185"/>
      <c r="GA23" s="185"/>
      <c r="GB23" s="185"/>
      <c r="GC23" s="185"/>
      <c r="GD23" s="185"/>
      <c r="GE23" s="155"/>
      <c r="GF23" s="155"/>
      <c r="GG23" s="155"/>
      <c r="GH23" s="155"/>
      <c r="GI23" s="155"/>
      <c r="GJ23" s="155"/>
      <c r="GK23" s="155"/>
      <c r="GL23" s="155"/>
      <c r="GM23" s="200"/>
      <c r="GN23" s="200"/>
      <c r="GO23" s="200"/>
      <c r="GP23" s="200"/>
      <c r="GQ23" s="200"/>
      <c r="GR23" s="200"/>
      <c r="GS23" s="200"/>
      <c r="GT23" s="200"/>
      <c r="GU23" s="69"/>
      <c r="GV23" s="69"/>
      <c r="GW23" s="69"/>
      <c r="GX23" s="71"/>
      <c r="GY23" s="359"/>
      <c r="GZ23" s="360"/>
      <c r="HA23" s="75"/>
      <c r="HB23" s="77"/>
    </row>
    <row r="24" spans="2:210" ht="15.75" hidden="1" customHeight="1" x14ac:dyDescent="0.2">
      <c r="B24" s="489" t="s">
        <v>88</v>
      </c>
      <c r="C24" s="7"/>
      <c r="D24" s="7"/>
      <c r="E24" s="7" t="e">
        <f t="shared" si="268"/>
        <v>#REF!</v>
      </c>
      <c r="F24" s="454"/>
      <c r="G24" s="326"/>
      <c r="H24" s="327"/>
      <c r="I24" s="11" t="e">
        <f t="shared" si="267"/>
        <v>#REF!</v>
      </c>
      <c r="J24" s="12"/>
      <c r="K24" s="13"/>
      <c r="L24" s="13"/>
      <c r="M24" s="13"/>
      <c r="N24" s="14"/>
      <c r="O24" s="330"/>
      <c r="P24" s="331"/>
      <c r="Q24" s="19"/>
      <c r="R24" s="20"/>
      <c r="S24" s="21"/>
      <c r="T24" s="21"/>
      <c r="U24" s="21"/>
      <c r="V24" s="22"/>
      <c r="W24" s="333"/>
      <c r="X24" s="334"/>
      <c r="Y24" s="25"/>
      <c r="Z24" s="26"/>
      <c r="AA24" s="27"/>
      <c r="AB24" s="27"/>
      <c r="AC24" s="27"/>
      <c r="AD24" s="28"/>
      <c r="AE24" s="336"/>
      <c r="AF24" s="337"/>
      <c r="AG24" s="31"/>
      <c r="AH24" s="32"/>
      <c r="AI24" s="33"/>
      <c r="AJ24" s="33"/>
      <c r="AK24" s="33"/>
      <c r="AL24" s="34"/>
      <c r="AM24" s="338"/>
      <c r="AN24" s="339"/>
      <c r="AO24" s="37"/>
      <c r="AP24" s="38"/>
      <c r="AQ24" s="39"/>
      <c r="AR24" s="39"/>
      <c r="AS24" s="39"/>
      <c r="AT24" s="40"/>
      <c r="AU24" s="341"/>
      <c r="AV24" s="342"/>
      <c r="AW24" s="43"/>
      <c r="AX24" s="44"/>
      <c r="AY24" s="45"/>
      <c r="AZ24" s="45"/>
      <c r="BA24" s="45"/>
      <c r="BB24" s="46"/>
      <c r="BC24" s="344"/>
      <c r="BD24" s="346"/>
      <c r="BE24" s="49"/>
      <c r="BF24" s="50"/>
      <c r="BG24" s="33"/>
      <c r="BH24" s="33"/>
      <c r="BI24" s="33"/>
      <c r="BJ24" s="34"/>
      <c r="BK24" s="338"/>
      <c r="BL24" s="339"/>
      <c r="BM24" s="37"/>
      <c r="BN24" s="38"/>
      <c r="BO24" s="343">
        <v>3</v>
      </c>
      <c r="BP24" s="39"/>
      <c r="BQ24" s="39"/>
      <c r="BR24" s="40"/>
      <c r="BS24" s="341"/>
      <c r="BT24" s="457"/>
      <c r="BU24" s="43"/>
      <c r="BV24" s="44"/>
      <c r="BW24" s="222">
        <v>3</v>
      </c>
      <c r="BX24" s="221"/>
      <c r="BY24" s="221"/>
      <c r="BZ24" s="221"/>
      <c r="CA24" s="221"/>
      <c r="CB24" s="221"/>
      <c r="CC24" s="221"/>
      <c r="CD24" s="221"/>
      <c r="CE24" s="194">
        <v>3</v>
      </c>
      <c r="CF24" s="155"/>
      <c r="CG24" s="155"/>
      <c r="CH24" s="155"/>
      <c r="CI24" s="155"/>
      <c r="CJ24" s="155"/>
      <c r="CK24" s="155"/>
      <c r="CL24" s="155"/>
      <c r="CM24" s="251">
        <v>1</v>
      </c>
      <c r="CN24" s="234"/>
      <c r="CO24" s="234"/>
      <c r="CP24" s="234"/>
      <c r="CQ24" s="234"/>
      <c r="CR24" s="234"/>
      <c r="CS24" s="234"/>
      <c r="CT24" s="496"/>
      <c r="CU24" s="69"/>
      <c r="CV24" s="69"/>
      <c r="CW24" s="69"/>
      <c r="CX24" s="71"/>
      <c r="CY24" s="359"/>
      <c r="CZ24" s="360"/>
      <c r="DA24" s="75"/>
      <c r="DB24" s="77"/>
      <c r="DC24" s="498"/>
      <c r="DD24" s="498"/>
      <c r="DE24" s="498"/>
      <c r="DF24" s="499"/>
      <c r="DG24" s="500"/>
      <c r="DH24" s="501"/>
      <c r="DI24" s="498"/>
      <c r="DJ24" s="502"/>
      <c r="DK24" s="503"/>
      <c r="DL24" s="503"/>
      <c r="DM24" s="503"/>
      <c r="DN24" s="504"/>
      <c r="DO24" s="505"/>
      <c r="DP24" s="506"/>
      <c r="DQ24" s="503"/>
      <c r="DR24" s="507"/>
      <c r="DS24" s="508"/>
      <c r="DT24" s="508"/>
      <c r="DU24" s="508"/>
      <c r="DV24" s="509"/>
      <c r="DW24" s="510"/>
      <c r="DX24" s="511"/>
      <c r="DY24" s="508"/>
      <c r="DZ24" s="512"/>
      <c r="EA24" s="514"/>
      <c r="EB24" s="514"/>
      <c r="EC24" s="514"/>
      <c r="ED24" s="515"/>
      <c r="EE24" s="516"/>
      <c r="EF24" s="517"/>
      <c r="EG24" s="514"/>
      <c r="EH24" s="518"/>
      <c r="EI24" s="519"/>
      <c r="EJ24" s="519"/>
      <c r="EK24" s="519"/>
      <c r="EL24" s="521"/>
      <c r="EM24" s="522"/>
      <c r="EN24" s="530"/>
      <c r="EO24" s="519"/>
      <c r="EP24" s="531"/>
      <c r="EQ24" s="532"/>
      <c r="ER24" s="532"/>
      <c r="ES24" s="532"/>
      <c r="ET24" s="533"/>
      <c r="EU24" s="534"/>
      <c r="EV24" s="535"/>
      <c r="EW24" s="532"/>
      <c r="EX24" s="538"/>
      <c r="EY24" s="543"/>
      <c r="EZ24" s="543"/>
      <c r="FA24" s="543"/>
      <c r="FB24" s="544"/>
      <c r="FC24" s="545"/>
      <c r="FD24" s="546"/>
      <c r="FE24" s="543"/>
      <c r="FF24" s="547"/>
      <c r="FG24" s="548"/>
      <c r="FH24" s="548"/>
      <c r="FI24" s="548"/>
      <c r="FJ24" s="554"/>
      <c r="FK24" s="555"/>
      <c r="FL24" s="556"/>
      <c r="FM24" s="548"/>
      <c r="FN24" s="559"/>
      <c r="FO24" s="498"/>
      <c r="FP24" s="498"/>
      <c r="FQ24" s="498"/>
      <c r="FR24" s="499"/>
      <c r="FS24" s="500"/>
      <c r="FT24" s="501"/>
      <c r="FU24" s="498"/>
      <c r="FV24" s="502"/>
      <c r="FW24" s="503"/>
      <c r="FX24" s="503"/>
      <c r="FY24" s="503"/>
      <c r="FZ24" s="504"/>
      <c r="GA24" s="505"/>
      <c r="GB24" s="506"/>
      <c r="GC24" s="503"/>
      <c r="GD24" s="507"/>
      <c r="GE24" s="508"/>
      <c r="GF24" s="508"/>
      <c r="GG24" s="508"/>
      <c r="GH24" s="509"/>
      <c r="GI24" s="510"/>
      <c r="GJ24" s="511"/>
      <c r="GK24" s="508"/>
      <c r="GL24" s="512"/>
      <c r="GM24" s="514"/>
      <c r="GN24" s="514"/>
      <c r="GO24" s="514"/>
      <c r="GP24" s="515"/>
      <c r="GQ24" s="516"/>
      <c r="GR24" s="517"/>
      <c r="GS24" s="514"/>
      <c r="GT24" s="518"/>
      <c r="GU24" s="69"/>
      <c r="GV24" s="69"/>
      <c r="GW24" s="69"/>
      <c r="GX24" s="71"/>
      <c r="GY24" s="359"/>
      <c r="GZ24" s="360"/>
      <c r="HA24" s="75"/>
      <c r="HB24" s="77"/>
    </row>
    <row r="25" spans="2:210" ht="15.75" hidden="1" customHeight="1" x14ac:dyDescent="0.2">
      <c r="B25" s="489" t="s">
        <v>98</v>
      </c>
      <c r="C25" s="7"/>
      <c r="D25" s="7"/>
      <c r="E25" s="7" t="e">
        <f t="shared" si="268"/>
        <v>#REF!</v>
      </c>
      <c r="F25" s="454"/>
      <c r="G25" s="326"/>
      <c r="H25" s="327"/>
      <c r="I25" s="11" t="e">
        <f t="shared" si="267"/>
        <v>#REF!</v>
      </c>
      <c r="J25" s="12"/>
      <c r="K25" s="13"/>
      <c r="L25" s="13"/>
      <c r="M25" s="13"/>
      <c r="N25" s="14"/>
      <c r="O25" s="330"/>
      <c r="P25" s="331"/>
      <c r="Q25" s="19"/>
      <c r="R25" s="20"/>
      <c r="S25" s="21"/>
      <c r="T25" s="21"/>
      <c r="U25" s="21"/>
      <c r="V25" s="22"/>
      <c r="W25" s="333"/>
      <c r="X25" s="334"/>
      <c r="Y25" s="25"/>
      <c r="Z25" s="26"/>
      <c r="AA25" s="27"/>
      <c r="AB25" s="27"/>
      <c r="AC25" s="27"/>
      <c r="AD25" s="28"/>
      <c r="AE25" s="336"/>
      <c r="AF25" s="337"/>
      <c r="AG25" s="31"/>
      <c r="AH25" s="32"/>
      <c r="AI25" s="33"/>
      <c r="AJ25" s="33"/>
      <c r="AK25" s="33"/>
      <c r="AL25" s="34"/>
      <c r="AM25" s="338"/>
      <c r="AN25" s="339"/>
      <c r="AO25" s="37"/>
      <c r="AP25" s="38"/>
      <c r="AQ25" s="39"/>
      <c r="AR25" s="39"/>
      <c r="AS25" s="39"/>
      <c r="AT25" s="40"/>
      <c r="AU25" s="341"/>
      <c r="AV25" s="342"/>
      <c r="AW25" s="43"/>
      <c r="AX25" s="44"/>
      <c r="AY25" s="45"/>
      <c r="AZ25" s="45"/>
      <c r="BA25" s="45"/>
      <c r="BB25" s="46"/>
      <c r="BC25" s="344"/>
      <c r="BD25" s="346"/>
      <c r="BE25" s="49"/>
      <c r="BF25" s="50"/>
      <c r="BG25" s="33"/>
      <c r="BH25" s="33"/>
      <c r="BI25" s="33"/>
      <c r="BJ25" s="34"/>
      <c r="BK25" s="338"/>
      <c r="BL25" s="339"/>
      <c r="BM25" s="37"/>
      <c r="BN25" s="38"/>
      <c r="BO25" s="343">
        <v>2</v>
      </c>
      <c r="BP25" s="39"/>
      <c r="BQ25" s="39"/>
      <c r="BR25" s="40"/>
      <c r="BS25" s="341"/>
      <c r="BT25" s="457"/>
      <c r="BU25" s="43"/>
      <c r="BV25" s="44"/>
      <c r="BW25" s="222">
        <v>2</v>
      </c>
      <c r="BX25" s="221"/>
      <c r="BY25" s="221"/>
      <c r="BZ25" s="221"/>
      <c r="CA25" s="221"/>
      <c r="CB25" s="221"/>
      <c r="CC25" s="221"/>
      <c r="CD25" s="221"/>
      <c r="CE25" s="155"/>
      <c r="CF25" s="155"/>
      <c r="CG25" s="155"/>
      <c r="CH25" s="155"/>
      <c r="CI25" s="155"/>
      <c r="CJ25" s="155"/>
      <c r="CK25" s="155"/>
      <c r="CL25" s="155"/>
      <c r="CM25" s="234"/>
      <c r="CN25" s="234"/>
      <c r="CO25" s="234"/>
      <c r="CP25" s="234"/>
      <c r="CQ25" s="234"/>
      <c r="CR25" s="234"/>
      <c r="CS25" s="234"/>
      <c r="CT25" s="496"/>
      <c r="CU25" s="69"/>
      <c r="CV25" s="69"/>
      <c r="CW25" s="69"/>
      <c r="CX25" s="71"/>
      <c r="CY25" s="359"/>
      <c r="CZ25" s="360"/>
      <c r="DA25" s="75"/>
      <c r="DB25" s="77"/>
      <c r="DC25" s="498"/>
      <c r="DD25" s="498"/>
      <c r="DE25" s="498"/>
      <c r="DF25" s="499"/>
      <c r="DG25" s="500"/>
      <c r="DH25" s="501"/>
      <c r="DI25" s="498"/>
      <c r="DJ25" s="502"/>
      <c r="DK25" s="503"/>
      <c r="DL25" s="503"/>
      <c r="DM25" s="503"/>
      <c r="DN25" s="504"/>
      <c r="DO25" s="505"/>
      <c r="DP25" s="506"/>
      <c r="DQ25" s="503"/>
      <c r="DR25" s="507"/>
      <c r="DS25" s="508"/>
      <c r="DT25" s="508"/>
      <c r="DU25" s="508"/>
      <c r="DV25" s="509"/>
      <c r="DW25" s="510"/>
      <c r="DX25" s="511"/>
      <c r="DY25" s="508"/>
      <c r="DZ25" s="512"/>
      <c r="EA25" s="514"/>
      <c r="EB25" s="514"/>
      <c r="EC25" s="514"/>
      <c r="ED25" s="515"/>
      <c r="EE25" s="516"/>
      <c r="EF25" s="517"/>
      <c r="EG25" s="514"/>
      <c r="EH25" s="518"/>
      <c r="EI25" s="519"/>
      <c r="EJ25" s="519"/>
      <c r="EK25" s="519"/>
      <c r="EL25" s="521"/>
      <c r="EM25" s="522"/>
      <c r="EN25" s="530"/>
      <c r="EO25" s="519"/>
      <c r="EP25" s="531"/>
      <c r="EQ25" s="532"/>
      <c r="ER25" s="532"/>
      <c r="ES25" s="532"/>
      <c r="ET25" s="533"/>
      <c r="EU25" s="534"/>
      <c r="EV25" s="535"/>
      <c r="EW25" s="532"/>
      <c r="EX25" s="538"/>
      <c r="EY25" s="543"/>
      <c r="EZ25" s="543"/>
      <c r="FA25" s="543"/>
      <c r="FB25" s="544"/>
      <c r="FC25" s="545"/>
      <c r="FD25" s="546"/>
      <c r="FE25" s="543"/>
      <c r="FF25" s="547"/>
      <c r="FG25" s="548"/>
      <c r="FH25" s="548"/>
      <c r="FI25" s="548"/>
      <c r="FJ25" s="554"/>
      <c r="FK25" s="555"/>
      <c r="FL25" s="556"/>
      <c r="FM25" s="548"/>
      <c r="FN25" s="559"/>
      <c r="FO25" s="498"/>
      <c r="FP25" s="498"/>
      <c r="FQ25" s="498"/>
      <c r="FR25" s="499"/>
      <c r="FS25" s="500"/>
      <c r="FT25" s="501"/>
      <c r="FU25" s="498"/>
      <c r="FV25" s="502"/>
      <c r="FW25" s="503"/>
      <c r="FX25" s="503"/>
      <c r="FY25" s="503"/>
      <c r="FZ25" s="504"/>
      <c r="GA25" s="505"/>
      <c r="GB25" s="506"/>
      <c r="GC25" s="503"/>
      <c r="GD25" s="507"/>
      <c r="GE25" s="508"/>
      <c r="GF25" s="508"/>
      <c r="GG25" s="508"/>
      <c r="GH25" s="509"/>
      <c r="GI25" s="510"/>
      <c r="GJ25" s="511"/>
      <c r="GK25" s="508"/>
      <c r="GL25" s="512"/>
      <c r="GM25" s="514"/>
      <c r="GN25" s="514"/>
      <c r="GO25" s="514"/>
      <c r="GP25" s="515"/>
      <c r="GQ25" s="516"/>
      <c r="GR25" s="517"/>
      <c r="GS25" s="514"/>
      <c r="GT25" s="518"/>
      <c r="GU25" s="69"/>
      <c r="GV25" s="69"/>
      <c r="GW25" s="69"/>
      <c r="GX25" s="71"/>
      <c r="GY25" s="359"/>
      <c r="GZ25" s="360"/>
      <c r="HA25" s="75"/>
      <c r="HB25" s="77"/>
    </row>
    <row r="26" spans="2:210" ht="15.75" hidden="1" customHeight="1" x14ac:dyDescent="0.2">
      <c r="B26" s="489" t="s">
        <v>100</v>
      </c>
      <c r="C26" s="7"/>
      <c r="D26" s="7"/>
      <c r="E26" s="7" t="e">
        <f t="shared" si="268"/>
        <v>#REF!</v>
      </c>
      <c r="F26" s="454"/>
      <c r="G26" s="326"/>
      <c r="H26" s="327"/>
      <c r="I26" s="11" t="e">
        <f t="shared" si="267"/>
        <v>#REF!</v>
      </c>
      <c r="J26" s="12"/>
      <c r="K26" s="13"/>
      <c r="L26" s="13"/>
      <c r="M26" s="13"/>
      <c r="N26" s="14"/>
      <c r="O26" s="330"/>
      <c r="P26" s="331"/>
      <c r="Q26" s="19"/>
      <c r="R26" s="20"/>
      <c r="S26" s="21"/>
      <c r="T26" s="21"/>
      <c r="U26" s="21"/>
      <c r="V26" s="22"/>
      <c r="W26" s="333"/>
      <c r="X26" s="334"/>
      <c r="Y26" s="25"/>
      <c r="Z26" s="26"/>
      <c r="AA26" s="27"/>
      <c r="AB26" s="27"/>
      <c r="AC26" s="27"/>
      <c r="AD26" s="28"/>
      <c r="AE26" s="336"/>
      <c r="AF26" s="337"/>
      <c r="AG26" s="31"/>
      <c r="AH26" s="32"/>
      <c r="AI26" s="33"/>
      <c r="AJ26" s="33"/>
      <c r="AK26" s="33"/>
      <c r="AL26" s="34"/>
      <c r="AM26" s="338"/>
      <c r="AN26" s="339"/>
      <c r="AO26" s="37"/>
      <c r="AP26" s="38"/>
      <c r="AQ26" s="39"/>
      <c r="AR26" s="39"/>
      <c r="AS26" s="39"/>
      <c r="AT26" s="40"/>
      <c r="AU26" s="341"/>
      <c r="AV26" s="342"/>
      <c r="AW26" s="43"/>
      <c r="AX26" s="44"/>
      <c r="AY26" s="45"/>
      <c r="AZ26" s="45"/>
      <c r="BA26" s="45"/>
      <c r="BB26" s="46"/>
      <c r="BC26" s="344"/>
      <c r="BD26" s="346"/>
      <c r="BE26" s="49"/>
      <c r="BF26" s="50"/>
      <c r="BG26" s="33"/>
      <c r="BH26" s="33"/>
      <c r="BI26" s="33"/>
      <c r="BJ26" s="34"/>
      <c r="BK26" s="338"/>
      <c r="BL26" s="339"/>
      <c r="BM26" s="37"/>
      <c r="BN26" s="38"/>
      <c r="BO26" s="39"/>
      <c r="BP26" s="39"/>
      <c r="BQ26" s="39"/>
      <c r="BR26" s="40"/>
      <c r="BS26" s="341"/>
      <c r="BT26" s="457"/>
      <c r="BU26" s="43"/>
      <c r="BV26" s="44"/>
      <c r="BW26" s="221"/>
      <c r="BX26" s="221"/>
      <c r="BY26" s="221"/>
      <c r="BZ26" s="221"/>
      <c r="CA26" s="221"/>
      <c r="CB26" s="221"/>
      <c r="CC26" s="221"/>
      <c r="CD26" s="221"/>
      <c r="CE26" s="155"/>
      <c r="CF26" s="155"/>
      <c r="CG26" s="155"/>
      <c r="CH26" s="155"/>
      <c r="CI26" s="155"/>
      <c r="CJ26" s="155"/>
      <c r="CK26" s="155"/>
      <c r="CL26" s="155"/>
      <c r="CM26" s="234"/>
      <c r="CN26" s="234"/>
      <c r="CO26" s="234"/>
      <c r="CP26" s="234"/>
      <c r="CQ26" s="234"/>
      <c r="CR26" s="234"/>
      <c r="CS26" s="234"/>
      <c r="CT26" s="496"/>
      <c r="CU26" s="69"/>
      <c r="CV26" s="69"/>
      <c r="CW26" s="69"/>
      <c r="CX26" s="71"/>
      <c r="CY26" s="359"/>
      <c r="CZ26" s="360"/>
      <c r="DA26" s="75"/>
      <c r="DB26" s="77"/>
      <c r="DC26" s="498"/>
      <c r="DD26" s="498"/>
      <c r="DE26" s="498"/>
      <c r="DF26" s="499"/>
      <c r="DG26" s="500"/>
      <c r="DH26" s="501"/>
      <c r="DI26" s="498"/>
      <c r="DJ26" s="502"/>
      <c r="DK26" s="503"/>
      <c r="DL26" s="503"/>
      <c r="DM26" s="503"/>
      <c r="DN26" s="504"/>
      <c r="DO26" s="505"/>
      <c r="DP26" s="506"/>
      <c r="DQ26" s="503"/>
      <c r="DR26" s="507"/>
      <c r="DS26" s="508"/>
      <c r="DT26" s="508"/>
      <c r="DU26" s="508"/>
      <c r="DV26" s="509"/>
      <c r="DW26" s="510"/>
      <c r="DX26" s="511"/>
      <c r="DY26" s="508"/>
      <c r="DZ26" s="512"/>
      <c r="EA26" s="514"/>
      <c r="EB26" s="514"/>
      <c r="EC26" s="514"/>
      <c r="ED26" s="515"/>
      <c r="EE26" s="516"/>
      <c r="EF26" s="517"/>
      <c r="EG26" s="514"/>
      <c r="EH26" s="518"/>
      <c r="EI26" s="519"/>
      <c r="EJ26" s="519"/>
      <c r="EK26" s="519"/>
      <c r="EL26" s="521"/>
      <c r="EM26" s="522"/>
      <c r="EN26" s="530"/>
      <c r="EO26" s="519"/>
      <c r="EP26" s="531"/>
      <c r="EQ26" s="532"/>
      <c r="ER26" s="532"/>
      <c r="ES26" s="532"/>
      <c r="ET26" s="533"/>
      <c r="EU26" s="534"/>
      <c r="EV26" s="535"/>
      <c r="EW26" s="532"/>
      <c r="EX26" s="538"/>
      <c r="EY26" s="543"/>
      <c r="EZ26" s="543"/>
      <c r="FA26" s="543"/>
      <c r="FB26" s="544"/>
      <c r="FC26" s="545"/>
      <c r="FD26" s="546"/>
      <c r="FE26" s="543"/>
      <c r="FF26" s="547"/>
      <c r="FG26" s="548"/>
      <c r="FH26" s="548"/>
      <c r="FI26" s="548"/>
      <c r="FJ26" s="554"/>
      <c r="FK26" s="555"/>
      <c r="FL26" s="556"/>
      <c r="FM26" s="548"/>
      <c r="FN26" s="559"/>
      <c r="FO26" s="498"/>
      <c r="FP26" s="498"/>
      <c r="FQ26" s="498"/>
      <c r="FR26" s="499"/>
      <c r="FS26" s="500"/>
      <c r="FT26" s="501"/>
      <c r="FU26" s="498"/>
      <c r="FV26" s="502"/>
      <c r="FW26" s="503"/>
      <c r="FX26" s="503"/>
      <c r="FY26" s="503"/>
      <c r="FZ26" s="504"/>
      <c r="GA26" s="505"/>
      <c r="GB26" s="506"/>
      <c r="GC26" s="503"/>
      <c r="GD26" s="507"/>
      <c r="GE26" s="508"/>
      <c r="GF26" s="508"/>
      <c r="GG26" s="508"/>
      <c r="GH26" s="509"/>
      <c r="GI26" s="510"/>
      <c r="GJ26" s="511"/>
      <c r="GK26" s="508"/>
      <c r="GL26" s="512"/>
      <c r="GM26" s="514"/>
      <c r="GN26" s="514"/>
      <c r="GO26" s="514"/>
      <c r="GP26" s="515"/>
      <c r="GQ26" s="516"/>
      <c r="GR26" s="517"/>
      <c r="GS26" s="514"/>
      <c r="GT26" s="518"/>
      <c r="GU26" s="69"/>
      <c r="GV26" s="69"/>
      <c r="GW26" s="69"/>
      <c r="GX26" s="71"/>
      <c r="GY26" s="359"/>
      <c r="GZ26" s="360"/>
      <c r="HA26" s="75"/>
      <c r="HB26" s="77"/>
    </row>
    <row r="27" spans="2:210" ht="15.75" hidden="1" customHeight="1" x14ac:dyDescent="0.2">
      <c r="B27" s="489" t="s">
        <v>102</v>
      </c>
      <c r="C27" s="7"/>
      <c r="D27" s="7"/>
      <c r="E27" s="7" t="e">
        <f t="shared" si="268"/>
        <v>#REF!</v>
      </c>
      <c r="F27" s="454"/>
      <c r="G27" s="326"/>
      <c r="H27" s="327"/>
      <c r="I27" s="11" t="e">
        <f t="shared" si="267"/>
        <v>#REF!</v>
      </c>
      <c r="J27" s="12"/>
      <c r="K27" s="13"/>
      <c r="L27" s="13"/>
      <c r="M27" s="13"/>
      <c r="N27" s="14"/>
      <c r="O27" s="330"/>
      <c r="P27" s="331"/>
      <c r="Q27" s="19"/>
      <c r="R27" s="20"/>
      <c r="S27" s="21"/>
      <c r="T27" s="21"/>
      <c r="U27" s="21"/>
      <c r="V27" s="22"/>
      <c r="W27" s="333"/>
      <c r="X27" s="334"/>
      <c r="Y27" s="25"/>
      <c r="Z27" s="26"/>
      <c r="AA27" s="27"/>
      <c r="AB27" s="27"/>
      <c r="AC27" s="27"/>
      <c r="AD27" s="28"/>
      <c r="AE27" s="336"/>
      <c r="AF27" s="337"/>
      <c r="AG27" s="31"/>
      <c r="AH27" s="32"/>
      <c r="AI27" s="33"/>
      <c r="AJ27" s="33"/>
      <c r="AK27" s="33"/>
      <c r="AL27" s="34"/>
      <c r="AM27" s="338"/>
      <c r="AN27" s="339"/>
      <c r="AO27" s="37"/>
      <c r="AP27" s="38"/>
      <c r="AQ27" s="39"/>
      <c r="AR27" s="39"/>
      <c r="AS27" s="39"/>
      <c r="AT27" s="40"/>
      <c r="AU27" s="341"/>
      <c r="AV27" s="342"/>
      <c r="AW27" s="43"/>
      <c r="AX27" s="44"/>
      <c r="AY27" s="45"/>
      <c r="AZ27" s="45"/>
      <c r="BA27" s="45"/>
      <c r="BB27" s="46"/>
      <c r="BC27" s="344"/>
      <c r="BD27" s="346"/>
      <c r="BE27" s="49"/>
      <c r="BF27" s="50"/>
      <c r="BG27" s="33"/>
      <c r="BH27" s="33"/>
      <c r="BI27" s="33"/>
      <c r="BJ27" s="34"/>
      <c r="BK27" s="338"/>
      <c r="BL27" s="339"/>
      <c r="BM27" s="37"/>
      <c r="BN27" s="38"/>
      <c r="BO27" s="39"/>
      <c r="BP27" s="39"/>
      <c r="BQ27" s="39"/>
      <c r="BR27" s="40"/>
      <c r="BS27" s="341"/>
      <c r="BT27" s="457"/>
      <c r="BU27" s="43"/>
      <c r="BV27" s="44"/>
      <c r="BW27" s="221"/>
      <c r="BX27" s="221"/>
      <c r="BY27" s="221"/>
      <c r="BZ27" s="221"/>
      <c r="CA27" s="221"/>
      <c r="CB27" s="221"/>
      <c r="CC27" s="221"/>
      <c r="CD27" s="221"/>
      <c r="CE27" s="155"/>
      <c r="CF27" s="155"/>
      <c r="CG27" s="155"/>
      <c r="CH27" s="155"/>
      <c r="CI27" s="155"/>
      <c r="CJ27" s="155"/>
      <c r="CK27" s="155"/>
      <c r="CL27" s="155"/>
      <c r="CM27" s="234"/>
      <c r="CN27" s="234"/>
      <c r="CO27" s="234"/>
      <c r="CP27" s="234"/>
      <c r="CQ27" s="234"/>
      <c r="CR27" s="234"/>
      <c r="CS27" s="234"/>
      <c r="CT27" s="496"/>
      <c r="CU27" s="69"/>
      <c r="CV27" s="69"/>
      <c r="CW27" s="69"/>
      <c r="CX27" s="71"/>
      <c r="CY27" s="359"/>
      <c r="CZ27" s="360"/>
      <c r="DA27" s="75"/>
      <c r="DB27" s="77"/>
      <c r="DC27" s="498"/>
      <c r="DD27" s="498"/>
      <c r="DE27" s="498"/>
      <c r="DF27" s="499"/>
      <c r="DG27" s="500"/>
      <c r="DH27" s="501"/>
      <c r="DI27" s="498"/>
      <c r="DJ27" s="502"/>
      <c r="DK27" s="503"/>
      <c r="DL27" s="503"/>
      <c r="DM27" s="503"/>
      <c r="DN27" s="504"/>
      <c r="DO27" s="505"/>
      <c r="DP27" s="506"/>
      <c r="DQ27" s="503"/>
      <c r="DR27" s="507"/>
      <c r="DS27" s="508"/>
      <c r="DT27" s="508"/>
      <c r="DU27" s="508"/>
      <c r="DV27" s="509"/>
      <c r="DW27" s="510"/>
      <c r="DX27" s="511"/>
      <c r="DY27" s="508"/>
      <c r="DZ27" s="512"/>
      <c r="EA27" s="514"/>
      <c r="EB27" s="514"/>
      <c r="EC27" s="514"/>
      <c r="ED27" s="515"/>
      <c r="EE27" s="516"/>
      <c r="EF27" s="517"/>
      <c r="EG27" s="514"/>
      <c r="EH27" s="518"/>
      <c r="EI27" s="519"/>
      <c r="EJ27" s="519"/>
      <c r="EK27" s="519"/>
      <c r="EL27" s="521"/>
      <c r="EM27" s="522"/>
      <c r="EN27" s="530"/>
      <c r="EO27" s="519"/>
      <c r="EP27" s="531"/>
      <c r="EQ27" s="532"/>
      <c r="ER27" s="532"/>
      <c r="ES27" s="532"/>
      <c r="ET27" s="533"/>
      <c r="EU27" s="534"/>
      <c r="EV27" s="535"/>
      <c r="EW27" s="532"/>
      <c r="EX27" s="538"/>
      <c r="EY27" s="543"/>
      <c r="EZ27" s="543"/>
      <c r="FA27" s="543"/>
      <c r="FB27" s="544"/>
      <c r="FC27" s="545"/>
      <c r="FD27" s="546"/>
      <c r="FE27" s="543"/>
      <c r="FF27" s="547"/>
      <c r="FG27" s="548"/>
      <c r="FH27" s="548"/>
      <c r="FI27" s="548"/>
      <c r="FJ27" s="554"/>
      <c r="FK27" s="555"/>
      <c r="FL27" s="556"/>
      <c r="FM27" s="548"/>
      <c r="FN27" s="559"/>
      <c r="FO27" s="498"/>
      <c r="FP27" s="498"/>
      <c r="FQ27" s="498"/>
      <c r="FR27" s="499"/>
      <c r="FS27" s="500"/>
      <c r="FT27" s="501"/>
      <c r="FU27" s="498"/>
      <c r="FV27" s="502"/>
      <c r="FW27" s="503"/>
      <c r="FX27" s="503"/>
      <c r="FY27" s="503"/>
      <c r="FZ27" s="504"/>
      <c r="GA27" s="505"/>
      <c r="GB27" s="506"/>
      <c r="GC27" s="503"/>
      <c r="GD27" s="507"/>
      <c r="GE27" s="508"/>
      <c r="GF27" s="508"/>
      <c r="GG27" s="508"/>
      <c r="GH27" s="509"/>
      <c r="GI27" s="510"/>
      <c r="GJ27" s="511"/>
      <c r="GK27" s="508"/>
      <c r="GL27" s="512"/>
      <c r="GM27" s="514"/>
      <c r="GN27" s="514"/>
      <c r="GO27" s="514"/>
      <c r="GP27" s="515"/>
      <c r="GQ27" s="516"/>
      <c r="GR27" s="517"/>
      <c r="GS27" s="514"/>
      <c r="GT27" s="518"/>
      <c r="GU27" s="69"/>
      <c r="GV27" s="69"/>
      <c r="GW27" s="69"/>
      <c r="GX27" s="71"/>
      <c r="GY27" s="359"/>
      <c r="GZ27" s="360"/>
      <c r="HA27" s="75"/>
      <c r="HB27" s="77"/>
    </row>
    <row r="28" spans="2:210" ht="15.75" customHeight="1" x14ac:dyDescent="0.2">
      <c r="B28" s="571"/>
      <c r="C28" s="7"/>
      <c r="D28" s="7"/>
      <c r="E28" s="7"/>
      <c r="F28" s="454"/>
      <c r="G28" s="326"/>
      <c r="H28" s="327"/>
      <c r="I28" s="11"/>
      <c r="J28" s="12"/>
      <c r="K28" s="13"/>
      <c r="L28" s="13"/>
      <c r="M28" s="13"/>
      <c r="N28" s="14"/>
      <c r="O28" s="330"/>
      <c r="P28" s="331"/>
      <c r="Q28" s="19"/>
      <c r="R28" s="20"/>
      <c r="S28" s="21"/>
      <c r="T28" s="21"/>
      <c r="U28" s="21"/>
      <c r="V28" s="22"/>
      <c r="W28" s="333"/>
      <c r="X28" s="334"/>
      <c r="Y28" s="25"/>
      <c r="Z28" s="26"/>
      <c r="AA28" s="27"/>
      <c r="AB28" s="27"/>
      <c r="AC28" s="27"/>
      <c r="AD28" s="28"/>
      <c r="AE28" s="336"/>
      <c r="AF28" s="337"/>
      <c r="AG28" s="31"/>
      <c r="AH28" s="32"/>
      <c r="AI28" s="33"/>
      <c r="AJ28" s="33"/>
      <c r="AK28" s="33"/>
      <c r="AL28" s="34"/>
      <c r="AM28" s="338"/>
      <c r="AN28" s="339"/>
      <c r="AO28" s="37"/>
      <c r="AP28" s="38"/>
      <c r="AQ28" s="39"/>
      <c r="AR28" s="39"/>
      <c r="AS28" s="39"/>
      <c r="AT28" s="40"/>
      <c r="AU28" s="341"/>
      <c r="AV28" s="342"/>
      <c r="AW28" s="43"/>
      <c r="AX28" s="44"/>
      <c r="AY28" s="45"/>
      <c r="AZ28" s="45"/>
      <c r="BA28" s="45"/>
      <c r="BB28" s="46"/>
      <c r="BC28" s="344"/>
      <c r="BD28" s="346"/>
      <c r="BE28" s="49"/>
      <c r="BF28" s="50"/>
      <c r="BG28" s="33"/>
      <c r="BH28" s="33"/>
      <c r="BI28" s="33"/>
      <c r="BJ28" s="34"/>
      <c r="BK28" s="338"/>
      <c r="BL28" s="339"/>
      <c r="BM28" s="37"/>
      <c r="BN28" s="38"/>
      <c r="BO28" s="39"/>
      <c r="BP28" s="39"/>
      <c r="BQ28" s="39"/>
      <c r="BR28" s="40"/>
      <c r="BS28" s="341"/>
      <c r="BT28" s="457"/>
      <c r="BU28" s="43"/>
      <c r="BV28" s="44"/>
      <c r="BW28" s="543"/>
      <c r="BX28" s="543"/>
      <c r="BY28" s="543"/>
      <c r="BZ28" s="544"/>
      <c r="CA28" s="545"/>
      <c r="CB28" s="546"/>
      <c r="CC28" s="543"/>
      <c r="CD28" s="547"/>
      <c r="CE28" s="508"/>
      <c r="CF28" s="508"/>
      <c r="CG28" s="508"/>
      <c r="CH28" s="509"/>
      <c r="CI28" s="510"/>
      <c r="CJ28" s="511"/>
      <c r="CK28" s="508"/>
      <c r="CL28" s="512"/>
      <c r="CM28" s="574"/>
      <c r="CN28" s="574"/>
      <c r="CO28" s="574"/>
      <c r="CP28" s="575"/>
      <c r="CQ28" s="576"/>
      <c r="CR28" s="577"/>
      <c r="CS28" s="574"/>
      <c r="CT28" s="496"/>
      <c r="CU28" s="69"/>
      <c r="CV28" s="69"/>
      <c r="CW28" s="69"/>
      <c r="CX28" s="71"/>
      <c r="CY28" s="359"/>
      <c r="CZ28" s="360"/>
      <c r="DA28" s="75"/>
      <c r="DB28" s="77"/>
      <c r="DC28" s="498"/>
      <c r="DD28" s="498"/>
      <c r="DE28" s="498"/>
      <c r="DF28" s="499"/>
      <c r="DG28" s="500"/>
      <c r="DH28" s="501"/>
      <c r="DI28" s="498"/>
      <c r="DJ28" s="502"/>
      <c r="DK28" s="503"/>
      <c r="DL28" s="503"/>
      <c r="DM28" s="503"/>
      <c r="DN28" s="504"/>
      <c r="DO28" s="505"/>
      <c r="DP28" s="506"/>
      <c r="DQ28" s="503"/>
      <c r="DR28" s="507"/>
      <c r="DS28" s="508"/>
      <c r="DT28" s="508"/>
      <c r="DU28" s="508"/>
      <c r="DV28" s="509"/>
      <c r="DW28" s="510"/>
      <c r="DX28" s="511"/>
      <c r="DY28" s="508"/>
      <c r="DZ28" s="512"/>
      <c r="EA28" s="514"/>
      <c r="EB28" s="514"/>
      <c r="EC28" s="514"/>
      <c r="ED28" s="515"/>
      <c r="EE28" s="516"/>
      <c r="EF28" s="517"/>
      <c r="EG28" s="514"/>
      <c r="EH28" s="518"/>
      <c r="EI28" s="519"/>
      <c r="EJ28" s="519"/>
      <c r="EK28" s="519"/>
      <c r="EL28" s="521"/>
      <c r="EM28" s="522"/>
      <c r="EN28" s="530"/>
      <c r="EO28" s="519"/>
      <c r="EP28" s="531"/>
      <c r="EQ28" s="532"/>
      <c r="ER28" s="532"/>
      <c r="ES28" s="532"/>
      <c r="ET28" s="533"/>
      <c r="EU28" s="534"/>
      <c r="EV28" s="535"/>
      <c r="EW28" s="532"/>
      <c r="EX28" s="538"/>
      <c r="EY28" s="543"/>
      <c r="EZ28" s="543"/>
      <c r="FA28" s="543"/>
      <c r="FB28" s="544"/>
      <c r="FC28" s="545"/>
      <c r="FD28" s="546"/>
      <c r="FE28" s="543"/>
      <c r="FF28" s="547"/>
      <c r="FG28" s="548"/>
      <c r="FH28" s="548"/>
      <c r="FI28" s="548"/>
      <c r="FJ28" s="554"/>
      <c r="FK28" s="555"/>
      <c r="FL28" s="556"/>
      <c r="FM28" s="548"/>
      <c r="FN28" s="559"/>
      <c r="FO28" s="498"/>
      <c r="FP28" s="498"/>
      <c r="FQ28" s="498"/>
      <c r="FR28" s="499"/>
      <c r="FS28" s="500"/>
      <c r="FT28" s="501"/>
      <c r="FU28" s="498"/>
      <c r="FV28" s="502"/>
      <c r="FW28" s="503"/>
      <c r="FX28" s="503"/>
      <c r="FY28" s="503"/>
      <c r="FZ28" s="504"/>
      <c r="GA28" s="505"/>
      <c r="GB28" s="506"/>
      <c r="GC28" s="503"/>
      <c r="GD28" s="507"/>
      <c r="GE28" s="508"/>
      <c r="GF28" s="508"/>
      <c r="GG28" s="508"/>
      <c r="GH28" s="509"/>
      <c r="GI28" s="510"/>
      <c r="GJ28" s="511"/>
      <c r="GK28" s="508"/>
      <c r="GL28" s="512"/>
      <c r="GM28" s="514"/>
      <c r="GN28" s="514"/>
      <c r="GO28" s="514"/>
      <c r="GP28" s="515"/>
      <c r="GQ28" s="516"/>
      <c r="GR28" s="517"/>
      <c r="GS28" s="514"/>
      <c r="GT28" s="518"/>
      <c r="GU28" s="69"/>
      <c r="GV28" s="69"/>
      <c r="GW28" s="69"/>
      <c r="GX28" s="71"/>
      <c r="GY28" s="359"/>
      <c r="GZ28" s="360"/>
      <c r="HA28" s="75"/>
      <c r="HB28" s="77"/>
    </row>
    <row r="29" spans="2:210" ht="15.75" customHeight="1" x14ac:dyDescent="0.2">
      <c r="B29" s="324" t="s">
        <v>103</v>
      </c>
      <c r="C29" s="7"/>
      <c r="D29" s="7"/>
      <c r="E29" s="7"/>
      <c r="F29" s="58"/>
      <c r="G29" s="351"/>
      <c r="H29" s="472"/>
      <c r="I29" s="7"/>
      <c r="J29" s="8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45"/>
      <c r="AZ29" s="45"/>
      <c r="BA29" s="45"/>
      <c r="BB29" s="46"/>
      <c r="BC29" s="344"/>
      <c r="BD29" s="536"/>
      <c r="BE29" s="45"/>
      <c r="BF29" s="537"/>
      <c r="BG29" s="33"/>
      <c r="BH29" s="33"/>
      <c r="BI29" s="33"/>
      <c r="BJ29" s="34"/>
      <c r="BK29" s="338"/>
      <c r="BL29" s="490"/>
      <c r="BM29" s="33"/>
      <c r="BN29" s="493"/>
      <c r="BO29" s="39"/>
      <c r="BP29" s="39"/>
      <c r="BQ29" s="39"/>
      <c r="BR29" s="40"/>
      <c r="BS29" s="341"/>
      <c r="BT29" s="497"/>
      <c r="BU29" s="39"/>
      <c r="BV29" s="520"/>
      <c r="BW29" s="45"/>
      <c r="BX29" s="45"/>
      <c r="BY29" s="45"/>
      <c r="BZ29" s="46"/>
      <c r="CA29" s="344"/>
      <c r="CB29" s="536"/>
      <c r="CC29" s="45"/>
      <c r="CD29" s="537"/>
      <c r="CE29" s="21"/>
      <c r="CF29" s="21"/>
      <c r="CG29" s="21"/>
      <c r="CH29" s="22"/>
      <c r="CI29" s="333"/>
      <c r="CJ29" s="477"/>
      <c r="CK29" s="21"/>
      <c r="CL29" s="353"/>
      <c r="CM29" s="63"/>
      <c r="CN29" s="63"/>
      <c r="CO29" s="63"/>
      <c r="CP29" s="64"/>
      <c r="CQ29" s="356"/>
      <c r="CR29" s="539"/>
      <c r="CS29" s="63"/>
      <c r="CT29" s="361"/>
      <c r="CU29" s="69"/>
      <c r="CV29" s="69"/>
      <c r="CW29" s="69"/>
      <c r="CX29" s="71"/>
      <c r="CY29" s="359"/>
      <c r="CZ29" s="541"/>
      <c r="DA29" s="69"/>
      <c r="DB29" s="542"/>
      <c r="DC29" s="7"/>
      <c r="DD29" s="7"/>
      <c r="DE29" s="7"/>
      <c r="DF29" s="58"/>
      <c r="DG29" s="351"/>
      <c r="DH29" s="472"/>
      <c r="DI29" s="7"/>
      <c r="DJ29" s="8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1"/>
      <c r="GY29" s="359"/>
      <c r="GZ29" s="541"/>
      <c r="HA29" s="69"/>
      <c r="HB29" s="542"/>
    </row>
    <row r="30" spans="2:210" x14ac:dyDescent="0.2">
      <c r="B30" s="581"/>
      <c r="C30" s="254"/>
      <c r="D30" s="254"/>
      <c r="E30" s="254"/>
      <c r="F30" s="307"/>
      <c r="G30" s="523"/>
      <c r="H30" s="524"/>
      <c r="I30" s="254"/>
      <c r="J30" s="468"/>
      <c r="K30" s="256"/>
      <c r="L30" s="256"/>
      <c r="M30" s="256"/>
      <c r="N30" s="257"/>
      <c r="O30" s="469"/>
      <c r="P30" s="470"/>
      <c r="Q30" s="256"/>
      <c r="R30" s="471"/>
      <c r="S30" s="262"/>
      <c r="T30" s="262"/>
      <c r="U30" s="262"/>
      <c r="V30" s="263"/>
      <c r="W30" s="473"/>
      <c r="X30" s="474"/>
      <c r="Y30" s="262"/>
      <c r="Z30" s="313"/>
      <c r="AA30" s="268"/>
      <c r="AB30" s="268"/>
      <c r="AC30" s="268"/>
      <c r="AD30" s="273"/>
      <c r="AE30" s="478"/>
      <c r="AF30" s="479"/>
      <c r="AG30" s="268"/>
      <c r="AH30" s="480"/>
      <c r="AI30" s="280"/>
      <c r="AJ30" s="280"/>
      <c r="AK30" s="280"/>
      <c r="AL30" s="281"/>
      <c r="AM30" s="481"/>
      <c r="AN30" s="482"/>
      <c r="AO30" s="280"/>
      <c r="AP30" s="485"/>
      <c r="AQ30" s="288"/>
      <c r="AR30" s="288"/>
      <c r="AS30" s="288"/>
      <c r="AT30" s="289"/>
      <c r="AU30" s="486"/>
      <c r="AV30" s="487"/>
      <c r="AW30" s="288"/>
      <c r="AX30" s="488"/>
      <c r="AY30" s="295"/>
      <c r="AZ30" s="295"/>
      <c r="BA30" s="295"/>
      <c r="BB30" s="296"/>
      <c r="BC30" s="491"/>
      <c r="BD30" s="492"/>
      <c r="BE30" s="295"/>
      <c r="BF30" s="311"/>
      <c r="BG30" s="280"/>
      <c r="BH30" s="280"/>
      <c r="BI30" s="280"/>
      <c r="BJ30" s="281"/>
      <c r="BK30" s="481"/>
      <c r="BL30" s="482"/>
      <c r="BM30" s="280"/>
      <c r="BN30" s="485"/>
      <c r="BO30" s="288"/>
      <c r="BP30" s="288"/>
      <c r="BQ30" s="288"/>
      <c r="BR30" s="289"/>
      <c r="BS30" s="486"/>
      <c r="BT30" s="487"/>
      <c r="BU30" s="288"/>
      <c r="BV30" s="488"/>
      <c r="BW30" s="391"/>
      <c r="BX30" s="391"/>
      <c r="BY30" s="391"/>
      <c r="BZ30" s="392"/>
      <c r="CA30" s="394"/>
      <c r="CB30" s="428"/>
      <c r="CC30" s="391"/>
      <c r="CD30" s="429"/>
      <c r="CE30" s="399"/>
      <c r="CF30" s="399"/>
      <c r="CG30" s="399"/>
      <c r="CH30" s="404"/>
      <c r="CI30" s="405"/>
      <c r="CJ30" s="410"/>
      <c r="CK30" s="399"/>
      <c r="CL30" s="411"/>
      <c r="CM30" s="406"/>
      <c r="CN30" s="406"/>
      <c r="CO30" s="406"/>
      <c r="CP30" s="407"/>
      <c r="CQ30" s="408"/>
      <c r="CR30" s="583"/>
      <c r="CS30" s="406"/>
      <c r="CT30" s="585"/>
      <c r="CU30" s="321"/>
      <c r="CV30" s="321"/>
      <c r="CW30" s="321"/>
      <c r="CX30" s="567"/>
      <c r="CY30" s="568"/>
      <c r="CZ30" s="569"/>
      <c r="DA30" s="321"/>
      <c r="DB30" s="570"/>
      <c r="DC30" s="81"/>
      <c r="DD30" s="81"/>
      <c r="DE30" s="81"/>
      <c r="DF30" s="393"/>
      <c r="DG30" s="395"/>
      <c r="DH30" s="435"/>
      <c r="DI30" s="81"/>
      <c r="DJ30" s="436"/>
      <c r="DK30" s="397"/>
      <c r="DL30" s="397"/>
      <c r="DM30" s="397"/>
      <c r="DN30" s="398"/>
      <c r="DO30" s="401"/>
      <c r="DP30" s="402"/>
      <c r="DQ30" s="397"/>
      <c r="DR30" s="403"/>
      <c r="DS30" s="399"/>
      <c r="DT30" s="399"/>
      <c r="DU30" s="399"/>
      <c r="DV30" s="404"/>
      <c r="DW30" s="405"/>
      <c r="DX30" s="410"/>
      <c r="DY30" s="399"/>
      <c r="DZ30" s="411"/>
      <c r="EA30" s="412"/>
      <c r="EB30" s="412"/>
      <c r="EC30" s="412"/>
      <c r="ED30" s="413"/>
      <c r="EE30" s="414"/>
      <c r="EF30" s="416"/>
      <c r="EG30" s="412"/>
      <c r="EH30" s="417"/>
      <c r="EI30" s="418"/>
      <c r="EJ30" s="418"/>
      <c r="EK30" s="418"/>
      <c r="EL30" s="419"/>
      <c r="EM30" s="420"/>
      <c r="EN30" s="421"/>
      <c r="EO30" s="418"/>
      <c r="EP30" s="422"/>
      <c r="EQ30" s="423"/>
      <c r="ER30" s="423"/>
      <c r="ES30" s="423"/>
      <c r="ET30" s="424"/>
      <c r="EU30" s="425"/>
      <c r="EV30" s="426"/>
      <c r="EW30" s="423"/>
      <c r="EX30" s="427"/>
      <c r="EY30" s="391"/>
      <c r="EZ30" s="391"/>
      <c r="FA30" s="391"/>
      <c r="FB30" s="392"/>
      <c r="FC30" s="394"/>
      <c r="FD30" s="428"/>
      <c r="FE30" s="391"/>
      <c r="FF30" s="429"/>
      <c r="FG30" s="430"/>
      <c r="FH30" s="430"/>
      <c r="FI30" s="430"/>
      <c r="FJ30" s="431"/>
      <c r="FK30" s="432"/>
      <c r="FL30" s="433"/>
      <c r="FM30" s="430"/>
      <c r="FN30" s="434"/>
      <c r="FO30" s="81"/>
      <c r="FP30" s="81"/>
      <c r="FQ30" s="81"/>
      <c r="FR30" s="393"/>
      <c r="FS30" s="395"/>
      <c r="FT30" s="435"/>
      <c r="FU30" s="81"/>
      <c r="FV30" s="436"/>
      <c r="FW30" s="397"/>
      <c r="FX30" s="397"/>
      <c r="FY30" s="397"/>
      <c r="FZ30" s="398"/>
      <c r="GA30" s="401"/>
      <c r="GB30" s="402"/>
      <c r="GC30" s="397"/>
      <c r="GD30" s="403"/>
      <c r="GE30" s="399"/>
      <c r="GF30" s="399"/>
      <c r="GG30" s="399"/>
      <c r="GH30" s="404"/>
      <c r="GI30" s="405"/>
      <c r="GJ30" s="410"/>
      <c r="GK30" s="399"/>
      <c r="GL30" s="411"/>
      <c r="GM30" s="412"/>
      <c r="GN30" s="412"/>
      <c r="GO30" s="412"/>
      <c r="GP30" s="413"/>
      <c r="GQ30" s="414"/>
      <c r="GR30" s="416"/>
      <c r="GS30" s="412"/>
      <c r="GT30" s="417"/>
      <c r="GU30" s="321"/>
      <c r="GV30" s="321"/>
      <c r="GW30" s="321"/>
      <c r="GX30" s="567"/>
      <c r="GY30" s="568"/>
      <c r="GZ30" s="569"/>
      <c r="HA30" s="321"/>
      <c r="HB30" s="570"/>
    </row>
    <row r="31" spans="2:210" ht="15.75" customHeight="1" x14ac:dyDescent="0.2">
      <c r="B31" s="572" t="s">
        <v>104</v>
      </c>
      <c r="C31" s="573">
        <v>575187</v>
      </c>
      <c r="D31" s="578">
        <f>C31-E31</f>
        <v>-81976.300000000047</v>
      </c>
      <c r="E31" s="325">
        <v>657163.30000000005</v>
      </c>
      <c r="F31" s="579">
        <f>C31-G31</f>
        <v>-10410.479999999981</v>
      </c>
      <c r="G31" s="573">
        <v>585597.48</v>
      </c>
      <c r="H31" s="327">
        <f>1+J31</f>
        <v>0.98222246448191686</v>
      </c>
      <c r="I31" s="11">
        <f>(C31/E31)-1</f>
        <v>-0.12474266289672609</v>
      </c>
      <c r="J31" s="12">
        <f>(C31/G31)-1</f>
        <v>-1.7777535518083143E-2</v>
      </c>
      <c r="K31" s="582">
        <v>506512.7</v>
      </c>
      <c r="L31" s="586">
        <f>K31-M31</f>
        <v>-68674.299999999988</v>
      </c>
      <c r="M31" s="586">
        <f>C31</f>
        <v>575187</v>
      </c>
      <c r="N31" s="589">
        <f>K31-O31</f>
        <v>-97645.090000000026</v>
      </c>
      <c r="O31" s="582">
        <v>604157.79</v>
      </c>
      <c r="P31" s="331">
        <f>1+R31</f>
        <v>0.8383781660747931</v>
      </c>
      <c r="Q31" s="19">
        <f>(K31/M31)-1</f>
        <v>-0.11939473597282269</v>
      </c>
      <c r="R31" s="20">
        <f>(K31/O31)-1</f>
        <v>-0.1616218339252069</v>
      </c>
      <c r="S31" s="592">
        <v>564032.9</v>
      </c>
      <c r="T31" s="594">
        <f>S31-U31</f>
        <v>57520.200000000012</v>
      </c>
      <c r="U31" s="594">
        <f>K31</f>
        <v>506512.7</v>
      </c>
      <c r="V31" s="596">
        <f>S31-W31</f>
        <v>14589.109999999986</v>
      </c>
      <c r="W31" s="592">
        <v>549443.79</v>
      </c>
      <c r="X31" s="334">
        <f>1+Z31</f>
        <v>1.0265525068542498</v>
      </c>
      <c r="Y31" s="25">
        <f>(S31/U31)-1</f>
        <v>0.11356121968906208</v>
      </c>
      <c r="Z31" s="26">
        <f>(S31/W31)-1</f>
        <v>2.6552506854249813E-2</v>
      </c>
      <c r="AA31" s="597">
        <v>556741.80000000005</v>
      </c>
      <c r="AB31" s="598">
        <f>AA31-AC31</f>
        <v>-7291.0999999999767</v>
      </c>
      <c r="AC31" s="598">
        <f>S31</f>
        <v>564032.9</v>
      </c>
      <c r="AD31" s="599">
        <f>AA31-AE31</f>
        <v>-17885.039999999921</v>
      </c>
      <c r="AE31" s="597">
        <v>574626.84</v>
      </c>
      <c r="AF31" s="337">
        <f>1+AH31</f>
        <v>0.96887538354456271</v>
      </c>
      <c r="AG31" s="31">
        <f>(AA31/AC31)-1</f>
        <v>-1.2926728210357896E-2</v>
      </c>
      <c r="AH31" s="32">
        <f>(AA31/AE31)-1</f>
        <v>-3.1124616455437293E-2</v>
      </c>
      <c r="AI31" s="600">
        <v>550827.6</v>
      </c>
      <c r="AJ31" s="601">
        <f>AI31-AK31</f>
        <v>-5914.2000000000698</v>
      </c>
      <c r="AK31" s="601">
        <f>AA31</f>
        <v>556741.80000000005</v>
      </c>
      <c r="AL31" s="602">
        <f>AI31-AM31</f>
        <v>33316.079999999958</v>
      </c>
      <c r="AM31" s="600">
        <v>517511.52</v>
      </c>
      <c r="AN31" s="339">
        <f>1+AP31</f>
        <v>1.0643774654523632</v>
      </c>
      <c r="AO31" s="37">
        <f>(AI31/AK31)-1</f>
        <v>-1.0622877606818903E-2</v>
      </c>
      <c r="AP31" s="38">
        <f>(AI31/AM31)-1</f>
        <v>6.4377465452363225E-2</v>
      </c>
      <c r="AQ31" s="603">
        <v>595280.4</v>
      </c>
      <c r="AR31" s="604">
        <f>AQ31-AS31</f>
        <v>44452.800000000047</v>
      </c>
      <c r="AS31" s="604">
        <f>AI31</f>
        <v>550827.6</v>
      </c>
      <c r="AT31" s="605">
        <f>AQ31-AU31</f>
        <v>13390.530000000028</v>
      </c>
      <c r="AU31" s="603">
        <v>581889.87</v>
      </c>
      <c r="AV31" s="342">
        <f>1+AX31</f>
        <v>1.023012138018488</v>
      </c>
      <c r="AW31" s="43">
        <f>(AQ31/AS31)-1</f>
        <v>8.0701838469967813E-2</v>
      </c>
      <c r="AX31" s="44">
        <f>(AQ31/AU31)-1</f>
        <v>2.3012138018488004E-2</v>
      </c>
      <c r="AY31" s="606">
        <v>516043.2</v>
      </c>
      <c r="AZ31" s="607">
        <f>AY31-BA31</f>
        <v>-79237.200000000012</v>
      </c>
      <c r="BA31" s="607">
        <f>AQ31</f>
        <v>595280.4</v>
      </c>
      <c r="BB31" s="608">
        <f>AY31-BC31</f>
        <v>-149653.93</v>
      </c>
      <c r="BC31" s="606">
        <v>665697.13</v>
      </c>
      <c r="BD31" s="346">
        <f>1+BF31</f>
        <v>0.77519216584274597</v>
      </c>
      <c r="BE31" s="49">
        <f>(AY31/BA31)-1</f>
        <v>-0.13310903567461652</v>
      </c>
      <c r="BF31" s="50">
        <f>(AY31/BC31)-1</f>
        <v>-0.22480783415725403</v>
      </c>
      <c r="BG31" s="600">
        <v>556228.6</v>
      </c>
      <c r="BH31" s="601">
        <f>BG31-BI31</f>
        <v>40185.399999999965</v>
      </c>
      <c r="BI31" s="601">
        <f>AY31</f>
        <v>516043.2</v>
      </c>
      <c r="BJ31" s="602">
        <f>BG31-BK31</f>
        <v>13294.079999999958</v>
      </c>
      <c r="BK31" s="600">
        <v>542934.52</v>
      </c>
      <c r="BL31" s="339">
        <f>1+BN31</f>
        <v>1.0244856046360802</v>
      </c>
      <c r="BM31" s="37">
        <f>(BG31/BI31)-1</f>
        <v>7.7872162640647113E-2</v>
      </c>
      <c r="BN31" s="38">
        <f>(BG31/BK31)-1</f>
        <v>2.4485604636080183E-2</v>
      </c>
      <c r="BO31" s="603">
        <v>571571.30000000005</v>
      </c>
      <c r="BP31" s="604">
        <f>BO31-BQ31</f>
        <v>15342.70000000007</v>
      </c>
      <c r="BQ31" s="604">
        <f>BG31</f>
        <v>556228.6</v>
      </c>
      <c r="BR31" s="605">
        <f>BO31-BS31</f>
        <v>11674.850000000093</v>
      </c>
      <c r="BS31" s="603">
        <v>559896.44999999995</v>
      </c>
      <c r="BT31" s="342">
        <f>1+BV31</f>
        <v>1.0208518021502013</v>
      </c>
      <c r="BU31" s="43">
        <f>(BO31/BQ31)-1</f>
        <v>2.7583443210219771E-2</v>
      </c>
      <c r="BV31" s="44">
        <f>(BO31/BS31)-1</f>
        <v>2.0851802150201326E-2</v>
      </c>
      <c r="BW31" s="606">
        <v>531029.1</v>
      </c>
      <c r="BX31" s="607">
        <f>BW31-BY31</f>
        <v>-40542.20000000007</v>
      </c>
      <c r="BY31" s="607">
        <f>BO31</f>
        <v>571571.30000000005</v>
      </c>
      <c r="BZ31" s="608">
        <f>BW31-CA31</f>
        <v>-10711.95000000007</v>
      </c>
      <c r="CA31" s="606">
        <v>541741.05000000005</v>
      </c>
      <c r="CB31" s="346">
        <f>1+CD31</f>
        <v>0.98022680762330994</v>
      </c>
      <c r="CC31" s="49">
        <f>(BW31/BY31)-1</f>
        <v>-7.0931133176211025E-2</v>
      </c>
      <c r="CD31" s="50">
        <f>(BW31/CA31)-1</f>
        <v>-1.9773192376690063E-2</v>
      </c>
      <c r="CE31" s="613">
        <v>614305.5</v>
      </c>
      <c r="CF31" s="594">
        <f>CE31-CG31</f>
        <v>83276.400000000023</v>
      </c>
      <c r="CG31" s="594">
        <f>BW31</f>
        <v>531029.1</v>
      </c>
      <c r="CH31" s="615">
        <f>CE31-CI31</f>
        <v>-25556.900000000023</v>
      </c>
      <c r="CI31" s="592">
        <v>639862.4</v>
      </c>
      <c r="CJ31" s="334">
        <f>1+CL31</f>
        <v>0.96005875638262228</v>
      </c>
      <c r="CK31" s="25">
        <f>(CE31/CG31)-1</f>
        <v>0.1568207843976912</v>
      </c>
      <c r="CL31" s="26">
        <f>(CE31/CI31)-1</f>
        <v>-3.994124361737772E-2</v>
      </c>
      <c r="CM31" s="617">
        <v>664802.69999999995</v>
      </c>
      <c r="CN31" s="619">
        <f>CM31-CO31</f>
        <v>50497.199999999953</v>
      </c>
      <c r="CO31" s="61">
        <v>614305.5</v>
      </c>
      <c r="CP31" s="620">
        <f>CM31-CQ31</f>
        <v>-33426.760000000009</v>
      </c>
      <c r="CQ31" s="617">
        <v>698229.46</v>
      </c>
      <c r="CR31" s="622">
        <f>1+CT31</f>
        <v>0.95212639695838674</v>
      </c>
      <c r="CS31" s="66">
        <f>(CM31/CO31)-1</f>
        <v>8.2202096513868117E-2</v>
      </c>
      <c r="CT31" s="67">
        <f>(CM31/CQ31)-1</f>
        <v>-4.7873603041613255E-2</v>
      </c>
      <c r="CU31" s="627">
        <f>SUM(CM31,CE31,BW31,BO31,BG31,AY31,AQ31,AI31,AA31,S31,K31,C31)</f>
        <v>6802562.7999999998</v>
      </c>
      <c r="CV31" s="629">
        <f>CU31-CW31</f>
        <v>6137760.0999999996</v>
      </c>
      <c r="CW31" s="629">
        <f>CM31</f>
        <v>664802.69999999995</v>
      </c>
      <c r="CX31" s="630">
        <f>CU31-CY31</f>
        <v>6802562.7999999998</v>
      </c>
      <c r="CY31" s="632"/>
      <c r="CZ31" s="360" t="e">
        <f>1+DB31</f>
        <v>#DIV/0!</v>
      </c>
      <c r="DA31" s="75">
        <f>(CU31/CW31)-1</f>
        <v>9.2324536287232295</v>
      </c>
      <c r="DB31" s="77" t="e">
        <f>(CU31/CY31)-1</f>
        <v>#DIV/0!</v>
      </c>
      <c r="DC31" s="573">
        <v>114512.8</v>
      </c>
      <c r="DD31" s="578">
        <f>DC31-DE31</f>
        <v>-550289.89999999991</v>
      </c>
      <c r="DE31" s="578">
        <f>CM31</f>
        <v>664802.69999999995</v>
      </c>
      <c r="DF31" s="579">
        <f>DC31-DG31</f>
        <v>-713769.76</v>
      </c>
      <c r="DG31" s="573">
        <v>828282.56</v>
      </c>
      <c r="DH31" s="327">
        <f>1+DJ31</f>
        <v>0.13825330331716756</v>
      </c>
      <c r="DI31" s="11">
        <f>(DC31/DE31)-1</f>
        <v>-0.82774919536277447</v>
      </c>
      <c r="DJ31" s="12">
        <f>(DC31/DG31)-1</f>
        <v>-0.86174669668283244</v>
      </c>
      <c r="DK31" s="633"/>
      <c r="DL31" s="586">
        <f>DK31-DM31</f>
        <v>-114512.8</v>
      </c>
      <c r="DM31" s="586">
        <f>DC31</f>
        <v>114512.8</v>
      </c>
      <c r="DN31" s="589">
        <f>DK31-DO31</f>
        <v>0</v>
      </c>
      <c r="DO31" s="633"/>
      <c r="DP31" s="331" t="e">
        <f>1+DR31</f>
        <v>#DIV/0!</v>
      </c>
      <c r="DQ31" s="19">
        <f>(DK31/DM31)-1</f>
        <v>-1</v>
      </c>
      <c r="DR31" s="20" t="e">
        <f>(DK31/DO31)-1</f>
        <v>#DIV/0!</v>
      </c>
      <c r="DS31" s="634"/>
      <c r="DT31" s="594">
        <f>DS31-DU31</f>
        <v>0</v>
      </c>
      <c r="DU31" s="594">
        <f>DK31</f>
        <v>0</v>
      </c>
      <c r="DV31" s="596">
        <f>DS31-DW31</f>
        <v>0</v>
      </c>
      <c r="DW31" s="634"/>
      <c r="DX31" s="334" t="e">
        <f>1+DZ31</f>
        <v>#DIV/0!</v>
      </c>
      <c r="DY31" s="25" t="e">
        <f>(DS31/DU31)-1</f>
        <v>#DIV/0!</v>
      </c>
      <c r="DZ31" s="26" t="e">
        <f>(DS31/DW31)-1</f>
        <v>#DIV/0!</v>
      </c>
      <c r="EA31" s="635"/>
      <c r="EB31" s="598">
        <f>EA31-EC31</f>
        <v>0</v>
      </c>
      <c r="EC31" s="598">
        <f>DS31</f>
        <v>0</v>
      </c>
      <c r="ED31" s="599">
        <f>EA31-EE31</f>
        <v>0</v>
      </c>
      <c r="EE31" s="635"/>
      <c r="EF31" s="337" t="e">
        <f>1+EH31</f>
        <v>#DIV/0!</v>
      </c>
      <c r="EG31" s="31" t="e">
        <f>(EA31/EC31)-1</f>
        <v>#DIV/0!</v>
      </c>
      <c r="EH31" s="32" t="e">
        <f>(EA31/EE31)-1</f>
        <v>#DIV/0!</v>
      </c>
      <c r="EI31" s="636"/>
      <c r="EJ31" s="601">
        <f>EI31-EK31</f>
        <v>0</v>
      </c>
      <c r="EK31" s="601">
        <f>EA31</f>
        <v>0</v>
      </c>
      <c r="EL31" s="602">
        <f>EI31-EM31</f>
        <v>0</v>
      </c>
      <c r="EM31" s="636"/>
      <c r="EN31" s="339" t="e">
        <f>1+EP31</f>
        <v>#DIV/0!</v>
      </c>
      <c r="EO31" s="37" t="e">
        <f>(EI31/EK31)-1</f>
        <v>#DIV/0!</v>
      </c>
      <c r="EP31" s="38" t="e">
        <f>(EI31/EM31)-1</f>
        <v>#DIV/0!</v>
      </c>
      <c r="EQ31" s="637"/>
      <c r="ER31" s="604">
        <f>EQ31-ES31</f>
        <v>0</v>
      </c>
      <c r="ES31" s="604">
        <f>EI31</f>
        <v>0</v>
      </c>
      <c r="ET31" s="605">
        <f>EQ31-EU31</f>
        <v>0</v>
      </c>
      <c r="EU31" s="637"/>
      <c r="EV31" s="342" t="e">
        <f>1+EX31</f>
        <v>#DIV/0!</v>
      </c>
      <c r="EW31" s="43" t="e">
        <f>(EQ31/ES31)-1</f>
        <v>#DIV/0!</v>
      </c>
      <c r="EX31" s="44" t="e">
        <f>(EQ31/EU31)-1</f>
        <v>#DIV/0!</v>
      </c>
      <c r="EY31" s="638"/>
      <c r="EZ31" s="607">
        <f>EY31-FA31</f>
        <v>0</v>
      </c>
      <c r="FA31" s="607">
        <f>EQ31</f>
        <v>0</v>
      </c>
      <c r="FB31" s="608">
        <f>EY31-FC31</f>
        <v>0</v>
      </c>
      <c r="FC31" s="638"/>
      <c r="FD31" s="346" t="e">
        <f>1+FF31</f>
        <v>#DIV/0!</v>
      </c>
      <c r="FE31" s="49" t="e">
        <f>(EY31/FA31)-1</f>
        <v>#DIV/0!</v>
      </c>
      <c r="FF31" s="50" t="e">
        <f>(EY31/FC31)-1</f>
        <v>#DIV/0!</v>
      </c>
      <c r="FG31" s="639"/>
      <c r="FH31" s="610">
        <f>FG31-FI31</f>
        <v>0</v>
      </c>
      <c r="FI31" s="610">
        <f>EY31</f>
        <v>0</v>
      </c>
      <c r="FJ31" s="612">
        <f>FG31-FK31</f>
        <v>0</v>
      </c>
      <c r="FK31" s="639"/>
      <c r="FL31" s="349" t="e">
        <f>1+FN31</f>
        <v>#DIV/0!</v>
      </c>
      <c r="FM31" s="55" t="e">
        <f>(FG31/FI31)-1</f>
        <v>#DIV/0!</v>
      </c>
      <c r="FN31" s="56" t="e">
        <f>(FG31/FK31)-1</f>
        <v>#DIV/0!</v>
      </c>
      <c r="FO31" s="640"/>
      <c r="FP31" s="578">
        <f>FO31-FQ31</f>
        <v>0</v>
      </c>
      <c r="FQ31" s="578">
        <f>FG31</f>
        <v>0</v>
      </c>
      <c r="FR31" s="579">
        <f>FO31-FS31</f>
        <v>0</v>
      </c>
      <c r="FS31" s="640"/>
      <c r="FT31" s="327" t="e">
        <f>1+FV31</f>
        <v>#DIV/0!</v>
      </c>
      <c r="FU31" s="11" t="e">
        <f>(FO31/FQ31)-1</f>
        <v>#DIV/0!</v>
      </c>
      <c r="FV31" s="12" t="e">
        <f>(FO31/FS31)-1</f>
        <v>#DIV/0!</v>
      </c>
      <c r="FW31" s="633"/>
      <c r="FX31" s="586">
        <f>FW31-FY31</f>
        <v>0</v>
      </c>
      <c r="FY31" s="586">
        <f>FO31</f>
        <v>0</v>
      </c>
      <c r="FZ31" s="589">
        <f>FW31-GA31</f>
        <v>0</v>
      </c>
      <c r="GA31" s="633"/>
      <c r="GB31" s="331" t="e">
        <f>1+GD31</f>
        <v>#DIV/0!</v>
      </c>
      <c r="GC31" s="19" t="e">
        <f>(FW31/FY31)-1</f>
        <v>#DIV/0!</v>
      </c>
      <c r="GD31" s="20" t="e">
        <f>(FW31/GA31)-1</f>
        <v>#DIV/0!</v>
      </c>
      <c r="GE31" s="634"/>
      <c r="GF31" s="594">
        <f>GE31-GG31</f>
        <v>0</v>
      </c>
      <c r="GG31" s="594">
        <f>FW31</f>
        <v>0</v>
      </c>
      <c r="GH31" s="596">
        <f>GE31-GI31</f>
        <v>0</v>
      </c>
      <c r="GI31" s="634"/>
      <c r="GJ31" s="334" t="e">
        <f>1+GL31</f>
        <v>#DIV/0!</v>
      </c>
      <c r="GK31" s="25" t="e">
        <f>(GE31/GG31)-1</f>
        <v>#DIV/0!</v>
      </c>
      <c r="GL31" s="26" t="e">
        <f>(GE31/GI31)-1</f>
        <v>#DIV/0!</v>
      </c>
      <c r="GM31" s="635"/>
      <c r="GN31" s="598">
        <f>GM31-GO31</f>
        <v>0</v>
      </c>
      <c r="GO31" s="641">
        <f>GE31</f>
        <v>0</v>
      </c>
      <c r="GP31" s="599">
        <f>GM31-GQ31</f>
        <v>0</v>
      </c>
      <c r="GQ31" s="635"/>
      <c r="GR31" s="337" t="e">
        <f>1+GT31</f>
        <v>#DIV/0!</v>
      </c>
      <c r="GS31" s="31" t="e">
        <f>(GM31/GO31)-1</f>
        <v>#DIV/0!</v>
      </c>
      <c r="GT31" s="32" t="e">
        <f>(GM31/GQ31)-1</f>
        <v>#DIV/0!</v>
      </c>
      <c r="GU31" s="627">
        <f>SUM(GM31,GE31,FW31,FO31,FG31,EY31,EQ31,EI31,EA31,DS31,DK31,DC31)</f>
        <v>114512.8</v>
      </c>
      <c r="GV31" s="629">
        <f>GU31-GW31</f>
        <v>114512.8</v>
      </c>
      <c r="GW31" s="629">
        <f>GM31</f>
        <v>0</v>
      </c>
      <c r="GX31" s="630">
        <f>GU31-GY31</f>
        <v>114512.8</v>
      </c>
      <c r="GY31" s="632"/>
      <c r="GZ31" s="360" t="e">
        <f>1+HB31</f>
        <v>#DIV/0!</v>
      </c>
      <c r="HA31" s="75" t="e">
        <f>(GU31/GW31)-1</f>
        <v>#DIV/0!</v>
      </c>
      <c r="HB31" s="77" t="e">
        <f>(GU31/GY31)-1</f>
        <v>#DIV/0!</v>
      </c>
    </row>
    <row r="32" spans="2:210" x14ac:dyDescent="0.2">
      <c r="B32" s="643"/>
      <c r="C32" s="81"/>
      <c r="D32" s="81"/>
      <c r="E32" s="81"/>
      <c r="F32" s="393"/>
      <c r="G32" s="395"/>
      <c r="H32" s="435"/>
      <c r="I32" s="81"/>
      <c r="J32" s="436"/>
      <c r="K32" s="397"/>
      <c r="L32" s="397"/>
      <c r="M32" s="397"/>
      <c r="N32" s="398"/>
      <c r="O32" s="401"/>
      <c r="P32" s="402"/>
      <c r="Q32" s="397"/>
      <c r="R32" s="403"/>
      <c r="S32" s="399"/>
      <c r="T32" s="399"/>
      <c r="U32" s="399"/>
      <c r="V32" s="404"/>
      <c r="W32" s="405"/>
      <c r="X32" s="410"/>
      <c r="Y32" s="399"/>
      <c r="Z32" s="411"/>
      <c r="AA32" s="412"/>
      <c r="AB32" s="412"/>
      <c r="AC32" s="412"/>
      <c r="AD32" s="413"/>
      <c r="AE32" s="414"/>
      <c r="AF32" s="416"/>
      <c r="AG32" s="412"/>
      <c r="AH32" s="417"/>
      <c r="AI32" s="418"/>
      <c r="AJ32" s="418"/>
      <c r="AK32" s="418"/>
      <c r="AL32" s="419"/>
      <c r="AM32" s="420"/>
      <c r="AN32" s="421"/>
      <c r="AO32" s="418"/>
      <c r="AP32" s="422"/>
      <c r="AQ32" s="423"/>
      <c r="AR32" s="423"/>
      <c r="AS32" s="423"/>
      <c r="AT32" s="424"/>
      <c r="AU32" s="425"/>
      <c r="AV32" s="426"/>
      <c r="AW32" s="423"/>
      <c r="AX32" s="427"/>
      <c r="AY32" s="391"/>
      <c r="AZ32" s="391"/>
      <c r="BA32" s="391"/>
      <c r="BB32" s="392"/>
      <c r="BC32" s="394"/>
      <c r="BD32" s="428"/>
      <c r="BE32" s="391"/>
      <c r="BF32" s="429"/>
      <c r="BG32" s="418"/>
      <c r="BH32" s="418"/>
      <c r="BI32" s="418"/>
      <c r="BJ32" s="419"/>
      <c r="BK32" s="420"/>
      <c r="BL32" s="421"/>
      <c r="BM32" s="418"/>
      <c r="BN32" s="422"/>
      <c r="BO32" s="423"/>
      <c r="BP32" s="423"/>
      <c r="BQ32" s="423"/>
      <c r="BR32" s="424"/>
      <c r="BS32" s="425"/>
      <c r="BT32" s="426"/>
      <c r="BU32" s="423"/>
      <c r="BV32" s="427"/>
      <c r="BW32" s="391"/>
      <c r="BX32" s="391"/>
      <c r="BY32" s="391"/>
      <c r="BZ32" s="392"/>
      <c r="CA32" s="394"/>
      <c r="CB32" s="428"/>
      <c r="CC32" s="391"/>
      <c r="CD32" s="429"/>
      <c r="CE32" s="399"/>
      <c r="CF32" s="399"/>
      <c r="CG32" s="399"/>
      <c r="CH32" s="404"/>
      <c r="CI32" s="405"/>
      <c r="CJ32" s="410"/>
      <c r="CK32" s="399"/>
      <c r="CL32" s="411"/>
      <c r="CM32" s="406"/>
      <c r="CN32" s="406"/>
      <c r="CO32" s="406"/>
      <c r="CP32" s="407"/>
      <c r="CQ32" s="408"/>
      <c r="CR32" s="583"/>
      <c r="CS32" s="406"/>
      <c r="CT32" s="585"/>
      <c r="CU32" s="644"/>
      <c r="CV32" s="644"/>
      <c r="CW32" s="644"/>
      <c r="CX32" s="645"/>
      <c r="CY32" s="646"/>
      <c r="CZ32" s="647"/>
      <c r="DA32" s="644"/>
      <c r="DB32" s="648"/>
      <c r="DC32" s="81"/>
      <c r="DD32" s="81"/>
      <c r="DE32" s="81"/>
      <c r="DF32" s="393"/>
      <c r="DG32" s="395"/>
      <c r="DH32" s="435"/>
      <c r="DI32" s="81"/>
      <c r="DJ32" s="436"/>
      <c r="DK32" s="397"/>
      <c r="DL32" s="397"/>
      <c r="DM32" s="397"/>
      <c r="DN32" s="398"/>
      <c r="DO32" s="401"/>
      <c r="DP32" s="402"/>
      <c r="DQ32" s="397"/>
      <c r="DR32" s="403"/>
      <c r="DS32" s="399"/>
      <c r="DT32" s="399"/>
      <c r="DU32" s="399"/>
      <c r="DV32" s="404"/>
      <c r="DW32" s="405"/>
      <c r="DX32" s="410"/>
      <c r="DY32" s="399"/>
      <c r="DZ32" s="411"/>
      <c r="EA32" s="412"/>
      <c r="EB32" s="412"/>
      <c r="EC32" s="412"/>
      <c r="ED32" s="413"/>
      <c r="EE32" s="414"/>
      <c r="EF32" s="416"/>
      <c r="EG32" s="412"/>
      <c r="EH32" s="417"/>
      <c r="EI32" s="418"/>
      <c r="EJ32" s="418"/>
      <c r="EK32" s="418"/>
      <c r="EL32" s="419"/>
      <c r="EM32" s="420"/>
      <c r="EN32" s="421"/>
      <c r="EO32" s="418"/>
      <c r="EP32" s="422"/>
      <c r="EQ32" s="423"/>
      <c r="ER32" s="423"/>
      <c r="ES32" s="423"/>
      <c r="ET32" s="424"/>
      <c r="EU32" s="425"/>
      <c r="EV32" s="426"/>
      <c r="EW32" s="423"/>
      <c r="EX32" s="427"/>
      <c r="EY32" s="391"/>
      <c r="EZ32" s="391"/>
      <c r="FA32" s="391"/>
      <c r="FB32" s="392"/>
      <c r="FC32" s="394"/>
      <c r="FD32" s="428"/>
      <c r="FE32" s="391"/>
      <c r="FF32" s="429"/>
      <c r="FG32" s="430"/>
      <c r="FH32" s="430"/>
      <c r="FI32" s="430"/>
      <c r="FJ32" s="431"/>
      <c r="FK32" s="432"/>
      <c r="FL32" s="433"/>
      <c r="FM32" s="430"/>
      <c r="FN32" s="434"/>
      <c r="FO32" s="81"/>
      <c r="FP32" s="81"/>
      <c r="FQ32" s="81"/>
      <c r="FR32" s="393"/>
      <c r="FS32" s="395"/>
      <c r="FT32" s="435"/>
      <c r="FU32" s="81"/>
      <c r="FV32" s="436"/>
      <c r="FW32" s="397"/>
      <c r="FX32" s="397"/>
      <c r="FY32" s="397"/>
      <c r="FZ32" s="398"/>
      <c r="GA32" s="401"/>
      <c r="GB32" s="402"/>
      <c r="GC32" s="397"/>
      <c r="GD32" s="403"/>
      <c r="GE32" s="399"/>
      <c r="GF32" s="399"/>
      <c r="GG32" s="399"/>
      <c r="GH32" s="404"/>
      <c r="GI32" s="405"/>
      <c r="GJ32" s="410"/>
      <c r="GK32" s="399"/>
      <c r="GL32" s="411"/>
      <c r="GM32" s="412"/>
      <c r="GN32" s="412"/>
      <c r="GO32" s="412"/>
      <c r="GP32" s="413"/>
      <c r="GQ32" s="414"/>
      <c r="GR32" s="416"/>
      <c r="GS32" s="412"/>
      <c r="GT32" s="417"/>
      <c r="GU32" s="644"/>
      <c r="GV32" s="644"/>
      <c r="GW32" s="644"/>
      <c r="GX32" s="645"/>
      <c r="GY32" s="646"/>
      <c r="GZ32" s="647"/>
      <c r="HA32" s="644"/>
      <c r="HB32" s="648"/>
    </row>
    <row r="33" spans="2:210" x14ac:dyDescent="0.2">
      <c r="B33" s="649" t="s">
        <v>107</v>
      </c>
      <c r="C33" s="179"/>
      <c r="D33" s="179"/>
      <c r="E33" s="179"/>
      <c r="F33" s="180"/>
      <c r="G33" s="650"/>
      <c r="H33" s="651"/>
      <c r="I33" s="179"/>
      <c r="J33" s="652"/>
      <c r="K33" s="185"/>
      <c r="L33" s="185"/>
      <c r="M33" s="185"/>
      <c r="N33" s="186"/>
      <c r="O33" s="653"/>
      <c r="P33" s="654"/>
      <c r="Q33" s="185"/>
      <c r="R33" s="655"/>
      <c r="S33" s="155"/>
      <c r="T33" s="155"/>
      <c r="U33" s="155"/>
      <c r="V33" s="195"/>
      <c r="W33" s="656"/>
      <c r="X33" s="657"/>
      <c r="Y33" s="155"/>
      <c r="Z33" s="658"/>
      <c r="AA33" s="200"/>
      <c r="AB33" s="200"/>
      <c r="AC33" s="200"/>
      <c r="AD33" s="201"/>
      <c r="AE33" s="659"/>
      <c r="AF33" s="660"/>
      <c r="AG33" s="200"/>
      <c r="AH33" s="661"/>
      <c r="AI33" s="208"/>
      <c r="AJ33" s="208"/>
      <c r="AK33" s="208"/>
      <c r="AL33" s="209"/>
      <c r="AM33" s="662"/>
      <c r="AN33" s="663"/>
      <c r="AO33" s="208"/>
      <c r="AP33" s="664"/>
      <c r="AQ33" s="215"/>
      <c r="AR33" s="215"/>
      <c r="AS33" s="215"/>
      <c r="AT33" s="216"/>
      <c r="AU33" s="665"/>
      <c r="AV33" s="666"/>
      <c r="AW33" s="215"/>
      <c r="AX33" s="667"/>
      <c r="AY33" s="221"/>
      <c r="AZ33" s="221"/>
      <c r="BA33" s="221"/>
      <c r="BB33" s="223"/>
      <c r="BC33" s="668"/>
      <c r="BD33" s="669"/>
      <c r="BE33" s="221"/>
      <c r="BF33" s="670"/>
      <c r="BG33" s="208"/>
      <c r="BH33" s="208"/>
      <c r="BI33" s="208"/>
      <c r="BJ33" s="209"/>
      <c r="BK33" s="662"/>
      <c r="BL33" s="663"/>
      <c r="BM33" s="208"/>
      <c r="BN33" s="664"/>
      <c r="BO33" s="215"/>
      <c r="BP33" s="215"/>
      <c r="BQ33" s="215"/>
      <c r="BR33" s="216"/>
      <c r="BS33" s="665"/>
      <c r="BT33" s="666"/>
      <c r="BU33" s="215"/>
      <c r="BV33" s="667"/>
      <c r="BW33" s="221"/>
      <c r="BX33" s="221"/>
      <c r="BY33" s="221"/>
      <c r="BZ33" s="223"/>
      <c r="CA33" s="668"/>
      <c r="CB33" s="669"/>
      <c r="CC33" s="221"/>
      <c r="CD33" s="670"/>
      <c r="CE33" s="155"/>
      <c r="CF33" s="155"/>
      <c r="CG33" s="99"/>
      <c r="CH33" s="195"/>
      <c r="CI33" s="656"/>
      <c r="CJ33" s="657"/>
      <c r="CK33" s="155"/>
      <c r="CL33" s="658"/>
      <c r="CM33" s="234"/>
      <c r="CN33" s="234"/>
      <c r="CO33" s="234"/>
      <c r="CP33" s="236"/>
      <c r="CQ33" s="671"/>
      <c r="CR33" s="672"/>
      <c r="CS33" s="234"/>
      <c r="CT33" s="673"/>
      <c r="CU33" s="173"/>
      <c r="CV33" s="173"/>
      <c r="CW33" s="173"/>
      <c r="CX33" s="243"/>
      <c r="CY33" s="674"/>
      <c r="CZ33" s="675"/>
      <c r="DA33" s="173"/>
      <c r="DB33" s="676"/>
      <c r="DC33" s="179"/>
      <c r="DD33" s="179"/>
      <c r="DE33" s="179"/>
      <c r="DF33" s="180"/>
      <c r="DG33" s="650"/>
      <c r="DH33" s="651"/>
      <c r="DI33" s="179"/>
      <c r="DJ33" s="652"/>
      <c r="DK33" s="185"/>
      <c r="DL33" s="185"/>
      <c r="DM33" s="185"/>
      <c r="DN33" s="186"/>
      <c r="DO33" s="653"/>
      <c r="DP33" s="654"/>
      <c r="DQ33" s="185"/>
      <c r="DR33" s="655"/>
      <c r="DS33" s="155"/>
      <c r="DT33" s="155"/>
      <c r="DU33" s="155"/>
      <c r="DV33" s="195"/>
      <c r="DW33" s="656"/>
      <c r="DX33" s="657"/>
      <c r="DY33" s="155"/>
      <c r="DZ33" s="658"/>
      <c r="EA33" s="200"/>
      <c r="EB33" s="200"/>
      <c r="EC33" s="200"/>
      <c r="ED33" s="201"/>
      <c r="EE33" s="659"/>
      <c r="EF33" s="660"/>
      <c r="EG33" s="200"/>
      <c r="EH33" s="661"/>
      <c r="EI33" s="208"/>
      <c r="EJ33" s="208"/>
      <c r="EK33" s="208"/>
      <c r="EL33" s="209"/>
      <c r="EM33" s="662"/>
      <c r="EN33" s="663"/>
      <c r="EO33" s="208"/>
      <c r="EP33" s="664"/>
      <c r="EQ33" s="215"/>
      <c r="ER33" s="215"/>
      <c r="ES33" s="215"/>
      <c r="ET33" s="216"/>
      <c r="EU33" s="665"/>
      <c r="EV33" s="666"/>
      <c r="EW33" s="215"/>
      <c r="EX33" s="667"/>
      <c r="EY33" s="221"/>
      <c r="EZ33" s="221"/>
      <c r="FA33" s="221"/>
      <c r="FB33" s="223"/>
      <c r="FC33" s="668"/>
      <c r="FD33" s="669"/>
      <c r="FE33" s="221"/>
      <c r="FF33" s="670"/>
      <c r="FG33" s="228"/>
      <c r="FH33" s="228"/>
      <c r="FI33" s="228"/>
      <c r="FJ33" s="229"/>
      <c r="FK33" s="678"/>
      <c r="FL33" s="679"/>
      <c r="FM33" s="228"/>
      <c r="FN33" s="680"/>
      <c r="FO33" s="179"/>
      <c r="FP33" s="179"/>
      <c r="FQ33" s="179"/>
      <c r="FR33" s="180"/>
      <c r="FS33" s="650"/>
      <c r="FT33" s="651"/>
      <c r="FU33" s="179"/>
      <c r="FV33" s="652"/>
      <c r="FW33" s="185"/>
      <c r="FX33" s="185"/>
      <c r="FY33" s="185"/>
      <c r="FZ33" s="186"/>
      <c r="GA33" s="653"/>
      <c r="GB33" s="654"/>
      <c r="GC33" s="185"/>
      <c r="GD33" s="655"/>
      <c r="GE33" s="155"/>
      <c r="GF33" s="155"/>
      <c r="GG33" s="155"/>
      <c r="GH33" s="195"/>
      <c r="GI33" s="656"/>
      <c r="GJ33" s="657"/>
      <c r="GK33" s="155"/>
      <c r="GL33" s="658"/>
      <c r="GM33" s="200"/>
      <c r="GN33" s="200"/>
      <c r="GO33" s="200"/>
      <c r="GP33" s="201"/>
      <c r="GQ33" s="659"/>
      <c r="GR33" s="660"/>
      <c r="GS33" s="200"/>
      <c r="GT33" s="661"/>
      <c r="GU33" s="173"/>
      <c r="GV33" s="173"/>
      <c r="GW33" s="173"/>
      <c r="GX33" s="243"/>
      <c r="GY33" s="674"/>
      <c r="GZ33" s="675"/>
      <c r="HA33" s="173"/>
      <c r="HB33" s="676"/>
    </row>
    <row r="34" spans="2:210" ht="15.75" customHeight="1" x14ac:dyDescent="0.2">
      <c r="B34" s="560" t="s">
        <v>108</v>
      </c>
      <c r="C34" s="254"/>
      <c r="D34" s="254"/>
      <c r="E34" s="254"/>
      <c r="F34" s="307"/>
      <c r="G34" s="523"/>
      <c r="H34" s="524"/>
      <c r="I34" s="254"/>
      <c r="J34" s="468"/>
      <c r="K34" s="256"/>
      <c r="L34" s="256"/>
      <c r="M34" s="256"/>
      <c r="N34" s="257"/>
      <c r="O34" s="469"/>
      <c r="P34" s="470"/>
      <c r="Q34" s="256"/>
      <c r="R34" s="471"/>
      <c r="S34" s="262"/>
      <c r="T34" s="262"/>
      <c r="U34" s="262"/>
      <c r="V34" s="263"/>
      <c r="W34" s="473"/>
      <c r="X34" s="474"/>
      <c r="Y34" s="262"/>
      <c r="Z34" s="313"/>
      <c r="AA34" s="268"/>
      <c r="AB34" s="268"/>
      <c r="AC34" s="268"/>
      <c r="AD34" s="273"/>
      <c r="AE34" s="478"/>
      <c r="AF34" s="479"/>
      <c r="AG34" s="268"/>
      <c r="AH34" s="480"/>
      <c r="AI34" s="280"/>
      <c r="AJ34" s="280"/>
      <c r="AK34" s="280"/>
      <c r="AL34" s="281"/>
      <c r="AM34" s="481"/>
      <c r="AN34" s="482"/>
      <c r="AO34" s="280"/>
      <c r="AP34" s="485"/>
      <c r="AQ34" s="288"/>
      <c r="AR34" s="288"/>
      <c r="AS34" s="288"/>
      <c r="AT34" s="289"/>
      <c r="AU34" s="486"/>
      <c r="AV34" s="487"/>
      <c r="AW34" s="288"/>
      <c r="AX34" s="488"/>
      <c r="AY34" s="295"/>
      <c r="AZ34" s="295"/>
      <c r="BA34" s="295"/>
      <c r="BB34" s="296"/>
      <c r="BC34" s="491"/>
      <c r="BD34" s="492"/>
      <c r="BE34" s="295"/>
      <c r="BF34" s="311"/>
      <c r="BG34" s="280"/>
      <c r="BH34" s="280"/>
      <c r="BI34" s="280"/>
      <c r="BJ34" s="281"/>
      <c r="BK34" s="481"/>
      <c r="BL34" s="482"/>
      <c r="BM34" s="280"/>
      <c r="BN34" s="485"/>
      <c r="BO34" s="288"/>
      <c r="BP34" s="288"/>
      <c r="BQ34" s="288"/>
      <c r="BR34" s="289"/>
      <c r="BS34" s="486"/>
      <c r="BT34" s="487"/>
      <c r="BU34" s="288"/>
      <c r="BV34" s="488"/>
      <c r="BW34" s="295"/>
      <c r="BX34" s="295"/>
      <c r="BY34" s="295"/>
      <c r="BZ34" s="296"/>
      <c r="CA34" s="491"/>
      <c r="CB34" s="492"/>
      <c r="CC34" s="295"/>
      <c r="CD34" s="311"/>
      <c r="CE34" s="262"/>
      <c r="CF34" s="262"/>
      <c r="CG34" s="262"/>
      <c r="CH34" s="263"/>
      <c r="CI34" s="473"/>
      <c r="CJ34" s="474"/>
      <c r="CK34" s="262"/>
      <c r="CL34" s="313"/>
      <c r="CM34" s="314"/>
      <c r="CN34" s="314"/>
      <c r="CO34" s="314"/>
      <c r="CP34" s="315"/>
      <c r="CQ34" s="564"/>
      <c r="CR34" s="565"/>
      <c r="CS34" s="314"/>
      <c r="CT34" s="319"/>
      <c r="CU34" s="321"/>
      <c r="CV34" s="321"/>
      <c r="CW34" s="321"/>
      <c r="CX34" s="567"/>
      <c r="CY34" s="568"/>
      <c r="CZ34" s="569"/>
      <c r="DA34" s="321"/>
      <c r="DB34" s="570"/>
      <c r="DC34" s="254"/>
      <c r="DD34" s="254"/>
      <c r="DE34" s="254"/>
      <c r="DF34" s="307"/>
      <c r="DG34" s="523"/>
      <c r="DH34" s="524"/>
      <c r="DI34" s="254"/>
      <c r="DJ34" s="468"/>
      <c r="DK34" s="256"/>
      <c r="DL34" s="256"/>
      <c r="DM34" s="256"/>
      <c r="DN34" s="257"/>
      <c r="DO34" s="469"/>
      <c r="DP34" s="470"/>
      <c r="DQ34" s="256"/>
      <c r="DR34" s="471"/>
      <c r="DS34" s="262"/>
      <c r="DT34" s="262"/>
      <c r="DU34" s="262"/>
      <c r="DV34" s="263"/>
      <c r="DW34" s="473"/>
      <c r="DX34" s="474"/>
      <c r="DY34" s="262"/>
      <c r="DZ34" s="313"/>
      <c r="EA34" s="268"/>
      <c r="EB34" s="268"/>
      <c r="EC34" s="268"/>
      <c r="ED34" s="273"/>
      <c r="EE34" s="478"/>
      <c r="EF34" s="479"/>
      <c r="EG34" s="268"/>
      <c r="EH34" s="480"/>
      <c r="EI34" s="280"/>
      <c r="EJ34" s="280"/>
      <c r="EK34" s="280"/>
      <c r="EL34" s="281"/>
      <c r="EM34" s="481"/>
      <c r="EN34" s="482"/>
      <c r="EO34" s="280"/>
      <c r="EP34" s="485"/>
      <c r="EQ34" s="288"/>
      <c r="ER34" s="288"/>
      <c r="ES34" s="288"/>
      <c r="ET34" s="289"/>
      <c r="EU34" s="486"/>
      <c r="EV34" s="487"/>
      <c r="EW34" s="288"/>
      <c r="EX34" s="488"/>
      <c r="EY34" s="295"/>
      <c r="EZ34" s="295"/>
      <c r="FA34" s="295"/>
      <c r="FB34" s="296"/>
      <c r="FC34" s="491"/>
      <c r="FD34" s="492"/>
      <c r="FE34" s="295"/>
      <c r="FF34" s="311"/>
      <c r="FG34" s="301"/>
      <c r="FH34" s="301"/>
      <c r="FI34" s="301"/>
      <c r="FJ34" s="302"/>
      <c r="FK34" s="494"/>
      <c r="FL34" s="495"/>
      <c r="FM34" s="301"/>
      <c r="FN34" s="513"/>
      <c r="FO34" s="254"/>
      <c r="FP34" s="254"/>
      <c r="FQ34" s="254"/>
      <c r="FR34" s="307"/>
      <c r="FS34" s="523"/>
      <c r="FT34" s="524"/>
      <c r="FU34" s="254"/>
      <c r="FV34" s="468"/>
      <c r="FW34" s="256"/>
      <c r="FX34" s="256"/>
      <c r="FY34" s="256"/>
      <c r="FZ34" s="257"/>
      <c r="GA34" s="469"/>
      <c r="GB34" s="470"/>
      <c r="GC34" s="256"/>
      <c r="GD34" s="471"/>
      <c r="GE34" s="262"/>
      <c r="GF34" s="262"/>
      <c r="GG34" s="262"/>
      <c r="GH34" s="263"/>
      <c r="GI34" s="473"/>
      <c r="GJ34" s="474"/>
      <c r="GK34" s="262"/>
      <c r="GL34" s="313"/>
      <c r="GM34" s="268"/>
      <c r="GN34" s="268"/>
      <c r="GO34" s="268"/>
      <c r="GP34" s="273"/>
      <c r="GQ34" s="478"/>
      <c r="GR34" s="479"/>
      <c r="GS34" s="268"/>
      <c r="GT34" s="480"/>
      <c r="GU34" s="321"/>
      <c r="GV34" s="321"/>
      <c r="GW34" s="321"/>
      <c r="GX34" s="567"/>
      <c r="GY34" s="568"/>
      <c r="GZ34" s="569"/>
      <c r="HA34" s="321"/>
      <c r="HB34" s="570"/>
    </row>
    <row r="35" spans="2:210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K35" s="2"/>
      <c r="DL35" s="2"/>
      <c r="DM35" s="2"/>
      <c r="DN35" s="2"/>
      <c r="DO35" s="2"/>
      <c r="DS35" s="2"/>
      <c r="DT35" s="2"/>
      <c r="DU35" s="2"/>
      <c r="DV35" s="2"/>
      <c r="DW35" s="2"/>
      <c r="EA35" s="2"/>
      <c r="EB35" s="2"/>
      <c r="EC35" s="2"/>
      <c r="ED35" s="2"/>
      <c r="EE35" s="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</sheetData>
  <mergeCells count="235">
    <mergeCell ref="V6:V7"/>
    <mergeCell ref="U6:U7"/>
    <mergeCell ref="AY5:BF5"/>
    <mergeCell ref="AQ5:AX5"/>
    <mergeCell ref="BG5:BN5"/>
    <mergeCell ref="AI5:AP5"/>
    <mergeCell ref="AA5:AH5"/>
    <mergeCell ref="S5:Z5"/>
    <mergeCell ref="BO5:BV5"/>
    <mergeCell ref="AX6:AX7"/>
    <mergeCell ref="AR6:AR7"/>
    <mergeCell ref="AQ6:AQ7"/>
    <mergeCell ref="AO6:AO7"/>
    <mergeCell ref="AP6:AP7"/>
    <mergeCell ref="AJ6:AJ7"/>
    <mergeCell ref="AI6:AI7"/>
    <mergeCell ref="BL6:BL7"/>
    <mergeCell ref="BM6:BM7"/>
    <mergeCell ref="BC6:BC7"/>
    <mergeCell ref="BE6:BE7"/>
    <mergeCell ref="BD6:BD7"/>
    <mergeCell ref="AZ6:AZ7"/>
    <mergeCell ref="AY6:AY7"/>
    <mergeCell ref="CB6:CB7"/>
    <mergeCell ref="CA6:CA7"/>
    <mergeCell ref="CC6:CC7"/>
    <mergeCell ref="BW5:CD5"/>
    <mergeCell ref="CG6:CG7"/>
    <mergeCell ref="CJ6:CJ7"/>
    <mergeCell ref="CT6:CT7"/>
    <mergeCell ref="CU6:CU7"/>
    <mergeCell ref="X6:X7"/>
    <mergeCell ref="Y6:Y7"/>
    <mergeCell ref="Z6:Z7"/>
    <mergeCell ref="CI6:CI7"/>
    <mergeCell ref="CH6:CH7"/>
    <mergeCell ref="CO6:CO7"/>
    <mergeCell ref="CW6:CW7"/>
    <mergeCell ref="CM5:CT5"/>
    <mergeCell ref="CV6:CV7"/>
    <mergeCell ref="CM6:CM7"/>
    <mergeCell ref="CD6:CD7"/>
    <mergeCell ref="CF6:CF7"/>
    <mergeCell ref="CE6:CE7"/>
    <mergeCell ref="CL6:CL7"/>
    <mergeCell ref="CK6:CK7"/>
    <mergeCell ref="CN6:CN7"/>
    <mergeCell ref="CE5:CL5"/>
    <mergeCell ref="FW6:FW7"/>
    <mergeCell ref="FX6:FX7"/>
    <mergeCell ref="FU6:FU7"/>
    <mergeCell ref="FY6:FY7"/>
    <mergeCell ref="FV6:FV7"/>
    <mergeCell ref="CQ6:CQ7"/>
    <mergeCell ref="CP6:CP7"/>
    <mergeCell ref="CY6:CY7"/>
    <mergeCell ref="CX6:CX7"/>
    <mergeCell ref="DA6:DA7"/>
    <mergeCell ref="B6:B7"/>
    <mergeCell ref="C6:C7"/>
    <mergeCell ref="C5:J5"/>
    <mergeCell ref="K5:R5"/>
    <mergeCell ref="T6:T7"/>
    <mergeCell ref="Q6:Q7"/>
    <mergeCell ref="R6:R7"/>
    <mergeCell ref="S6:S7"/>
    <mergeCell ref="BA6:BA7"/>
    <mergeCell ref="AT6:AT7"/>
    <mergeCell ref="AU6:AU7"/>
    <mergeCell ref="AV6:AV7"/>
    <mergeCell ref="AW6:AW7"/>
    <mergeCell ref="AF6:AF7"/>
    <mergeCell ref="AE6:AE7"/>
    <mergeCell ref="AH6:AH7"/>
    <mergeCell ref="AG6:AG7"/>
    <mergeCell ref="AD6:AD7"/>
    <mergeCell ref="AA6:AA7"/>
    <mergeCell ref="AC6:AC7"/>
    <mergeCell ref="AB6:AB7"/>
    <mergeCell ref="AS6:AS7"/>
    <mergeCell ref="AK6:AK7"/>
    <mergeCell ref="AL6:AL7"/>
    <mergeCell ref="BZ6:BZ7"/>
    <mergeCell ref="BI6:BI7"/>
    <mergeCell ref="BG6:BG7"/>
    <mergeCell ref="BF6:BF7"/>
    <mergeCell ref="BK6:BK7"/>
    <mergeCell ref="BJ6:BJ7"/>
    <mergeCell ref="BH6:BH7"/>
    <mergeCell ref="E6:E7"/>
    <mergeCell ref="D6:D7"/>
    <mergeCell ref="I6:I7"/>
    <mergeCell ref="H6:H7"/>
    <mergeCell ref="G6:G7"/>
    <mergeCell ref="F6:F7"/>
    <mergeCell ref="AN6:AN7"/>
    <mergeCell ref="AM6:AM7"/>
    <mergeCell ref="P6:P7"/>
    <mergeCell ref="O6:O7"/>
    <mergeCell ref="BB6:BB7"/>
    <mergeCell ref="J6:J7"/>
    <mergeCell ref="K6:K7"/>
    <mergeCell ref="M6:M7"/>
    <mergeCell ref="L6:L7"/>
    <mergeCell ref="W6:W7"/>
    <mergeCell ref="N6:N7"/>
    <mergeCell ref="BN6:BN7"/>
    <mergeCell ref="BP6:BP7"/>
    <mergeCell ref="BO6:BO7"/>
    <mergeCell ref="BW6:BW7"/>
    <mergeCell ref="BV6:BV7"/>
    <mergeCell ref="BS6:BS7"/>
    <mergeCell ref="BT6:BT7"/>
    <mergeCell ref="BY6:BY7"/>
    <mergeCell ref="BX6:BX7"/>
    <mergeCell ref="BU6:BU7"/>
    <mergeCell ref="BQ6:BQ7"/>
    <mergeCell ref="BR6:BR7"/>
    <mergeCell ref="GE5:GL5"/>
    <mergeCell ref="FW5:GD5"/>
    <mergeCell ref="GM5:GT5"/>
    <mergeCell ref="FO5:FV5"/>
    <mergeCell ref="GF6:GF7"/>
    <mergeCell ref="GG6:GG7"/>
    <mergeCell ref="EZ6:EZ7"/>
    <mergeCell ref="EY6:EY7"/>
    <mergeCell ref="EO6:EO7"/>
    <mergeCell ref="EP6:EP7"/>
    <mergeCell ref="ET6:ET7"/>
    <mergeCell ref="EI5:EP5"/>
    <mergeCell ref="EK6:EK7"/>
    <mergeCell ref="EI6:EI7"/>
    <mergeCell ref="ER6:ER7"/>
    <mergeCell ref="EX6:EX7"/>
    <mergeCell ref="EQ6:EQ7"/>
    <mergeCell ref="EY5:FF5"/>
    <mergeCell ref="EQ5:EX5"/>
    <mergeCell ref="FJ6:FJ7"/>
    <mergeCell ref="FF6:FF7"/>
    <mergeCell ref="FG6:FG7"/>
    <mergeCell ref="FG5:FN5"/>
    <mergeCell ref="FA6:FA7"/>
    <mergeCell ref="GX6:GX7"/>
    <mergeCell ref="GY6:GY7"/>
    <mergeCell ref="HA6:HA7"/>
    <mergeCell ref="HB6:HB7"/>
    <mergeCell ref="GS6:GS7"/>
    <mergeCell ref="GT6:GT7"/>
    <mergeCell ref="GW6:GW7"/>
    <mergeCell ref="GU5:HB5"/>
    <mergeCell ref="GR6:GR7"/>
    <mergeCell ref="GZ6:GZ7"/>
    <mergeCell ref="GV6:GV7"/>
    <mergeCell ref="GU6:GU7"/>
    <mergeCell ref="FZ6:FZ7"/>
    <mergeCell ref="GC6:GC7"/>
    <mergeCell ref="GA6:GA7"/>
    <mergeCell ref="GB6:GB7"/>
    <mergeCell ref="GD6:GD7"/>
    <mergeCell ref="DK6:DK7"/>
    <mergeCell ref="DP6:DP7"/>
    <mergeCell ref="DO6:DO7"/>
    <mergeCell ref="EW6:EW7"/>
    <mergeCell ref="EV6:EV7"/>
    <mergeCell ref="FO6:FO7"/>
    <mergeCell ref="FP6:FP7"/>
    <mergeCell ref="FQ6:FQ7"/>
    <mergeCell ref="FR6:FR7"/>
    <mergeCell ref="FT6:FT7"/>
    <mergeCell ref="FS6:FS7"/>
    <mergeCell ref="EN6:EN7"/>
    <mergeCell ref="EM6:EM7"/>
    <mergeCell ref="EL6:EL7"/>
    <mergeCell ref="EJ6:EJ7"/>
    <mergeCell ref="DQ6:DQ7"/>
    <mergeCell ref="DS6:DS7"/>
    <mergeCell ref="DX6:DX7"/>
    <mergeCell ref="DW6:DW7"/>
    <mergeCell ref="GN6:GN7"/>
    <mergeCell ref="GO6:GO7"/>
    <mergeCell ref="GP6:GP7"/>
    <mergeCell ref="GM6:GM7"/>
    <mergeCell ref="GK6:GK7"/>
    <mergeCell ref="GH6:GH7"/>
    <mergeCell ref="GJ6:GJ7"/>
    <mergeCell ref="GQ6:GQ7"/>
    <mergeCell ref="GE6:GE7"/>
    <mergeCell ref="GI6:GI7"/>
    <mergeCell ref="GL6:GL7"/>
    <mergeCell ref="CU5:DB5"/>
    <mergeCell ref="DC6:DC7"/>
    <mergeCell ref="DB6:DB7"/>
    <mergeCell ref="CZ6:CZ7"/>
    <mergeCell ref="CR6:CR7"/>
    <mergeCell ref="CS6:CS7"/>
    <mergeCell ref="FE6:FE7"/>
    <mergeCell ref="FD6:FD7"/>
    <mergeCell ref="FC6:FC7"/>
    <mergeCell ref="FB6:FB7"/>
    <mergeCell ref="EC6:EC7"/>
    <mergeCell ref="EB6:EB7"/>
    <mergeCell ref="DM6:DM7"/>
    <mergeCell ref="DL6:DL7"/>
    <mergeCell ref="DK5:DR5"/>
    <mergeCell ref="DS5:DZ5"/>
    <mergeCell ref="DN6:DN7"/>
    <mergeCell ref="ED6:ED7"/>
    <mergeCell ref="EA6:EA7"/>
    <mergeCell ref="DR6:DR7"/>
    <mergeCell ref="DG6:DG7"/>
    <mergeCell ref="DD6:DD7"/>
    <mergeCell ref="DF6:DF7"/>
    <mergeCell ref="DE6:DE7"/>
    <mergeCell ref="FI6:FI7"/>
    <mergeCell ref="FH6:FH7"/>
    <mergeCell ref="FL6:FL7"/>
    <mergeCell ref="FM6:FM7"/>
    <mergeCell ref="FN6:FN7"/>
    <mergeCell ref="FK6:FK7"/>
    <mergeCell ref="DI6:DI7"/>
    <mergeCell ref="DH6:DH7"/>
    <mergeCell ref="DC5:DJ5"/>
    <mergeCell ref="DJ6:DJ7"/>
    <mergeCell ref="EA5:EH5"/>
    <mergeCell ref="DT6:DT7"/>
    <mergeCell ref="DV6:DV7"/>
    <mergeCell ref="DU6:DU7"/>
    <mergeCell ref="EG6:EG7"/>
    <mergeCell ref="EF6:EF7"/>
    <mergeCell ref="EE6:EE7"/>
    <mergeCell ref="EH6:EH7"/>
    <mergeCell ref="DZ6:DZ7"/>
    <mergeCell ref="DY6:DY7"/>
    <mergeCell ref="EU6:EU7"/>
    <mergeCell ref="ES6:ES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5"/>
  <sheetViews>
    <sheetView topLeftCell="A2" workbookViewId="0">
      <pane xSplit="2" topLeftCell="C1" activePane="topRight" state="frozen"/>
      <selection pane="topRight" activeCell="A9" sqref="A9:XFD1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4" width="11.5" bestFit="1" customWidth="1"/>
    <col min="5" max="5" width="10" customWidth="1"/>
    <col min="6" max="6" width="11.5" bestFit="1" customWidth="1"/>
    <col min="7" max="10" width="10" customWidth="1"/>
    <col min="11" max="11" width="11.5" bestFit="1" customWidth="1"/>
    <col min="12" max="12" width="10.5" bestFit="1" customWidth="1"/>
    <col min="13" max="14" width="11.5" bestFit="1" customWidth="1"/>
    <col min="15" max="18" width="10" customWidth="1"/>
    <col min="19" max="19" width="11.5" bestFit="1" customWidth="1"/>
    <col min="20" max="20" width="10.5" bestFit="1" customWidth="1"/>
    <col min="21" max="22" width="11.5" bestFit="1" customWidth="1"/>
    <col min="23" max="26" width="10" customWidth="1"/>
    <col min="27" max="30" width="11.5" bestFit="1" customWidth="1"/>
    <col min="31" max="34" width="10" customWidth="1"/>
    <col min="35" max="35" width="11.5" bestFit="1" customWidth="1"/>
    <col min="36" max="36" width="10.6640625" customWidth="1"/>
    <col min="37" max="38" width="11.5" bestFit="1" customWidth="1"/>
    <col min="39" max="42" width="10" customWidth="1"/>
    <col min="43" max="46" width="11.5" bestFit="1" customWidth="1"/>
    <col min="47" max="50" width="10" customWidth="1"/>
    <col min="51" max="51" width="11.5" bestFit="1" customWidth="1"/>
    <col min="52" max="52" width="10.5" bestFit="1" customWidth="1"/>
    <col min="53" max="54" width="11.5" bestFit="1" customWidth="1"/>
    <col min="55" max="58" width="10" customWidth="1"/>
    <col min="59" max="59" width="11.5" bestFit="1" customWidth="1"/>
    <col min="60" max="60" width="10.5" bestFit="1" customWidth="1"/>
    <col min="61" max="62" width="11.5" bestFit="1" customWidth="1"/>
    <col min="63" max="66" width="10" customWidth="1"/>
    <col min="67" max="67" width="11.5" bestFit="1" customWidth="1"/>
    <col min="68" max="68" width="10.5" bestFit="1" customWidth="1"/>
    <col min="69" max="70" width="11.5" bestFit="1" customWidth="1"/>
    <col min="71" max="74" width="10" customWidth="1"/>
    <col min="75" max="75" width="11.5" bestFit="1" customWidth="1"/>
    <col min="76" max="76" width="10.5" bestFit="1" customWidth="1"/>
    <col min="77" max="78" width="11.5" bestFit="1" customWidth="1"/>
    <col min="79" max="79" width="10" customWidth="1"/>
    <col min="80" max="80" width="9.1640625" customWidth="1"/>
    <col min="81" max="81" width="10.1640625" customWidth="1"/>
    <col min="82" max="82" width="10.6640625" customWidth="1"/>
    <col min="83" max="86" width="11.5" bestFit="1" customWidth="1"/>
    <col min="87" max="87" width="10" customWidth="1"/>
    <col min="88" max="88" width="9.1640625" customWidth="1"/>
    <col min="89" max="89" width="10.1640625" customWidth="1"/>
    <col min="90" max="90" width="10.6640625" customWidth="1"/>
    <col min="91" max="91" width="11.5" bestFit="1" customWidth="1"/>
    <col min="92" max="92" width="11.83203125" customWidth="1"/>
    <col min="93" max="93" width="10" customWidth="1"/>
    <col min="94" max="94" width="11.1640625" customWidth="1"/>
    <col min="95" max="95" width="11.5" bestFit="1" customWidth="1"/>
    <col min="96" max="98" width="7.6640625" customWidth="1"/>
    <col min="99" max="99" width="13.1640625" customWidth="1"/>
    <col min="100" max="100" width="12.83203125" bestFit="1" customWidth="1"/>
    <col min="101" max="101" width="11.5" bestFit="1" customWidth="1"/>
    <col min="102" max="102" width="12.83203125" bestFit="1" customWidth="1"/>
    <col min="103" max="106" width="10" customWidth="1"/>
    <col min="107" max="107" width="10.5" bestFit="1" customWidth="1"/>
    <col min="108" max="111" width="11.5" bestFit="1" customWidth="1"/>
    <col min="112" max="114" width="7.6640625" customWidth="1"/>
    <col min="115" max="115" width="10" customWidth="1"/>
    <col min="116" max="117" width="10.5" bestFit="1" customWidth="1"/>
    <col min="118" max="118" width="9.1640625" customWidth="1"/>
    <col min="119" max="119" width="10" customWidth="1"/>
    <col min="120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02" width="7.6640625" customWidth="1"/>
    <col min="203" max="203" width="10.5" bestFit="1" customWidth="1"/>
    <col min="204" max="205" width="12.83203125" bestFit="1" customWidth="1"/>
    <col min="206" max="206" width="10.5" bestFit="1" customWidth="1"/>
    <col min="207" max="210" width="8.66406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0</v>
      </c>
      <c r="D5" s="749"/>
      <c r="E5" s="749"/>
      <c r="F5" s="749"/>
      <c r="G5" s="749"/>
      <c r="H5" s="749"/>
      <c r="I5" s="749"/>
      <c r="J5" s="750"/>
      <c r="K5" s="789" t="s">
        <v>3</v>
      </c>
      <c r="L5" s="749"/>
      <c r="M5" s="749"/>
      <c r="N5" s="749"/>
      <c r="O5" s="749"/>
      <c r="P5" s="749"/>
      <c r="Q5" s="749"/>
      <c r="R5" s="750"/>
      <c r="S5" s="786" t="s">
        <v>4</v>
      </c>
      <c r="T5" s="749"/>
      <c r="U5" s="749"/>
      <c r="V5" s="749"/>
      <c r="W5" s="749"/>
      <c r="X5" s="749"/>
      <c r="Y5" s="749"/>
      <c r="Z5" s="750"/>
      <c r="AA5" s="774" t="s">
        <v>5</v>
      </c>
      <c r="AB5" s="749"/>
      <c r="AC5" s="749"/>
      <c r="AD5" s="749"/>
      <c r="AE5" s="749"/>
      <c r="AF5" s="749"/>
      <c r="AG5" s="749"/>
      <c r="AH5" s="750"/>
      <c r="AI5" s="748" t="s">
        <v>11</v>
      </c>
      <c r="AJ5" s="749"/>
      <c r="AK5" s="749"/>
      <c r="AL5" s="749"/>
      <c r="AM5" s="749"/>
      <c r="AN5" s="749"/>
      <c r="AO5" s="749"/>
      <c r="AP5" s="750"/>
      <c r="AQ5" s="752" t="s">
        <v>16</v>
      </c>
      <c r="AR5" s="749"/>
      <c r="AS5" s="749"/>
      <c r="AT5" s="749"/>
      <c r="AU5" s="749"/>
      <c r="AV5" s="749"/>
      <c r="AW5" s="749"/>
      <c r="AX5" s="750"/>
      <c r="AY5" s="751" t="s">
        <v>36</v>
      </c>
      <c r="AZ5" s="749"/>
      <c r="BA5" s="749"/>
      <c r="BB5" s="749"/>
      <c r="BC5" s="749"/>
      <c r="BD5" s="749"/>
      <c r="BE5" s="749"/>
      <c r="BF5" s="750"/>
      <c r="BG5" s="788" t="s">
        <v>38</v>
      </c>
      <c r="BH5" s="749"/>
      <c r="BI5" s="749"/>
      <c r="BJ5" s="749"/>
      <c r="BK5" s="749"/>
      <c r="BL5" s="749"/>
      <c r="BM5" s="749"/>
      <c r="BN5" s="750"/>
      <c r="BO5" s="790" t="s">
        <v>43</v>
      </c>
      <c r="BP5" s="749"/>
      <c r="BQ5" s="749"/>
      <c r="BR5" s="749"/>
      <c r="BS5" s="749"/>
      <c r="BT5" s="749"/>
      <c r="BU5" s="749"/>
      <c r="BV5" s="750"/>
      <c r="BW5" s="751" t="s">
        <v>45</v>
      </c>
      <c r="BX5" s="749"/>
      <c r="BY5" s="749"/>
      <c r="BZ5" s="749"/>
      <c r="CA5" s="749"/>
      <c r="CB5" s="749"/>
      <c r="CC5" s="749"/>
      <c r="CD5" s="750"/>
      <c r="CE5" s="786" t="s">
        <v>47</v>
      </c>
      <c r="CF5" s="749"/>
      <c r="CG5" s="749"/>
      <c r="CH5" s="749"/>
      <c r="CI5" s="749"/>
      <c r="CJ5" s="749"/>
      <c r="CK5" s="749"/>
      <c r="CL5" s="750"/>
      <c r="CM5" s="791" t="s">
        <v>50</v>
      </c>
      <c r="CN5" s="749"/>
      <c r="CO5" s="749"/>
      <c r="CP5" s="749"/>
      <c r="CQ5" s="749"/>
      <c r="CR5" s="749"/>
      <c r="CS5" s="749"/>
      <c r="CT5" s="750"/>
      <c r="CU5" s="787" t="s">
        <v>53</v>
      </c>
      <c r="CV5" s="749"/>
      <c r="CW5" s="749"/>
      <c r="CX5" s="749"/>
      <c r="CY5" s="749"/>
      <c r="CZ5" s="749"/>
      <c r="DA5" s="749"/>
      <c r="DB5" s="750"/>
      <c r="DC5" s="790" t="s">
        <v>56</v>
      </c>
      <c r="DD5" s="749"/>
      <c r="DE5" s="749"/>
      <c r="DF5" s="749"/>
      <c r="DG5" s="749"/>
      <c r="DH5" s="749"/>
      <c r="DI5" s="749"/>
      <c r="DJ5" s="750"/>
      <c r="DK5" s="789" t="s">
        <v>59</v>
      </c>
      <c r="DL5" s="749"/>
      <c r="DM5" s="749"/>
      <c r="DN5" s="749"/>
      <c r="DO5" s="749"/>
      <c r="DP5" s="749"/>
      <c r="DQ5" s="749"/>
      <c r="DR5" s="750"/>
      <c r="DS5" s="786" t="s">
        <v>61</v>
      </c>
      <c r="DT5" s="749"/>
      <c r="DU5" s="749"/>
      <c r="DV5" s="749"/>
      <c r="DW5" s="749"/>
      <c r="DX5" s="749"/>
      <c r="DY5" s="749"/>
      <c r="DZ5" s="750"/>
      <c r="EA5" s="774" t="s">
        <v>64</v>
      </c>
      <c r="EB5" s="749"/>
      <c r="EC5" s="749"/>
      <c r="ED5" s="749"/>
      <c r="EE5" s="749"/>
      <c r="EF5" s="749"/>
      <c r="EG5" s="749"/>
      <c r="EH5" s="750"/>
      <c r="EI5" s="748" t="s">
        <v>66</v>
      </c>
      <c r="EJ5" s="749"/>
      <c r="EK5" s="749"/>
      <c r="EL5" s="749"/>
      <c r="EM5" s="749"/>
      <c r="EN5" s="749"/>
      <c r="EO5" s="749"/>
      <c r="EP5" s="750"/>
      <c r="EQ5" s="752" t="s">
        <v>69</v>
      </c>
      <c r="ER5" s="749"/>
      <c r="ES5" s="749"/>
      <c r="ET5" s="749"/>
      <c r="EU5" s="749"/>
      <c r="EV5" s="749"/>
      <c r="EW5" s="749"/>
      <c r="EX5" s="750"/>
      <c r="EY5" s="751" t="s">
        <v>71</v>
      </c>
      <c r="EZ5" s="749"/>
      <c r="FA5" s="749"/>
      <c r="FB5" s="749"/>
      <c r="FC5" s="749"/>
      <c r="FD5" s="749"/>
      <c r="FE5" s="749"/>
      <c r="FF5" s="750"/>
      <c r="FG5" s="788" t="s">
        <v>74</v>
      </c>
      <c r="FH5" s="749"/>
      <c r="FI5" s="749"/>
      <c r="FJ5" s="749"/>
      <c r="FK5" s="749"/>
      <c r="FL5" s="749"/>
      <c r="FM5" s="749"/>
      <c r="FN5" s="750"/>
      <c r="FO5" s="790" t="s">
        <v>75</v>
      </c>
      <c r="FP5" s="749"/>
      <c r="FQ5" s="749"/>
      <c r="FR5" s="749"/>
      <c r="FS5" s="749"/>
      <c r="FT5" s="749"/>
      <c r="FU5" s="749"/>
      <c r="FV5" s="750"/>
      <c r="FW5" s="789" t="s">
        <v>76</v>
      </c>
      <c r="FX5" s="749"/>
      <c r="FY5" s="749"/>
      <c r="FZ5" s="749"/>
      <c r="GA5" s="749"/>
      <c r="GB5" s="749"/>
      <c r="GC5" s="749"/>
      <c r="GD5" s="750"/>
      <c r="GE5" s="786" t="s">
        <v>78</v>
      </c>
      <c r="GF5" s="749"/>
      <c r="GG5" s="749"/>
      <c r="GH5" s="749"/>
      <c r="GI5" s="749"/>
      <c r="GJ5" s="749"/>
      <c r="GK5" s="749"/>
      <c r="GL5" s="750"/>
      <c r="GM5" s="774" t="s">
        <v>80</v>
      </c>
      <c r="GN5" s="749"/>
      <c r="GO5" s="749"/>
      <c r="GP5" s="749"/>
      <c r="GQ5" s="749"/>
      <c r="GR5" s="749"/>
      <c r="GS5" s="749"/>
      <c r="GT5" s="750"/>
      <c r="GU5" s="787" t="s">
        <v>53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800" t="s">
        <v>82</v>
      </c>
      <c r="P6" s="782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35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93" t="s">
        <v>72</v>
      </c>
      <c r="BH6" s="793" t="s">
        <v>77</v>
      </c>
      <c r="BI6" s="793" t="s">
        <v>79</v>
      </c>
      <c r="BJ6" s="804" t="s">
        <v>81</v>
      </c>
      <c r="BK6" s="805" t="s">
        <v>82</v>
      </c>
      <c r="BL6" s="796" t="s">
        <v>81</v>
      </c>
      <c r="BM6" s="793" t="s">
        <v>83</v>
      </c>
      <c r="BN6" s="797" t="s">
        <v>84</v>
      </c>
      <c r="BO6" s="792" t="s">
        <v>72</v>
      </c>
      <c r="BP6" s="792" t="s">
        <v>77</v>
      </c>
      <c r="BQ6" s="792" t="s">
        <v>79</v>
      </c>
      <c r="BR6" s="794" t="s">
        <v>81</v>
      </c>
      <c r="BS6" s="798" t="s">
        <v>82</v>
      </c>
      <c r="BT6" s="795" t="s">
        <v>81</v>
      </c>
      <c r="BU6" s="792" t="s">
        <v>83</v>
      </c>
      <c r="BV6" s="803" t="s">
        <v>84</v>
      </c>
      <c r="BW6" s="735" t="s">
        <v>72</v>
      </c>
      <c r="BX6" s="735" t="s">
        <v>77</v>
      </c>
      <c r="BY6" s="735" t="s">
        <v>79</v>
      </c>
      <c r="BZ6" s="733" t="s">
        <v>81</v>
      </c>
      <c r="CA6" s="763" t="s">
        <v>82</v>
      </c>
      <c r="CB6" s="731" t="s">
        <v>81</v>
      </c>
      <c r="CC6" s="735" t="s">
        <v>83</v>
      </c>
      <c r="CD6" s="733" t="s">
        <v>84</v>
      </c>
      <c r="CE6" s="764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60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79</v>
      </c>
      <c r="CX6" s="779" t="s">
        <v>81</v>
      </c>
      <c r="CY6" s="810" t="s">
        <v>82</v>
      </c>
      <c r="CZ6" s="809" t="s">
        <v>81</v>
      </c>
      <c r="DA6" s="781" t="s">
        <v>83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86</v>
      </c>
      <c r="GX6" s="779" t="s">
        <v>81</v>
      </c>
      <c r="GY6" s="810" t="s">
        <v>82</v>
      </c>
      <c r="GZ6" s="809" t="s">
        <v>81</v>
      </c>
      <c r="HA6" s="781" t="s">
        <v>83</v>
      </c>
      <c r="HB6" s="802" t="s">
        <v>84</v>
      </c>
    </row>
    <row r="7" spans="1:210" ht="15.75" customHeight="1" x14ac:dyDescent="0.2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40"/>
      <c r="P7" s="732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36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6"/>
      <c r="BP7" s="738"/>
      <c r="BQ7" s="736"/>
      <c r="BR7" s="742"/>
      <c r="BS7" s="740"/>
      <c r="BT7" s="732"/>
      <c r="BU7" s="736"/>
      <c r="BV7" s="734"/>
      <c r="BW7" s="738"/>
      <c r="BX7" s="738"/>
      <c r="BY7" s="738"/>
      <c r="BZ7" s="754"/>
      <c r="CA7" s="759"/>
      <c r="CB7" s="757"/>
      <c r="CC7" s="738"/>
      <c r="CD7" s="754"/>
      <c r="CE7" s="738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811"/>
      <c r="CZ7" s="771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811"/>
      <c r="GZ7" s="771"/>
      <c r="HA7" s="736"/>
      <c r="HB7" s="734"/>
    </row>
    <row r="8" spans="1:210" ht="15.75" customHeight="1" x14ac:dyDescent="0.2">
      <c r="B8" s="6" t="s">
        <v>88</v>
      </c>
      <c r="C8" s="7">
        <f>SUM(C9:C17)</f>
        <v>0</v>
      </c>
      <c r="D8" s="7">
        <f t="shared" ref="D8:D20" si="0">C8-E8</f>
        <v>0</v>
      </c>
      <c r="E8" s="7">
        <f>SUM(E9:E17)</f>
        <v>0</v>
      </c>
      <c r="F8" s="8">
        <f t="shared" ref="F8:F20" si="1">C8-G8</f>
        <v>0</v>
      </c>
      <c r="G8" s="9"/>
      <c r="H8" s="10" t="e">
        <f t="shared" ref="H8:H20" si="2">1+J8</f>
        <v>#DIV/0!</v>
      </c>
      <c r="I8" s="11" t="e">
        <f t="shared" ref="I8:I20" si="3">(C8/E8)-1</f>
        <v>#DIV/0!</v>
      </c>
      <c r="J8" s="12" t="e">
        <f t="shared" ref="J8:J20" si="4">(C8/G8)-1</f>
        <v>#DIV/0!</v>
      </c>
      <c r="K8" s="13">
        <f>SUM(K9:K17)</f>
        <v>0</v>
      </c>
      <c r="L8" s="13">
        <f t="shared" ref="L8:L16" si="5">K8-M8</f>
        <v>0</v>
      </c>
      <c r="M8" s="13">
        <f>SUM(M9:M16,M17)</f>
        <v>0</v>
      </c>
      <c r="N8" s="14">
        <f t="shared" ref="N8:N16" si="6">K8-O8</f>
        <v>0</v>
      </c>
      <c r="O8" s="15">
        <f>SUM(O9:O16,O17)</f>
        <v>0</v>
      </c>
      <c r="P8" s="17" t="e">
        <f t="shared" ref="P8:P16" si="7">1+R8</f>
        <v>#DIV/0!</v>
      </c>
      <c r="Q8" s="19" t="e">
        <f t="shared" ref="Q8:Q16" si="8">(K8/M8)-1</f>
        <v>#DIV/0!</v>
      </c>
      <c r="R8" s="20" t="e">
        <f t="shared" ref="R8:R16" si="9">(K8/O8)-1</f>
        <v>#DIV/0!</v>
      </c>
      <c r="S8" s="21">
        <f>SUM(S9:S17)</f>
        <v>0</v>
      </c>
      <c r="T8" s="21">
        <f t="shared" ref="T8:T16" si="10">S8-U8</f>
        <v>0</v>
      </c>
      <c r="U8" s="21">
        <f>SUM(U9:U16,U17)</f>
        <v>0</v>
      </c>
      <c r="V8" s="22">
        <f t="shared" ref="V8:V16" si="11">S8-W8</f>
        <v>0</v>
      </c>
      <c r="W8" s="23">
        <f>SUM(W9:W16,W17)</f>
        <v>0</v>
      </c>
      <c r="X8" s="24" t="e">
        <f t="shared" ref="X8:X16" si="12">1+Z8</f>
        <v>#DIV/0!</v>
      </c>
      <c r="Y8" s="25" t="e">
        <f t="shared" ref="Y8:Y16" si="13">(S8/U8)-1</f>
        <v>#DIV/0!</v>
      </c>
      <c r="Z8" s="26" t="e">
        <f t="shared" ref="Z8:Z16" si="14">(S8/W8)-1</f>
        <v>#DIV/0!</v>
      </c>
      <c r="AA8" s="27">
        <f>SUM(AA9:AA17)</f>
        <v>0</v>
      </c>
      <c r="AB8" s="27">
        <f t="shared" ref="AB8:AB16" si="15">AA8-AC8</f>
        <v>0</v>
      </c>
      <c r="AC8" s="27">
        <f>SUM(AC9:AC16,AC17)</f>
        <v>0</v>
      </c>
      <c r="AD8" s="28">
        <f t="shared" ref="AD8:AD16" si="16">AA8-AE8</f>
        <v>0</v>
      </c>
      <c r="AE8" s="29">
        <f>SUM(AE9:AE16,AE17)</f>
        <v>0</v>
      </c>
      <c r="AF8" s="30" t="e">
        <f t="shared" ref="AF8:AF16" si="17">1+AH8</f>
        <v>#DIV/0!</v>
      </c>
      <c r="AG8" s="31" t="e">
        <f t="shared" ref="AG8:AG16" si="18">(AA8/AC8)-1</f>
        <v>#DIV/0!</v>
      </c>
      <c r="AH8" s="32" t="e">
        <f t="shared" ref="AH8:AH16" si="19">(AA8/AE8)-1</f>
        <v>#DIV/0!</v>
      </c>
      <c r="AI8" s="33">
        <f>SUM(AI9:AI17)</f>
        <v>0</v>
      </c>
      <c r="AJ8" s="33">
        <f t="shared" ref="AJ8:AJ16" si="20">AI8-AK8</f>
        <v>0</v>
      </c>
      <c r="AK8" s="33">
        <f>SUM(AK9:AK16,AK17)</f>
        <v>0</v>
      </c>
      <c r="AL8" s="34">
        <f t="shared" ref="AL8:AL16" si="21">AI8-AM8</f>
        <v>0</v>
      </c>
      <c r="AM8" s="35">
        <f>SUM(AM9:AM16,AM17)</f>
        <v>0</v>
      </c>
      <c r="AN8" s="36" t="e">
        <f t="shared" ref="AN8:AN16" si="22">1+AP8</f>
        <v>#DIV/0!</v>
      </c>
      <c r="AO8" s="37" t="e">
        <f t="shared" ref="AO8:AO16" si="23">(AI8/AK8)-1</f>
        <v>#DIV/0!</v>
      </c>
      <c r="AP8" s="38" t="e">
        <f t="shared" ref="AP8:AP16" si="24">(AI8/AM8)-1</f>
        <v>#DIV/0!</v>
      </c>
      <c r="AQ8" s="39">
        <f>SUM(AQ9:AQ17)</f>
        <v>0</v>
      </c>
      <c r="AR8" s="39">
        <f t="shared" ref="AR8:AR16" si="25">AQ8-AS8</f>
        <v>0</v>
      </c>
      <c r="AS8" s="39">
        <f>SUM(AS9:AS16,AS17)</f>
        <v>0</v>
      </c>
      <c r="AT8" s="40">
        <f t="shared" ref="AT8:AT16" si="26">AQ8-AU8</f>
        <v>0</v>
      </c>
      <c r="AU8" s="41">
        <f>SUM(AU9:AU16,AU17)</f>
        <v>0</v>
      </c>
      <c r="AV8" s="42" t="e">
        <f t="shared" ref="AV8:AV16" si="27">1+AX8</f>
        <v>#DIV/0!</v>
      </c>
      <c r="AW8" s="43" t="e">
        <f t="shared" ref="AW8:AW16" si="28">(AQ8/AS8)-1</f>
        <v>#DIV/0!</v>
      </c>
      <c r="AX8" s="44" t="e">
        <f t="shared" ref="AX8:AX16" si="29">(AQ8/AU8)-1</f>
        <v>#DIV/0!</v>
      </c>
      <c r="AY8" s="45">
        <f>SUM(AY9:AY17)</f>
        <v>0</v>
      </c>
      <c r="AZ8" s="45">
        <f t="shared" ref="AZ8:AZ16" si="30">AY8-BA8</f>
        <v>0</v>
      </c>
      <c r="BA8" s="45">
        <f>SUM(BA9:BA16,BA17)</f>
        <v>0</v>
      </c>
      <c r="BB8" s="46">
        <f t="shared" ref="BB8:BB16" si="31">AY8-BC8</f>
        <v>0</v>
      </c>
      <c r="BC8" s="47">
        <f>SUM(BC9:BC16,BC17)</f>
        <v>0</v>
      </c>
      <c r="BD8" s="48" t="e">
        <f t="shared" ref="BD8:BD16" si="32">1+BF8</f>
        <v>#DIV/0!</v>
      </c>
      <c r="BE8" s="49" t="e">
        <f t="shared" ref="BE8:BE16" si="33">(AY8/BA8)-1</f>
        <v>#DIV/0!</v>
      </c>
      <c r="BF8" s="50" t="e">
        <f t="shared" ref="BF8:BF16" si="34">(AY8/BC8)-1</f>
        <v>#DIV/0!</v>
      </c>
      <c r="BG8" s="51">
        <f>SUM(BG9:BG17)</f>
        <v>0</v>
      </c>
      <c r="BH8" s="51">
        <f t="shared" ref="BH8:BH16" si="35">BG8-BI8</f>
        <v>0</v>
      </c>
      <c r="BI8" s="51">
        <f>SUM(BI9:BI16,BI17)</f>
        <v>0</v>
      </c>
      <c r="BJ8" s="52">
        <f t="shared" ref="BJ8:BJ16" si="36">BG8-BK8</f>
        <v>0</v>
      </c>
      <c r="BK8" s="53">
        <f>SUM(BK9:BK16,BK17)</f>
        <v>0</v>
      </c>
      <c r="BL8" s="54" t="e">
        <f t="shared" ref="BL8:BL16" si="37">1+BN8</f>
        <v>#DIV/0!</v>
      </c>
      <c r="BM8" s="55" t="e">
        <f t="shared" ref="BM8:BM16" si="38">(BG8/BI8)-1</f>
        <v>#DIV/0!</v>
      </c>
      <c r="BN8" s="56" t="e">
        <f t="shared" ref="BN8:BN16" si="39">(BG8/BK8)-1</f>
        <v>#DIV/0!</v>
      </c>
      <c r="BO8" s="7">
        <f>SUM(BO9:BO17)</f>
        <v>0</v>
      </c>
      <c r="BP8" s="7">
        <f t="shared" ref="BP8:BP16" si="40">BO8-BQ8</f>
        <v>0</v>
      </c>
      <c r="BQ8" s="7">
        <f>SUM(BQ9:BQ16,BQ17)</f>
        <v>0</v>
      </c>
      <c r="BR8" s="58">
        <f t="shared" ref="BR8:BR16" si="41">BO8-BS8</f>
        <v>0</v>
      </c>
      <c r="BS8" s="60">
        <f>SUM(BS9:BS16,BS17)</f>
        <v>0</v>
      </c>
      <c r="BT8" s="10" t="e">
        <f t="shared" ref="BT8:BT16" si="42">1+BV8</f>
        <v>#DIV/0!</v>
      </c>
      <c r="BU8" s="11" t="e">
        <f t="shared" ref="BU8:BU16" si="43">(BO8/BQ8)-1</f>
        <v>#DIV/0!</v>
      </c>
      <c r="BV8" s="12" t="e">
        <f t="shared" ref="BV8:BV16" si="44">(BO8/BS8)-1</f>
        <v>#DIV/0!</v>
      </c>
      <c r="BW8" s="45">
        <f>SUM(BW9:BW17)</f>
        <v>240</v>
      </c>
      <c r="BX8" s="45">
        <f t="shared" ref="BX8:BX16" si="45">BW8-BY8</f>
        <v>240</v>
      </c>
      <c r="BY8" s="45">
        <f>SUM(BY9:BY16,BY17)</f>
        <v>0</v>
      </c>
      <c r="BZ8" s="46">
        <f t="shared" ref="BZ8:BZ16" si="46">BW8-CA8</f>
        <v>240</v>
      </c>
      <c r="CA8" s="47">
        <f>SUM(CA9:CA16,CA17)</f>
        <v>0</v>
      </c>
      <c r="CB8" s="48" t="e">
        <f t="shared" ref="CB8:CB16" si="47">1+CD8</f>
        <v>#DIV/0!</v>
      </c>
      <c r="CC8" s="49" t="e">
        <f t="shared" ref="CC8:CC16" si="48">(BW8/BY8)-1</f>
        <v>#DIV/0!</v>
      </c>
      <c r="CD8" s="50" t="e">
        <f t="shared" ref="CD8:CD16" si="49">(BW8/CA8)-1</f>
        <v>#DIV/0!</v>
      </c>
      <c r="CE8" s="21">
        <f>SUM(CE9:CE17)</f>
        <v>310</v>
      </c>
      <c r="CF8" s="21">
        <f t="shared" ref="CF8:CF16" si="50">CE8-CG8</f>
        <v>70</v>
      </c>
      <c r="CG8" s="21">
        <f>SUM(CG9:CG16,CG17)</f>
        <v>240</v>
      </c>
      <c r="CH8" s="22">
        <f t="shared" ref="CH8:CH16" si="51">CE8-CI8</f>
        <v>310</v>
      </c>
      <c r="CI8" s="23">
        <f>SUM(CI9:CI16,CI17)</f>
        <v>0</v>
      </c>
      <c r="CJ8" s="24" t="e">
        <f t="shared" ref="CJ8:CJ16" si="52">1+CL8</f>
        <v>#DIV/0!</v>
      </c>
      <c r="CK8" s="25">
        <f t="shared" ref="CK8:CK16" si="53">(CE8/CG8)-1</f>
        <v>0.29166666666666674</v>
      </c>
      <c r="CL8" s="26" t="e">
        <f t="shared" ref="CL8:CL16" si="54">(CE8/CI8)-1</f>
        <v>#DIV/0!</v>
      </c>
      <c r="CM8" s="61">
        <f>273+239</f>
        <v>512</v>
      </c>
      <c r="CN8" s="63">
        <f t="shared" ref="CN8:CN16" si="55">CM8-CO8</f>
        <v>202</v>
      </c>
      <c r="CO8" s="63">
        <f>SUM(CO9:CO16,CO17)</f>
        <v>310</v>
      </c>
      <c r="CP8" s="64">
        <f t="shared" ref="CP8:CP16" si="56">CM8-CQ8</f>
        <v>-8</v>
      </c>
      <c r="CQ8" s="68">
        <v>520</v>
      </c>
      <c r="CR8" s="70">
        <f t="shared" ref="CR8:CR16" si="57">1+CT8</f>
        <v>0.98461538461538467</v>
      </c>
      <c r="CS8" s="66">
        <f t="shared" ref="CS8:CS16" si="58">(CM8/CO8)-1</f>
        <v>0.65161290322580645</v>
      </c>
      <c r="CT8" s="67">
        <f t="shared" ref="CT8:CT16" si="59">(CM8/CQ8)-1</f>
        <v>-1.538461538461533E-2</v>
      </c>
      <c r="CU8" s="69">
        <f>SUM(CU9:CU17)</f>
        <v>550</v>
      </c>
      <c r="CV8" s="69">
        <f t="shared" ref="CV8:CV20" si="60">CU8-CW8</f>
        <v>550</v>
      </c>
      <c r="CW8" s="69">
        <f>SUM(CW9:CW17)</f>
        <v>0</v>
      </c>
      <c r="CX8" s="74">
        <f t="shared" ref="CX8:CX20" si="61">CU8-CY8</f>
        <v>550</v>
      </c>
      <c r="CY8" s="69"/>
      <c r="CZ8" s="76" t="e">
        <f t="shared" ref="CZ8:CZ20" si="62">1+DB8</f>
        <v>#DIV/0!</v>
      </c>
      <c r="DA8" s="75" t="e">
        <f t="shared" ref="DA8:DA20" si="63">(CU8/CW8)-1</f>
        <v>#DIV/0!</v>
      </c>
      <c r="DB8" s="77" t="e">
        <f t="shared" ref="DB8:DB20" si="64">(CU8/CY8)-1</f>
        <v>#DIV/0!</v>
      </c>
      <c r="DC8" s="7">
        <f>SUM(DC9:DC17)</f>
        <v>135</v>
      </c>
      <c r="DD8" s="7">
        <f t="shared" ref="DD8:DD16" si="65">DC8-DE8</f>
        <v>-377</v>
      </c>
      <c r="DE8" s="7">
        <f t="shared" ref="DE8:DE20" si="66">CM8</f>
        <v>512</v>
      </c>
      <c r="DF8" s="8">
        <f t="shared" ref="DF8:DF16" si="67">DC8-DG8</f>
        <v>-411</v>
      </c>
      <c r="DG8" s="9">
        <v>546</v>
      </c>
      <c r="DH8" s="10">
        <f t="shared" ref="DH8:DH16" si="68">1+DJ8</f>
        <v>0.24725274725274726</v>
      </c>
      <c r="DI8" s="11">
        <f t="shared" ref="DI8:DI16" si="69">(DC8/DE8)-1</f>
        <v>-0.736328125</v>
      </c>
      <c r="DJ8" s="12">
        <f t="shared" ref="DJ8:DJ16" si="70">(DC8/DG8)-1</f>
        <v>-0.75274725274725274</v>
      </c>
      <c r="DK8" s="13">
        <f>SUM(DK9:DK17)</f>
        <v>0</v>
      </c>
      <c r="DL8" s="13">
        <f t="shared" ref="DL8:DL16" si="71">DK8-DM8</f>
        <v>-131</v>
      </c>
      <c r="DM8" s="13">
        <f>SUM(DM9:DM16,DM17)</f>
        <v>131</v>
      </c>
      <c r="DN8" s="14">
        <f t="shared" ref="DN8:DN16" si="72">DK8-DO8</f>
        <v>0</v>
      </c>
      <c r="DO8" s="15">
        <f>SUM(DO9:DO16,DO17)</f>
        <v>0</v>
      </c>
      <c r="DP8" s="17" t="e">
        <f t="shared" ref="DP8:DP16" si="73">1+DR8</f>
        <v>#DIV/0!</v>
      </c>
      <c r="DQ8" s="19">
        <f t="shared" ref="DQ8:DQ16" si="74">(DK8/DM8)-1</f>
        <v>-1</v>
      </c>
      <c r="DR8" s="20" t="e">
        <f t="shared" ref="DR8:DR16" si="75">(DK8/DO8)-1</f>
        <v>#DIV/0!</v>
      </c>
      <c r="DS8" s="21">
        <f>SUM(DS9:DS17)</f>
        <v>0</v>
      </c>
      <c r="DT8" s="21">
        <f t="shared" ref="DT8:DT16" si="76">DS8-DU8</f>
        <v>0</v>
      </c>
      <c r="DU8" s="21">
        <f>SUM(DU9:DU16,DU17)</f>
        <v>0</v>
      </c>
      <c r="DV8" s="22">
        <f t="shared" ref="DV8:DV16" si="77">DS8-DW8</f>
        <v>0</v>
      </c>
      <c r="DW8" s="23">
        <f>SUM(DW9:DW16,DW17)</f>
        <v>0</v>
      </c>
      <c r="DX8" s="24" t="e">
        <f t="shared" ref="DX8:DX16" si="78">1+DZ8</f>
        <v>#DIV/0!</v>
      </c>
      <c r="DY8" s="25" t="e">
        <f t="shared" ref="DY8:DY16" si="79">(DS8/DU8)-1</f>
        <v>#DIV/0!</v>
      </c>
      <c r="DZ8" s="26" t="e">
        <f t="shared" ref="DZ8:DZ16" si="80">(DS8/DW8)-1</f>
        <v>#DIV/0!</v>
      </c>
      <c r="EA8" s="27">
        <f>SUM(EA9:EA17)</f>
        <v>0</v>
      </c>
      <c r="EB8" s="27">
        <f t="shared" ref="EB8:EB16" si="81">EA8-EC8</f>
        <v>0</v>
      </c>
      <c r="EC8" s="27">
        <f>SUM(EC9:EC16,EC17)</f>
        <v>0</v>
      </c>
      <c r="ED8" s="28">
        <f t="shared" ref="ED8:ED16" si="82">EA8-EE8</f>
        <v>0</v>
      </c>
      <c r="EE8" s="29">
        <f>SUM(EE9:EE16,EE17)</f>
        <v>0</v>
      </c>
      <c r="EF8" s="30" t="e">
        <f t="shared" ref="EF8:EF16" si="83">1+EH8</f>
        <v>#DIV/0!</v>
      </c>
      <c r="EG8" s="31" t="e">
        <f t="shared" ref="EG8:EG16" si="84">(EA8/EC8)-1</f>
        <v>#DIV/0!</v>
      </c>
      <c r="EH8" s="32" t="e">
        <f t="shared" ref="EH8:EH16" si="85">(EA8/EE8)-1</f>
        <v>#DIV/0!</v>
      </c>
      <c r="EI8" s="33">
        <f>SUM(EI9:EI17)</f>
        <v>0</v>
      </c>
      <c r="EJ8" s="33">
        <f t="shared" ref="EJ8:EJ16" si="86">EI8-EK8</f>
        <v>0</v>
      </c>
      <c r="EK8" s="33">
        <f>SUM(EK9:EK16,EK17)</f>
        <v>0</v>
      </c>
      <c r="EL8" s="34">
        <f t="shared" ref="EL8:EL16" si="87">EI8-EM8</f>
        <v>0</v>
      </c>
      <c r="EM8" s="35">
        <f>SUM(EM9:EM16,EM17)</f>
        <v>0</v>
      </c>
      <c r="EN8" s="36" t="e">
        <f t="shared" ref="EN8:EN16" si="88">1+EP8</f>
        <v>#DIV/0!</v>
      </c>
      <c r="EO8" s="37" t="e">
        <f t="shared" ref="EO8:EO16" si="89">(EI8/EK8)-1</f>
        <v>#DIV/0!</v>
      </c>
      <c r="EP8" s="38" t="e">
        <f t="shared" ref="EP8:EP16" si="90">(EI8/EM8)-1</f>
        <v>#DIV/0!</v>
      </c>
      <c r="EQ8" s="39">
        <f>SUM(EQ9:EQ17)</f>
        <v>0</v>
      </c>
      <c r="ER8" s="39">
        <f t="shared" ref="ER8:ER16" si="91">EQ8-ES8</f>
        <v>0</v>
      </c>
      <c r="ES8" s="39">
        <f>SUM(ES9:ES16,ES17)</f>
        <v>0</v>
      </c>
      <c r="ET8" s="40">
        <f t="shared" ref="ET8:ET16" si="92">EQ8-EU8</f>
        <v>0</v>
      </c>
      <c r="EU8" s="41">
        <f>SUM(EU9:EU16,EU17)</f>
        <v>0</v>
      </c>
      <c r="EV8" s="42" t="e">
        <f t="shared" ref="EV8:EV16" si="93">1+EX8</f>
        <v>#DIV/0!</v>
      </c>
      <c r="EW8" s="43" t="e">
        <f t="shared" ref="EW8:EW16" si="94">(EQ8/ES8)-1</f>
        <v>#DIV/0!</v>
      </c>
      <c r="EX8" s="44" t="e">
        <f t="shared" ref="EX8:EX16" si="95">(EQ8/EU8)-1</f>
        <v>#DIV/0!</v>
      </c>
      <c r="EY8" s="45">
        <f>SUM(EY9:EY17)</f>
        <v>0</v>
      </c>
      <c r="EZ8" s="45">
        <f t="shared" ref="EZ8:EZ16" si="96">EY8-FA8</f>
        <v>0</v>
      </c>
      <c r="FA8" s="45">
        <f>SUM(FA9:FA16,FA17)</f>
        <v>0</v>
      </c>
      <c r="FB8" s="46">
        <f t="shared" ref="FB8:FB16" si="97">EY8-FC8</f>
        <v>0</v>
      </c>
      <c r="FC8" s="47">
        <f>SUM(FC9:FC16,FC17)</f>
        <v>0</v>
      </c>
      <c r="FD8" s="48" t="e">
        <f t="shared" ref="FD8:FD16" si="98">1+FF8</f>
        <v>#DIV/0!</v>
      </c>
      <c r="FE8" s="49" t="e">
        <f t="shared" ref="FE8:FE16" si="99">(EY8/FA8)-1</f>
        <v>#DIV/0!</v>
      </c>
      <c r="FF8" s="50" t="e">
        <f t="shared" ref="FF8:FF16" si="100">(EY8/FC8)-1</f>
        <v>#DIV/0!</v>
      </c>
      <c r="FG8" s="51">
        <f>SUM(FG9:FG17)</f>
        <v>0</v>
      </c>
      <c r="FH8" s="51">
        <f t="shared" ref="FH8:FH16" si="101">FG8-FI8</f>
        <v>0</v>
      </c>
      <c r="FI8" s="51">
        <f>SUM(FI9:FI16,FI17)</f>
        <v>0</v>
      </c>
      <c r="FJ8" s="52">
        <f t="shared" ref="FJ8:FJ16" si="102">FG8-FK8</f>
        <v>0</v>
      </c>
      <c r="FK8" s="53">
        <f>SUM(FK9:FK16,FK17)</f>
        <v>0</v>
      </c>
      <c r="FL8" s="54" t="e">
        <f t="shared" ref="FL8:FL16" si="103">1+FN8</f>
        <v>#DIV/0!</v>
      </c>
      <c r="FM8" s="55" t="e">
        <f t="shared" ref="FM8:FM16" si="104">(FG8/FI8)-1</f>
        <v>#DIV/0!</v>
      </c>
      <c r="FN8" s="56" t="e">
        <f t="shared" ref="FN8:FN16" si="105">(FG8/FK8)-1</f>
        <v>#DIV/0!</v>
      </c>
      <c r="FO8" s="7">
        <f>SUM(FO9:FO17)</f>
        <v>0</v>
      </c>
      <c r="FP8" s="7">
        <f t="shared" ref="FP8:FP16" si="106">FO8-FQ8</f>
        <v>0</v>
      </c>
      <c r="FQ8" s="7">
        <f>SUM(FQ9:FQ16,FQ17)</f>
        <v>0</v>
      </c>
      <c r="FR8" s="58">
        <f t="shared" ref="FR8:FR16" si="107">FO8-FS8</f>
        <v>0</v>
      </c>
      <c r="FS8" s="60">
        <f>SUM(FS9:FS16,FS17)</f>
        <v>0</v>
      </c>
      <c r="FT8" s="10" t="e">
        <f t="shared" ref="FT8:FT16" si="108">1+FV8</f>
        <v>#DIV/0!</v>
      </c>
      <c r="FU8" s="11" t="e">
        <f t="shared" ref="FU8:FU16" si="109">(FO8/FQ8)-1</f>
        <v>#DIV/0!</v>
      </c>
      <c r="FV8" s="12" t="e">
        <f t="shared" ref="FV8:FV16" si="110">(FO8/FS8)-1</f>
        <v>#DIV/0!</v>
      </c>
      <c r="FW8" s="13">
        <f>SUM(FW9:FW17)</f>
        <v>0</v>
      </c>
      <c r="FX8" s="13">
        <f t="shared" ref="FX8:FX16" si="111">FW8-FY8</f>
        <v>0</v>
      </c>
      <c r="FY8" s="13">
        <f>SUM(FY9:FY16,FY17)</f>
        <v>0</v>
      </c>
      <c r="FZ8" s="14">
        <f t="shared" ref="FZ8:FZ16" si="112">FW8-GA8</f>
        <v>0</v>
      </c>
      <c r="GA8" s="15">
        <f>SUM(GA9:GA16,GA17)</f>
        <v>0</v>
      </c>
      <c r="GB8" s="17" t="e">
        <f t="shared" ref="GB8:GB16" si="113">1+GD8</f>
        <v>#DIV/0!</v>
      </c>
      <c r="GC8" s="19" t="e">
        <f t="shared" ref="GC8:GC16" si="114">(FW8/FY8)-1</f>
        <v>#DIV/0!</v>
      </c>
      <c r="GD8" s="20" t="e">
        <f t="shared" ref="GD8:GD16" si="115">(FW8/GA8)-1</f>
        <v>#DIV/0!</v>
      </c>
      <c r="GE8" s="21">
        <f>SUM(GE9:GE17)</f>
        <v>0</v>
      </c>
      <c r="GF8" s="21">
        <f t="shared" ref="GF8:GF16" si="116">GE8-GG8</f>
        <v>0</v>
      </c>
      <c r="GG8" s="21">
        <f>SUM(GG9:GG16,GG17)</f>
        <v>0</v>
      </c>
      <c r="GH8" s="22">
        <f t="shared" ref="GH8:GH16" si="117">GE8-GI8</f>
        <v>0</v>
      </c>
      <c r="GI8" s="23">
        <f>SUM(GI9:GI16,GI17)</f>
        <v>0</v>
      </c>
      <c r="GJ8" s="24" t="e">
        <f t="shared" ref="GJ8:GJ16" si="118">1+GL8</f>
        <v>#DIV/0!</v>
      </c>
      <c r="GK8" s="25" t="e">
        <f t="shared" ref="GK8:GK16" si="119">(GE8/GG8)-1</f>
        <v>#DIV/0!</v>
      </c>
      <c r="GL8" s="26" t="e">
        <f t="shared" ref="GL8:GL16" si="120">(GE8/GI8)-1</f>
        <v>#DIV/0!</v>
      </c>
      <c r="GM8" s="27">
        <f>SUM(GM9:GM17)</f>
        <v>0</v>
      </c>
      <c r="GN8" s="27">
        <f t="shared" ref="GN8:GN16" si="121">GM8-GO8</f>
        <v>0</v>
      </c>
      <c r="GO8" s="27">
        <f>SUM(GO9:GO16,GO17)</f>
        <v>0</v>
      </c>
      <c r="GP8" s="28">
        <f t="shared" ref="GP8:GP16" si="122">GM8-GQ8</f>
        <v>0</v>
      </c>
      <c r="GQ8" s="29">
        <f>SUM(GQ9:GQ16,GQ17)</f>
        <v>0</v>
      </c>
      <c r="GR8" s="30" t="e">
        <f t="shared" ref="GR8:GR16" si="123">1+GT8</f>
        <v>#DIV/0!</v>
      </c>
      <c r="GS8" s="31" t="e">
        <f t="shared" ref="GS8:GS16" si="124">(GM8/GO8)-1</f>
        <v>#DIV/0!</v>
      </c>
      <c r="GT8" s="32" t="e">
        <f t="shared" ref="GT8:GT16" si="125">(GM8/GQ8)-1</f>
        <v>#DIV/0!</v>
      </c>
      <c r="GU8" s="69">
        <f>SUM(GU9:GU17)</f>
        <v>135</v>
      </c>
      <c r="GV8" s="69">
        <f t="shared" ref="GV8:GV20" si="126">GU8-GW8</f>
        <v>-415</v>
      </c>
      <c r="GW8" s="69">
        <f>SUM(GW9:GW17)</f>
        <v>550</v>
      </c>
      <c r="GX8" s="74">
        <f t="shared" ref="GX8:GX20" si="127">GU8-GY8</f>
        <v>135</v>
      </c>
      <c r="GY8" s="69"/>
      <c r="GZ8" s="76" t="e">
        <f t="shared" ref="GZ8:GZ20" si="128">1+HB8</f>
        <v>#DIV/0!</v>
      </c>
      <c r="HA8" s="75">
        <f t="shared" ref="HA8:HA20" si="129">(GU8/GW8)-1</f>
        <v>-0.75454545454545452</v>
      </c>
      <c r="HB8" s="77" t="e">
        <f t="shared" ref="HB8:HB20" si="130">(GU8/GY8)-1</f>
        <v>#DIV/0!</v>
      </c>
    </row>
    <row r="9" spans="1:210" hidden="1" x14ac:dyDescent="0.2">
      <c r="B9" s="78" t="s">
        <v>89</v>
      </c>
      <c r="C9" s="80"/>
      <c r="D9" s="80">
        <f t="shared" si="0"/>
        <v>0</v>
      </c>
      <c r="E9" s="81"/>
      <c r="F9" s="82">
        <f t="shared" si="1"/>
        <v>0</v>
      </c>
      <c r="G9" s="83"/>
      <c r="H9" s="84" t="e">
        <f t="shared" si="2"/>
        <v>#DIV/0!</v>
      </c>
      <c r="I9" s="85" t="e">
        <f t="shared" si="3"/>
        <v>#DIV/0!</v>
      </c>
      <c r="J9" s="86" t="e">
        <f t="shared" si="4"/>
        <v>#DIV/0!</v>
      </c>
      <c r="K9" s="87"/>
      <c r="L9" s="88">
        <f t="shared" si="5"/>
        <v>0</v>
      </c>
      <c r="M9" s="87">
        <f t="shared" ref="M9:M16" si="131">C9</f>
        <v>0</v>
      </c>
      <c r="N9" s="90">
        <f t="shared" si="6"/>
        <v>0</v>
      </c>
      <c r="O9" s="91"/>
      <c r="P9" s="93" t="e">
        <f t="shared" si="7"/>
        <v>#DIV/0!</v>
      </c>
      <c r="Q9" s="94" t="e">
        <f t="shared" si="8"/>
        <v>#DIV/0!</v>
      </c>
      <c r="R9" s="95" t="e">
        <f t="shared" si="9"/>
        <v>#DIV/0!</v>
      </c>
      <c r="S9" s="99"/>
      <c r="T9" s="98">
        <f t="shared" si="10"/>
        <v>0</v>
      </c>
      <c r="U9" s="99">
        <f t="shared" ref="U9:U16" si="132">K9</f>
        <v>0</v>
      </c>
      <c r="V9" s="100">
        <f t="shared" si="11"/>
        <v>0</v>
      </c>
      <c r="W9" s="101"/>
      <c r="X9" s="102" t="e">
        <f t="shared" si="12"/>
        <v>#DIV/0!</v>
      </c>
      <c r="Y9" s="103" t="e">
        <f t="shared" si="13"/>
        <v>#DIV/0!</v>
      </c>
      <c r="Z9" s="104" t="e">
        <f t="shared" si="14"/>
        <v>#DIV/0!</v>
      </c>
      <c r="AA9" s="105"/>
      <c r="AB9" s="106">
        <f t="shared" si="15"/>
        <v>0</v>
      </c>
      <c r="AC9" s="105">
        <f t="shared" ref="AC9:AC16" si="133">S9</f>
        <v>0</v>
      </c>
      <c r="AD9" s="107">
        <f t="shared" si="16"/>
        <v>0</v>
      </c>
      <c r="AE9" s="108"/>
      <c r="AF9" s="109" t="e">
        <f t="shared" si="17"/>
        <v>#DIV/0!</v>
      </c>
      <c r="AG9" s="110" t="e">
        <f t="shared" si="18"/>
        <v>#DIV/0!</v>
      </c>
      <c r="AH9" s="111" t="e">
        <f t="shared" si="19"/>
        <v>#DIV/0!</v>
      </c>
      <c r="AI9" s="112"/>
      <c r="AJ9" s="113">
        <f t="shared" si="20"/>
        <v>0</v>
      </c>
      <c r="AK9" s="112">
        <f t="shared" ref="AK9:AK16" si="134">AA9</f>
        <v>0</v>
      </c>
      <c r="AL9" s="115">
        <f t="shared" si="21"/>
        <v>0</v>
      </c>
      <c r="AM9" s="116"/>
      <c r="AN9" s="117" t="e">
        <f t="shared" si="22"/>
        <v>#DIV/0!</v>
      </c>
      <c r="AO9" s="118" t="e">
        <f t="shared" si="23"/>
        <v>#DIV/0!</v>
      </c>
      <c r="AP9" s="119" t="e">
        <f t="shared" si="24"/>
        <v>#DIV/0!</v>
      </c>
      <c r="AQ9" s="120"/>
      <c r="AR9" s="121">
        <f t="shared" si="25"/>
        <v>0</v>
      </c>
      <c r="AS9" s="120">
        <f t="shared" ref="AS9:AS16" si="135">AI9</f>
        <v>0</v>
      </c>
      <c r="AT9" s="122">
        <f t="shared" si="26"/>
        <v>0</v>
      </c>
      <c r="AU9" s="123"/>
      <c r="AV9" s="124" t="e">
        <f t="shared" si="27"/>
        <v>#DIV/0!</v>
      </c>
      <c r="AW9" s="125" t="e">
        <f t="shared" si="28"/>
        <v>#DIV/0!</v>
      </c>
      <c r="AX9" s="126" t="e">
        <f t="shared" si="29"/>
        <v>#DIV/0!</v>
      </c>
      <c r="AY9" s="127"/>
      <c r="AZ9" s="129">
        <f t="shared" si="30"/>
        <v>0</v>
      </c>
      <c r="BA9" s="127">
        <f t="shared" ref="BA9:BA16" si="136">AQ9</f>
        <v>0</v>
      </c>
      <c r="BB9" s="130">
        <f t="shared" si="31"/>
        <v>0</v>
      </c>
      <c r="BC9" s="131"/>
      <c r="BD9" s="132" t="e">
        <f t="shared" si="32"/>
        <v>#DIV/0!</v>
      </c>
      <c r="BE9" s="133" t="e">
        <f t="shared" si="33"/>
        <v>#DIV/0!</v>
      </c>
      <c r="BF9" s="134" t="e">
        <f t="shared" si="34"/>
        <v>#DIV/0!</v>
      </c>
      <c r="BG9" s="135"/>
      <c r="BH9" s="136">
        <f t="shared" si="35"/>
        <v>0</v>
      </c>
      <c r="BI9" s="135">
        <f t="shared" ref="BI9:BI16" si="137">AY9</f>
        <v>0</v>
      </c>
      <c r="BJ9" s="138">
        <f t="shared" si="36"/>
        <v>0</v>
      </c>
      <c r="BK9" s="140"/>
      <c r="BL9" s="141" t="e">
        <f t="shared" si="37"/>
        <v>#DIV/0!</v>
      </c>
      <c r="BM9" s="143" t="e">
        <f t="shared" si="38"/>
        <v>#DIV/0!</v>
      </c>
      <c r="BN9" s="146" t="e">
        <f t="shared" si="39"/>
        <v>#DIV/0!</v>
      </c>
      <c r="BO9" s="80"/>
      <c r="BP9" s="148">
        <f t="shared" si="40"/>
        <v>0</v>
      </c>
      <c r="BQ9" s="80">
        <f t="shared" ref="BQ9:BQ16" si="138">BG9</f>
        <v>0</v>
      </c>
      <c r="BR9" s="150">
        <f t="shared" si="41"/>
        <v>0</v>
      </c>
      <c r="BS9" s="83"/>
      <c r="BT9" s="84" t="e">
        <f t="shared" si="42"/>
        <v>#DIV/0!</v>
      </c>
      <c r="BU9" s="85" t="e">
        <f t="shared" si="43"/>
        <v>#DIV/0!</v>
      </c>
      <c r="BV9" s="86" t="e">
        <f t="shared" si="44"/>
        <v>#DIV/0!</v>
      </c>
      <c r="BW9" s="127"/>
      <c r="BX9" s="129">
        <f t="shared" si="45"/>
        <v>0</v>
      </c>
      <c r="BY9" s="127">
        <v>0</v>
      </c>
      <c r="BZ9" s="130">
        <f t="shared" si="46"/>
        <v>0</v>
      </c>
      <c r="CA9" s="131"/>
      <c r="CB9" s="149" t="e">
        <f t="shared" si="47"/>
        <v>#DIV/0!</v>
      </c>
      <c r="CC9" s="151" t="e">
        <f t="shared" si="48"/>
        <v>#DIV/0!</v>
      </c>
      <c r="CD9" s="152" t="e">
        <f t="shared" si="49"/>
        <v>#DIV/0!</v>
      </c>
      <c r="CE9" s="96"/>
      <c r="CF9" s="98">
        <f t="shared" si="50"/>
        <v>0</v>
      </c>
      <c r="CG9" s="99">
        <f t="shared" ref="CG9:CG20" si="139">BW9</f>
        <v>0</v>
      </c>
      <c r="CH9" s="100">
        <f t="shared" si="51"/>
        <v>0</v>
      </c>
      <c r="CI9" s="101"/>
      <c r="CJ9" s="153" t="e">
        <f t="shared" si="52"/>
        <v>#DIV/0!</v>
      </c>
      <c r="CK9" s="156" t="e">
        <f t="shared" si="53"/>
        <v>#DIV/0!</v>
      </c>
      <c r="CL9" s="157" t="e">
        <f t="shared" si="54"/>
        <v>#DIV/0!</v>
      </c>
      <c r="CM9" s="158"/>
      <c r="CN9" s="160">
        <f t="shared" si="55"/>
        <v>0</v>
      </c>
      <c r="CO9" s="158">
        <f t="shared" ref="CO9:CO20" si="140">CE9</f>
        <v>0</v>
      </c>
      <c r="CP9" s="161">
        <f t="shared" si="56"/>
        <v>0</v>
      </c>
      <c r="CQ9" s="162"/>
      <c r="CR9" s="163" t="e">
        <f t="shared" si="57"/>
        <v>#DIV/0!</v>
      </c>
      <c r="CS9" s="164" t="e">
        <f t="shared" si="58"/>
        <v>#DIV/0!</v>
      </c>
      <c r="CT9" s="165" t="e">
        <f t="shared" si="59"/>
        <v>#DIV/0!</v>
      </c>
      <c r="CU9" s="166">
        <f t="shared" ref="CU9:CU20" si="141">SUM(CM9,CE9,BW9,BO9,BG9,AY9,AQ9,AI9,AA9,S9,K9,C9)</f>
        <v>0</v>
      </c>
      <c r="CV9" s="167">
        <f t="shared" si="60"/>
        <v>0</v>
      </c>
      <c r="CW9" s="168"/>
      <c r="CX9" s="171">
        <f t="shared" si="61"/>
        <v>0</v>
      </c>
      <c r="CY9" s="173"/>
      <c r="CZ9" s="175" t="e">
        <f t="shared" si="62"/>
        <v>#DIV/0!</v>
      </c>
      <c r="DA9" s="174" t="e">
        <f t="shared" si="63"/>
        <v>#DIV/0!</v>
      </c>
      <c r="DB9" s="176" t="e">
        <f t="shared" si="64"/>
        <v>#DIV/0!</v>
      </c>
      <c r="DC9" s="80"/>
      <c r="DD9" s="80">
        <f t="shared" si="65"/>
        <v>0</v>
      </c>
      <c r="DE9" s="81">
        <f t="shared" si="66"/>
        <v>0</v>
      </c>
      <c r="DF9" s="82">
        <f t="shared" si="67"/>
        <v>0</v>
      </c>
      <c r="DG9" s="83"/>
      <c r="DH9" s="84" t="e">
        <f t="shared" si="68"/>
        <v>#DIV/0!</v>
      </c>
      <c r="DI9" s="85" t="e">
        <f t="shared" si="69"/>
        <v>#DIV/0!</v>
      </c>
      <c r="DJ9" s="86" t="e">
        <f t="shared" si="70"/>
        <v>#DIV/0!</v>
      </c>
      <c r="DK9" s="87"/>
      <c r="DL9" s="88">
        <f t="shared" si="71"/>
        <v>0</v>
      </c>
      <c r="DM9" s="87">
        <f t="shared" ref="DM9:DM16" si="142">DC9</f>
        <v>0</v>
      </c>
      <c r="DN9" s="90">
        <f t="shared" si="72"/>
        <v>0</v>
      </c>
      <c r="DO9" s="91"/>
      <c r="DP9" s="93" t="e">
        <f t="shared" si="73"/>
        <v>#DIV/0!</v>
      </c>
      <c r="DQ9" s="94" t="e">
        <f t="shared" si="74"/>
        <v>#DIV/0!</v>
      </c>
      <c r="DR9" s="95" t="e">
        <f t="shared" si="75"/>
        <v>#DIV/0!</v>
      </c>
      <c r="DS9" s="99"/>
      <c r="DT9" s="98">
        <f t="shared" si="76"/>
        <v>0</v>
      </c>
      <c r="DU9" s="99">
        <f t="shared" ref="DU9:DU16" si="143">DK9</f>
        <v>0</v>
      </c>
      <c r="DV9" s="100">
        <f t="shared" si="77"/>
        <v>0</v>
      </c>
      <c r="DW9" s="101"/>
      <c r="DX9" s="102" t="e">
        <f t="shared" si="78"/>
        <v>#DIV/0!</v>
      </c>
      <c r="DY9" s="103" t="e">
        <f t="shared" si="79"/>
        <v>#DIV/0!</v>
      </c>
      <c r="DZ9" s="104" t="e">
        <f t="shared" si="80"/>
        <v>#DIV/0!</v>
      </c>
      <c r="EA9" s="105"/>
      <c r="EB9" s="106">
        <f t="shared" si="81"/>
        <v>0</v>
      </c>
      <c r="EC9" s="105">
        <f t="shared" ref="EC9:EC16" si="144">DS9</f>
        <v>0</v>
      </c>
      <c r="ED9" s="107">
        <f t="shared" si="82"/>
        <v>0</v>
      </c>
      <c r="EE9" s="108"/>
      <c r="EF9" s="109" t="e">
        <f t="shared" si="83"/>
        <v>#DIV/0!</v>
      </c>
      <c r="EG9" s="110" t="e">
        <f t="shared" si="84"/>
        <v>#DIV/0!</v>
      </c>
      <c r="EH9" s="111" t="e">
        <f t="shared" si="85"/>
        <v>#DIV/0!</v>
      </c>
      <c r="EI9" s="112"/>
      <c r="EJ9" s="113">
        <f t="shared" si="86"/>
        <v>0</v>
      </c>
      <c r="EK9" s="112">
        <f t="shared" ref="EK9:EK16" si="145">EA9</f>
        <v>0</v>
      </c>
      <c r="EL9" s="115">
        <f t="shared" si="87"/>
        <v>0</v>
      </c>
      <c r="EM9" s="116"/>
      <c r="EN9" s="117" t="e">
        <f t="shared" si="88"/>
        <v>#DIV/0!</v>
      </c>
      <c r="EO9" s="118" t="e">
        <f t="shared" si="89"/>
        <v>#DIV/0!</v>
      </c>
      <c r="EP9" s="119" t="e">
        <f t="shared" si="90"/>
        <v>#DIV/0!</v>
      </c>
      <c r="EQ9" s="120"/>
      <c r="ER9" s="121">
        <f t="shared" si="91"/>
        <v>0</v>
      </c>
      <c r="ES9" s="120">
        <f t="shared" ref="ES9:ES16" si="146">EI9</f>
        <v>0</v>
      </c>
      <c r="ET9" s="122">
        <f t="shared" si="92"/>
        <v>0</v>
      </c>
      <c r="EU9" s="123"/>
      <c r="EV9" s="124" t="e">
        <f t="shared" si="93"/>
        <v>#DIV/0!</v>
      </c>
      <c r="EW9" s="125" t="e">
        <f t="shared" si="94"/>
        <v>#DIV/0!</v>
      </c>
      <c r="EX9" s="126" t="e">
        <f t="shared" si="95"/>
        <v>#DIV/0!</v>
      </c>
      <c r="EY9" s="127"/>
      <c r="EZ9" s="129">
        <f t="shared" si="96"/>
        <v>0</v>
      </c>
      <c r="FA9" s="127">
        <f t="shared" ref="FA9:FA16" si="147">EQ9</f>
        <v>0</v>
      </c>
      <c r="FB9" s="130">
        <f t="shared" si="97"/>
        <v>0</v>
      </c>
      <c r="FC9" s="131"/>
      <c r="FD9" s="132" t="e">
        <f t="shared" si="98"/>
        <v>#DIV/0!</v>
      </c>
      <c r="FE9" s="133" t="e">
        <f t="shared" si="99"/>
        <v>#DIV/0!</v>
      </c>
      <c r="FF9" s="134" t="e">
        <f t="shared" si="100"/>
        <v>#DIV/0!</v>
      </c>
      <c r="FG9" s="135"/>
      <c r="FH9" s="136">
        <f t="shared" si="101"/>
        <v>0</v>
      </c>
      <c r="FI9" s="135">
        <f t="shared" ref="FI9:FI16" si="148">EY9</f>
        <v>0</v>
      </c>
      <c r="FJ9" s="138">
        <f t="shared" si="102"/>
        <v>0</v>
      </c>
      <c r="FK9" s="140"/>
      <c r="FL9" s="141" t="e">
        <f t="shared" si="103"/>
        <v>#DIV/0!</v>
      </c>
      <c r="FM9" s="143" t="e">
        <f t="shared" si="104"/>
        <v>#DIV/0!</v>
      </c>
      <c r="FN9" s="146" t="e">
        <f t="shared" si="105"/>
        <v>#DIV/0!</v>
      </c>
      <c r="FO9" s="80"/>
      <c r="FP9" s="148">
        <f t="shared" si="106"/>
        <v>0</v>
      </c>
      <c r="FQ9" s="80">
        <f t="shared" ref="FQ9:FQ16" si="149">FG9</f>
        <v>0</v>
      </c>
      <c r="FR9" s="150">
        <f t="shared" si="107"/>
        <v>0</v>
      </c>
      <c r="FS9" s="83"/>
      <c r="FT9" s="84" t="e">
        <f t="shared" si="108"/>
        <v>#DIV/0!</v>
      </c>
      <c r="FU9" s="85" t="e">
        <f t="shared" si="109"/>
        <v>#DIV/0!</v>
      </c>
      <c r="FV9" s="86" t="e">
        <f t="shared" si="110"/>
        <v>#DIV/0!</v>
      </c>
      <c r="FW9" s="87"/>
      <c r="FX9" s="88">
        <f t="shared" si="111"/>
        <v>0</v>
      </c>
      <c r="FY9" s="87">
        <f t="shared" ref="FY9:FY16" si="150">FO9</f>
        <v>0</v>
      </c>
      <c r="FZ9" s="90">
        <f t="shared" si="112"/>
        <v>0</v>
      </c>
      <c r="GA9" s="91"/>
      <c r="GB9" s="93" t="e">
        <f t="shared" si="113"/>
        <v>#DIV/0!</v>
      </c>
      <c r="GC9" s="94" t="e">
        <f t="shared" si="114"/>
        <v>#DIV/0!</v>
      </c>
      <c r="GD9" s="95" t="e">
        <f t="shared" si="115"/>
        <v>#DIV/0!</v>
      </c>
      <c r="GE9" s="99"/>
      <c r="GF9" s="98">
        <f t="shared" si="116"/>
        <v>0</v>
      </c>
      <c r="GG9" s="99">
        <f t="shared" ref="GG9:GG16" si="151">FW9</f>
        <v>0</v>
      </c>
      <c r="GH9" s="100">
        <f t="shared" si="117"/>
        <v>0</v>
      </c>
      <c r="GI9" s="101"/>
      <c r="GJ9" s="102" t="e">
        <f t="shared" si="118"/>
        <v>#DIV/0!</v>
      </c>
      <c r="GK9" s="103" t="e">
        <f t="shared" si="119"/>
        <v>#DIV/0!</v>
      </c>
      <c r="GL9" s="104" t="e">
        <f t="shared" si="120"/>
        <v>#DIV/0!</v>
      </c>
      <c r="GM9" s="105"/>
      <c r="GN9" s="106">
        <f t="shared" si="121"/>
        <v>0</v>
      </c>
      <c r="GO9" s="105">
        <f t="shared" ref="GO9:GO16" si="152">GE9</f>
        <v>0</v>
      </c>
      <c r="GP9" s="107">
        <f t="shared" si="122"/>
        <v>0</v>
      </c>
      <c r="GQ9" s="108"/>
      <c r="GR9" s="109" t="e">
        <f t="shared" si="123"/>
        <v>#DIV/0!</v>
      </c>
      <c r="GS9" s="110" t="e">
        <f t="shared" si="124"/>
        <v>#DIV/0!</v>
      </c>
      <c r="GT9" s="111" t="e">
        <f t="shared" si="125"/>
        <v>#DIV/0!</v>
      </c>
      <c r="GU9" s="166">
        <f t="shared" ref="GU9:GU20" si="153">SUM(GM9,GE9,FW9,FO9,FG9,EY9,EQ9,EI9,EA9,DS9,DK9,DC9)</f>
        <v>0</v>
      </c>
      <c r="GV9" s="167">
        <f t="shared" si="126"/>
        <v>0</v>
      </c>
      <c r="GW9" s="166">
        <f t="shared" ref="GW9:GW20" si="154">CU9</f>
        <v>0</v>
      </c>
      <c r="GX9" s="171">
        <f t="shared" si="127"/>
        <v>0</v>
      </c>
      <c r="GY9" s="173"/>
      <c r="GZ9" s="175" t="e">
        <f t="shared" si="128"/>
        <v>#DIV/0!</v>
      </c>
      <c r="HA9" s="174" t="e">
        <f t="shared" si="129"/>
        <v>#DIV/0!</v>
      </c>
      <c r="HB9" s="176" t="e">
        <f t="shared" si="130"/>
        <v>#DIV/0!</v>
      </c>
    </row>
    <row r="10" spans="1:210" hidden="1" x14ac:dyDescent="0.2">
      <c r="B10" s="177" t="s">
        <v>90</v>
      </c>
      <c r="C10" s="178"/>
      <c r="D10" s="179">
        <f t="shared" si="0"/>
        <v>0</v>
      </c>
      <c r="E10" s="179"/>
      <c r="F10" s="180">
        <f t="shared" si="1"/>
        <v>0</v>
      </c>
      <c r="G10" s="181"/>
      <c r="H10" s="182" t="e">
        <f t="shared" si="2"/>
        <v>#DIV/0!</v>
      </c>
      <c r="I10" s="183" t="e">
        <f t="shared" si="3"/>
        <v>#DIV/0!</v>
      </c>
      <c r="J10" s="184" t="e">
        <f t="shared" si="4"/>
        <v>#DIV/0!</v>
      </c>
      <c r="K10" s="185"/>
      <c r="L10" s="185">
        <f t="shared" si="5"/>
        <v>0</v>
      </c>
      <c r="M10" s="185">
        <f t="shared" si="131"/>
        <v>0</v>
      </c>
      <c r="N10" s="186">
        <f t="shared" si="6"/>
        <v>0</v>
      </c>
      <c r="O10" s="187"/>
      <c r="P10" s="189" t="e">
        <f t="shared" si="7"/>
        <v>#DIV/0!</v>
      </c>
      <c r="Q10" s="191" t="e">
        <f t="shared" si="8"/>
        <v>#DIV/0!</v>
      </c>
      <c r="R10" s="193" t="e">
        <f t="shared" si="9"/>
        <v>#DIV/0!</v>
      </c>
      <c r="S10" s="155"/>
      <c r="T10" s="155">
        <f t="shared" si="10"/>
        <v>0</v>
      </c>
      <c r="U10" s="155">
        <f t="shared" si="132"/>
        <v>0</v>
      </c>
      <c r="V10" s="195">
        <f t="shared" si="11"/>
        <v>0</v>
      </c>
      <c r="W10" s="196"/>
      <c r="X10" s="197" t="e">
        <f t="shared" si="12"/>
        <v>#DIV/0!</v>
      </c>
      <c r="Y10" s="198" t="e">
        <f t="shared" si="13"/>
        <v>#DIV/0!</v>
      </c>
      <c r="Z10" s="199" t="e">
        <f t="shared" si="14"/>
        <v>#DIV/0!</v>
      </c>
      <c r="AA10" s="200"/>
      <c r="AB10" s="200">
        <f t="shared" si="15"/>
        <v>0</v>
      </c>
      <c r="AC10" s="200">
        <f t="shared" si="133"/>
        <v>0</v>
      </c>
      <c r="AD10" s="201">
        <f t="shared" si="16"/>
        <v>0</v>
      </c>
      <c r="AE10" s="203"/>
      <c r="AF10" s="204" t="e">
        <f t="shared" si="17"/>
        <v>#DIV/0!</v>
      </c>
      <c r="AG10" s="205" t="e">
        <f t="shared" si="18"/>
        <v>#DIV/0!</v>
      </c>
      <c r="AH10" s="206" t="e">
        <f t="shared" si="19"/>
        <v>#DIV/0!</v>
      </c>
      <c r="AI10" s="208"/>
      <c r="AJ10" s="208">
        <f t="shared" si="20"/>
        <v>0</v>
      </c>
      <c r="AK10" s="208">
        <f t="shared" si="134"/>
        <v>0</v>
      </c>
      <c r="AL10" s="209">
        <f t="shared" si="21"/>
        <v>0</v>
      </c>
      <c r="AM10" s="210"/>
      <c r="AN10" s="211" t="e">
        <f t="shared" si="22"/>
        <v>#DIV/0!</v>
      </c>
      <c r="AO10" s="212" t="e">
        <f t="shared" si="23"/>
        <v>#DIV/0!</v>
      </c>
      <c r="AP10" s="213" t="e">
        <f t="shared" si="24"/>
        <v>#DIV/0!</v>
      </c>
      <c r="AQ10" s="215"/>
      <c r="AR10" s="215">
        <f t="shared" si="25"/>
        <v>0</v>
      </c>
      <c r="AS10" s="215">
        <f t="shared" si="135"/>
        <v>0</v>
      </c>
      <c r="AT10" s="216">
        <f t="shared" si="26"/>
        <v>0</v>
      </c>
      <c r="AU10" s="217"/>
      <c r="AV10" s="218" t="e">
        <f t="shared" si="27"/>
        <v>#DIV/0!</v>
      </c>
      <c r="AW10" s="219" t="e">
        <f t="shared" si="28"/>
        <v>#DIV/0!</v>
      </c>
      <c r="AX10" s="220" t="e">
        <f t="shared" si="29"/>
        <v>#DIV/0!</v>
      </c>
      <c r="AY10" s="221"/>
      <c r="AZ10" s="221">
        <f t="shared" si="30"/>
        <v>0</v>
      </c>
      <c r="BA10" s="221">
        <f t="shared" si="136"/>
        <v>0</v>
      </c>
      <c r="BB10" s="223">
        <f t="shared" si="31"/>
        <v>0</v>
      </c>
      <c r="BC10" s="224"/>
      <c r="BD10" s="225" t="e">
        <f t="shared" si="32"/>
        <v>#DIV/0!</v>
      </c>
      <c r="BE10" s="226" t="e">
        <f t="shared" si="33"/>
        <v>#DIV/0!</v>
      </c>
      <c r="BF10" s="227" t="e">
        <f t="shared" si="34"/>
        <v>#DIV/0!</v>
      </c>
      <c r="BG10" s="228"/>
      <c r="BH10" s="228">
        <f t="shared" si="35"/>
        <v>0</v>
      </c>
      <c r="BI10" s="228">
        <f t="shared" si="137"/>
        <v>0</v>
      </c>
      <c r="BJ10" s="229">
        <f t="shared" si="36"/>
        <v>0</v>
      </c>
      <c r="BK10" s="230"/>
      <c r="BL10" s="231" t="e">
        <f t="shared" si="37"/>
        <v>#DIV/0!</v>
      </c>
      <c r="BM10" s="232" t="e">
        <f t="shared" si="38"/>
        <v>#DIV/0!</v>
      </c>
      <c r="BN10" s="233" t="e">
        <f t="shared" si="39"/>
        <v>#DIV/0!</v>
      </c>
      <c r="BO10" s="179"/>
      <c r="BP10" s="179">
        <f t="shared" si="40"/>
        <v>0</v>
      </c>
      <c r="BQ10" s="179">
        <f t="shared" si="138"/>
        <v>0</v>
      </c>
      <c r="BR10" s="180">
        <f t="shared" si="41"/>
        <v>0</v>
      </c>
      <c r="BS10" s="181"/>
      <c r="BT10" s="182" t="e">
        <f t="shared" si="42"/>
        <v>#DIV/0!</v>
      </c>
      <c r="BU10" s="183" t="e">
        <f t="shared" si="43"/>
        <v>#DIV/0!</v>
      </c>
      <c r="BV10" s="184" t="e">
        <f t="shared" si="44"/>
        <v>#DIV/0!</v>
      </c>
      <c r="BW10" s="221">
        <f>85+63</f>
        <v>148</v>
      </c>
      <c r="BX10" s="221">
        <f t="shared" si="45"/>
        <v>148</v>
      </c>
      <c r="BY10" s="221">
        <v>0</v>
      </c>
      <c r="BZ10" s="223">
        <f t="shared" si="46"/>
        <v>148</v>
      </c>
      <c r="CA10" s="224"/>
      <c r="CB10" s="225" t="e">
        <f t="shared" si="47"/>
        <v>#DIV/0!</v>
      </c>
      <c r="CC10" s="226" t="e">
        <f t="shared" si="48"/>
        <v>#DIV/0!</v>
      </c>
      <c r="CD10" s="227" t="e">
        <f t="shared" si="49"/>
        <v>#DIV/0!</v>
      </c>
      <c r="CE10" s="194">
        <f>17+74+89</f>
        <v>180</v>
      </c>
      <c r="CF10" s="155">
        <f t="shared" si="50"/>
        <v>32</v>
      </c>
      <c r="CG10" s="155">
        <f t="shared" si="139"/>
        <v>148</v>
      </c>
      <c r="CH10" s="195">
        <f t="shared" si="51"/>
        <v>180</v>
      </c>
      <c r="CI10" s="196"/>
      <c r="CJ10" s="197" t="e">
        <f t="shared" si="52"/>
        <v>#DIV/0!</v>
      </c>
      <c r="CK10" s="198">
        <f t="shared" si="53"/>
        <v>0.21621621621621623</v>
      </c>
      <c r="CL10" s="199" t="e">
        <f t="shared" si="54"/>
        <v>#DIV/0!</v>
      </c>
      <c r="CM10" s="234"/>
      <c r="CN10" s="234">
        <f t="shared" si="55"/>
        <v>-180</v>
      </c>
      <c r="CO10" s="234">
        <f t="shared" si="140"/>
        <v>180</v>
      </c>
      <c r="CP10" s="236">
        <f t="shared" si="56"/>
        <v>0</v>
      </c>
      <c r="CQ10" s="238"/>
      <c r="CR10" s="239" t="e">
        <f t="shared" si="57"/>
        <v>#DIV/0!</v>
      </c>
      <c r="CS10" s="240">
        <f t="shared" si="58"/>
        <v>-1</v>
      </c>
      <c r="CT10" s="241" t="e">
        <f t="shared" si="59"/>
        <v>#DIV/0!</v>
      </c>
      <c r="CU10" s="173">
        <f t="shared" si="141"/>
        <v>328</v>
      </c>
      <c r="CV10" s="173">
        <f t="shared" si="60"/>
        <v>328</v>
      </c>
      <c r="CW10" s="173"/>
      <c r="CX10" s="246">
        <f t="shared" si="61"/>
        <v>328</v>
      </c>
      <c r="CY10" s="173"/>
      <c r="CZ10" s="247" t="e">
        <f t="shared" si="62"/>
        <v>#DIV/0!</v>
      </c>
      <c r="DA10" s="248" t="e">
        <f t="shared" si="63"/>
        <v>#DIV/0!</v>
      </c>
      <c r="DB10" s="249" t="e">
        <f t="shared" si="64"/>
        <v>#DIV/0!</v>
      </c>
      <c r="DC10" s="178">
        <v>68</v>
      </c>
      <c r="DD10" s="179">
        <f t="shared" si="65"/>
        <v>68</v>
      </c>
      <c r="DE10" s="179">
        <f t="shared" si="66"/>
        <v>0</v>
      </c>
      <c r="DF10" s="180">
        <f t="shared" si="67"/>
        <v>68</v>
      </c>
      <c r="DG10" s="181"/>
      <c r="DH10" s="182" t="e">
        <f t="shared" si="68"/>
        <v>#DIV/0!</v>
      </c>
      <c r="DI10" s="183" t="e">
        <f t="shared" si="69"/>
        <v>#DIV/0!</v>
      </c>
      <c r="DJ10" s="184" t="e">
        <f t="shared" si="70"/>
        <v>#DIV/0!</v>
      </c>
      <c r="DK10" s="185"/>
      <c r="DL10" s="185">
        <f t="shared" si="71"/>
        <v>-68</v>
      </c>
      <c r="DM10" s="185">
        <f t="shared" si="142"/>
        <v>68</v>
      </c>
      <c r="DN10" s="186">
        <f t="shared" si="72"/>
        <v>0</v>
      </c>
      <c r="DO10" s="187"/>
      <c r="DP10" s="189" t="e">
        <f t="shared" si="73"/>
        <v>#DIV/0!</v>
      </c>
      <c r="DQ10" s="191">
        <f t="shared" si="74"/>
        <v>-1</v>
      </c>
      <c r="DR10" s="193" t="e">
        <f t="shared" si="75"/>
        <v>#DIV/0!</v>
      </c>
      <c r="DS10" s="155"/>
      <c r="DT10" s="155">
        <f t="shared" si="76"/>
        <v>0</v>
      </c>
      <c r="DU10" s="155">
        <f t="shared" si="143"/>
        <v>0</v>
      </c>
      <c r="DV10" s="195">
        <f t="shared" si="77"/>
        <v>0</v>
      </c>
      <c r="DW10" s="196"/>
      <c r="DX10" s="197" t="e">
        <f t="shared" si="78"/>
        <v>#DIV/0!</v>
      </c>
      <c r="DY10" s="198" t="e">
        <f t="shared" si="79"/>
        <v>#DIV/0!</v>
      </c>
      <c r="DZ10" s="199" t="e">
        <f t="shared" si="80"/>
        <v>#DIV/0!</v>
      </c>
      <c r="EA10" s="200"/>
      <c r="EB10" s="200">
        <f t="shared" si="81"/>
        <v>0</v>
      </c>
      <c r="EC10" s="200">
        <f t="shared" si="144"/>
        <v>0</v>
      </c>
      <c r="ED10" s="201">
        <f t="shared" si="82"/>
        <v>0</v>
      </c>
      <c r="EE10" s="203"/>
      <c r="EF10" s="204" t="e">
        <f t="shared" si="83"/>
        <v>#DIV/0!</v>
      </c>
      <c r="EG10" s="205" t="e">
        <f t="shared" si="84"/>
        <v>#DIV/0!</v>
      </c>
      <c r="EH10" s="206" t="e">
        <f t="shared" si="85"/>
        <v>#DIV/0!</v>
      </c>
      <c r="EI10" s="208"/>
      <c r="EJ10" s="208">
        <f t="shared" si="86"/>
        <v>0</v>
      </c>
      <c r="EK10" s="208">
        <f t="shared" si="145"/>
        <v>0</v>
      </c>
      <c r="EL10" s="209">
        <f t="shared" si="87"/>
        <v>0</v>
      </c>
      <c r="EM10" s="210"/>
      <c r="EN10" s="211" t="e">
        <f t="shared" si="88"/>
        <v>#DIV/0!</v>
      </c>
      <c r="EO10" s="212" t="e">
        <f t="shared" si="89"/>
        <v>#DIV/0!</v>
      </c>
      <c r="EP10" s="213" t="e">
        <f t="shared" si="90"/>
        <v>#DIV/0!</v>
      </c>
      <c r="EQ10" s="215"/>
      <c r="ER10" s="215">
        <f t="shared" si="91"/>
        <v>0</v>
      </c>
      <c r="ES10" s="215">
        <f t="shared" si="146"/>
        <v>0</v>
      </c>
      <c r="ET10" s="216">
        <f t="shared" si="92"/>
        <v>0</v>
      </c>
      <c r="EU10" s="217"/>
      <c r="EV10" s="218" t="e">
        <f t="shared" si="93"/>
        <v>#DIV/0!</v>
      </c>
      <c r="EW10" s="219" t="e">
        <f t="shared" si="94"/>
        <v>#DIV/0!</v>
      </c>
      <c r="EX10" s="220" t="e">
        <f t="shared" si="95"/>
        <v>#DIV/0!</v>
      </c>
      <c r="EY10" s="221"/>
      <c r="EZ10" s="221">
        <f t="shared" si="96"/>
        <v>0</v>
      </c>
      <c r="FA10" s="221">
        <f t="shared" si="147"/>
        <v>0</v>
      </c>
      <c r="FB10" s="223">
        <f t="shared" si="97"/>
        <v>0</v>
      </c>
      <c r="FC10" s="224"/>
      <c r="FD10" s="225" t="e">
        <f t="shared" si="98"/>
        <v>#DIV/0!</v>
      </c>
      <c r="FE10" s="226" t="e">
        <f t="shared" si="99"/>
        <v>#DIV/0!</v>
      </c>
      <c r="FF10" s="227" t="e">
        <f t="shared" si="100"/>
        <v>#DIV/0!</v>
      </c>
      <c r="FG10" s="228"/>
      <c r="FH10" s="228">
        <f t="shared" si="101"/>
        <v>0</v>
      </c>
      <c r="FI10" s="228">
        <f t="shared" si="148"/>
        <v>0</v>
      </c>
      <c r="FJ10" s="229">
        <f t="shared" si="102"/>
        <v>0</v>
      </c>
      <c r="FK10" s="230"/>
      <c r="FL10" s="231" t="e">
        <f t="shared" si="103"/>
        <v>#DIV/0!</v>
      </c>
      <c r="FM10" s="232" t="e">
        <f t="shared" si="104"/>
        <v>#DIV/0!</v>
      </c>
      <c r="FN10" s="233" t="e">
        <f t="shared" si="105"/>
        <v>#DIV/0!</v>
      </c>
      <c r="FO10" s="179"/>
      <c r="FP10" s="179">
        <f t="shared" si="106"/>
        <v>0</v>
      </c>
      <c r="FQ10" s="179">
        <f t="shared" si="149"/>
        <v>0</v>
      </c>
      <c r="FR10" s="180">
        <f t="shared" si="107"/>
        <v>0</v>
      </c>
      <c r="FS10" s="181"/>
      <c r="FT10" s="182" t="e">
        <f t="shared" si="108"/>
        <v>#DIV/0!</v>
      </c>
      <c r="FU10" s="183" t="e">
        <f t="shared" si="109"/>
        <v>#DIV/0!</v>
      </c>
      <c r="FV10" s="184" t="e">
        <f t="shared" si="110"/>
        <v>#DIV/0!</v>
      </c>
      <c r="FW10" s="185"/>
      <c r="FX10" s="185">
        <f t="shared" si="111"/>
        <v>0</v>
      </c>
      <c r="FY10" s="185">
        <f t="shared" si="150"/>
        <v>0</v>
      </c>
      <c r="FZ10" s="186">
        <f t="shared" si="112"/>
        <v>0</v>
      </c>
      <c r="GA10" s="187"/>
      <c r="GB10" s="189" t="e">
        <f t="shared" si="113"/>
        <v>#DIV/0!</v>
      </c>
      <c r="GC10" s="191" t="e">
        <f t="shared" si="114"/>
        <v>#DIV/0!</v>
      </c>
      <c r="GD10" s="193" t="e">
        <f t="shared" si="115"/>
        <v>#DIV/0!</v>
      </c>
      <c r="GE10" s="155"/>
      <c r="GF10" s="155">
        <f t="shared" si="116"/>
        <v>0</v>
      </c>
      <c r="GG10" s="155">
        <f t="shared" si="151"/>
        <v>0</v>
      </c>
      <c r="GH10" s="195">
        <f t="shared" si="117"/>
        <v>0</v>
      </c>
      <c r="GI10" s="196"/>
      <c r="GJ10" s="197" t="e">
        <f t="shared" si="118"/>
        <v>#DIV/0!</v>
      </c>
      <c r="GK10" s="198" t="e">
        <f t="shared" si="119"/>
        <v>#DIV/0!</v>
      </c>
      <c r="GL10" s="199" t="e">
        <f t="shared" si="120"/>
        <v>#DIV/0!</v>
      </c>
      <c r="GM10" s="200"/>
      <c r="GN10" s="200">
        <f t="shared" si="121"/>
        <v>0</v>
      </c>
      <c r="GO10" s="200">
        <f t="shared" si="152"/>
        <v>0</v>
      </c>
      <c r="GP10" s="201">
        <f t="shared" si="122"/>
        <v>0</v>
      </c>
      <c r="GQ10" s="203"/>
      <c r="GR10" s="204" t="e">
        <f t="shared" si="123"/>
        <v>#DIV/0!</v>
      </c>
      <c r="GS10" s="205" t="e">
        <f t="shared" si="124"/>
        <v>#DIV/0!</v>
      </c>
      <c r="GT10" s="206" t="e">
        <f t="shared" si="125"/>
        <v>#DIV/0!</v>
      </c>
      <c r="GU10" s="173">
        <f t="shared" si="153"/>
        <v>68</v>
      </c>
      <c r="GV10" s="173">
        <f t="shared" si="126"/>
        <v>-260</v>
      </c>
      <c r="GW10" s="173">
        <f t="shared" si="154"/>
        <v>328</v>
      </c>
      <c r="GX10" s="246">
        <f t="shared" si="127"/>
        <v>68</v>
      </c>
      <c r="GY10" s="173"/>
      <c r="GZ10" s="247" t="e">
        <f t="shared" si="128"/>
        <v>#DIV/0!</v>
      </c>
      <c r="HA10" s="248">
        <f t="shared" si="129"/>
        <v>-0.79268292682926833</v>
      </c>
      <c r="HB10" s="249" t="e">
        <f t="shared" si="130"/>
        <v>#DIV/0!</v>
      </c>
    </row>
    <row r="11" spans="1:210" hidden="1" x14ac:dyDescent="0.2">
      <c r="B11" s="250" t="s">
        <v>91</v>
      </c>
      <c r="C11" s="178"/>
      <c r="D11" s="179">
        <f t="shared" si="0"/>
        <v>0</v>
      </c>
      <c r="E11" s="179"/>
      <c r="F11" s="180">
        <f t="shared" si="1"/>
        <v>0</v>
      </c>
      <c r="G11" s="181"/>
      <c r="H11" s="182" t="e">
        <f t="shared" si="2"/>
        <v>#DIV/0!</v>
      </c>
      <c r="I11" s="183" t="e">
        <f t="shared" si="3"/>
        <v>#DIV/0!</v>
      </c>
      <c r="J11" s="184" t="e">
        <f t="shared" si="4"/>
        <v>#DIV/0!</v>
      </c>
      <c r="K11" s="185"/>
      <c r="L11" s="185">
        <f t="shared" si="5"/>
        <v>0</v>
      </c>
      <c r="M11" s="185">
        <f t="shared" si="131"/>
        <v>0</v>
      </c>
      <c r="N11" s="186">
        <f t="shared" si="6"/>
        <v>0</v>
      </c>
      <c r="O11" s="187"/>
      <c r="P11" s="189" t="e">
        <f t="shared" si="7"/>
        <v>#DIV/0!</v>
      </c>
      <c r="Q11" s="191" t="e">
        <f t="shared" si="8"/>
        <v>#DIV/0!</v>
      </c>
      <c r="R11" s="193" t="e">
        <f t="shared" si="9"/>
        <v>#DIV/0!</v>
      </c>
      <c r="S11" s="155"/>
      <c r="T11" s="155">
        <f t="shared" si="10"/>
        <v>0</v>
      </c>
      <c r="U11" s="155">
        <f t="shared" si="132"/>
        <v>0</v>
      </c>
      <c r="V11" s="195">
        <f t="shared" si="11"/>
        <v>0</v>
      </c>
      <c r="W11" s="196"/>
      <c r="X11" s="197" t="e">
        <f t="shared" si="12"/>
        <v>#DIV/0!</v>
      </c>
      <c r="Y11" s="198" t="e">
        <f t="shared" si="13"/>
        <v>#DIV/0!</v>
      </c>
      <c r="Z11" s="199" t="e">
        <f t="shared" si="14"/>
        <v>#DIV/0!</v>
      </c>
      <c r="AA11" s="200"/>
      <c r="AB11" s="200">
        <f t="shared" si="15"/>
        <v>0</v>
      </c>
      <c r="AC11" s="200">
        <f t="shared" si="133"/>
        <v>0</v>
      </c>
      <c r="AD11" s="201">
        <f t="shared" si="16"/>
        <v>0</v>
      </c>
      <c r="AE11" s="203"/>
      <c r="AF11" s="204" t="e">
        <f t="shared" si="17"/>
        <v>#DIV/0!</v>
      </c>
      <c r="AG11" s="205" t="e">
        <f t="shared" si="18"/>
        <v>#DIV/0!</v>
      </c>
      <c r="AH11" s="206" t="e">
        <f t="shared" si="19"/>
        <v>#DIV/0!</v>
      </c>
      <c r="AI11" s="208"/>
      <c r="AJ11" s="208">
        <f t="shared" si="20"/>
        <v>0</v>
      </c>
      <c r="AK11" s="208">
        <f t="shared" si="134"/>
        <v>0</v>
      </c>
      <c r="AL11" s="209">
        <f t="shared" si="21"/>
        <v>0</v>
      </c>
      <c r="AM11" s="210"/>
      <c r="AN11" s="211" t="e">
        <f t="shared" si="22"/>
        <v>#DIV/0!</v>
      </c>
      <c r="AO11" s="212" t="e">
        <f t="shared" si="23"/>
        <v>#DIV/0!</v>
      </c>
      <c r="AP11" s="213" t="e">
        <f t="shared" si="24"/>
        <v>#DIV/0!</v>
      </c>
      <c r="AQ11" s="215"/>
      <c r="AR11" s="215">
        <f t="shared" si="25"/>
        <v>0</v>
      </c>
      <c r="AS11" s="215">
        <f t="shared" si="135"/>
        <v>0</v>
      </c>
      <c r="AT11" s="216">
        <f t="shared" si="26"/>
        <v>0</v>
      </c>
      <c r="AU11" s="217"/>
      <c r="AV11" s="218" t="e">
        <f t="shared" si="27"/>
        <v>#DIV/0!</v>
      </c>
      <c r="AW11" s="219" t="e">
        <f t="shared" si="28"/>
        <v>#DIV/0!</v>
      </c>
      <c r="AX11" s="220" t="e">
        <f t="shared" si="29"/>
        <v>#DIV/0!</v>
      </c>
      <c r="AY11" s="221"/>
      <c r="AZ11" s="221">
        <f t="shared" si="30"/>
        <v>0</v>
      </c>
      <c r="BA11" s="221">
        <f t="shared" si="136"/>
        <v>0</v>
      </c>
      <c r="BB11" s="223">
        <f t="shared" si="31"/>
        <v>0</v>
      </c>
      <c r="BC11" s="224"/>
      <c r="BD11" s="225" t="e">
        <f t="shared" si="32"/>
        <v>#DIV/0!</v>
      </c>
      <c r="BE11" s="226" t="e">
        <f t="shared" si="33"/>
        <v>#DIV/0!</v>
      </c>
      <c r="BF11" s="227" t="e">
        <f t="shared" si="34"/>
        <v>#DIV/0!</v>
      </c>
      <c r="BG11" s="228"/>
      <c r="BH11" s="228">
        <f t="shared" si="35"/>
        <v>0</v>
      </c>
      <c r="BI11" s="228">
        <f t="shared" si="137"/>
        <v>0</v>
      </c>
      <c r="BJ11" s="229">
        <f t="shared" si="36"/>
        <v>0</v>
      </c>
      <c r="BK11" s="230"/>
      <c r="BL11" s="231" t="e">
        <f t="shared" si="37"/>
        <v>#DIV/0!</v>
      </c>
      <c r="BM11" s="232" t="e">
        <f t="shared" si="38"/>
        <v>#DIV/0!</v>
      </c>
      <c r="BN11" s="233" t="e">
        <f t="shared" si="39"/>
        <v>#DIV/0!</v>
      </c>
      <c r="BO11" s="179"/>
      <c r="BP11" s="179">
        <f t="shared" si="40"/>
        <v>0</v>
      </c>
      <c r="BQ11" s="179">
        <f t="shared" si="138"/>
        <v>0</v>
      </c>
      <c r="BR11" s="180">
        <f t="shared" si="41"/>
        <v>0</v>
      </c>
      <c r="BS11" s="181"/>
      <c r="BT11" s="182" t="e">
        <f t="shared" si="42"/>
        <v>#DIV/0!</v>
      </c>
      <c r="BU11" s="183" t="e">
        <f t="shared" si="43"/>
        <v>#DIV/0!</v>
      </c>
      <c r="BV11" s="184" t="e">
        <f t="shared" si="44"/>
        <v>#DIV/0!</v>
      </c>
      <c r="BW11" s="222">
        <v>81</v>
      </c>
      <c r="BX11" s="221">
        <f t="shared" si="45"/>
        <v>81</v>
      </c>
      <c r="BY11" s="221">
        <v>0</v>
      </c>
      <c r="BZ11" s="223">
        <f t="shared" si="46"/>
        <v>81</v>
      </c>
      <c r="CA11" s="224"/>
      <c r="CB11" s="225" t="e">
        <f t="shared" si="47"/>
        <v>#DIV/0!</v>
      </c>
      <c r="CC11" s="226" t="e">
        <f t="shared" si="48"/>
        <v>#DIV/0!</v>
      </c>
      <c r="CD11" s="227" t="e">
        <f t="shared" si="49"/>
        <v>#DIV/0!</v>
      </c>
      <c r="CE11" s="194">
        <v>78</v>
      </c>
      <c r="CF11" s="155">
        <f t="shared" si="50"/>
        <v>-3</v>
      </c>
      <c r="CG11" s="155">
        <f t="shared" si="139"/>
        <v>81</v>
      </c>
      <c r="CH11" s="195">
        <f t="shared" si="51"/>
        <v>78</v>
      </c>
      <c r="CI11" s="196"/>
      <c r="CJ11" s="197" t="e">
        <f t="shared" si="52"/>
        <v>#DIV/0!</v>
      </c>
      <c r="CK11" s="198">
        <f t="shared" si="53"/>
        <v>-3.703703703703709E-2</v>
      </c>
      <c r="CL11" s="199" t="e">
        <f t="shared" si="54"/>
        <v>#DIV/0!</v>
      </c>
      <c r="CM11" s="234"/>
      <c r="CN11" s="234">
        <f t="shared" si="55"/>
        <v>-78</v>
      </c>
      <c r="CO11" s="234">
        <f t="shared" si="140"/>
        <v>78</v>
      </c>
      <c r="CP11" s="236">
        <f t="shared" si="56"/>
        <v>0</v>
      </c>
      <c r="CQ11" s="238"/>
      <c r="CR11" s="239" t="e">
        <f t="shared" si="57"/>
        <v>#DIV/0!</v>
      </c>
      <c r="CS11" s="240">
        <f t="shared" si="58"/>
        <v>-1</v>
      </c>
      <c r="CT11" s="241" t="e">
        <f t="shared" si="59"/>
        <v>#DIV/0!</v>
      </c>
      <c r="CU11" s="173">
        <f t="shared" si="141"/>
        <v>159</v>
      </c>
      <c r="CV11" s="173">
        <f t="shared" si="60"/>
        <v>159</v>
      </c>
      <c r="CW11" s="173"/>
      <c r="CX11" s="246">
        <f t="shared" si="61"/>
        <v>159</v>
      </c>
      <c r="CY11" s="173"/>
      <c r="CZ11" s="247" t="e">
        <f t="shared" si="62"/>
        <v>#DIV/0!</v>
      </c>
      <c r="DA11" s="248" t="e">
        <f t="shared" si="63"/>
        <v>#DIV/0!</v>
      </c>
      <c r="DB11" s="249" t="e">
        <f t="shared" si="64"/>
        <v>#DIV/0!</v>
      </c>
      <c r="DC11" s="178">
        <v>56</v>
      </c>
      <c r="DD11" s="179">
        <f t="shared" si="65"/>
        <v>56</v>
      </c>
      <c r="DE11" s="179">
        <f t="shared" si="66"/>
        <v>0</v>
      </c>
      <c r="DF11" s="180">
        <f t="shared" si="67"/>
        <v>56</v>
      </c>
      <c r="DG11" s="181"/>
      <c r="DH11" s="182" t="e">
        <f t="shared" si="68"/>
        <v>#DIV/0!</v>
      </c>
      <c r="DI11" s="183" t="e">
        <f t="shared" si="69"/>
        <v>#DIV/0!</v>
      </c>
      <c r="DJ11" s="184" t="e">
        <f t="shared" si="70"/>
        <v>#DIV/0!</v>
      </c>
      <c r="DK11" s="185"/>
      <c r="DL11" s="185">
        <f t="shared" si="71"/>
        <v>-56</v>
      </c>
      <c r="DM11" s="185">
        <f t="shared" si="142"/>
        <v>56</v>
      </c>
      <c r="DN11" s="186">
        <f t="shared" si="72"/>
        <v>0</v>
      </c>
      <c r="DO11" s="187"/>
      <c r="DP11" s="189" t="e">
        <f t="shared" si="73"/>
        <v>#DIV/0!</v>
      </c>
      <c r="DQ11" s="191">
        <f t="shared" si="74"/>
        <v>-1</v>
      </c>
      <c r="DR11" s="193" t="e">
        <f t="shared" si="75"/>
        <v>#DIV/0!</v>
      </c>
      <c r="DS11" s="155"/>
      <c r="DT11" s="155">
        <f t="shared" si="76"/>
        <v>0</v>
      </c>
      <c r="DU11" s="155">
        <f t="shared" si="143"/>
        <v>0</v>
      </c>
      <c r="DV11" s="195">
        <f t="shared" si="77"/>
        <v>0</v>
      </c>
      <c r="DW11" s="196"/>
      <c r="DX11" s="197" t="e">
        <f t="shared" si="78"/>
        <v>#DIV/0!</v>
      </c>
      <c r="DY11" s="198" t="e">
        <f t="shared" si="79"/>
        <v>#DIV/0!</v>
      </c>
      <c r="DZ11" s="199" t="e">
        <f t="shared" si="80"/>
        <v>#DIV/0!</v>
      </c>
      <c r="EA11" s="200"/>
      <c r="EB11" s="200">
        <f t="shared" si="81"/>
        <v>0</v>
      </c>
      <c r="EC11" s="200">
        <f t="shared" si="144"/>
        <v>0</v>
      </c>
      <c r="ED11" s="201">
        <f t="shared" si="82"/>
        <v>0</v>
      </c>
      <c r="EE11" s="203"/>
      <c r="EF11" s="204" t="e">
        <f t="shared" si="83"/>
        <v>#DIV/0!</v>
      </c>
      <c r="EG11" s="205" t="e">
        <f t="shared" si="84"/>
        <v>#DIV/0!</v>
      </c>
      <c r="EH11" s="206" t="e">
        <f t="shared" si="85"/>
        <v>#DIV/0!</v>
      </c>
      <c r="EI11" s="208"/>
      <c r="EJ11" s="208">
        <f t="shared" si="86"/>
        <v>0</v>
      </c>
      <c r="EK11" s="208">
        <f t="shared" si="145"/>
        <v>0</v>
      </c>
      <c r="EL11" s="209">
        <f t="shared" si="87"/>
        <v>0</v>
      </c>
      <c r="EM11" s="210"/>
      <c r="EN11" s="211" t="e">
        <f t="shared" si="88"/>
        <v>#DIV/0!</v>
      </c>
      <c r="EO11" s="212" t="e">
        <f t="shared" si="89"/>
        <v>#DIV/0!</v>
      </c>
      <c r="EP11" s="213" t="e">
        <f t="shared" si="90"/>
        <v>#DIV/0!</v>
      </c>
      <c r="EQ11" s="215"/>
      <c r="ER11" s="215">
        <f t="shared" si="91"/>
        <v>0</v>
      </c>
      <c r="ES11" s="215">
        <f t="shared" si="146"/>
        <v>0</v>
      </c>
      <c r="ET11" s="216">
        <f t="shared" si="92"/>
        <v>0</v>
      </c>
      <c r="EU11" s="217"/>
      <c r="EV11" s="218" t="e">
        <f t="shared" si="93"/>
        <v>#DIV/0!</v>
      </c>
      <c r="EW11" s="219" t="e">
        <f t="shared" si="94"/>
        <v>#DIV/0!</v>
      </c>
      <c r="EX11" s="220" t="e">
        <f t="shared" si="95"/>
        <v>#DIV/0!</v>
      </c>
      <c r="EY11" s="221"/>
      <c r="EZ11" s="221">
        <f t="shared" si="96"/>
        <v>0</v>
      </c>
      <c r="FA11" s="221">
        <f t="shared" si="147"/>
        <v>0</v>
      </c>
      <c r="FB11" s="223">
        <f t="shared" si="97"/>
        <v>0</v>
      </c>
      <c r="FC11" s="224"/>
      <c r="FD11" s="225" t="e">
        <f t="shared" si="98"/>
        <v>#DIV/0!</v>
      </c>
      <c r="FE11" s="226" t="e">
        <f t="shared" si="99"/>
        <v>#DIV/0!</v>
      </c>
      <c r="FF11" s="227" t="e">
        <f t="shared" si="100"/>
        <v>#DIV/0!</v>
      </c>
      <c r="FG11" s="228"/>
      <c r="FH11" s="228">
        <f t="shared" si="101"/>
        <v>0</v>
      </c>
      <c r="FI11" s="228">
        <f t="shared" si="148"/>
        <v>0</v>
      </c>
      <c r="FJ11" s="229">
        <f t="shared" si="102"/>
        <v>0</v>
      </c>
      <c r="FK11" s="230"/>
      <c r="FL11" s="231" t="e">
        <f t="shared" si="103"/>
        <v>#DIV/0!</v>
      </c>
      <c r="FM11" s="232" t="e">
        <f t="shared" si="104"/>
        <v>#DIV/0!</v>
      </c>
      <c r="FN11" s="233" t="e">
        <f t="shared" si="105"/>
        <v>#DIV/0!</v>
      </c>
      <c r="FO11" s="179"/>
      <c r="FP11" s="179">
        <f t="shared" si="106"/>
        <v>0</v>
      </c>
      <c r="FQ11" s="179">
        <f t="shared" si="149"/>
        <v>0</v>
      </c>
      <c r="FR11" s="180">
        <f t="shared" si="107"/>
        <v>0</v>
      </c>
      <c r="FS11" s="181"/>
      <c r="FT11" s="182" t="e">
        <f t="shared" si="108"/>
        <v>#DIV/0!</v>
      </c>
      <c r="FU11" s="183" t="e">
        <f t="shared" si="109"/>
        <v>#DIV/0!</v>
      </c>
      <c r="FV11" s="184" t="e">
        <f t="shared" si="110"/>
        <v>#DIV/0!</v>
      </c>
      <c r="FW11" s="185"/>
      <c r="FX11" s="185">
        <f t="shared" si="111"/>
        <v>0</v>
      </c>
      <c r="FY11" s="185">
        <f t="shared" si="150"/>
        <v>0</v>
      </c>
      <c r="FZ11" s="186">
        <f t="shared" si="112"/>
        <v>0</v>
      </c>
      <c r="GA11" s="187"/>
      <c r="GB11" s="189" t="e">
        <f t="shared" si="113"/>
        <v>#DIV/0!</v>
      </c>
      <c r="GC11" s="191" t="e">
        <f t="shared" si="114"/>
        <v>#DIV/0!</v>
      </c>
      <c r="GD11" s="193" t="e">
        <f t="shared" si="115"/>
        <v>#DIV/0!</v>
      </c>
      <c r="GE11" s="155"/>
      <c r="GF11" s="155">
        <f t="shared" si="116"/>
        <v>0</v>
      </c>
      <c r="GG11" s="155">
        <f t="shared" si="151"/>
        <v>0</v>
      </c>
      <c r="GH11" s="195">
        <f t="shared" si="117"/>
        <v>0</v>
      </c>
      <c r="GI11" s="196"/>
      <c r="GJ11" s="197" t="e">
        <f t="shared" si="118"/>
        <v>#DIV/0!</v>
      </c>
      <c r="GK11" s="198" t="e">
        <f t="shared" si="119"/>
        <v>#DIV/0!</v>
      </c>
      <c r="GL11" s="199" t="e">
        <f t="shared" si="120"/>
        <v>#DIV/0!</v>
      </c>
      <c r="GM11" s="200"/>
      <c r="GN11" s="200">
        <f t="shared" si="121"/>
        <v>0</v>
      </c>
      <c r="GO11" s="200">
        <f t="shared" si="152"/>
        <v>0</v>
      </c>
      <c r="GP11" s="201">
        <f t="shared" si="122"/>
        <v>0</v>
      </c>
      <c r="GQ11" s="203"/>
      <c r="GR11" s="204" t="e">
        <f t="shared" si="123"/>
        <v>#DIV/0!</v>
      </c>
      <c r="GS11" s="205" t="e">
        <f t="shared" si="124"/>
        <v>#DIV/0!</v>
      </c>
      <c r="GT11" s="206" t="e">
        <f t="shared" si="125"/>
        <v>#DIV/0!</v>
      </c>
      <c r="GU11" s="173">
        <f t="shared" si="153"/>
        <v>56</v>
      </c>
      <c r="GV11" s="173">
        <f t="shared" si="126"/>
        <v>-103</v>
      </c>
      <c r="GW11" s="173">
        <f t="shared" si="154"/>
        <v>159</v>
      </c>
      <c r="GX11" s="246">
        <f t="shared" si="127"/>
        <v>56</v>
      </c>
      <c r="GY11" s="173"/>
      <c r="GZ11" s="247" t="e">
        <f t="shared" si="128"/>
        <v>#DIV/0!</v>
      </c>
      <c r="HA11" s="248">
        <f t="shared" si="129"/>
        <v>-0.64779874213836486</v>
      </c>
      <c r="HB11" s="249" t="e">
        <f t="shared" si="130"/>
        <v>#DIV/0!</v>
      </c>
    </row>
    <row r="12" spans="1:210" hidden="1" x14ac:dyDescent="0.2">
      <c r="B12" s="177" t="s">
        <v>92</v>
      </c>
      <c r="C12" s="178"/>
      <c r="D12" s="179">
        <f t="shared" si="0"/>
        <v>0</v>
      </c>
      <c r="E12" s="179"/>
      <c r="F12" s="180">
        <f t="shared" si="1"/>
        <v>0</v>
      </c>
      <c r="G12" s="181"/>
      <c r="H12" s="182" t="e">
        <f t="shared" si="2"/>
        <v>#DIV/0!</v>
      </c>
      <c r="I12" s="183" t="e">
        <f t="shared" si="3"/>
        <v>#DIV/0!</v>
      </c>
      <c r="J12" s="184" t="e">
        <f t="shared" si="4"/>
        <v>#DIV/0!</v>
      </c>
      <c r="K12" s="185"/>
      <c r="L12" s="185">
        <f t="shared" si="5"/>
        <v>0</v>
      </c>
      <c r="M12" s="185">
        <f t="shared" si="131"/>
        <v>0</v>
      </c>
      <c r="N12" s="186">
        <f t="shared" si="6"/>
        <v>0</v>
      </c>
      <c r="O12" s="187"/>
      <c r="P12" s="189" t="e">
        <f t="shared" si="7"/>
        <v>#DIV/0!</v>
      </c>
      <c r="Q12" s="191" t="e">
        <f t="shared" si="8"/>
        <v>#DIV/0!</v>
      </c>
      <c r="R12" s="193" t="e">
        <f t="shared" si="9"/>
        <v>#DIV/0!</v>
      </c>
      <c r="S12" s="155"/>
      <c r="T12" s="155">
        <f t="shared" si="10"/>
        <v>0</v>
      </c>
      <c r="U12" s="155">
        <f t="shared" si="132"/>
        <v>0</v>
      </c>
      <c r="V12" s="195">
        <f t="shared" si="11"/>
        <v>0</v>
      </c>
      <c r="W12" s="196"/>
      <c r="X12" s="197" t="e">
        <f t="shared" si="12"/>
        <v>#DIV/0!</v>
      </c>
      <c r="Y12" s="198" t="e">
        <f t="shared" si="13"/>
        <v>#DIV/0!</v>
      </c>
      <c r="Z12" s="199" t="e">
        <f t="shared" si="14"/>
        <v>#DIV/0!</v>
      </c>
      <c r="AA12" s="200"/>
      <c r="AB12" s="200">
        <f t="shared" si="15"/>
        <v>0</v>
      </c>
      <c r="AC12" s="200">
        <f t="shared" si="133"/>
        <v>0</v>
      </c>
      <c r="AD12" s="201">
        <f t="shared" si="16"/>
        <v>0</v>
      </c>
      <c r="AE12" s="203"/>
      <c r="AF12" s="204" t="e">
        <f t="shared" si="17"/>
        <v>#DIV/0!</v>
      </c>
      <c r="AG12" s="205" t="e">
        <f t="shared" si="18"/>
        <v>#DIV/0!</v>
      </c>
      <c r="AH12" s="206" t="e">
        <f t="shared" si="19"/>
        <v>#DIV/0!</v>
      </c>
      <c r="AI12" s="208"/>
      <c r="AJ12" s="208">
        <f t="shared" si="20"/>
        <v>0</v>
      </c>
      <c r="AK12" s="208">
        <f t="shared" si="134"/>
        <v>0</v>
      </c>
      <c r="AL12" s="209">
        <f t="shared" si="21"/>
        <v>0</v>
      </c>
      <c r="AM12" s="210"/>
      <c r="AN12" s="211" t="e">
        <f t="shared" si="22"/>
        <v>#DIV/0!</v>
      </c>
      <c r="AO12" s="212" t="e">
        <f t="shared" si="23"/>
        <v>#DIV/0!</v>
      </c>
      <c r="AP12" s="213" t="e">
        <f t="shared" si="24"/>
        <v>#DIV/0!</v>
      </c>
      <c r="AQ12" s="215"/>
      <c r="AR12" s="215">
        <f t="shared" si="25"/>
        <v>0</v>
      </c>
      <c r="AS12" s="215">
        <f t="shared" si="135"/>
        <v>0</v>
      </c>
      <c r="AT12" s="216">
        <f t="shared" si="26"/>
        <v>0</v>
      </c>
      <c r="AU12" s="217"/>
      <c r="AV12" s="218" t="e">
        <f t="shared" si="27"/>
        <v>#DIV/0!</v>
      </c>
      <c r="AW12" s="219" t="e">
        <f t="shared" si="28"/>
        <v>#DIV/0!</v>
      </c>
      <c r="AX12" s="220" t="e">
        <f t="shared" si="29"/>
        <v>#DIV/0!</v>
      </c>
      <c r="AY12" s="221"/>
      <c r="AZ12" s="221">
        <f t="shared" si="30"/>
        <v>0</v>
      </c>
      <c r="BA12" s="221">
        <f t="shared" si="136"/>
        <v>0</v>
      </c>
      <c r="BB12" s="223">
        <f t="shared" si="31"/>
        <v>0</v>
      </c>
      <c r="BC12" s="224"/>
      <c r="BD12" s="225" t="e">
        <f t="shared" si="32"/>
        <v>#DIV/0!</v>
      </c>
      <c r="BE12" s="226" t="e">
        <f t="shared" si="33"/>
        <v>#DIV/0!</v>
      </c>
      <c r="BF12" s="227" t="e">
        <f t="shared" si="34"/>
        <v>#DIV/0!</v>
      </c>
      <c r="BG12" s="228"/>
      <c r="BH12" s="228">
        <f t="shared" si="35"/>
        <v>0</v>
      </c>
      <c r="BI12" s="228">
        <f t="shared" si="137"/>
        <v>0</v>
      </c>
      <c r="BJ12" s="229">
        <f t="shared" si="36"/>
        <v>0</v>
      </c>
      <c r="BK12" s="230"/>
      <c r="BL12" s="231" t="e">
        <f t="shared" si="37"/>
        <v>#DIV/0!</v>
      </c>
      <c r="BM12" s="232" t="e">
        <f t="shared" si="38"/>
        <v>#DIV/0!</v>
      </c>
      <c r="BN12" s="233" t="e">
        <f t="shared" si="39"/>
        <v>#DIV/0!</v>
      </c>
      <c r="BO12" s="179"/>
      <c r="BP12" s="179">
        <f t="shared" si="40"/>
        <v>0</v>
      </c>
      <c r="BQ12" s="179">
        <f t="shared" si="138"/>
        <v>0</v>
      </c>
      <c r="BR12" s="180">
        <f t="shared" si="41"/>
        <v>0</v>
      </c>
      <c r="BS12" s="181"/>
      <c r="BT12" s="182" t="e">
        <f t="shared" si="42"/>
        <v>#DIV/0!</v>
      </c>
      <c r="BU12" s="183" t="e">
        <f t="shared" si="43"/>
        <v>#DIV/0!</v>
      </c>
      <c r="BV12" s="184" t="e">
        <f t="shared" si="44"/>
        <v>#DIV/0!</v>
      </c>
      <c r="BW12" s="222">
        <v>5</v>
      </c>
      <c r="BX12" s="221">
        <f t="shared" si="45"/>
        <v>5</v>
      </c>
      <c r="BY12" s="221">
        <v>0</v>
      </c>
      <c r="BZ12" s="223">
        <f t="shared" si="46"/>
        <v>5</v>
      </c>
      <c r="CA12" s="224"/>
      <c r="CB12" s="225" t="e">
        <f t="shared" si="47"/>
        <v>#DIV/0!</v>
      </c>
      <c r="CC12" s="226" t="e">
        <f t="shared" si="48"/>
        <v>#DIV/0!</v>
      </c>
      <c r="CD12" s="227" t="e">
        <f t="shared" si="49"/>
        <v>#DIV/0!</v>
      </c>
      <c r="CE12" s="194">
        <v>1</v>
      </c>
      <c r="CF12" s="155">
        <f t="shared" si="50"/>
        <v>-4</v>
      </c>
      <c r="CG12" s="155">
        <f t="shared" si="139"/>
        <v>5</v>
      </c>
      <c r="CH12" s="195">
        <f t="shared" si="51"/>
        <v>1</v>
      </c>
      <c r="CI12" s="196"/>
      <c r="CJ12" s="197" t="e">
        <f t="shared" si="52"/>
        <v>#DIV/0!</v>
      </c>
      <c r="CK12" s="198">
        <f t="shared" si="53"/>
        <v>-0.8</v>
      </c>
      <c r="CL12" s="199" t="e">
        <f t="shared" si="54"/>
        <v>#DIV/0!</v>
      </c>
      <c r="CM12" s="234"/>
      <c r="CN12" s="234">
        <f t="shared" si="55"/>
        <v>-1</v>
      </c>
      <c r="CO12" s="234">
        <f t="shared" si="140"/>
        <v>1</v>
      </c>
      <c r="CP12" s="236">
        <f t="shared" si="56"/>
        <v>0</v>
      </c>
      <c r="CQ12" s="238"/>
      <c r="CR12" s="239" t="e">
        <f t="shared" si="57"/>
        <v>#DIV/0!</v>
      </c>
      <c r="CS12" s="240">
        <f t="shared" si="58"/>
        <v>-1</v>
      </c>
      <c r="CT12" s="241" t="e">
        <f t="shared" si="59"/>
        <v>#DIV/0!</v>
      </c>
      <c r="CU12" s="173">
        <f t="shared" si="141"/>
        <v>6</v>
      </c>
      <c r="CV12" s="173">
        <f t="shared" si="60"/>
        <v>6</v>
      </c>
      <c r="CW12" s="173"/>
      <c r="CX12" s="246">
        <f t="shared" si="61"/>
        <v>6</v>
      </c>
      <c r="CY12" s="173"/>
      <c r="CZ12" s="247" t="e">
        <f t="shared" si="62"/>
        <v>#DIV/0!</v>
      </c>
      <c r="DA12" s="248" t="e">
        <f t="shared" si="63"/>
        <v>#DIV/0!</v>
      </c>
      <c r="DB12" s="249" t="e">
        <f t="shared" si="64"/>
        <v>#DIV/0!</v>
      </c>
      <c r="DC12" s="178">
        <v>2</v>
      </c>
      <c r="DD12" s="179">
        <f t="shared" si="65"/>
        <v>2</v>
      </c>
      <c r="DE12" s="179">
        <f t="shared" si="66"/>
        <v>0</v>
      </c>
      <c r="DF12" s="180">
        <f t="shared" si="67"/>
        <v>2</v>
      </c>
      <c r="DG12" s="181"/>
      <c r="DH12" s="182" t="e">
        <f t="shared" si="68"/>
        <v>#DIV/0!</v>
      </c>
      <c r="DI12" s="183" t="e">
        <f t="shared" si="69"/>
        <v>#DIV/0!</v>
      </c>
      <c r="DJ12" s="184" t="e">
        <f t="shared" si="70"/>
        <v>#DIV/0!</v>
      </c>
      <c r="DK12" s="185"/>
      <c r="DL12" s="185">
        <f t="shared" si="71"/>
        <v>-2</v>
      </c>
      <c r="DM12" s="185">
        <f t="shared" si="142"/>
        <v>2</v>
      </c>
      <c r="DN12" s="186">
        <f t="shared" si="72"/>
        <v>0</v>
      </c>
      <c r="DO12" s="187"/>
      <c r="DP12" s="189" t="e">
        <f t="shared" si="73"/>
        <v>#DIV/0!</v>
      </c>
      <c r="DQ12" s="191">
        <f t="shared" si="74"/>
        <v>-1</v>
      </c>
      <c r="DR12" s="193" t="e">
        <f t="shared" si="75"/>
        <v>#DIV/0!</v>
      </c>
      <c r="DS12" s="155"/>
      <c r="DT12" s="155">
        <f t="shared" si="76"/>
        <v>0</v>
      </c>
      <c r="DU12" s="155">
        <f t="shared" si="143"/>
        <v>0</v>
      </c>
      <c r="DV12" s="195">
        <f t="shared" si="77"/>
        <v>0</v>
      </c>
      <c r="DW12" s="196"/>
      <c r="DX12" s="197" t="e">
        <f t="shared" si="78"/>
        <v>#DIV/0!</v>
      </c>
      <c r="DY12" s="198" t="e">
        <f t="shared" si="79"/>
        <v>#DIV/0!</v>
      </c>
      <c r="DZ12" s="199" t="e">
        <f t="shared" si="80"/>
        <v>#DIV/0!</v>
      </c>
      <c r="EA12" s="200"/>
      <c r="EB12" s="200">
        <f t="shared" si="81"/>
        <v>0</v>
      </c>
      <c r="EC12" s="200">
        <f t="shared" si="144"/>
        <v>0</v>
      </c>
      <c r="ED12" s="201">
        <f t="shared" si="82"/>
        <v>0</v>
      </c>
      <c r="EE12" s="203"/>
      <c r="EF12" s="204" t="e">
        <f t="shared" si="83"/>
        <v>#DIV/0!</v>
      </c>
      <c r="EG12" s="205" t="e">
        <f t="shared" si="84"/>
        <v>#DIV/0!</v>
      </c>
      <c r="EH12" s="206" t="e">
        <f t="shared" si="85"/>
        <v>#DIV/0!</v>
      </c>
      <c r="EI12" s="208"/>
      <c r="EJ12" s="208">
        <f t="shared" si="86"/>
        <v>0</v>
      </c>
      <c r="EK12" s="208">
        <f t="shared" si="145"/>
        <v>0</v>
      </c>
      <c r="EL12" s="209">
        <f t="shared" si="87"/>
        <v>0</v>
      </c>
      <c r="EM12" s="210"/>
      <c r="EN12" s="211" t="e">
        <f t="shared" si="88"/>
        <v>#DIV/0!</v>
      </c>
      <c r="EO12" s="212" t="e">
        <f t="shared" si="89"/>
        <v>#DIV/0!</v>
      </c>
      <c r="EP12" s="213" t="e">
        <f t="shared" si="90"/>
        <v>#DIV/0!</v>
      </c>
      <c r="EQ12" s="215"/>
      <c r="ER12" s="215">
        <f t="shared" si="91"/>
        <v>0</v>
      </c>
      <c r="ES12" s="215">
        <f t="shared" si="146"/>
        <v>0</v>
      </c>
      <c r="ET12" s="216">
        <f t="shared" si="92"/>
        <v>0</v>
      </c>
      <c r="EU12" s="217"/>
      <c r="EV12" s="218" t="e">
        <f t="shared" si="93"/>
        <v>#DIV/0!</v>
      </c>
      <c r="EW12" s="219" t="e">
        <f t="shared" si="94"/>
        <v>#DIV/0!</v>
      </c>
      <c r="EX12" s="220" t="e">
        <f t="shared" si="95"/>
        <v>#DIV/0!</v>
      </c>
      <c r="EY12" s="221"/>
      <c r="EZ12" s="221">
        <f t="shared" si="96"/>
        <v>0</v>
      </c>
      <c r="FA12" s="221">
        <f t="shared" si="147"/>
        <v>0</v>
      </c>
      <c r="FB12" s="223">
        <f t="shared" si="97"/>
        <v>0</v>
      </c>
      <c r="FC12" s="224"/>
      <c r="FD12" s="225" t="e">
        <f t="shared" si="98"/>
        <v>#DIV/0!</v>
      </c>
      <c r="FE12" s="226" t="e">
        <f t="shared" si="99"/>
        <v>#DIV/0!</v>
      </c>
      <c r="FF12" s="227" t="e">
        <f t="shared" si="100"/>
        <v>#DIV/0!</v>
      </c>
      <c r="FG12" s="228"/>
      <c r="FH12" s="228">
        <f t="shared" si="101"/>
        <v>0</v>
      </c>
      <c r="FI12" s="228">
        <f t="shared" si="148"/>
        <v>0</v>
      </c>
      <c r="FJ12" s="229">
        <f t="shared" si="102"/>
        <v>0</v>
      </c>
      <c r="FK12" s="230"/>
      <c r="FL12" s="231" t="e">
        <f t="shared" si="103"/>
        <v>#DIV/0!</v>
      </c>
      <c r="FM12" s="232" t="e">
        <f t="shared" si="104"/>
        <v>#DIV/0!</v>
      </c>
      <c r="FN12" s="233" t="e">
        <f t="shared" si="105"/>
        <v>#DIV/0!</v>
      </c>
      <c r="FO12" s="179"/>
      <c r="FP12" s="179">
        <f t="shared" si="106"/>
        <v>0</v>
      </c>
      <c r="FQ12" s="179">
        <f t="shared" si="149"/>
        <v>0</v>
      </c>
      <c r="FR12" s="180">
        <f t="shared" si="107"/>
        <v>0</v>
      </c>
      <c r="FS12" s="181"/>
      <c r="FT12" s="182" t="e">
        <f t="shared" si="108"/>
        <v>#DIV/0!</v>
      </c>
      <c r="FU12" s="183" t="e">
        <f t="shared" si="109"/>
        <v>#DIV/0!</v>
      </c>
      <c r="FV12" s="184" t="e">
        <f t="shared" si="110"/>
        <v>#DIV/0!</v>
      </c>
      <c r="FW12" s="185"/>
      <c r="FX12" s="185">
        <f t="shared" si="111"/>
        <v>0</v>
      </c>
      <c r="FY12" s="185">
        <f t="shared" si="150"/>
        <v>0</v>
      </c>
      <c r="FZ12" s="186">
        <f t="shared" si="112"/>
        <v>0</v>
      </c>
      <c r="GA12" s="187"/>
      <c r="GB12" s="189" t="e">
        <f t="shared" si="113"/>
        <v>#DIV/0!</v>
      </c>
      <c r="GC12" s="191" t="e">
        <f t="shared" si="114"/>
        <v>#DIV/0!</v>
      </c>
      <c r="GD12" s="193" t="e">
        <f t="shared" si="115"/>
        <v>#DIV/0!</v>
      </c>
      <c r="GE12" s="155"/>
      <c r="GF12" s="155">
        <f t="shared" si="116"/>
        <v>0</v>
      </c>
      <c r="GG12" s="155">
        <f t="shared" si="151"/>
        <v>0</v>
      </c>
      <c r="GH12" s="195">
        <f t="shared" si="117"/>
        <v>0</v>
      </c>
      <c r="GI12" s="196"/>
      <c r="GJ12" s="197" t="e">
        <f t="shared" si="118"/>
        <v>#DIV/0!</v>
      </c>
      <c r="GK12" s="198" t="e">
        <f t="shared" si="119"/>
        <v>#DIV/0!</v>
      </c>
      <c r="GL12" s="199" t="e">
        <f t="shared" si="120"/>
        <v>#DIV/0!</v>
      </c>
      <c r="GM12" s="200"/>
      <c r="GN12" s="200">
        <f t="shared" si="121"/>
        <v>0</v>
      </c>
      <c r="GO12" s="200">
        <f t="shared" si="152"/>
        <v>0</v>
      </c>
      <c r="GP12" s="201">
        <f t="shared" si="122"/>
        <v>0</v>
      </c>
      <c r="GQ12" s="203"/>
      <c r="GR12" s="204" t="e">
        <f t="shared" si="123"/>
        <v>#DIV/0!</v>
      </c>
      <c r="GS12" s="205" t="e">
        <f t="shared" si="124"/>
        <v>#DIV/0!</v>
      </c>
      <c r="GT12" s="206" t="e">
        <f t="shared" si="125"/>
        <v>#DIV/0!</v>
      </c>
      <c r="GU12" s="173">
        <f t="shared" si="153"/>
        <v>2</v>
      </c>
      <c r="GV12" s="173">
        <f t="shared" si="126"/>
        <v>-4</v>
      </c>
      <c r="GW12" s="173">
        <f t="shared" si="154"/>
        <v>6</v>
      </c>
      <c r="GX12" s="246">
        <f t="shared" si="127"/>
        <v>2</v>
      </c>
      <c r="GY12" s="173"/>
      <c r="GZ12" s="247" t="e">
        <f t="shared" si="128"/>
        <v>#DIV/0!</v>
      </c>
      <c r="HA12" s="248">
        <f t="shared" si="129"/>
        <v>-0.66666666666666674</v>
      </c>
      <c r="HB12" s="249" t="e">
        <f t="shared" si="130"/>
        <v>#DIV/0!</v>
      </c>
    </row>
    <row r="13" spans="1:210" hidden="1" x14ac:dyDescent="0.2">
      <c r="B13" s="177" t="s">
        <v>93</v>
      </c>
      <c r="C13" s="178"/>
      <c r="D13" s="179">
        <f t="shared" si="0"/>
        <v>0</v>
      </c>
      <c r="E13" s="179"/>
      <c r="F13" s="180">
        <f t="shared" si="1"/>
        <v>0</v>
      </c>
      <c r="G13" s="181"/>
      <c r="H13" s="182" t="e">
        <f t="shared" si="2"/>
        <v>#DIV/0!</v>
      </c>
      <c r="I13" s="183" t="e">
        <f t="shared" si="3"/>
        <v>#DIV/0!</v>
      </c>
      <c r="J13" s="184" t="e">
        <f t="shared" si="4"/>
        <v>#DIV/0!</v>
      </c>
      <c r="K13" s="185"/>
      <c r="L13" s="185">
        <f t="shared" si="5"/>
        <v>0</v>
      </c>
      <c r="M13" s="185">
        <f t="shared" si="131"/>
        <v>0</v>
      </c>
      <c r="N13" s="186">
        <f t="shared" si="6"/>
        <v>0</v>
      </c>
      <c r="O13" s="187"/>
      <c r="P13" s="189" t="e">
        <f t="shared" si="7"/>
        <v>#DIV/0!</v>
      </c>
      <c r="Q13" s="191" t="e">
        <f t="shared" si="8"/>
        <v>#DIV/0!</v>
      </c>
      <c r="R13" s="193" t="e">
        <f t="shared" si="9"/>
        <v>#DIV/0!</v>
      </c>
      <c r="S13" s="155"/>
      <c r="T13" s="155">
        <f t="shared" si="10"/>
        <v>0</v>
      </c>
      <c r="U13" s="155">
        <f t="shared" si="132"/>
        <v>0</v>
      </c>
      <c r="V13" s="195">
        <f t="shared" si="11"/>
        <v>0</v>
      </c>
      <c r="W13" s="196"/>
      <c r="X13" s="197" t="e">
        <f t="shared" si="12"/>
        <v>#DIV/0!</v>
      </c>
      <c r="Y13" s="198" t="e">
        <f t="shared" si="13"/>
        <v>#DIV/0!</v>
      </c>
      <c r="Z13" s="199" t="e">
        <f t="shared" si="14"/>
        <v>#DIV/0!</v>
      </c>
      <c r="AA13" s="200"/>
      <c r="AB13" s="200">
        <f t="shared" si="15"/>
        <v>0</v>
      </c>
      <c r="AC13" s="200">
        <f t="shared" si="133"/>
        <v>0</v>
      </c>
      <c r="AD13" s="201">
        <f t="shared" si="16"/>
        <v>0</v>
      </c>
      <c r="AE13" s="203"/>
      <c r="AF13" s="204" t="e">
        <f t="shared" si="17"/>
        <v>#DIV/0!</v>
      </c>
      <c r="AG13" s="205" t="e">
        <f t="shared" si="18"/>
        <v>#DIV/0!</v>
      </c>
      <c r="AH13" s="206" t="e">
        <f t="shared" si="19"/>
        <v>#DIV/0!</v>
      </c>
      <c r="AI13" s="208"/>
      <c r="AJ13" s="208">
        <f t="shared" si="20"/>
        <v>0</v>
      </c>
      <c r="AK13" s="208">
        <f t="shared" si="134"/>
        <v>0</v>
      </c>
      <c r="AL13" s="209">
        <f t="shared" si="21"/>
        <v>0</v>
      </c>
      <c r="AM13" s="210"/>
      <c r="AN13" s="211" t="e">
        <f t="shared" si="22"/>
        <v>#DIV/0!</v>
      </c>
      <c r="AO13" s="212" t="e">
        <f t="shared" si="23"/>
        <v>#DIV/0!</v>
      </c>
      <c r="AP13" s="213" t="e">
        <f t="shared" si="24"/>
        <v>#DIV/0!</v>
      </c>
      <c r="AQ13" s="215"/>
      <c r="AR13" s="215">
        <f t="shared" si="25"/>
        <v>0</v>
      </c>
      <c r="AS13" s="215">
        <f t="shared" si="135"/>
        <v>0</v>
      </c>
      <c r="AT13" s="216">
        <f t="shared" si="26"/>
        <v>0</v>
      </c>
      <c r="AU13" s="217"/>
      <c r="AV13" s="218" t="e">
        <f t="shared" si="27"/>
        <v>#DIV/0!</v>
      </c>
      <c r="AW13" s="219" t="e">
        <f t="shared" si="28"/>
        <v>#DIV/0!</v>
      </c>
      <c r="AX13" s="220" t="e">
        <f t="shared" si="29"/>
        <v>#DIV/0!</v>
      </c>
      <c r="AY13" s="221"/>
      <c r="AZ13" s="221">
        <f t="shared" si="30"/>
        <v>0</v>
      </c>
      <c r="BA13" s="221">
        <f t="shared" si="136"/>
        <v>0</v>
      </c>
      <c r="BB13" s="223">
        <f t="shared" si="31"/>
        <v>0</v>
      </c>
      <c r="BC13" s="224"/>
      <c r="BD13" s="225" t="e">
        <f t="shared" si="32"/>
        <v>#DIV/0!</v>
      </c>
      <c r="BE13" s="226" t="e">
        <f t="shared" si="33"/>
        <v>#DIV/0!</v>
      </c>
      <c r="BF13" s="227" t="e">
        <f t="shared" si="34"/>
        <v>#DIV/0!</v>
      </c>
      <c r="BG13" s="228"/>
      <c r="BH13" s="228">
        <f t="shared" si="35"/>
        <v>0</v>
      </c>
      <c r="BI13" s="228">
        <f t="shared" si="137"/>
        <v>0</v>
      </c>
      <c r="BJ13" s="229">
        <f t="shared" si="36"/>
        <v>0</v>
      </c>
      <c r="BK13" s="230"/>
      <c r="BL13" s="231" t="e">
        <f t="shared" si="37"/>
        <v>#DIV/0!</v>
      </c>
      <c r="BM13" s="232" t="e">
        <f t="shared" si="38"/>
        <v>#DIV/0!</v>
      </c>
      <c r="BN13" s="233" t="e">
        <f t="shared" si="39"/>
        <v>#DIV/0!</v>
      </c>
      <c r="BO13" s="179"/>
      <c r="BP13" s="179">
        <f t="shared" si="40"/>
        <v>0</v>
      </c>
      <c r="BQ13" s="179">
        <f t="shared" si="138"/>
        <v>0</v>
      </c>
      <c r="BR13" s="180">
        <f t="shared" si="41"/>
        <v>0</v>
      </c>
      <c r="BS13" s="181"/>
      <c r="BT13" s="182" t="e">
        <f t="shared" si="42"/>
        <v>#DIV/0!</v>
      </c>
      <c r="BU13" s="183" t="e">
        <f t="shared" si="43"/>
        <v>#DIV/0!</v>
      </c>
      <c r="BV13" s="184" t="e">
        <f t="shared" si="44"/>
        <v>#DIV/0!</v>
      </c>
      <c r="BW13" s="222">
        <v>3</v>
      </c>
      <c r="BX13" s="221">
        <f t="shared" si="45"/>
        <v>3</v>
      </c>
      <c r="BY13" s="221">
        <v>0</v>
      </c>
      <c r="BZ13" s="223">
        <f t="shared" si="46"/>
        <v>3</v>
      </c>
      <c r="CA13" s="224"/>
      <c r="CB13" s="225" t="e">
        <f t="shared" si="47"/>
        <v>#DIV/0!</v>
      </c>
      <c r="CC13" s="226" t="e">
        <f t="shared" si="48"/>
        <v>#DIV/0!</v>
      </c>
      <c r="CD13" s="227" t="e">
        <f t="shared" si="49"/>
        <v>#DIV/0!</v>
      </c>
      <c r="CE13" s="194">
        <v>40</v>
      </c>
      <c r="CF13" s="155">
        <f t="shared" si="50"/>
        <v>37</v>
      </c>
      <c r="CG13" s="155">
        <f t="shared" si="139"/>
        <v>3</v>
      </c>
      <c r="CH13" s="195">
        <f t="shared" si="51"/>
        <v>40</v>
      </c>
      <c r="CI13" s="196"/>
      <c r="CJ13" s="197" t="e">
        <f t="shared" si="52"/>
        <v>#DIV/0!</v>
      </c>
      <c r="CK13" s="198">
        <f t="shared" si="53"/>
        <v>12.333333333333334</v>
      </c>
      <c r="CL13" s="199" t="e">
        <f t="shared" si="54"/>
        <v>#DIV/0!</v>
      </c>
      <c r="CM13" s="234"/>
      <c r="CN13" s="234">
        <f t="shared" si="55"/>
        <v>-40</v>
      </c>
      <c r="CO13" s="234">
        <f t="shared" si="140"/>
        <v>40</v>
      </c>
      <c r="CP13" s="236">
        <f t="shared" si="56"/>
        <v>0</v>
      </c>
      <c r="CQ13" s="238"/>
      <c r="CR13" s="239" t="e">
        <f t="shared" si="57"/>
        <v>#DIV/0!</v>
      </c>
      <c r="CS13" s="240">
        <f t="shared" si="58"/>
        <v>-1</v>
      </c>
      <c r="CT13" s="241" t="e">
        <f t="shared" si="59"/>
        <v>#DIV/0!</v>
      </c>
      <c r="CU13" s="173">
        <f t="shared" si="141"/>
        <v>43</v>
      </c>
      <c r="CV13" s="173">
        <f t="shared" si="60"/>
        <v>43</v>
      </c>
      <c r="CW13" s="173"/>
      <c r="CX13" s="246">
        <f t="shared" si="61"/>
        <v>43</v>
      </c>
      <c r="CY13" s="173"/>
      <c r="CZ13" s="247" t="e">
        <f t="shared" si="62"/>
        <v>#DIV/0!</v>
      </c>
      <c r="DA13" s="248" t="e">
        <f t="shared" si="63"/>
        <v>#DIV/0!</v>
      </c>
      <c r="DB13" s="249" t="e">
        <f t="shared" si="64"/>
        <v>#DIV/0!</v>
      </c>
      <c r="DC13" s="178">
        <v>1</v>
      </c>
      <c r="DD13" s="179">
        <f t="shared" si="65"/>
        <v>1</v>
      </c>
      <c r="DE13" s="179">
        <f t="shared" si="66"/>
        <v>0</v>
      </c>
      <c r="DF13" s="180">
        <f t="shared" si="67"/>
        <v>1</v>
      </c>
      <c r="DG13" s="181"/>
      <c r="DH13" s="182" t="e">
        <f t="shared" si="68"/>
        <v>#DIV/0!</v>
      </c>
      <c r="DI13" s="183" t="e">
        <f t="shared" si="69"/>
        <v>#DIV/0!</v>
      </c>
      <c r="DJ13" s="184" t="e">
        <f t="shared" si="70"/>
        <v>#DIV/0!</v>
      </c>
      <c r="DK13" s="185"/>
      <c r="DL13" s="185">
        <f t="shared" si="71"/>
        <v>-1</v>
      </c>
      <c r="DM13" s="185">
        <f t="shared" si="142"/>
        <v>1</v>
      </c>
      <c r="DN13" s="186">
        <f t="shared" si="72"/>
        <v>0</v>
      </c>
      <c r="DO13" s="187"/>
      <c r="DP13" s="189" t="e">
        <f t="shared" si="73"/>
        <v>#DIV/0!</v>
      </c>
      <c r="DQ13" s="191">
        <f t="shared" si="74"/>
        <v>-1</v>
      </c>
      <c r="DR13" s="193" t="e">
        <f t="shared" si="75"/>
        <v>#DIV/0!</v>
      </c>
      <c r="DS13" s="155"/>
      <c r="DT13" s="155">
        <f t="shared" si="76"/>
        <v>0</v>
      </c>
      <c r="DU13" s="155">
        <f t="shared" si="143"/>
        <v>0</v>
      </c>
      <c r="DV13" s="195">
        <f t="shared" si="77"/>
        <v>0</v>
      </c>
      <c r="DW13" s="196"/>
      <c r="DX13" s="197" t="e">
        <f t="shared" si="78"/>
        <v>#DIV/0!</v>
      </c>
      <c r="DY13" s="198" t="e">
        <f t="shared" si="79"/>
        <v>#DIV/0!</v>
      </c>
      <c r="DZ13" s="199" t="e">
        <f t="shared" si="80"/>
        <v>#DIV/0!</v>
      </c>
      <c r="EA13" s="200"/>
      <c r="EB13" s="200">
        <f t="shared" si="81"/>
        <v>0</v>
      </c>
      <c r="EC13" s="200">
        <f t="shared" si="144"/>
        <v>0</v>
      </c>
      <c r="ED13" s="201">
        <f t="shared" si="82"/>
        <v>0</v>
      </c>
      <c r="EE13" s="203"/>
      <c r="EF13" s="204" t="e">
        <f t="shared" si="83"/>
        <v>#DIV/0!</v>
      </c>
      <c r="EG13" s="205" t="e">
        <f t="shared" si="84"/>
        <v>#DIV/0!</v>
      </c>
      <c r="EH13" s="206" t="e">
        <f t="shared" si="85"/>
        <v>#DIV/0!</v>
      </c>
      <c r="EI13" s="208"/>
      <c r="EJ13" s="208">
        <f t="shared" si="86"/>
        <v>0</v>
      </c>
      <c r="EK13" s="208">
        <f t="shared" si="145"/>
        <v>0</v>
      </c>
      <c r="EL13" s="209">
        <f t="shared" si="87"/>
        <v>0</v>
      </c>
      <c r="EM13" s="210"/>
      <c r="EN13" s="211" t="e">
        <f t="shared" si="88"/>
        <v>#DIV/0!</v>
      </c>
      <c r="EO13" s="212" t="e">
        <f t="shared" si="89"/>
        <v>#DIV/0!</v>
      </c>
      <c r="EP13" s="213" t="e">
        <f t="shared" si="90"/>
        <v>#DIV/0!</v>
      </c>
      <c r="EQ13" s="215"/>
      <c r="ER13" s="215">
        <f t="shared" si="91"/>
        <v>0</v>
      </c>
      <c r="ES13" s="215">
        <f t="shared" si="146"/>
        <v>0</v>
      </c>
      <c r="ET13" s="216">
        <f t="shared" si="92"/>
        <v>0</v>
      </c>
      <c r="EU13" s="217"/>
      <c r="EV13" s="218" t="e">
        <f t="shared" si="93"/>
        <v>#DIV/0!</v>
      </c>
      <c r="EW13" s="219" t="e">
        <f t="shared" si="94"/>
        <v>#DIV/0!</v>
      </c>
      <c r="EX13" s="220" t="e">
        <f t="shared" si="95"/>
        <v>#DIV/0!</v>
      </c>
      <c r="EY13" s="221"/>
      <c r="EZ13" s="221">
        <f t="shared" si="96"/>
        <v>0</v>
      </c>
      <c r="FA13" s="221">
        <f t="shared" si="147"/>
        <v>0</v>
      </c>
      <c r="FB13" s="223">
        <f t="shared" si="97"/>
        <v>0</v>
      </c>
      <c r="FC13" s="224"/>
      <c r="FD13" s="225" t="e">
        <f t="shared" si="98"/>
        <v>#DIV/0!</v>
      </c>
      <c r="FE13" s="226" t="e">
        <f t="shared" si="99"/>
        <v>#DIV/0!</v>
      </c>
      <c r="FF13" s="227" t="e">
        <f t="shared" si="100"/>
        <v>#DIV/0!</v>
      </c>
      <c r="FG13" s="228"/>
      <c r="FH13" s="228">
        <f t="shared" si="101"/>
        <v>0</v>
      </c>
      <c r="FI13" s="228">
        <f t="shared" si="148"/>
        <v>0</v>
      </c>
      <c r="FJ13" s="229">
        <f t="shared" si="102"/>
        <v>0</v>
      </c>
      <c r="FK13" s="230"/>
      <c r="FL13" s="231" t="e">
        <f t="shared" si="103"/>
        <v>#DIV/0!</v>
      </c>
      <c r="FM13" s="232" t="e">
        <f t="shared" si="104"/>
        <v>#DIV/0!</v>
      </c>
      <c r="FN13" s="233" t="e">
        <f t="shared" si="105"/>
        <v>#DIV/0!</v>
      </c>
      <c r="FO13" s="179"/>
      <c r="FP13" s="179">
        <f t="shared" si="106"/>
        <v>0</v>
      </c>
      <c r="FQ13" s="179">
        <f t="shared" si="149"/>
        <v>0</v>
      </c>
      <c r="FR13" s="180">
        <f t="shared" si="107"/>
        <v>0</v>
      </c>
      <c r="FS13" s="181"/>
      <c r="FT13" s="182" t="e">
        <f t="shared" si="108"/>
        <v>#DIV/0!</v>
      </c>
      <c r="FU13" s="183" t="e">
        <f t="shared" si="109"/>
        <v>#DIV/0!</v>
      </c>
      <c r="FV13" s="184" t="e">
        <f t="shared" si="110"/>
        <v>#DIV/0!</v>
      </c>
      <c r="FW13" s="185"/>
      <c r="FX13" s="185">
        <f t="shared" si="111"/>
        <v>0</v>
      </c>
      <c r="FY13" s="185">
        <f t="shared" si="150"/>
        <v>0</v>
      </c>
      <c r="FZ13" s="186">
        <f t="shared" si="112"/>
        <v>0</v>
      </c>
      <c r="GA13" s="187"/>
      <c r="GB13" s="189" t="e">
        <f t="shared" si="113"/>
        <v>#DIV/0!</v>
      </c>
      <c r="GC13" s="191" t="e">
        <f t="shared" si="114"/>
        <v>#DIV/0!</v>
      </c>
      <c r="GD13" s="193" t="e">
        <f t="shared" si="115"/>
        <v>#DIV/0!</v>
      </c>
      <c r="GE13" s="155"/>
      <c r="GF13" s="155">
        <f t="shared" si="116"/>
        <v>0</v>
      </c>
      <c r="GG13" s="155">
        <f t="shared" si="151"/>
        <v>0</v>
      </c>
      <c r="GH13" s="195">
        <f t="shared" si="117"/>
        <v>0</v>
      </c>
      <c r="GI13" s="196"/>
      <c r="GJ13" s="197" t="e">
        <f t="shared" si="118"/>
        <v>#DIV/0!</v>
      </c>
      <c r="GK13" s="198" t="e">
        <f t="shared" si="119"/>
        <v>#DIV/0!</v>
      </c>
      <c r="GL13" s="199" t="e">
        <f t="shared" si="120"/>
        <v>#DIV/0!</v>
      </c>
      <c r="GM13" s="200"/>
      <c r="GN13" s="200">
        <f t="shared" si="121"/>
        <v>0</v>
      </c>
      <c r="GO13" s="200">
        <f t="shared" si="152"/>
        <v>0</v>
      </c>
      <c r="GP13" s="201">
        <f t="shared" si="122"/>
        <v>0</v>
      </c>
      <c r="GQ13" s="203"/>
      <c r="GR13" s="204" t="e">
        <f t="shared" si="123"/>
        <v>#DIV/0!</v>
      </c>
      <c r="GS13" s="205" t="e">
        <f t="shared" si="124"/>
        <v>#DIV/0!</v>
      </c>
      <c r="GT13" s="206" t="e">
        <f t="shared" si="125"/>
        <v>#DIV/0!</v>
      </c>
      <c r="GU13" s="173">
        <f t="shared" si="153"/>
        <v>1</v>
      </c>
      <c r="GV13" s="173">
        <f t="shared" si="126"/>
        <v>-42</v>
      </c>
      <c r="GW13" s="173">
        <f t="shared" si="154"/>
        <v>43</v>
      </c>
      <c r="GX13" s="246">
        <f t="shared" si="127"/>
        <v>1</v>
      </c>
      <c r="GY13" s="173"/>
      <c r="GZ13" s="247" t="e">
        <f t="shared" si="128"/>
        <v>#DIV/0!</v>
      </c>
      <c r="HA13" s="248">
        <f t="shared" si="129"/>
        <v>-0.97674418604651159</v>
      </c>
      <c r="HB13" s="249" t="e">
        <f t="shared" si="130"/>
        <v>#DIV/0!</v>
      </c>
    </row>
    <row r="14" spans="1:210" hidden="1" x14ac:dyDescent="0.2">
      <c r="B14" s="177" t="s">
        <v>94</v>
      </c>
      <c r="C14" s="179"/>
      <c r="D14" s="179">
        <f t="shared" si="0"/>
        <v>0</v>
      </c>
      <c r="E14" s="179"/>
      <c r="F14" s="180">
        <f t="shared" si="1"/>
        <v>0</v>
      </c>
      <c r="G14" s="181"/>
      <c r="H14" s="182" t="e">
        <f t="shared" si="2"/>
        <v>#DIV/0!</v>
      </c>
      <c r="I14" s="183" t="e">
        <f t="shared" si="3"/>
        <v>#DIV/0!</v>
      </c>
      <c r="J14" s="184" t="e">
        <f t="shared" si="4"/>
        <v>#DIV/0!</v>
      </c>
      <c r="K14" s="185"/>
      <c r="L14" s="185">
        <f t="shared" si="5"/>
        <v>0</v>
      </c>
      <c r="M14" s="185">
        <f t="shared" si="131"/>
        <v>0</v>
      </c>
      <c r="N14" s="186">
        <f t="shared" si="6"/>
        <v>0</v>
      </c>
      <c r="O14" s="187"/>
      <c r="P14" s="189" t="e">
        <f t="shared" si="7"/>
        <v>#DIV/0!</v>
      </c>
      <c r="Q14" s="191" t="e">
        <f t="shared" si="8"/>
        <v>#DIV/0!</v>
      </c>
      <c r="R14" s="193" t="e">
        <f t="shared" si="9"/>
        <v>#DIV/0!</v>
      </c>
      <c r="S14" s="155"/>
      <c r="T14" s="155">
        <f t="shared" si="10"/>
        <v>0</v>
      </c>
      <c r="U14" s="155">
        <f t="shared" si="132"/>
        <v>0</v>
      </c>
      <c r="V14" s="195">
        <f t="shared" si="11"/>
        <v>0</v>
      </c>
      <c r="W14" s="196"/>
      <c r="X14" s="197" t="e">
        <f t="shared" si="12"/>
        <v>#DIV/0!</v>
      </c>
      <c r="Y14" s="198" t="e">
        <f t="shared" si="13"/>
        <v>#DIV/0!</v>
      </c>
      <c r="Z14" s="199" t="e">
        <f t="shared" si="14"/>
        <v>#DIV/0!</v>
      </c>
      <c r="AA14" s="200"/>
      <c r="AB14" s="200">
        <f t="shared" si="15"/>
        <v>0</v>
      </c>
      <c r="AC14" s="200">
        <f t="shared" si="133"/>
        <v>0</v>
      </c>
      <c r="AD14" s="201">
        <f t="shared" si="16"/>
        <v>0</v>
      </c>
      <c r="AE14" s="203"/>
      <c r="AF14" s="204" t="e">
        <f t="shared" si="17"/>
        <v>#DIV/0!</v>
      </c>
      <c r="AG14" s="205" t="e">
        <f t="shared" si="18"/>
        <v>#DIV/0!</v>
      </c>
      <c r="AH14" s="206" t="e">
        <f t="shared" si="19"/>
        <v>#DIV/0!</v>
      </c>
      <c r="AI14" s="208"/>
      <c r="AJ14" s="208">
        <f t="shared" si="20"/>
        <v>0</v>
      </c>
      <c r="AK14" s="208">
        <f t="shared" si="134"/>
        <v>0</v>
      </c>
      <c r="AL14" s="209">
        <f t="shared" si="21"/>
        <v>0</v>
      </c>
      <c r="AM14" s="210"/>
      <c r="AN14" s="211" t="e">
        <f t="shared" si="22"/>
        <v>#DIV/0!</v>
      </c>
      <c r="AO14" s="212" t="e">
        <f t="shared" si="23"/>
        <v>#DIV/0!</v>
      </c>
      <c r="AP14" s="213" t="e">
        <f t="shared" si="24"/>
        <v>#DIV/0!</v>
      </c>
      <c r="AQ14" s="215"/>
      <c r="AR14" s="215">
        <f t="shared" si="25"/>
        <v>0</v>
      </c>
      <c r="AS14" s="215">
        <f t="shared" si="135"/>
        <v>0</v>
      </c>
      <c r="AT14" s="216">
        <f t="shared" si="26"/>
        <v>0</v>
      </c>
      <c r="AU14" s="217"/>
      <c r="AV14" s="218" t="e">
        <f t="shared" si="27"/>
        <v>#DIV/0!</v>
      </c>
      <c r="AW14" s="219" t="e">
        <f t="shared" si="28"/>
        <v>#DIV/0!</v>
      </c>
      <c r="AX14" s="220" t="e">
        <f t="shared" si="29"/>
        <v>#DIV/0!</v>
      </c>
      <c r="AY14" s="221"/>
      <c r="AZ14" s="221">
        <f t="shared" si="30"/>
        <v>0</v>
      </c>
      <c r="BA14" s="221">
        <f t="shared" si="136"/>
        <v>0</v>
      </c>
      <c r="BB14" s="223">
        <f t="shared" si="31"/>
        <v>0</v>
      </c>
      <c r="BC14" s="224"/>
      <c r="BD14" s="225" t="e">
        <f t="shared" si="32"/>
        <v>#DIV/0!</v>
      </c>
      <c r="BE14" s="226" t="e">
        <f t="shared" si="33"/>
        <v>#DIV/0!</v>
      </c>
      <c r="BF14" s="227" t="e">
        <f t="shared" si="34"/>
        <v>#DIV/0!</v>
      </c>
      <c r="BG14" s="228"/>
      <c r="BH14" s="228">
        <f t="shared" si="35"/>
        <v>0</v>
      </c>
      <c r="BI14" s="228">
        <f t="shared" si="137"/>
        <v>0</v>
      </c>
      <c r="BJ14" s="229">
        <f t="shared" si="36"/>
        <v>0</v>
      </c>
      <c r="BK14" s="230"/>
      <c r="BL14" s="231" t="e">
        <f t="shared" si="37"/>
        <v>#DIV/0!</v>
      </c>
      <c r="BM14" s="232" t="e">
        <f t="shared" si="38"/>
        <v>#DIV/0!</v>
      </c>
      <c r="BN14" s="233" t="e">
        <f t="shared" si="39"/>
        <v>#DIV/0!</v>
      </c>
      <c r="BO14" s="179"/>
      <c r="BP14" s="179">
        <f t="shared" si="40"/>
        <v>0</v>
      </c>
      <c r="BQ14" s="179">
        <f t="shared" si="138"/>
        <v>0</v>
      </c>
      <c r="BR14" s="180">
        <f t="shared" si="41"/>
        <v>0</v>
      </c>
      <c r="BS14" s="181"/>
      <c r="BT14" s="182" t="e">
        <f t="shared" si="42"/>
        <v>#DIV/0!</v>
      </c>
      <c r="BU14" s="183" t="e">
        <f t="shared" si="43"/>
        <v>#DIV/0!</v>
      </c>
      <c r="BV14" s="184" t="e">
        <f t="shared" si="44"/>
        <v>#DIV/0!</v>
      </c>
      <c r="BW14" s="222">
        <v>2</v>
      </c>
      <c r="BX14" s="221">
        <f t="shared" si="45"/>
        <v>2</v>
      </c>
      <c r="BY14" s="221">
        <v>0</v>
      </c>
      <c r="BZ14" s="223">
        <f t="shared" si="46"/>
        <v>2</v>
      </c>
      <c r="CA14" s="224"/>
      <c r="CB14" s="225" t="e">
        <f t="shared" si="47"/>
        <v>#DIV/0!</v>
      </c>
      <c r="CC14" s="226" t="e">
        <f t="shared" si="48"/>
        <v>#DIV/0!</v>
      </c>
      <c r="CD14" s="227" t="e">
        <f t="shared" si="49"/>
        <v>#DIV/0!</v>
      </c>
      <c r="CE14" s="194"/>
      <c r="CF14" s="155">
        <f t="shared" si="50"/>
        <v>-2</v>
      </c>
      <c r="CG14" s="155">
        <f t="shared" si="139"/>
        <v>2</v>
      </c>
      <c r="CH14" s="195">
        <f t="shared" si="51"/>
        <v>0</v>
      </c>
      <c r="CI14" s="196"/>
      <c r="CJ14" s="197" t="e">
        <f t="shared" si="52"/>
        <v>#DIV/0!</v>
      </c>
      <c r="CK14" s="198">
        <f t="shared" si="53"/>
        <v>-1</v>
      </c>
      <c r="CL14" s="199" t="e">
        <f t="shared" si="54"/>
        <v>#DIV/0!</v>
      </c>
      <c r="CM14" s="234"/>
      <c r="CN14" s="234">
        <f t="shared" si="55"/>
        <v>0</v>
      </c>
      <c r="CO14" s="234">
        <f t="shared" si="140"/>
        <v>0</v>
      </c>
      <c r="CP14" s="236">
        <f t="shared" si="56"/>
        <v>0</v>
      </c>
      <c r="CQ14" s="238"/>
      <c r="CR14" s="239" t="e">
        <f t="shared" si="57"/>
        <v>#DIV/0!</v>
      </c>
      <c r="CS14" s="240" t="e">
        <f t="shared" si="58"/>
        <v>#DIV/0!</v>
      </c>
      <c r="CT14" s="241" t="e">
        <f t="shared" si="59"/>
        <v>#DIV/0!</v>
      </c>
      <c r="CU14" s="173">
        <f t="shared" si="141"/>
        <v>2</v>
      </c>
      <c r="CV14" s="173">
        <f t="shared" si="60"/>
        <v>2</v>
      </c>
      <c r="CW14" s="173"/>
      <c r="CX14" s="246">
        <f t="shared" si="61"/>
        <v>2</v>
      </c>
      <c r="CY14" s="173"/>
      <c r="CZ14" s="247" t="e">
        <f t="shared" si="62"/>
        <v>#DIV/0!</v>
      </c>
      <c r="DA14" s="248" t="e">
        <f t="shared" si="63"/>
        <v>#DIV/0!</v>
      </c>
      <c r="DB14" s="249" t="e">
        <f t="shared" si="64"/>
        <v>#DIV/0!</v>
      </c>
      <c r="DC14" s="179"/>
      <c r="DD14" s="179">
        <f t="shared" si="65"/>
        <v>0</v>
      </c>
      <c r="DE14" s="179">
        <f t="shared" si="66"/>
        <v>0</v>
      </c>
      <c r="DF14" s="180">
        <f t="shared" si="67"/>
        <v>0</v>
      </c>
      <c r="DG14" s="181"/>
      <c r="DH14" s="182" t="e">
        <f t="shared" si="68"/>
        <v>#DIV/0!</v>
      </c>
      <c r="DI14" s="183" t="e">
        <f t="shared" si="69"/>
        <v>#DIV/0!</v>
      </c>
      <c r="DJ14" s="184" t="e">
        <f t="shared" si="70"/>
        <v>#DIV/0!</v>
      </c>
      <c r="DK14" s="185"/>
      <c r="DL14" s="185">
        <f t="shared" si="71"/>
        <v>0</v>
      </c>
      <c r="DM14" s="185">
        <f t="shared" si="142"/>
        <v>0</v>
      </c>
      <c r="DN14" s="186">
        <f t="shared" si="72"/>
        <v>0</v>
      </c>
      <c r="DO14" s="187"/>
      <c r="DP14" s="189" t="e">
        <f t="shared" si="73"/>
        <v>#DIV/0!</v>
      </c>
      <c r="DQ14" s="191" t="e">
        <f t="shared" si="74"/>
        <v>#DIV/0!</v>
      </c>
      <c r="DR14" s="193" t="e">
        <f t="shared" si="75"/>
        <v>#DIV/0!</v>
      </c>
      <c r="DS14" s="155"/>
      <c r="DT14" s="155">
        <f t="shared" si="76"/>
        <v>0</v>
      </c>
      <c r="DU14" s="155">
        <f t="shared" si="143"/>
        <v>0</v>
      </c>
      <c r="DV14" s="195">
        <f t="shared" si="77"/>
        <v>0</v>
      </c>
      <c r="DW14" s="196"/>
      <c r="DX14" s="197" t="e">
        <f t="shared" si="78"/>
        <v>#DIV/0!</v>
      </c>
      <c r="DY14" s="198" t="e">
        <f t="shared" si="79"/>
        <v>#DIV/0!</v>
      </c>
      <c r="DZ14" s="199" t="e">
        <f t="shared" si="80"/>
        <v>#DIV/0!</v>
      </c>
      <c r="EA14" s="200"/>
      <c r="EB14" s="200">
        <f t="shared" si="81"/>
        <v>0</v>
      </c>
      <c r="EC14" s="200">
        <f t="shared" si="144"/>
        <v>0</v>
      </c>
      <c r="ED14" s="201">
        <f t="shared" si="82"/>
        <v>0</v>
      </c>
      <c r="EE14" s="203"/>
      <c r="EF14" s="204" t="e">
        <f t="shared" si="83"/>
        <v>#DIV/0!</v>
      </c>
      <c r="EG14" s="205" t="e">
        <f t="shared" si="84"/>
        <v>#DIV/0!</v>
      </c>
      <c r="EH14" s="206" t="e">
        <f t="shared" si="85"/>
        <v>#DIV/0!</v>
      </c>
      <c r="EI14" s="208"/>
      <c r="EJ14" s="208">
        <f t="shared" si="86"/>
        <v>0</v>
      </c>
      <c r="EK14" s="208">
        <f t="shared" si="145"/>
        <v>0</v>
      </c>
      <c r="EL14" s="209">
        <f t="shared" si="87"/>
        <v>0</v>
      </c>
      <c r="EM14" s="210"/>
      <c r="EN14" s="211" t="e">
        <f t="shared" si="88"/>
        <v>#DIV/0!</v>
      </c>
      <c r="EO14" s="212" t="e">
        <f t="shared" si="89"/>
        <v>#DIV/0!</v>
      </c>
      <c r="EP14" s="213" t="e">
        <f t="shared" si="90"/>
        <v>#DIV/0!</v>
      </c>
      <c r="EQ14" s="215"/>
      <c r="ER14" s="215">
        <f t="shared" si="91"/>
        <v>0</v>
      </c>
      <c r="ES14" s="215">
        <f t="shared" si="146"/>
        <v>0</v>
      </c>
      <c r="ET14" s="216">
        <f t="shared" si="92"/>
        <v>0</v>
      </c>
      <c r="EU14" s="217"/>
      <c r="EV14" s="218" t="e">
        <f t="shared" si="93"/>
        <v>#DIV/0!</v>
      </c>
      <c r="EW14" s="219" t="e">
        <f t="shared" si="94"/>
        <v>#DIV/0!</v>
      </c>
      <c r="EX14" s="220" t="e">
        <f t="shared" si="95"/>
        <v>#DIV/0!</v>
      </c>
      <c r="EY14" s="221"/>
      <c r="EZ14" s="221">
        <f t="shared" si="96"/>
        <v>0</v>
      </c>
      <c r="FA14" s="221">
        <f t="shared" si="147"/>
        <v>0</v>
      </c>
      <c r="FB14" s="223">
        <f t="shared" si="97"/>
        <v>0</v>
      </c>
      <c r="FC14" s="224"/>
      <c r="FD14" s="225" t="e">
        <f t="shared" si="98"/>
        <v>#DIV/0!</v>
      </c>
      <c r="FE14" s="226" t="e">
        <f t="shared" si="99"/>
        <v>#DIV/0!</v>
      </c>
      <c r="FF14" s="227" t="e">
        <f t="shared" si="100"/>
        <v>#DIV/0!</v>
      </c>
      <c r="FG14" s="228"/>
      <c r="FH14" s="228">
        <f t="shared" si="101"/>
        <v>0</v>
      </c>
      <c r="FI14" s="228">
        <f t="shared" si="148"/>
        <v>0</v>
      </c>
      <c r="FJ14" s="229">
        <f t="shared" si="102"/>
        <v>0</v>
      </c>
      <c r="FK14" s="230"/>
      <c r="FL14" s="231" t="e">
        <f t="shared" si="103"/>
        <v>#DIV/0!</v>
      </c>
      <c r="FM14" s="232" t="e">
        <f t="shared" si="104"/>
        <v>#DIV/0!</v>
      </c>
      <c r="FN14" s="233" t="e">
        <f t="shared" si="105"/>
        <v>#DIV/0!</v>
      </c>
      <c r="FO14" s="179"/>
      <c r="FP14" s="179">
        <f t="shared" si="106"/>
        <v>0</v>
      </c>
      <c r="FQ14" s="179">
        <f t="shared" si="149"/>
        <v>0</v>
      </c>
      <c r="FR14" s="180">
        <f t="shared" si="107"/>
        <v>0</v>
      </c>
      <c r="FS14" s="181"/>
      <c r="FT14" s="182" t="e">
        <f t="shared" si="108"/>
        <v>#DIV/0!</v>
      </c>
      <c r="FU14" s="183" t="e">
        <f t="shared" si="109"/>
        <v>#DIV/0!</v>
      </c>
      <c r="FV14" s="184" t="e">
        <f t="shared" si="110"/>
        <v>#DIV/0!</v>
      </c>
      <c r="FW14" s="185"/>
      <c r="FX14" s="185">
        <f t="shared" si="111"/>
        <v>0</v>
      </c>
      <c r="FY14" s="185">
        <f t="shared" si="150"/>
        <v>0</v>
      </c>
      <c r="FZ14" s="186">
        <f t="shared" si="112"/>
        <v>0</v>
      </c>
      <c r="GA14" s="187"/>
      <c r="GB14" s="189" t="e">
        <f t="shared" si="113"/>
        <v>#DIV/0!</v>
      </c>
      <c r="GC14" s="191" t="e">
        <f t="shared" si="114"/>
        <v>#DIV/0!</v>
      </c>
      <c r="GD14" s="193" t="e">
        <f t="shared" si="115"/>
        <v>#DIV/0!</v>
      </c>
      <c r="GE14" s="155"/>
      <c r="GF14" s="155">
        <f t="shared" si="116"/>
        <v>0</v>
      </c>
      <c r="GG14" s="155">
        <f t="shared" si="151"/>
        <v>0</v>
      </c>
      <c r="GH14" s="195">
        <f t="shared" si="117"/>
        <v>0</v>
      </c>
      <c r="GI14" s="196"/>
      <c r="GJ14" s="197" t="e">
        <f t="shared" si="118"/>
        <v>#DIV/0!</v>
      </c>
      <c r="GK14" s="198" t="e">
        <f t="shared" si="119"/>
        <v>#DIV/0!</v>
      </c>
      <c r="GL14" s="199" t="e">
        <f t="shared" si="120"/>
        <v>#DIV/0!</v>
      </c>
      <c r="GM14" s="200"/>
      <c r="GN14" s="200">
        <f t="shared" si="121"/>
        <v>0</v>
      </c>
      <c r="GO14" s="200">
        <f t="shared" si="152"/>
        <v>0</v>
      </c>
      <c r="GP14" s="201">
        <f t="shared" si="122"/>
        <v>0</v>
      </c>
      <c r="GQ14" s="203"/>
      <c r="GR14" s="204" t="e">
        <f t="shared" si="123"/>
        <v>#DIV/0!</v>
      </c>
      <c r="GS14" s="205" t="e">
        <f t="shared" si="124"/>
        <v>#DIV/0!</v>
      </c>
      <c r="GT14" s="206" t="e">
        <f t="shared" si="125"/>
        <v>#DIV/0!</v>
      </c>
      <c r="GU14" s="173">
        <f t="shared" si="153"/>
        <v>0</v>
      </c>
      <c r="GV14" s="173">
        <f t="shared" si="126"/>
        <v>-2</v>
      </c>
      <c r="GW14" s="173">
        <f t="shared" si="154"/>
        <v>2</v>
      </c>
      <c r="GX14" s="246">
        <f t="shared" si="127"/>
        <v>0</v>
      </c>
      <c r="GY14" s="173"/>
      <c r="GZ14" s="247" t="e">
        <f t="shared" si="128"/>
        <v>#DIV/0!</v>
      </c>
      <c r="HA14" s="248">
        <f t="shared" si="129"/>
        <v>-1</v>
      </c>
      <c r="HB14" s="249" t="e">
        <f t="shared" si="130"/>
        <v>#DIV/0!</v>
      </c>
    </row>
    <row r="15" spans="1:210" hidden="1" x14ac:dyDescent="0.2">
      <c r="B15" s="177" t="s">
        <v>95</v>
      </c>
      <c r="C15" s="179"/>
      <c r="D15" s="179">
        <f t="shared" si="0"/>
        <v>0</v>
      </c>
      <c r="E15" s="179"/>
      <c r="F15" s="180">
        <f t="shared" si="1"/>
        <v>0</v>
      </c>
      <c r="G15" s="181"/>
      <c r="H15" s="182" t="e">
        <f t="shared" si="2"/>
        <v>#DIV/0!</v>
      </c>
      <c r="I15" s="183" t="e">
        <f t="shared" si="3"/>
        <v>#DIV/0!</v>
      </c>
      <c r="J15" s="184" t="e">
        <f t="shared" si="4"/>
        <v>#DIV/0!</v>
      </c>
      <c r="K15" s="185"/>
      <c r="L15" s="185">
        <f t="shared" si="5"/>
        <v>0</v>
      </c>
      <c r="M15" s="185">
        <f t="shared" si="131"/>
        <v>0</v>
      </c>
      <c r="N15" s="186">
        <f t="shared" si="6"/>
        <v>0</v>
      </c>
      <c r="O15" s="187"/>
      <c r="P15" s="189" t="e">
        <f t="shared" si="7"/>
        <v>#DIV/0!</v>
      </c>
      <c r="Q15" s="191" t="e">
        <f t="shared" si="8"/>
        <v>#DIV/0!</v>
      </c>
      <c r="R15" s="193" t="e">
        <f t="shared" si="9"/>
        <v>#DIV/0!</v>
      </c>
      <c r="S15" s="155"/>
      <c r="T15" s="155">
        <f t="shared" si="10"/>
        <v>0</v>
      </c>
      <c r="U15" s="155">
        <f t="shared" si="132"/>
        <v>0</v>
      </c>
      <c r="V15" s="195">
        <f t="shared" si="11"/>
        <v>0</v>
      </c>
      <c r="W15" s="196"/>
      <c r="X15" s="197" t="e">
        <f t="shared" si="12"/>
        <v>#DIV/0!</v>
      </c>
      <c r="Y15" s="198" t="e">
        <f t="shared" si="13"/>
        <v>#DIV/0!</v>
      </c>
      <c r="Z15" s="199" t="e">
        <f t="shared" si="14"/>
        <v>#DIV/0!</v>
      </c>
      <c r="AA15" s="200"/>
      <c r="AB15" s="200">
        <f t="shared" si="15"/>
        <v>0</v>
      </c>
      <c r="AC15" s="200">
        <f t="shared" si="133"/>
        <v>0</v>
      </c>
      <c r="AD15" s="201">
        <f t="shared" si="16"/>
        <v>0</v>
      </c>
      <c r="AE15" s="203"/>
      <c r="AF15" s="204" t="e">
        <f t="shared" si="17"/>
        <v>#DIV/0!</v>
      </c>
      <c r="AG15" s="205" t="e">
        <f t="shared" si="18"/>
        <v>#DIV/0!</v>
      </c>
      <c r="AH15" s="206" t="e">
        <f t="shared" si="19"/>
        <v>#DIV/0!</v>
      </c>
      <c r="AI15" s="208"/>
      <c r="AJ15" s="208">
        <f t="shared" si="20"/>
        <v>0</v>
      </c>
      <c r="AK15" s="208">
        <f t="shared" si="134"/>
        <v>0</v>
      </c>
      <c r="AL15" s="209">
        <f t="shared" si="21"/>
        <v>0</v>
      </c>
      <c r="AM15" s="210"/>
      <c r="AN15" s="211" t="e">
        <f t="shared" si="22"/>
        <v>#DIV/0!</v>
      </c>
      <c r="AO15" s="212" t="e">
        <f t="shared" si="23"/>
        <v>#DIV/0!</v>
      </c>
      <c r="AP15" s="213" t="e">
        <f t="shared" si="24"/>
        <v>#DIV/0!</v>
      </c>
      <c r="AQ15" s="215"/>
      <c r="AR15" s="215">
        <f t="shared" si="25"/>
        <v>0</v>
      </c>
      <c r="AS15" s="215">
        <f t="shared" si="135"/>
        <v>0</v>
      </c>
      <c r="AT15" s="216">
        <f t="shared" si="26"/>
        <v>0</v>
      </c>
      <c r="AU15" s="217"/>
      <c r="AV15" s="218" t="e">
        <f t="shared" si="27"/>
        <v>#DIV/0!</v>
      </c>
      <c r="AW15" s="219" t="e">
        <f t="shared" si="28"/>
        <v>#DIV/0!</v>
      </c>
      <c r="AX15" s="220" t="e">
        <f t="shared" si="29"/>
        <v>#DIV/0!</v>
      </c>
      <c r="AY15" s="221"/>
      <c r="AZ15" s="221">
        <f t="shared" si="30"/>
        <v>0</v>
      </c>
      <c r="BA15" s="221">
        <f t="shared" si="136"/>
        <v>0</v>
      </c>
      <c r="BB15" s="223">
        <f t="shared" si="31"/>
        <v>0</v>
      </c>
      <c r="BC15" s="224"/>
      <c r="BD15" s="225" t="e">
        <f t="shared" si="32"/>
        <v>#DIV/0!</v>
      </c>
      <c r="BE15" s="226" t="e">
        <f t="shared" si="33"/>
        <v>#DIV/0!</v>
      </c>
      <c r="BF15" s="227" t="e">
        <f t="shared" si="34"/>
        <v>#DIV/0!</v>
      </c>
      <c r="BG15" s="228"/>
      <c r="BH15" s="228">
        <f t="shared" si="35"/>
        <v>0</v>
      </c>
      <c r="BI15" s="228">
        <f t="shared" si="137"/>
        <v>0</v>
      </c>
      <c r="BJ15" s="229">
        <f t="shared" si="36"/>
        <v>0</v>
      </c>
      <c r="BK15" s="230"/>
      <c r="BL15" s="231" t="e">
        <f t="shared" si="37"/>
        <v>#DIV/0!</v>
      </c>
      <c r="BM15" s="232" t="e">
        <f t="shared" si="38"/>
        <v>#DIV/0!</v>
      </c>
      <c r="BN15" s="233" t="e">
        <f t="shared" si="39"/>
        <v>#DIV/0!</v>
      </c>
      <c r="BO15" s="179"/>
      <c r="BP15" s="179">
        <f t="shared" si="40"/>
        <v>0</v>
      </c>
      <c r="BQ15" s="179">
        <f t="shared" si="138"/>
        <v>0</v>
      </c>
      <c r="BR15" s="180">
        <f t="shared" si="41"/>
        <v>0</v>
      </c>
      <c r="BS15" s="181"/>
      <c r="BT15" s="182" t="e">
        <f t="shared" si="42"/>
        <v>#DIV/0!</v>
      </c>
      <c r="BU15" s="183" t="e">
        <f t="shared" si="43"/>
        <v>#DIV/0!</v>
      </c>
      <c r="BV15" s="184" t="e">
        <f t="shared" si="44"/>
        <v>#DIV/0!</v>
      </c>
      <c r="BW15" s="221"/>
      <c r="BX15" s="221">
        <f t="shared" si="45"/>
        <v>0</v>
      </c>
      <c r="BY15" s="221">
        <v>0</v>
      </c>
      <c r="BZ15" s="223">
        <f t="shared" si="46"/>
        <v>0</v>
      </c>
      <c r="CA15" s="224"/>
      <c r="CB15" s="225" t="e">
        <f t="shared" si="47"/>
        <v>#DIV/0!</v>
      </c>
      <c r="CC15" s="226" t="e">
        <f t="shared" si="48"/>
        <v>#DIV/0!</v>
      </c>
      <c r="CD15" s="227" t="e">
        <f t="shared" si="49"/>
        <v>#DIV/0!</v>
      </c>
      <c r="CE15" s="194">
        <v>4</v>
      </c>
      <c r="CF15" s="155">
        <f t="shared" si="50"/>
        <v>4</v>
      </c>
      <c r="CG15" s="155">
        <f t="shared" si="139"/>
        <v>0</v>
      </c>
      <c r="CH15" s="195">
        <f t="shared" si="51"/>
        <v>4</v>
      </c>
      <c r="CI15" s="196"/>
      <c r="CJ15" s="197" t="e">
        <f t="shared" si="52"/>
        <v>#DIV/0!</v>
      </c>
      <c r="CK15" s="198" t="e">
        <f t="shared" si="53"/>
        <v>#DIV/0!</v>
      </c>
      <c r="CL15" s="199" t="e">
        <f t="shared" si="54"/>
        <v>#DIV/0!</v>
      </c>
      <c r="CM15" s="234"/>
      <c r="CN15" s="234">
        <f t="shared" si="55"/>
        <v>-4</v>
      </c>
      <c r="CO15" s="234">
        <f t="shared" si="140"/>
        <v>4</v>
      </c>
      <c r="CP15" s="236">
        <f t="shared" si="56"/>
        <v>0</v>
      </c>
      <c r="CQ15" s="238"/>
      <c r="CR15" s="239" t="e">
        <f t="shared" si="57"/>
        <v>#DIV/0!</v>
      </c>
      <c r="CS15" s="240">
        <f t="shared" si="58"/>
        <v>-1</v>
      </c>
      <c r="CT15" s="241" t="e">
        <f t="shared" si="59"/>
        <v>#DIV/0!</v>
      </c>
      <c r="CU15" s="173">
        <f t="shared" si="141"/>
        <v>4</v>
      </c>
      <c r="CV15" s="173">
        <f t="shared" si="60"/>
        <v>4</v>
      </c>
      <c r="CW15" s="173"/>
      <c r="CX15" s="246">
        <f t="shared" si="61"/>
        <v>4</v>
      </c>
      <c r="CY15" s="173"/>
      <c r="CZ15" s="247" t="e">
        <f t="shared" si="62"/>
        <v>#DIV/0!</v>
      </c>
      <c r="DA15" s="248" t="e">
        <f t="shared" si="63"/>
        <v>#DIV/0!</v>
      </c>
      <c r="DB15" s="249" t="e">
        <f t="shared" si="64"/>
        <v>#DIV/0!</v>
      </c>
      <c r="DC15" s="179"/>
      <c r="DD15" s="179">
        <f t="shared" si="65"/>
        <v>0</v>
      </c>
      <c r="DE15" s="179">
        <f t="shared" si="66"/>
        <v>0</v>
      </c>
      <c r="DF15" s="180">
        <f t="shared" si="67"/>
        <v>0</v>
      </c>
      <c r="DG15" s="181"/>
      <c r="DH15" s="182" t="e">
        <f t="shared" si="68"/>
        <v>#DIV/0!</v>
      </c>
      <c r="DI15" s="183" t="e">
        <f t="shared" si="69"/>
        <v>#DIV/0!</v>
      </c>
      <c r="DJ15" s="184" t="e">
        <f t="shared" si="70"/>
        <v>#DIV/0!</v>
      </c>
      <c r="DK15" s="185"/>
      <c r="DL15" s="185">
        <f t="shared" si="71"/>
        <v>0</v>
      </c>
      <c r="DM15" s="185">
        <f t="shared" si="142"/>
        <v>0</v>
      </c>
      <c r="DN15" s="186">
        <f t="shared" si="72"/>
        <v>0</v>
      </c>
      <c r="DO15" s="187"/>
      <c r="DP15" s="189" t="e">
        <f t="shared" si="73"/>
        <v>#DIV/0!</v>
      </c>
      <c r="DQ15" s="191" t="e">
        <f t="shared" si="74"/>
        <v>#DIV/0!</v>
      </c>
      <c r="DR15" s="193" t="e">
        <f t="shared" si="75"/>
        <v>#DIV/0!</v>
      </c>
      <c r="DS15" s="155"/>
      <c r="DT15" s="155">
        <f t="shared" si="76"/>
        <v>0</v>
      </c>
      <c r="DU15" s="155">
        <f t="shared" si="143"/>
        <v>0</v>
      </c>
      <c r="DV15" s="195">
        <f t="shared" si="77"/>
        <v>0</v>
      </c>
      <c r="DW15" s="196"/>
      <c r="DX15" s="197" t="e">
        <f t="shared" si="78"/>
        <v>#DIV/0!</v>
      </c>
      <c r="DY15" s="198" t="e">
        <f t="shared" si="79"/>
        <v>#DIV/0!</v>
      </c>
      <c r="DZ15" s="199" t="e">
        <f t="shared" si="80"/>
        <v>#DIV/0!</v>
      </c>
      <c r="EA15" s="200"/>
      <c r="EB15" s="200">
        <f t="shared" si="81"/>
        <v>0</v>
      </c>
      <c r="EC15" s="200">
        <f t="shared" si="144"/>
        <v>0</v>
      </c>
      <c r="ED15" s="201">
        <f t="shared" si="82"/>
        <v>0</v>
      </c>
      <c r="EE15" s="203"/>
      <c r="EF15" s="204" t="e">
        <f t="shared" si="83"/>
        <v>#DIV/0!</v>
      </c>
      <c r="EG15" s="205" t="e">
        <f t="shared" si="84"/>
        <v>#DIV/0!</v>
      </c>
      <c r="EH15" s="206" t="e">
        <f t="shared" si="85"/>
        <v>#DIV/0!</v>
      </c>
      <c r="EI15" s="208"/>
      <c r="EJ15" s="208">
        <f t="shared" si="86"/>
        <v>0</v>
      </c>
      <c r="EK15" s="208">
        <f t="shared" si="145"/>
        <v>0</v>
      </c>
      <c r="EL15" s="209">
        <f t="shared" si="87"/>
        <v>0</v>
      </c>
      <c r="EM15" s="210"/>
      <c r="EN15" s="211" t="e">
        <f t="shared" si="88"/>
        <v>#DIV/0!</v>
      </c>
      <c r="EO15" s="212" t="e">
        <f t="shared" si="89"/>
        <v>#DIV/0!</v>
      </c>
      <c r="EP15" s="213" t="e">
        <f t="shared" si="90"/>
        <v>#DIV/0!</v>
      </c>
      <c r="EQ15" s="215"/>
      <c r="ER15" s="215">
        <f t="shared" si="91"/>
        <v>0</v>
      </c>
      <c r="ES15" s="215">
        <f t="shared" si="146"/>
        <v>0</v>
      </c>
      <c r="ET15" s="216">
        <f t="shared" si="92"/>
        <v>0</v>
      </c>
      <c r="EU15" s="217"/>
      <c r="EV15" s="218" t="e">
        <f t="shared" si="93"/>
        <v>#DIV/0!</v>
      </c>
      <c r="EW15" s="219" t="e">
        <f t="shared" si="94"/>
        <v>#DIV/0!</v>
      </c>
      <c r="EX15" s="220" t="e">
        <f t="shared" si="95"/>
        <v>#DIV/0!</v>
      </c>
      <c r="EY15" s="221"/>
      <c r="EZ15" s="221">
        <f t="shared" si="96"/>
        <v>0</v>
      </c>
      <c r="FA15" s="221">
        <f t="shared" si="147"/>
        <v>0</v>
      </c>
      <c r="FB15" s="223">
        <f t="shared" si="97"/>
        <v>0</v>
      </c>
      <c r="FC15" s="224"/>
      <c r="FD15" s="225" t="e">
        <f t="shared" si="98"/>
        <v>#DIV/0!</v>
      </c>
      <c r="FE15" s="226" t="e">
        <f t="shared" si="99"/>
        <v>#DIV/0!</v>
      </c>
      <c r="FF15" s="227" t="e">
        <f t="shared" si="100"/>
        <v>#DIV/0!</v>
      </c>
      <c r="FG15" s="228"/>
      <c r="FH15" s="228">
        <f t="shared" si="101"/>
        <v>0</v>
      </c>
      <c r="FI15" s="228">
        <f t="shared" si="148"/>
        <v>0</v>
      </c>
      <c r="FJ15" s="229">
        <f t="shared" si="102"/>
        <v>0</v>
      </c>
      <c r="FK15" s="230"/>
      <c r="FL15" s="231" t="e">
        <f t="shared" si="103"/>
        <v>#DIV/0!</v>
      </c>
      <c r="FM15" s="232" t="e">
        <f t="shared" si="104"/>
        <v>#DIV/0!</v>
      </c>
      <c r="FN15" s="233" t="e">
        <f t="shared" si="105"/>
        <v>#DIV/0!</v>
      </c>
      <c r="FO15" s="179"/>
      <c r="FP15" s="179">
        <f t="shared" si="106"/>
        <v>0</v>
      </c>
      <c r="FQ15" s="179">
        <f t="shared" si="149"/>
        <v>0</v>
      </c>
      <c r="FR15" s="180">
        <f t="shared" si="107"/>
        <v>0</v>
      </c>
      <c r="FS15" s="181"/>
      <c r="FT15" s="182" t="e">
        <f t="shared" si="108"/>
        <v>#DIV/0!</v>
      </c>
      <c r="FU15" s="183" t="e">
        <f t="shared" si="109"/>
        <v>#DIV/0!</v>
      </c>
      <c r="FV15" s="184" t="e">
        <f t="shared" si="110"/>
        <v>#DIV/0!</v>
      </c>
      <c r="FW15" s="185"/>
      <c r="FX15" s="185">
        <f t="shared" si="111"/>
        <v>0</v>
      </c>
      <c r="FY15" s="185">
        <f t="shared" si="150"/>
        <v>0</v>
      </c>
      <c r="FZ15" s="186">
        <f t="shared" si="112"/>
        <v>0</v>
      </c>
      <c r="GA15" s="187"/>
      <c r="GB15" s="189" t="e">
        <f t="shared" si="113"/>
        <v>#DIV/0!</v>
      </c>
      <c r="GC15" s="191" t="e">
        <f t="shared" si="114"/>
        <v>#DIV/0!</v>
      </c>
      <c r="GD15" s="193" t="e">
        <f t="shared" si="115"/>
        <v>#DIV/0!</v>
      </c>
      <c r="GE15" s="155"/>
      <c r="GF15" s="155">
        <f t="shared" si="116"/>
        <v>0</v>
      </c>
      <c r="GG15" s="155">
        <f t="shared" si="151"/>
        <v>0</v>
      </c>
      <c r="GH15" s="195">
        <f t="shared" si="117"/>
        <v>0</v>
      </c>
      <c r="GI15" s="196"/>
      <c r="GJ15" s="197" t="e">
        <f t="shared" si="118"/>
        <v>#DIV/0!</v>
      </c>
      <c r="GK15" s="198" t="e">
        <f t="shared" si="119"/>
        <v>#DIV/0!</v>
      </c>
      <c r="GL15" s="199" t="e">
        <f t="shared" si="120"/>
        <v>#DIV/0!</v>
      </c>
      <c r="GM15" s="200"/>
      <c r="GN15" s="200">
        <f t="shared" si="121"/>
        <v>0</v>
      </c>
      <c r="GO15" s="200">
        <f t="shared" si="152"/>
        <v>0</v>
      </c>
      <c r="GP15" s="201">
        <f t="shared" si="122"/>
        <v>0</v>
      </c>
      <c r="GQ15" s="203"/>
      <c r="GR15" s="204" t="e">
        <f t="shared" si="123"/>
        <v>#DIV/0!</v>
      </c>
      <c r="GS15" s="205" t="e">
        <f t="shared" si="124"/>
        <v>#DIV/0!</v>
      </c>
      <c r="GT15" s="206" t="e">
        <f t="shared" si="125"/>
        <v>#DIV/0!</v>
      </c>
      <c r="GU15" s="173">
        <f t="shared" si="153"/>
        <v>0</v>
      </c>
      <c r="GV15" s="173">
        <f t="shared" si="126"/>
        <v>-4</v>
      </c>
      <c r="GW15" s="173">
        <f t="shared" si="154"/>
        <v>4</v>
      </c>
      <c r="GX15" s="246">
        <f t="shared" si="127"/>
        <v>0</v>
      </c>
      <c r="GY15" s="173"/>
      <c r="GZ15" s="247" t="e">
        <f t="shared" si="128"/>
        <v>#DIV/0!</v>
      </c>
      <c r="HA15" s="248">
        <f t="shared" si="129"/>
        <v>-1</v>
      </c>
      <c r="HB15" s="249" t="e">
        <f t="shared" si="130"/>
        <v>#DIV/0!</v>
      </c>
    </row>
    <row r="16" spans="1:210" hidden="1" x14ac:dyDescent="0.2">
      <c r="B16" s="177" t="s">
        <v>96</v>
      </c>
      <c r="C16" s="178"/>
      <c r="D16" s="179">
        <f t="shared" si="0"/>
        <v>0</v>
      </c>
      <c r="E16" s="179"/>
      <c r="F16" s="180">
        <f t="shared" si="1"/>
        <v>0</v>
      </c>
      <c r="G16" s="181"/>
      <c r="H16" s="182" t="e">
        <f t="shared" si="2"/>
        <v>#DIV/0!</v>
      </c>
      <c r="I16" s="183" t="e">
        <f t="shared" si="3"/>
        <v>#DIV/0!</v>
      </c>
      <c r="J16" s="184" t="e">
        <f t="shared" si="4"/>
        <v>#DIV/0!</v>
      </c>
      <c r="K16" s="185"/>
      <c r="L16" s="185">
        <f t="shared" si="5"/>
        <v>0</v>
      </c>
      <c r="M16" s="185">
        <f t="shared" si="131"/>
        <v>0</v>
      </c>
      <c r="N16" s="186">
        <f t="shared" si="6"/>
        <v>0</v>
      </c>
      <c r="O16" s="187"/>
      <c r="P16" s="189" t="e">
        <f t="shared" si="7"/>
        <v>#DIV/0!</v>
      </c>
      <c r="Q16" s="191" t="e">
        <f t="shared" si="8"/>
        <v>#DIV/0!</v>
      </c>
      <c r="R16" s="193" t="e">
        <f t="shared" si="9"/>
        <v>#DIV/0!</v>
      </c>
      <c r="S16" s="155"/>
      <c r="T16" s="155">
        <f t="shared" si="10"/>
        <v>0</v>
      </c>
      <c r="U16" s="155">
        <f t="shared" si="132"/>
        <v>0</v>
      </c>
      <c r="V16" s="195">
        <f t="shared" si="11"/>
        <v>0</v>
      </c>
      <c r="W16" s="196"/>
      <c r="X16" s="197" t="e">
        <f t="shared" si="12"/>
        <v>#DIV/0!</v>
      </c>
      <c r="Y16" s="198" t="e">
        <f t="shared" si="13"/>
        <v>#DIV/0!</v>
      </c>
      <c r="Z16" s="199" t="e">
        <f t="shared" si="14"/>
        <v>#DIV/0!</v>
      </c>
      <c r="AA16" s="200"/>
      <c r="AB16" s="200">
        <f t="shared" si="15"/>
        <v>0</v>
      </c>
      <c r="AC16" s="200">
        <f t="shared" si="133"/>
        <v>0</v>
      </c>
      <c r="AD16" s="201">
        <f t="shared" si="16"/>
        <v>0</v>
      </c>
      <c r="AE16" s="203"/>
      <c r="AF16" s="204" t="e">
        <f t="shared" si="17"/>
        <v>#DIV/0!</v>
      </c>
      <c r="AG16" s="205" t="e">
        <f t="shared" si="18"/>
        <v>#DIV/0!</v>
      </c>
      <c r="AH16" s="206" t="e">
        <f t="shared" si="19"/>
        <v>#DIV/0!</v>
      </c>
      <c r="AI16" s="208"/>
      <c r="AJ16" s="208">
        <f t="shared" si="20"/>
        <v>0</v>
      </c>
      <c r="AK16" s="208">
        <f t="shared" si="134"/>
        <v>0</v>
      </c>
      <c r="AL16" s="209">
        <f t="shared" si="21"/>
        <v>0</v>
      </c>
      <c r="AM16" s="210"/>
      <c r="AN16" s="211" t="e">
        <f t="shared" si="22"/>
        <v>#DIV/0!</v>
      </c>
      <c r="AO16" s="212" t="e">
        <f t="shared" si="23"/>
        <v>#DIV/0!</v>
      </c>
      <c r="AP16" s="213" t="e">
        <f t="shared" si="24"/>
        <v>#DIV/0!</v>
      </c>
      <c r="AQ16" s="215"/>
      <c r="AR16" s="215">
        <f t="shared" si="25"/>
        <v>0</v>
      </c>
      <c r="AS16" s="215">
        <f t="shared" si="135"/>
        <v>0</v>
      </c>
      <c r="AT16" s="216">
        <f t="shared" si="26"/>
        <v>0</v>
      </c>
      <c r="AU16" s="217"/>
      <c r="AV16" s="218" t="e">
        <f t="shared" si="27"/>
        <v>#DIV/0!</v>
      </c>
      <c r="AW16" s="219" t="e">
        <f t="shared" si="28"/>
        <v>#DIV/0!</v>
      </c>
      <c r="AX16" s="220" t="e">
        <f t="shared" si="29"/>
        <v>#DIV/0!</v>
      </c>
      <c r="AY16" s="221"/>
      <c r="AZ16" s="221">
        <f t="shared" si="30"/>
        <v>0</v>
      </c>
      <c r="BA16" s="221">
        <f t="shared" si="136"/>
        <v>0</v>
      </c>
      <c r="BB16" s="223">
        <f t="shared" si="31"/>
        <v>0</v>
      </c>
      <c r="BC16" s="224"/>
      <c r="BD16" s="225" t="e">
        <f t="shared" si="32"/>
        <v>#DIV/0!</v>
      </c>
      <c r="BE16" s="226" t="e">
        <f t="shared" si="33"/>
        <v>#DIV/0!</v>
      </c>
      <c r="BF16" s="227" t="e">
        <f t="shared" si="34"/>
        <v>#DIV/0!</v>
      </c>
      <c r="BG16" s="228"/>
      <c r="BH16" s="228">
        <f t="shared" si="35"/>
        <v>0</v>
      </c>
      <c r="BI16" s="228">
        <f t="shared" si="137"/>
        <v>0</v>
      </c>
      <c r="BJ16" s="229">
        <f t="shared" si="36"/>
        <v>0</v>
      </c>
      <c r="BK16" s="230"/>
      <c r="BL16" s="231" t="e">
        <f t="shared" si="37"/>
        <v>#DIV/0!</v>
      </c>
      <c r="BM16" s="232" t="e">
        <f t="shared" si="38"/>
        <v>#DIV/0!</v>
      </c>
      <c r="BN16" s="233" t="e">
        <f t="shared" si="39"/>
        <v>#DIV/0!</v>
      </c>
      <c r="BO16" s="179"/>
      <c r="BP16" s="179">
        <f t="shared" si="40"/>
        <v>0</v>
      </c>
      <c r="BQ16" s="179">
        <f t="shared" si="138"/>
        <v>0</v>
      </c>
      <c r="BR16" s="180">
        <f t="shared" si="41"/>
        <v>0</v>
      </c>
      <c r="BS16" s="181"/>
      <c r="BT16" s="182" t="e">
        <f t="shared" si="42"/>
        <v>#DIV/0!</v>
      </c>
      <c r="BU16" s="183" t="e">
        <f t="shared" si="43"/>
        <v>#DIV/0!</v>
      </c>
      <c r="BV16" s="184" t="e">
        <f t="shared" si="44"/>
        <v>#DIV/0!</v>
      </c>
      <c r="BW16" s="221"/>
      <c r="BX16" s="221">
        <f t="shared" si="45"/>
        <v>0</v>
      </c>
      <c r="BY16" s="221">
        <v>0</v>
      </c>
      <c r="BZ16" s="223">
        <f t="shared" si="46"/>
        <v>0</v>
      </c>
      <c r="CA16" s="224"/>
      <c r="CB16" s="225" t="e">
        <f t="shared" si="47"/>
        <v>#DIV/0!</v>
      </c>
      <c r="CC16" s="226" t="e">
        <f t="shared" si="48"/>
        <v>#DIV/0!</v>
      </c>
      <c r="CD16" s="227" t="e">
        <f t="shared" si="49"/>
        <v>#DIV/0!</v>
      </c>
      <c r="CE16" s="194">
        <v>1</v>
      </c>
      <c r="CF16" s="155">
        <f t="shared" si="50"/>
        <v>1</v>
      </c>
      <c r="CG16" s="155">
        <f t="shared" si="139"/>
        <v>0</v>
      </c>
      <c r="CH16" s="195">
        <f t="shared" si="51"/>
        <v>1</v>
      </c>
      <c r="CI16" s="196"/>
      <c r="CJ16" s="197" t="e">
        <f t="shared" si="52"/>
        <v>#DIV/0!</v>
      </c>
      <c r="CK16" s="198" t="e">
        <f t="shared" si="53"/>
        <v>#DIV/0!</v>
      </c>
      <c r="CL16" s="199" t="e">
        <f t="shared" si="54"/>
        <v>#DIV/0!</v>
      </c>
      <c r="CM16" s="234"/>
      <c r="CN16" s="234">
        <f t="shared" si="55"/>
        <v>-1</v>
      </c>
      <c r="CO16" s="234">
        <f t="shared" si="140"/>
        <v>1</v>
      </c>
      <c r="CP16" s="236">
        <f t="shared" si="56"/>
        <v>0</v>
      </c>
      <c r="CQ16" s="238"/>
      <c r="CR16" s="239" t="e">
        <f t="shared" si="57"/>
        <v>#DIV/0!</v>
      </c>
      <c r="CS16" s="240">
        <f t="shared" si="58"/>
        <v>-1</v>
      </c>
      <c r="CT16" s="241" t="e">
        <f t="shared" si="59"/>
        <v>#DIV/0!</v>
      </c>
      <c r="CU16" s="173">
        <f t="shared" si="141"/>
        <v>1</v>
      </c>
      <c r="CV16" s="173">
        <f t="shared" si="60"/>
        <v>1</v>
      </c>
      <c r="CW16" s="173">
        <f>CM16</f>
        <v>0</v>
      </c>
      <c r="CX16" s="246">
        <f t="shared" si="61"/>
        <v>1</v>
      </c>
      <c r="CY16" s="173"/>
      <c r="CZ16" s="247" t="e">
        <f t="shared" si="62"/>
        <v>#DIV/0!</v>
      </c>
      <c r="DA16" s="248" t="e">
        <f t="shared" si="63"/>
        <v>#DIV/0!</v>
      </c>
      <c r="DB16" s="249" t="e">
        <f t="shared" si="64"/>
        <v>#DIV/0!</v>
      </c>
      <c r="DC16" s="178">
        <v>4</v>
      </c>
      <c r="DD16" s="179">
        <f t="shared" si="65"/>
        <v>4</v>
      </c>
      <c r="DE16" s="179">
        <f t="shared" si="66"/>
        <v>0</v>
      </c>
      <c r="DF16" s="180">
        <f t="shared" si="67"/>
        <v>4</v>
      </c>
      <c r="DG16" s="181"/>
      <c r="DH16" s="182" t="e">
        <f t="shared" si="68"/>
        <v>#DIV/0!</v>
      </c>
      <c r="DI16" s="183" t="e">
        <f t="shared" si="69"/>
        <v>#DIV/0!</v>
      </c>
      <c r="DJ16" s="184" t="e">
        <f t="shared" si="70"/>
        <v>#DIV/0!</v>
      </c>
      <c r="DK16" s="185"/>
      <c r="DL16" s="185">
        <f t="shared" si="71"/>
        <v>-4</v>
      </c>
      <c r="DM16" s="185">
        <f t="shared" si="142"/>
        <v>4</v>
      </c>
      <c r="DN16" s="186">
        <f t="shared" si="72"/>
        <v>0</v>
      </c>
      <c r="DO16" s="187"/>
      <c r="DP16" s="189" t="e">
        <f t="shared" si="73"/>
        <v>#DIV/0!</v>
      </c>
      <c r="DQ16" s="191">
        <f t="shared" si="74"/>
        <v>-1</v>
      </c>
      <c r="DR16" s="193" t="e">
        <f t="shared" si="75"/>
        <v>#DIV/0!</v>
      </c>
      <c r="DS16" s="155"/>
      <c r="DT16" s="155">
        <f t="shared" si="76"/>
        <v>0</v>
      </c>
      <c r="DU16" s="155">
        <f t="shared" si="143"/>
        <v>0</v>
      </c>
      <c r="DV16" s="195">
        <f t="shared" si="77"/>
        <v>0</v>
      </c>
      <c r="DW16" s="196"/>
      <c r="DX16" s="197" t="e">
        <f t="shared" si="78"/>
        <v>#DIV/0!</v>
      </c>
      <c r="DY16" s="198" t="e">
        <f t="shared" si="79"/>
        <v>#DIV/0!</v>
      </c>
      <c r="DZ16" s="199" t="e">
        <f t="shared" si="80"/>
        <v>#DIV/0!</v>
      </c>
      <c r="EA16" s="200"/>
      <c r="EB16" s="200">
        <f t="shared" si="81"/>
        <v>0</v>
      </c>
      <c r="EC16" s="200">
        <f t="shared" si="144"/>
        <v>0</v>
      </c>
      <c r="ED16" s="201">
        <f t="shared" si="82"/>
        <v>0</v>
      </c>
      <c r="EE16" s="203"/>
      <c r="EF16" s="204" t="e">
        <f t="shared" si="83"/>
        <v>#DIV/0!</v>
      </c>
      <c r="EG16" s="205" t="e">
        <f t="shared" si="84"/>
        <v>#DIV/0!</v>
      </c>
      <c r="EH16" s="206" t="e">
        <f t="shared" si="85"/>
        <v>#DIV/0!</v>
      </c>
      <c r="EI16" s="208"/>
      <c r="EJ16" s="208">
        <f t="shared" si="86"/>
        <v>0</v>
      </c>
      <c r="EK16" s="208">
        <f t="shared" si="145"/>
        <v>0</v>
      </c>
      <c r="EL16" s="209">
        <f t="shared" si="87"/>
        <v>0</v>
      </c>
      <c r="EM16" s="210"/>
      <c r="EN16" s="211" t="e">
        <f t="shared" si="88"/>
        <v>#DIV/0!</v>
      </c>
      <c r="EO16" s="212" t="e">
        <f t="shared" si="89"/>
        <v>#DIV/0!</v>
      </c>
      <c r="EP16" s="213" t="e">
        <f t="shared" si="90"/>
        <v>#DIV/0!</v>
      </c>
      <c r="EQ16" s="215"/>
      <c r="ER16" s="215">
        <f t="shared" si="91"/>
        <v>0</v>
      </c>
      <c r="ES16" s="215">
        <f t="shared" si="146"/>
        <v>0</v>
      </c>
      <c r="ET16" s="216">
        <f t="shared" si="92"/>
        <v>0</v>
      </c>
      <c r="EU16" s="217"/>
      <c r="EV16" s="218" t="e">
        <f t="shared" si="93"/>
        <v>#DIV/0!</v>
      </c>
      <c r="EW16" s="219" t="e">
        <f t="shared" si="94"/>
        <v>#DIV/0!</v>
      </c>
      <c r="EX16" s="220" t="e">
        <f t="shared" si="95"/>
        <v>#DIV/0!</v>
      </c>
      <c r="EY16" s="221"/>
      <c r="EZ16" s="221">
        <f t="shared" si="96"/>
        <v>0</v>
      </c>
      <c r="FA16" s="221">
        <f t="shared" si="147"/>
        <v>0</v>
      </c>
      <c r="FB16" s="223">
        <f t="shared" si="97"/>
        <v>0</v>
      </c>
      <c r="FC16" s="224"/>
      <c r="FD16" s="225" t="e">
        <f t="shared" si="98"/>
        <v>#DIV/0!</v>
      </c>
      <c r="FE16" s="226" t="e">
        <f t="shared" si="99"/>
        <v>#DIV/0!</v>
      </c>
      <c r="FF16" s="227" t="e">
        <f t="shared" si="100"/>
        <v>#DIV/0!</v>
      </c>
      <c r="FG16" s="228"/>
      <c r="FH16" s="228">
        <f t="shared" si="101"/>
        <v>0</v>
      </c>
      <c r="FI16" s="228">
        <f t="shared" si="148"/>
        <v>0</v>
      </c>
      <c r="FJ16" s="229">
        <f t="shared" si="102"/>
        <v>0</v>
      </c>
      <c r="FK16" s="230"/>
      <c r="FL16" s="231" t="e">
        <f t="shared" si="103"/>
        <v>#DIV/0!</v>
      </c>
      <c r="FM16" s="232" t="e">
        <f t="shared" si="104"/>
        <v>#DIV/0!</v>
      </c>
      <c r="FN16" s="233" t="e">
        <f t="shared" si="105"/>
        <v>#DIV/0!</v>
      </c>
      <c r="FO16" s="179"/>
      <c r="FP16" s="179">
        <f t="shared" si="106"/>
        <v>0</v>
      </c>
      <c r="FQ16" s="179">
        <f t="shared" si="149"/>
        <v>0</v>
      </c>
      <c r="FR16" s="180">
        <f t="shared" si="107"/>
        <v>0</v>
      </c>
      <c r="FS16" s="181"/>
      <c r="FT16" s="182" t="e">
        <f t="shared" si="108"/>
        <v>#DIV/0!</v>
      </c>
      <c r="FU16" s="183" t="e">
        <f t="shared" si="109"/>
        <v>#DIV/0!</v>
      </c>
      <c r="FV16" s="184" t="e">
        <f t="shared" si="110"/>
        <v>#DIV/0!</v>
      </c>
      <c r="FW16" s="185"/>
      <c r="FX16" s="185">
        <f t="shared" si="111"/>
        <v>0</v>
      </c>
      <c r="FY16" s="185">
        <f t="shared" si="150"/>
        <v>0</v>
      </c>
      <c r="FZ16" s="186">
        <f t="shared" si="112"/>
        <v>0</v>
      </c>
      <c r="GA16" s="187"/>
      <c r="GB16" s="189" t="e">
        <f t="shared" si="113"/>
        <v>#DIV/0!</v>
      </c>
      <c r="GC16" s="191" t="e">
        <f t="shared" si="114"/>
        <v>#DIV/0!</v>
      </c>
      <c r="GD16" s="193" t="e">
        <f t="shared" si="115"/>
        <v>#DIV/0!</v>
      </c>
      <c r="GE16" s="155"/>
      <c r="GF16" s="155">
        <f t="shared" si="116"/>
        <v>0</v>
      </c>
      <c r="GG16" s="155">
        <f t="shared" si="151"/>
        <v>0</v>
      </c>
      <c r="GH16" s="195">
        <f t="shared" si="117"/>
        <v>0</v>
      </c>
      <c r="GI16" s="196"/>
      <c r="GJ16" s="197" t="e">
        <f t="shared" si="118"/>
        <v>#DIV/0!</v>
      </c>
      <c r="GK16" s="198" t="e">
        <f t="shared" si="119"/>
        <v>#DIV/0!</v>
      </c>
      <c r="GL16" s="199" t="e">
        <f t="shared" si="120"/>
        <v>#DIV/0!</v>
      </c>
      <c r="GM16" s="200"/>
      <c r="GN16" s="200">
        <f t="shared" si="121"/>
        <v>0</v>
      </c>
      <c r="GO16" s="200">
        <f t="shared" si="152"/>
        <v>0</v>
      </c>
      <c r="GP16" s="201">
        <f t="shared" si="122"/>
        <v>0</v>
      </c>
      <c r="GQ16" s="203"/>
      <c r="GR16" s="204" t="e">
        <f t="shared" si="123"/>
        <v>#DIV/0!</v>
      </c>
      <c r="GS16" s="205" t="e">
        <f t="shared" si="124"/>
        <v>#DIV/0!</v>
      </c>
      <c r="GT16" s="206" t="e">
        <f t="shared" si="125"/>
        <v>#DIV/0!</v>
      </c>
      <c r="GU16" s="173">
        <f t="shared" si="153"/>
        <v>4</v>
      </c>
      <c r="GV16" s="173">
        <f t="shared" si="126"/>
        <v>3</v>
      </c>
      <c r="GW16" s="173">
        <f t="shared" si="154"/>
        <v>1</v>
      </c>
      <c r="GX16" s="246">
        <f t="shared" si="127"/>
        <v>4</v>
      </c>
      <c r="GY16" s="173"/>
      <c r="GZ16" s="247" t="e">
        <f t="shared" si="128"/>
        <v>#DIV/0!</v>
      </c>
      <c r="HA16" s="248">
        <f t="shared" si="129"/>
        <v>3</v>
      </c>
      <c r="HB16" s="249" t="e">
        <f t="shared" si="130"/>
        <v>#DIV/0!</v>
      </c>
    </row>
    <row r="17" spans="2:210" ht="15.75" hidden="1" customHeight="1" x14ac:dyDescent="0.2">
      <c r="B17" s="252" t="s">
        <v>97</v>
      </c>
      <c r="C17" s="253"/>
      <c r="D17" s="179">
        <f t="shared" si="0"/>
        <v>0</v>
      </c>
      <c r="E17" s="254"/>
      <c r="F17" s="180">
        <f t="shared" si="1"/>
        <v>0</v>
      </c>
      <c r="G17" s="255"/>
      <c r="H17" s="182" t="e">
        <f t="shared" si="2"/>
        <v>#DIV/0!</v>
      </c>
      <c r="I17" s="183" t="e">
        <f t="shared" si="3"/>
        <v>#DIV/0!</v>
      </c>
      <c r="J17" s="184" t="e">
        <f t="shared" si="4"/>
        <v>#DIV/0!</v>
      </c>
      <c r="K17" s="256"/>
      <c r="L17" s="256"/>
      <c r="M17" s="256"/>
      <c r="N17" s="257"/>
      <c r="O17" s="258"/>
      <c r="P17" s="259"/>
      <c r="Q17" s="260"/>
      <c r="R17" s="261"/>
      <c r="S17" s="262"/>
      <c r="T17" s="262"/>
      <c r="U17" s="262"/>
      <c r="V17" s="263"/>
      <c r="W17" s="264"/>
      <c r="X17" s="265"/>
      <c r="Y17" s="266"/>
      <c r="Z17" s="267"/>
      <c r="AA17" s="268"/>
      <c r="AB17" s="268"/>
      <c r="AC17" s="268"/>
      <c r="AD17" s="273"/>
      <c r="AE17" s="274"/>
      <c r="AF17" s="276"/>
      <c r="AG17" s="278"/>
      <c r="AH17" s="279"/>
      <c r="AI17" s="280"/>
      <c r="AJ17" s="280"/>
      <c r="AK17" s="280"/>
      <c r="AL17" s="281"/>
      <c r="AM17" s="282"/>
      <c r="AN17" s="284"/>
      <c r="AO17" s="285"/>
      <c r="AP17" s="286"/>
      <c r="AQ17" s="288"/>
      <c r="AR17" s="288"/>
      <c r="AS17" s="288"/>
      <c r="AT17" s="289"/>
      <c r="AU17" s="290"/>
      <c r="AV17" s="291"/>
      <c r="AW17" s="292"/>
      <c r="AX17" s="293"/>
      <c r="AY17" s="295"/>
      <c r="AZ17" s="295"/>
      <c r="BA17" s="295"/>
      <c r="BB17" s="296"/>
      <c r="BC17" s="297"/>
      <c r="BD17" s="298"/>
      <c r="BE17" s="299"/>
      <c r="BF17" s="300"/>
      <c r="BG17" s="301"/>
      <c r="BH17" s="301"/>
      <c r="BI17" s="301"/>
      <c r="BJ17" s="302"/>
      <c r="BK17" s="303"/>
      <c r="BL17" s="304"/>
      <c r="BM17" s="305"/>
      <c r="BN17" s="306"/>
      <c r="BO17" s="254"/>
      <c r="BP17" s="254"/>
      <c r="BQ17" s="254"/>
      <c r="BR17" s="307"/>
      <c r="BS17" s="255"/>
      <c r="BT17" s="269"/>
      <c r="BU17" s="270"/>
      <c r="BV17" s="271"/>
      <c r="BW17" s="294">
        <v>1</v>
      </c>
      <c r="BX17" s="295"/>
      <c r="BY17" s="295">
        <v>0</v>
      </c>
      <c r="BZ17" s="296"/>
      <c r="CA17" s="297"/>
      <c r="CB17" s="309"/>
      <c r="CC17" s="295"/>
      <c r="CD17" s="311"/>
      <c r="CE17" s="275">
        <v>6</v>
      </c>
      <c r="CF17" s="262"/>
      <c r="CG17" s="99">
        <f t="shared" si="139"/>
        <v>1</v>
      </c>
      <c r="CH17" s="263"/>
      <c r="CI17" s="264"/>
      <c r="CJ17" s="312"/>
      <c r="CK17" s="262"/>
      <c r="CL17" s="313"/>
      <c r="CM17" s="314"/>
      <c r="CN17" s="314"/>
      <c r="CO17" s="158">
        <f t="shared" si="140"/>
        <v>6</v>
      </c>
      <c r="CP17" s="315"/>
      <c r="CQ17" s="317"/>
      <c r="CR17" s="318"/>
      <c r="CS17" s="314"/>
      <c r="CT17" s="319"/>
      <c r="CU17" s="173">
        <f t="shared" si="141"/>
        <v>7</v>
      </c>
      <c r="CV17" s="173">
        <f t="shared" si="60"/>
        <v>7</v>
      </c>
      <c r="CW17" s="321"/>
      <c r="CX17" s="246">
        <f t="shared" si="61"/>
        <v>7</v>
      </c>
      <c r="CY17" s="173"/>
      <c r="CZ17" s="247" t="e">
        <f t="shared" si="62"/>
        <v>#DIV/0!</v>
      </c>
      <c r="DA17" s="248" t="e">
        <f t="shared" si="63"/>
        <v>#DIV/0!</v>
      </c>
      <c r="DB17" s="249" t="e">
        <f t="shared" si="64"/>
        <v>#DIV/0!</v>
      </c>
      <c r="DC17" s="253">
        <v>4</v>
      </c>
      <c r="DD17" s="254"/>
      <c r="DE17" s="254">
        <f t="shared" si="66"/>
        <v>0</v>
      </c>
      <c r="DF17" s="307"/>
      <c r="DG17" s="255"/>
      <c r="DH17" s="269"/>
      <c r="DI17" s="270"/>
      <c r="DJ17" s="271"/>
      <c r="DK17" s="256"/>
      <c r="DL17" s="256"/>
      <c r="DM17" s="256"/>
      <c r="DN17" s="257"/>
      <c r="DO17" s="258"/>
      <c r="DP17" s="259"/>
      <c r="DQ17" s="260"/>
      <c r="DR17" s="261"/>
      <c r="DS17" s="262"/>
      <c r="DT17" s="262"/>
      <c r="DU17" s="262"/>
      <c r="DV17" s="263"/>
      <c r="DW17" s="264"/>
      <c r="DX17" s="265"/>
      <c r="DY17" s="266"/>
      <c r="DZ17" s="267"/>
      <c r="EA17" s="268"/>
      <c r="EB17" s="268"/>
      <c r="EC17" s="268"/>
      <c r="ED17" s="273"/>
      <c r="EE17" s="274"/>
      <c r="EF17" s="276"/>
      <c r="EG17" s="278"/>
      <c r="EH17" s="279"/>
      <c r="EI17" s="280"/>
      <c r="EJ17" s="280"/>
      <c r="EK17" s="280"/>
      <c r="EL17" s="281"/>
      <c r="EM17" s="282"/>
      <c r="EN17" s="284"/>
      <c r="EO17" s="285"/>
      <c r="EP17" s="286"/>
      <c r="EQ17" s="288"/>
      <c r="ER17" s="288"/>
      <c r="ES17" s="288"/>
      <c r="ET17" s="289"/>
      <c r="EU17" s="290"/>
      <c r="EV17" s="291"/>
      <c r="EW17" s="292"/>
      <c r="EX17" s="293"/>
      <c r="EY17" s="295"/>
      <c r="EZ17" s="295"/>
      <c r="FA17" s="295"/>
      <c r="FB17" s="296"/>
      <c r="FC17" s="297"/>
      <c r="FD17" s="298"/>
      <c r="FE17" s="299"/>
      <c r="FF17" s="300"/>
      <c r="FG17" s="301"/>
      <c r="FH17" s="301"/>
      <c r="FI17" s="301"/>
      <c r="FJ17" s="302"/>
      <c r="FK17" s="303"/>
      <c r="FL17" s="304"/>
      <c r="FM17" s="305"/>
      <c r="FN17" s="306"/>
      <c r="FO17" s="254"/>
      <c r="FP17" s="254"/>
      <c r="FQ17" s="254"/>
      <c r="FR17" s="307"/>
      <c r="FS17" s="255"/>
      <c r="FT17" s="269"/>
      <c r="FU17" s="270"/>
      <c r="FV17" s="271"/>
      <c r="FW17" s="256"/>
      <c r="FX17" s="256"/>
      <c r="FY17" s="256"/>
      <c r="FZ17" s="257"/>
      <c r="GA17" s="258"/>
      <c r="GB17" s="259"/>
      <c r="GC17" s="260"/>
      <c r="GD17" s="261"/>
      <c r="GE17" s="262"/>
      <c r="GF17" s="262"/>
      <c r="GG17" s="262"/>
      <c r="GH17" s="263"/>
      <c r="GI17" s="264"/>
      <c r="GJ17" s="265"/>
      <c r="GK17" s="266"/>
      <c r="GL17" s="267"/>
      <c r="GM17" s="268"/>
      <c r="GN17" s="268"/>
      <c r="GO17" s="268"/>
      <c r="GP17" s="273"/>
      <c r="GQ17" s="274"/>
      <c r="GR17" s="276"/>
      <c r="GS17" s="278"/>
      <c r="GT17" s="279"/>
      <c r="GU17" s="173">
        <f t="shared" si="153"/>
        <v>4</v>
      </c>
      <c r="GV17" s="173">
        <f t="shared" si="126"/>
        <v>-3</v>
      </c>
      <c r="GW17" s="323">
        <f t="shared" si="154"/>
        <v>7</v>
      </c>
      <c r="GX17" s="246">
        <f t="shared" si="127"/>
        <v>4</v>
      </c>
      <c r="GY17" s="173"/>
      <c r="GZ17" s="247" t="e">
        <f t="shared" si="128"/>
        <v>#DIV/0!</v>
      </c>
      <c r="HA17" s="248">
        <f t="shared" si="129"/>
        <v>-0.4285714285714286</v>
      </c>
      <c r="HB17" s="249" t="e">
        <f t="shared" si="130"/>
        <v>#DIV/0!</v>
      </c>
    </row>
    <row r="18" spans="2:210" ht="15.75" customHeight="1" x14ac:dyDescent="0.2">
      <c r="B18" s="324" t="s">
        <v>98</v>
      </c>
      <c r="C18" s="7"/>
      <c r="D18" s="7">
        <f t="shared" si="0"/>
        <v>0</v>
      </c>
      <c r="E18" s="7"/>
      <c r="F18" s="8">
        <f t="shared" si="1"/>
        <v>0</v>
      </c>
      <c r="G18" s="326"/>
      <c r="H18" s="327" t="e">
        <f t="shared" si="2"/>
        <v>#DIV/0!</v>
      </c>
      <c r="I18" s="11" t="e">
        <f t="shared" si="3"/>
        <v>#DIV/0!</v>
      </c>
      <c r="J18" s="12" t="e">
        <f t="shared" si="4"/>
        <v>#DIV/0!</v>
      </c>
      <c r="K18" s="13"/>
      <c r="L18" s="13">
        <f t="shared" ref="L18:L20" si="155">K18-M18</f>
        <v>0</v>
      </c>
      <c r="M18" s="13">
        <f t="shared" ref="M18:M20" si="156">C18</f>
        <v>0</v>
      </c>
      <c r="N18" s="14">
        <f t="shared" ref="N18:N20" si="157">K18-O18</f>
        <v>0</v>
      </c>
      <c r="O18" s="330"/>
      <c r="P18" s="331" t="e">
        <f t="shared" ref="P18:P20" si="158">1+R18</f>
        <v>#DIV/0!</v>
      </c>
      <c r="Q18" s="19" t="e">
        <f t="shared" ref="Q18:Q20" si="159">(K18/M18)-1</f>
        <v>#DIV/0!</v>
      </c>
      <c r="R18" s="20" t="e">
        <f t="shared" ref="R18:R20" si="160">(K18/O18)-1</f>
        <v>#DIV/0!</v>
      </c>
      <c r="S18" s="21"/>
      <c r="T18" s="21">
        <f t="shared" ref="T18:T20" si="161">S18-U18</f>
        <v>0</v>
      </c>
      <c r="U18" s="21">
        <f t="shared" ref="U18:U20" si="162">K18</f>
        <v>0</v>
      </c>
      <c r="V18" s="22">
        <f t="shared" ref="V18:V20" si="163">S18-W18</f>
        <v>0</v>
      </c>
      <c r="W18" s="333"/>
      <c r="X18" s="334" t="e">
        <f t="shared" ref="X18:X20" si="164">1+Z18</f>
        <v>#DIV/0!</v>
      </c>
      <c r="Y18" s="25" t="e">
        <f t="shared" ref="Y18:Y20" si="165">(S18/U18)-1</f>
        <v>#DIV/0!</v>
      </c>
      <c r="Z18" s="26" t="e">
        <f t="shared" ref="Z18:Z20" si="166">(S18/W18)-1</f>
        <v>#DIV/0!</v>
      </c>
      <c r="AA18" s="27"/>
      <c r="AB18" s="27">
        <f t="shared" ref="AB18:AB20" si="167">AA18-AC18</f>
        <v>0</v>
      </c>
      <c r="AC18" s="27">
        <f t="shared" ref="AC18:AC20" si="168">S18</f>
        <v>0</v>
      </c>
      <c r="AD18" s="28">
        <f t="shared" ref="AD18:AD20" si="169">AA18-AE18</f>
        <v>0</v>
      </c>
      <c r="AE18" s="336"/>
      <c r="AF18" s="337" t="e">
        <f t="shared" ref="AF18:AF20" si="170">1+AH18</f>
        <v>#DIV/0!</v>
      </c>
      <c r="AG18" s="31" t="e">
        <f t="shared" ref="AG18:AG20" si="171">(AA18/AC18)-1</f>
        <v>#DIV/0!</v>
      </c>
      <c r="AH18" s="32" t="e">
        <f t="shared" ref="AH18:AH20" si="172">(AA18/AE18)-1</f>
        <v>#DIV/0!</v>
      </c>
      <c r="AI18" s="33"/>
      <c r="AJ18" s="33">
        <f t="shared" ref="AJ18:AJ20" si="173">AI18-AK18</f>
        <v>0</v>
      </c>
      <c r="AK18" s="33">
        <f t="shared" ref="AK18:AK20" si="174">AA18</f>
        <v>0</v>
      </c>
      <c r="AL18" s="34">
        <f t="shared" ref="AL18:AL20" si="175">AI18-AM18</f>
        <v>0</v>
      </c>
      <c r="AM18" s="338"/>
      <c r="AN18" s="339" t="e">
        <f t="shared" ref="AN18:AN20" si="176">1+AP18</f>
        <v>#DIV/0!</v>
      </c>
      <c r="AO18" s="37" t="e">
        <f t="shared" ref="AO18:AO20" si="177">(AI18/AK18)-1</f>
        <v>#DIV/0!</v>
      </c>
      <c r="AP18" s="38" t="e">
        <f t="shared" ref="AP18:AP20" si="178">(AI18/AM18)-1</f>
        <v>#DIV/0!</v>
      </c>
      <c r="AQ18" s="39"/>
      <c r="AR18" s="39">
        <f t="shared" ref="AR18:AR20" si="179">AQ18-AS18</f>
        <v>0</v>
      </c>
      <c r="AS18" s="39">
        <f t="shared" ref="AS18:AS20" si="180">AI18</f>
        <v>0</v>
      </c>
      <c r="AT18" s="40">
        <f t="shared" ref="AT18:AT20" si="181">AQ18-AU18</f>
        <v>0</v>
      </c>
      <c r="AU18" s="341"/>
      <c r="AV18" s="342" t="e">
        <f t="shared" ref="AV18:AV20" si="182">1+AX18</f>
        <v>#DIV/0!</v>
      </c>
      <c r="AW18" s="43" t="e">
        <f t="shared" ref="AW18:AW20" si="183">(AQ18/AS18)-1</f>
        <v>#DIV/0!</v>
      </c>
      <c r="AX18" s="44" t="e">
        <f t="shared" ref="AX18:AX20" si="184">(AQ18/AU18)-1</f>
        <v>#DIV/0!</v>
      </c>
      <c r="AY18" s="45"/>
      <c r="AZ18" s="45">
        <f t="shared" ref="AZ18:AZ20" si="185">AY18-BA18</f>
        <v>0</v>
      </c>
      <c r="BA18" s="45">
        <f t="shared" ref="BA18:BA20" si="186">AQ18</f>
        <v>0</v>
      </c>
      <c r="BB18" s="46">
        <f t="shared" ref="BB18:BB20" si="187">AY18-BC18</f>
        <v>0</v>
      </c>
      <c r="BC18" s="344"/>
      <c r="BD18" s="346" t="e">
        <f t="shared" ref="BD18:BD20" si="188">1+BF18</f>
        <v>#DIV/0!</v>
      </c>
      <c r="BE18" s="49" t="e">
        <f t="shared" ref="BE18:BE20" si="189">(AY18/BA18)-1</f>
        <v>#DIV/0!</v>
      </c>
      <c r="BF18" s="50" t="e">
        <f t="shared" ref="BF18:BF20" si="190">(AY18/BC18)-1</f>
        <v>#DIV/0!</v>
      </c>
      <c r="BG18" s="51"/>
      <c r="BH18" s="51">
        <f t="shared" ref="BH18:BH20" si="191">BG18-BI18</f>
        <v>0</v>
      </c>
      <c r="BI18" s="51">
        <f t="shared" ref="BI18:BI20" si="192">AY18</f>
        <v>0</v>
      </c>
      <c r="BJ18" s="52">
        <f t="shared" ref="BJ18:BJ20" si="193">BG18-BK18</f>
        <v>0</v>
      </c>
      <c r="BK18" s="348"/>
      <c r="BL18" s="349" t="e">
        <f t="shared" ref="BL18:BL20" si="194">1+BN18</f>
        <v>#DIV/0!</v>
      </c>
      <c r="BM18" s="55" t="e">
        <f t="shared" ref="BM18:BM20" si="195">(BG18/BI18)-1</f>
        <v>#DIV/0!</v>
      </c>
      <c r="BN18" s="56" t="e">
        <f t="shared" ref="BN18:BN20" si="196">(BG18/BK18)-1</f>
        <v>#DIV/0!</v>
      </c>
      <c r="BO18" s="7"/>
      <c r="BP18" s="7">
        <f t="shared" ref="BP18:BP20" si="197">BO18-BQ18</f>
        <v>0</v>
      </c>
      <c r="BQ18" s="7">
        <f t="shared" ref="BQ18:BQ20" si="198">BG18</f>
        <v>0</v>
      </c>
      <c r="BR18" s="58">
        <f t="shared" ref="BR18:BR20" si="199">BO18-BS18</f>
        <v>0</v>
      </c>
      <c r="BS18" s="351"/>
      <c r="BT18" s="327" t="e">
        <f t="shared" ref="BT18:BT20" si="200">1+BV18</f>
        <v>#DIV/0!</v>
      </c>
      <c r="BU18" s="11" t="e">
        <f t="shared" ref="BU18:BU20" si="201">(BO18/BQ18)-1</f>
        <v>#DIV/0!</v>
      </c>
      <c r="BV18" s="12" t="e">
        <f t="shared" ref="BV18:BV20" si="202">(BO18/BS18)-1</f>
        <v>#DIV/0!</v>
      </c>
      <c r="BW18" s="45"/>
      <c r="BX18" s="45">
        <f t="shared" ref="BX18:BX20" si="203">BW18-BY18</f>
        <v>0</v>
      </c>
      <c r="BY18" s="45">
        <v>0</v>
      </c>
      <c r="BZ18" s="46">
        <f t="shared" ref="BZ18:BZ20" si="204">BW18-CA18</f>
        <v>0</v>
      </c>
      <c r="CA18" s="344"/>
      <c r="CB18" s="48" t="e">
        <f t="shared" ref="CB18:CB20" si="205">1+CD18</f>
        <v>#DIV/0!</v>
      </c>
      <c r="CC18" s="49" t="e">
        <f t="shared" ref="CC18:CC20" si="206">(BW18/BY18)-1</f>
        <v>#DIV/0!</v>
      </c>
      <c r="CD18" s="50" t="e">
        <f t="shared" ref="CD18:CD20" si="207">(BW18/CA18)-1</f>
        <v>#DIV/0!</v>
      </c>
      <c r="CE18" s="355">
        <v>2</v>
      </c>
      <c r="CF18" s="21">
        <f t="shared" ref="CF18:CF20" si="208">CE18-CG18</f>
        <v>2</v>
      </c>
      <c r="CG18" s="21">
        <f t="shared" si="139"/>
        <v>0</v>
      </c>
      <c r="CH18" s="353">
        <f t="shared" ref="CH18:CH20" si="209">CE18-CI18</f>
        <v>2</v>
      </c>
      <c r="CI18" s="333"/>
      <c r="CJ18" s="24" t="e">
        <f t="shared" ref="CJ18:CJ20" si="210">1+CL18</f>
        <v>#DIV/0!</v>
      </c>
      <c r="CK18" s="25" t="e">
        <f t="shared" ref="CK18:CK20" si="211">(CE18/CG18)-1</f>
        <v>#DIV/0!</v>
      </c>
      <c r="CL18" s="26" t="e">
        <f t="shared" ref="CL18:CL20" si="212">(CE18/CI18)-1</f>
        <v>#DIV/0!</v>
      </c>
      <c r="CM18" s="358">
        <v>5</v>
      </c>
      <c r="CN18" s="63">
        <f t="shared" ref="CN18:CN20" si="213">CM18-CO18</f>
        <v>3</v>
      </c>
      <c r="CO18" s="63">
        <f t="shared" si="140"/>
        <v>2</v>
      </c>
      <c r="CP18" s="361">
        <f t="shared" ref="CP18:CP20" si="214">CM18-CQ18</f>
        <v>0</v>
      </c>
      <c r="CQ18" s="362">
        <v>5</v>
      </c>
      <c r="CR18" s="59">
        <f t="shared" ref="CR18:CR20" si="215">1+CT18</f>
        <v>1</v>
      </c>
      <c r="CS18" s="66">
        <f t="shared" ref="CS18:CS20" si="216">(CM18/CO18)-1</f>
        <v>1.5</v>
      </c>
      <c r="CT18" s="67">
        <f t="shared" ref="CT18:CT20" si="217">(CM18/CQ18)-1</f>
        <v>0</v>
      </c>
      <c r="CU18" s="173">
        <f t="shared" si="141"/>
        <v>7</v>
      </c>
      <c r="CV18" s="69">
        <f t="shared" si="60"/>
        <v>2</v>
      </c>
      <c r="CW18" s="69">
        <f t="shared" ref="CW18:CW20" si="218">CM18</f>
        <v>5</v>
      </c>
      <c r="CX18" s="74">
        <f t="shared" si="61"/>
        <v>7</v>
      </c>
      <c r="CY18" s="69"/>
      <c r="CZ18" s="76" t="e">
        <f t="shared" si="62"/>
        <v>#DIV/0!</v>
      </c>
      <c r="DA18" s="75">
        <f t="shared" si="63"/>
        <v>0.39999999999999991</v>
      </c>
      <c r="DB18" s="77" t="e">
        <f t="shared" si="64"/>
        <v>#DIV/0!</v>
      </c>
      <c r="DC18" s="7"/>
      <c r="DD18" s="7">
        <f t="shared" ref="DD18:DD20" si="219">DC18-DE18</f>
        <v>-5</v>
      </c>
      <c r="DE18" s="7">
        <f t="shared" si="66"/>
        <v>5</v>
      </c>
      <c r="DF18" s="8">
        <f t="shared" ref="DF18:DF20" si="220">DC18-DG18</f>
        <v>-5</v>
      </c>
      <c r="DG18" s="326">
        <v>5</v>
      </c>
      <c r="DH18" s="327">
        <f t="shared" ref="DH18:DH20" si="221">1+DJ18</f>
        <v>0</v>
      </c>
      <c r="DI18" s="11">
        <f t="shared" ref="DI18:DI20" si="222">(DC18/DE18)-1</f>
        <v>-1</v>
      </c>
      <c r="DJ18" s="12">
        <f t="shared" ref="DJ18:DJ20" si="223">(DC18/DG18)-1</f>
        <v>-1</v>
      </c>
      <c r="DK18" s="13"/>
      <c r="DL18" s="13">
        <f t="shared" ref="DL18:DL20" si="224">DK18-DM18</f>
        <v>0</v>
      </c>
      <c r="DM18" s="13">
        <f t="shared" ref="DM18:DM20" si="225">DC18</f>
        <v>0</v>
      </c>
      <c r="DN18" s="14">
        <f t="shared" ref="DN18:DN20" si="226">DK18-DO18</f>
        <v>0</v>
      </c>
      <c r="DO18" s="330"/>
      <c r="DP18" s="331" t="e">
        <f t="shared" ref="DP18:DP20" si="227">1+DR18</f>
        <v>#DIV/0!</v>
      </c>
      <c r="DQ18" s="19" t="e">
        <f t="shared" ref="DQ18:DQ20" si="228">(DK18/DM18)-1</f>
        <v>#DIV/0!</v>
      </c>
      <c r="DR18" s="20" t="e">
        <f t="shared" ref="DR18:DR20" si="229">(DK18/DO18)-1</f>
        <v>#DIV/0!</v>
      </c>
      <c r="DS18" s="21"/>
      <c r="DT18" s="21">
        <f t="shared" ref="DT18:DT20" si="230">DS18-DU18</f>
        <v>0</v>
      </c>
      <c r="DU18" s="21">
        <f t="shared" ref="DU18:DU20" si="231">DK18</f>
        <v>0</v>
      </c>
      <c r="DV18" s="22">
        <f t="shared" ref="DV18:DV20" si="232">DS18-DW18</f>
        <v>0</v>
      </c>
      <c r="DW18" s="333"/>
      <c r="DX18" s="334" t="e">
        <f t="shared" ref="DX18:DX20" si="233">1+DZ18</f>
        <v>#DIV/0!</v>
      </c>
      <c r="DY18" s="25" t="e">
        <f t="shared" ref="DY18:DY20" si="234">(DS18/DU18)-1</f>
        <v>#DIV/0!</v>
      </c>
      <c r="DZ18" s="26" t="e">
        <f t="shared" ref="DZ18:DZ20" si="235">(DS18/DW18)-1</f>
        <v>#DIV/0!</v>
      </c>
      <c r="EA18" s="27"/>
      <c r="EB18" s="27">
        <f t="shared" ref="EB18:EB20" si="236">EA18-EC18</f>
        <v>0</v>
      </c>
      <c r="EC18" s="27">
        <f t="shared" ref="EC18:EC20" si="237">DS18</f>
        <v>0</v>
      </c>
      <c r="ED18" s="28">
        <f t="shared" ref="ED18:ED20" si="238">EA18-EE18</f>
        <v>0</v>
      </c>
      <c r="EE18" s="336"/>
      <c r="EF18" s="337" t="e">
        <f t="shared" ref="EF18:EF20" si="239">1+EH18</f>
        <v>#DIV/0!</v>
      </c>
      <c r="EG18" s="31" t="e">
        <f t="shared" ref="EG18:EG20" si="240">(EA18/EC18)-1</f>
        <v>#DIV/0!</v>
      </c>
      <c r="EH18" s="32" t="e">
        <f t="shared" ref="EH18:EH20" si="241">(EA18/EE18)-1</f>
        <v>#DIV/0!</v>
      </c>
      <c r="EI18" s="33"/>
      <c r="EJ18" s="33">
        <f t="shared" ref="EJ18:EJ20" si="242">EI18-EK18</f>
        <v>0</v>
      </c>
      <c r="EK18" s="33">
        <f t="shared" ref="EK18:EK20" si="243">EA18</f>
        <v>0</v>
      </c>
      <c r="EL18" s="34">
        <f t="shared" ref="EL18:EL20" si="244">EI18-EM18</f>
        <v>0</v>
      </c>
      <c r="EM18" s="338"/>
      <c r="EN18" s="339" t="e">
        <f t="shared" ref="EN18:EN20" si="245">1+EP18</f>
        <v>#DIV/0!</v>
      </c>
      <c r="EO18" s="37" t="e">
        <f t="shared" ref="EO18:EO20" si="246">(EI18/EK18)-1</f>
        <v>#DIV/0!</v>
      </c>
      <c r="EP18" s="38" t="e">
        <f t="shared" ref="EP18:EP20" si="247">(EI18/EM18)-1</f>
        <v>#DIV/0!</v>
      </c>
      <c r="EQ18" s="39"/>
      <c r="ER18" s="39">
        <f t="shared" ref="ER18:ER20" si="248">EQ18-ES18</f>
        <v>0</v>
      </c>
      <c r="ES18" s="39">
        <f t="shared" ref="ES18:ES20" si="249">EI18</f>
        <v>0</v>
      </c>
      <c r="ET18" s="40">
        <f t="shared" ref="ET18:ET20" si="250">EQ18-EU18</f>
        <v>0</v>
      </c>
      <c r="EU18" s="341"/>
      <c r="EV18" s="342" t="e">
        <f t="shared" ref="EV18:EV20" si="251">1+EX18</f>
        <v>#DIV/0!</v>
      </c>
      <c r="EW18" s="43" t="e">
        <f t="shared" ref="EW18:EW20" si="252">(EQ18/ES18)-1</f>
        <v>#DIV/0!</v>
      </c>
      <c r="EX18" s="44" t="e">
        <f t="shared" ref="EX18:EX20" si="253">(EQ18/EU18)-1</f>
        <v>#DIV/0!</v>
      </c>
      <c r="EY18" s="45"/>
      <c r="EZ18" s="45">
        <f t="shared" ref="EZ18:EZ20" si="254">EY18-FA18</f>
        <v>0</v>
      </c>
      <c r="FA18" s="45">
        <f t="shared" ref="FA18:FA20" si="255">EQ18</f>
        <v>0</v>
      </c>
      <c r="FB18" s="46">
        <f t="shared" ref="FB18:FB20" si="256">EY18-FC18</f>
        <v>0</v>
      </c>
      <c r="FC18" s="344"/>
      <c r="FD18" s="346" t="e">
        <f t="shared" ref="FD18:FD20" si="257">1+FF18</f>
        <v>#DIV/0!</v>
      </c>
      <c r="FE18" s="49" t="e">
        <f t="shared" ref="FE18:FE20" si="258">(EY18/FA18)-1</f>
        <v>#DIV/0!</v>
      </c>
      <c r="FF18" s="50" t="e">
        <f t="shared" ref="FF18:FF20" si="259">(EY18/FC18)-1</f>
        <v>#DIV/0!</v>
      </c>
      <c r="FG18" s="51"/>
      <c r="FH18" s="51">
        <f t="shared" ref="FH18:FH20" si="260">FG18-FI18</f>
        <v>0</v>
      </c>
      <c r="FI18" s="51">
        <f t="shared" ref="FI18:FI20" si="261">EY18</f>
        <v>0</v>
      </c>
      <c r="FJ18" s="52">
        <f t="shared" ref="FJ18:FJ20" si="262">FG18-FK18</f>
        <v>0</v>
      </c>
      <c r="FK18" s="348"/>
      <c r="FL18" s="349" t="e">
        <f t="shared" ref="FL18:FL20" si="263">1+FN18</f>
        <v>#DIV/0!</v>
      </c>
      <c r="FM18" s="55" t="e">
        <f t="shared" ref="FM18:FM20" si="264">(FG18/FI18)-1</f>
        <v>#DIV/0!</v>
      </c>
      <c r="FN18" s="56" t="e">
        <f t="shared" ref="FN18:FN20" si="265">(FG18/FK18)-1</f>
        <v>#DIV/0!</v>
      </c>
      <c r="FO18" s="7"/>
      <c r="FP18" s="7">
        <f t="shared" ref="FP18:FP20" si="266">FO18-FQ18</f>
        <v>0</v>
      </c>
      <c r="FQ18" s="7">
        <f t="shared" ref="FQ18:FQ20" si="267">FG18</f>
        <v>0</v>
      </c>
      <c r="FR18" s="58">
        <f t="shared" ref="FR18:FR20" si="268">FO18-FS18</f>
        <v>0</v>
      </c>
      <c r="FS18" s="351"/>
      <c r="FT18" s="327" t="e">
        <f t="shared" ref="FT18:FT20" si="269">1+FV18</f>
        <v>#DIV/0!</v>
      </c>
      <c r="FU18" s="11" t="e">
        <f t="shared" ref="FU18:FU20" si="270">(FO18/FQ18)-1</f>
        <v>#DIV/0!</v>
      </c>
      <c r="FV18" s="12" t="e">
        <f t="shared" ref="FV18:FV20" si="271">(FO18/FS18)-1</f>
        <v>#DIV/0!</v>
      </c>
      <c r="FW18" s="13"/>
      <c r="FX18" s="13">
        <f t="shared" ref="FX18:FX20" si="272">FW18-FY18</f>
        <v>0</v>
      </c>
      <c r="FY18" s="13">
        <f t="shared" ref="FY18:FY20" si="273">FO18</f>
        <v>0</v>
      </c>
      <c r="FZ18" s="14">
        <f t="shared" ref="FZ18:FZ20" si="274">FW18-GA18</f>
        <v>0</v>
      </c>
      <c r="GA18" s="330"/>
      <c r="GB18" s="331" t="e">
        <f t="shared" ref="GB18:GB20" si="275">1+GD18</f>
        <v>#DIV/0!</v>
      </c>
      <c r="GC18" s="19" t="e">
        <f t="shared" ref="GC18:GC20" si="276">(FW18/FY18)-1</f>
        <v>#DIV/0!</v>
      </c>
      <c r="GD18" s="20" t="e">
        <f t="shared" ref="GD18:GD20" si="277">(FW18/GA18)-1</f>
        <v>#DIV/0!</v>
      </c>
      <c r="GE18" s="21"/>
      <c r="GF18" s="21">
        <f t="shared" ref="GF18:GF20" si="278">GE18-GG18</f>
        <v>0</v>
      </c>
      <c r="GG18" s="21">
        <f t="shared" ref="GG18:GG20" si="279">FW18</f>
        <v>0</v>
      </c>
      <c r="GH18" s="22">
        <f t="shared" ref="GH18:GH20" si="280">GE18-GI18</f>
        <v>0</v>
      </c>
      <c r="GI18" s="333"/>
      <c r="GJ18" s="334" t="e">
        <f t="shared" ref="GJ18:GJ20" si="281">1+GL18</f>
        <v>#DIV/0!</v>
      </c>
      <c r="GK18" s="25" t="e">
        <f t="shared" ref="GK18:GK20" si="282">(GE18/GG18)-1</f>
        <v>#DIV/0!</v>
      </c>
      <c r="GL18" s="26" t="e">
        <f t="shared" ref="GL18:GL20" si="283">(GE18/GI18)-1</f>
        <v>#DIV/0!</v>
      </c>
      <c r="GM18" s="27"/>
      <c r="GN18" s="27">
        <f t="shared" ref="GN18:GN20" si="284">GM18-GO18</f>
        <v>0</v>
      </c>
      <c r="GO18" s="27">
        <f t="shared" ref="GO18:GO20" si="285">GE18</f>
        <v>0</v>
      </c>
      <c r="GP18" s="28">
        <f t="shared" ref="GP18:GP20" si="286">GM18-GQ18</f>
        <v>0</v>
      </c>
      <c r="GQ18" s="336"/>
      <c r="GR18" s="337" t="e">
        <f t="shared" ref="GR18:GR20" si="287">1+GT18</f>
        <v>#DIV/0!</v>
      </c>
      <c r="GS18" s="31" t="e">
        <f t="shared" ref="GS18:GS20" si="288">(GM18/GO18)-1</f>
        <v>#DIV/0!</v>
      </c>
      <c r="GT18" s="32" t="e">
        <f t="shared" ref="GT18:GT20" si="289">(GM18/GQ18)-1</f>
        <v>#DIV/0!</v>
      </c>
      <c r="GU18" s="173">
        <f t="shared" si="153"/>
        <v>0</v>
      </c>
      <c r="GV18" s="69">
        <f t="shared" si="126"/>
        <v>-7</v>
      </c>
      <c r="GW18" s="69">
        <f t="shared" si="154"/>
        <v>7</v>
      </c>
      <c r="GX18" s="74">
        <f t="shared" si="127"/>
        <v>0</v>
      </c>
      <c r="GY18" s="69"/>
      <c r="GZ18" s="76" t="e">
        <f t="shared" si="128"/>
        <v>#DIV/0!</v>
      </c>
      <c r="HA18" s="75">
        <f t="shared" si="129"/>
        <v>-1</v>
      </c>
      <c r="HB18" s="77" t="e">
        <f t="shared" si="130"/>
        <v>#DIV/0!</v>
      </c>
    </row>
    <row r="19" spans="2:210" ht="15.75" customHeight="1" x14ac:dyDescent="0.2">
      <c r="B19" s="363" t="s">
        <v>99</v>
      </c>
      <c r="C19" s="7"/>
      <c r="D19" s="7">
        <f t="shared" si="0"/>
        <v>0</v>
      </c>
      <c r="E19" s="7"/>
      <c r="F19" s="8">
        <f t="shared" si="1"/>
        <v>0</v>
      </c>
      <c r="G19" s="364"/>
      <c r="H19" s="327" t="e">
        <f t="shared" si="2"/>
        <v>#DIV/0!</v>
      </c>
      <c r="I19" s="11" t="e">
        <f t="shared" si="3"/>
        <v>#DIV/0!</v>
      </c>
      <c r="J19" s="12" t="e">
        <f t="shared" si="4"/>
        <v>#DIV/0!</v>
      </c>
      <c r="K19" s="87"/>
      <c r="L19" s="13">
        <f t="shared" si="155"/>
        <v>0</v>
      </c>
      <c r="M19" s="13">
        <f t="shared" si="156"/>
        <v>0</v>
      </c>
      <c r="N19" s="14">
        <f t="shared" si="157"/>
        <v>0</v>
      </c>
      <c r="O19" s="365"/>
      <c r="P19" s="331" t="e">
        <f t="shared" si="158"/>
        <v>#DIV/0!</v>
      </c>
      <c r="Q19" s="19" t="e">
        <f t="shared" si="159"/>
        <v>#DIV/0!</v>
      </c>
      <c r="R19" s="20" t="e">
        <f t="shared" si="160"/>
        <v>#DIV/0!</v>
      </c>
      <c r="S19" s="99"/>
      <c r="T19" s="21">
        <f t="shared" si="161"/>
        <v>0</v>
      </c>
      <c r="U19" s="21">
        <f t="shared" si="162"/>
        <v>0</v>
      </c>
      <c r="V19" s="22">
        <f t="shared" si="163"/>
        <v>0</v>
      </c>
      <c r="W19" s="366"/>
      <c r="X19" s="334" t="e">
        <f t="shared" si="164"/>
        <v>#DIV/0!</v>
      </c>
      <c r="Y19" s="25" t="e">
        <f t="shared" si="165"/>
        <v>#DIV/0!</v>
      </c>
      <c r="Z19" s="26" t="e">
        <f t="shared" si="166"/>
        <v>#DIV/0!</v>
      </c>
      <c r="AA19" s="105"/>
      <c r="AB19" s="27">
        <f t="shared" si="167"/>
        <v>0</v>
      </c>
      <c r="AC19" s="27">
        <f t="shared" si="168"/>
        <v>0</v>
      </c>
      <c r="AD19" s="28">
        <f t="shared" si="169"/>
        <v>0</v>
      </c>
      <c r="AE19" s="368"/>
      <c r="AF19" s="337" t="e">
        <f t="shared" si="170"/>
        <v>#DIV/0!</v>
      </c>
      <c r="AG19" s="31" t="e">
        <f t="shared" si="171"/>
        <v>#DIV/0!</v>
      </c>
      <c r="AH19" s="32" t="e">
        <f t="shared" si="172"/>
        <v>#DIV/0!</v>
      </c>
      <c r="AI19" s="112"/>
      <c r="AJ19" s="33">
        <f t="shared" si="173"/>
        <v>0</v>
      </c>
      <c r="AK19" s="33">
        <f t="shared" si="174"/>
        <v>0</v>
      </c>
      <c r="AL19" s="34">
        <f t="shared" si="175"/>
        <v>0</v>
      </c>
      <c r="AM19" s="369"/>
      <c r="AN19" s="339" t="e">
        <f t="shared" si="176"/>
        <v>#DIV/0!</v>
      </c>
      <c r="AO19" s="37" t="e">
        <f t="shared" si="177"/>
        <v>#DIV/0!</v>
      </c>
      <c r="AP19" s="38" t="e">
        <f t="shared" si="178"/>
        <v>#DIV/0!</v>
      </c>
      <c r="AQ19" s="120"/>
      <c r="AR19" s="39">
        <f t="shared" si="179"/>
        <v>0</v>
      </c>
      <c r="AS19" s="39">
        <f t="shared" si="180"/>
        <v>0</v>
      </c>
      <c r="AT19" s="40">
        <f t="shared" si="181"/>
        <v>0</v>
      </c>
      <c r="AU19" s="370"/>
      <c r="AV19" s="342" t="e">
        <f t="shared" si="182"/>
        <v>#DIV/0!</v>
      </c>
      <c r="AW19" s="43" t="e">
        <f t="shared" si="183"/>
        <v>#DIV/0!</v>
      </c>
      <c r="AX19" s="44" t="e">
        <f t="shared" si="184"/>
        <v>#DIV/0!</v>
      </c>
      <c r="AY19" s="127"/>
      <c r="AZ19" s="45">
        <f t="shared" si="185"/>
        <v>0</v>
      </c>
      <c r="BA19" s="45">
        <f t="shared" si="186"/>
        <v>0</v>
      </c>
      <c r="BB19" s="46">
        <f t="shared" si="187"/>
        <v>0</v>
      </c>
      <c r="BC19" s="371"/>
      <c r="BD19" s="346" t="e">
        <f t="shared" si="188"/>
        <v>#DIV/0!</v>
      </c>
      <c r="BE19" s="49" t="e">
        <f t="shared" si="189"/>
        <v>#DIV/0!</v>
      </c>
      <c r="BF19" s="50" t="e">
        <f t="shared" si="190"/>
        <v>#DIV/0!</v>
      </c>
      <c r="BG19" s="135"/>
      <c r="BH19" s="51">
        <f t="shared" si="191"/>
        <v>0</v>
      </c>
      <c r="BI19" s="51">
        <f t="shared" si="192"/>
        <v>0</v>
      </c>
      <c r="BJ19" s="52">
        <f t="shared" si="193"/>
        <v>0</v>
      </c>
      <c r="BK19" s="379"/>
      <c r="BL19" s="349" t="e">
        <f t="shared" si="194"/>
        <v>#DIV/0!</v>
      </c>
      <c r="BM19" s="55" t="e">
        <f t="shared" si="195"/>
        <v>#DIV/0!</v>
      </c>
      <c r="BN19" s="56" t="e">
        <f t="shared" si="196"/>
        <v>#DIV/0!</v>
      </c>
      <c r="BO19" s="80"/>
      <c r="BP19" s="7">
        <f t="shared" si="197"/>
        <v>0</v>
      </c>
      <c r="BQ19" s="7">
        <f t="shared" si="198"/>
        <v>0</v>
      </c>
      <c r="BR19" s="58">
        <f t="shared" si="199"/>
        <v>0</v>
      </c>
      <c r="BS19" s="381"/>
      <c r="BT19" s="327" t="e">
        <f t="shared" si="200"/>
        <v>#DIV/0!</v>
      </c>
      <c r="BU19" s="11" t="e">
        <f t="shared" si="201"/>
        <v>#DIV/0!</v>
      </c>
      <c r="BV19" s="12" t="e">
        <f t="shared" si="202"/>
        <v>#DIV/0!</v>
      </c>
      <c r="BW19" s="128">
        <v>219</v>
      </c>
      <c r="BX19" s="45">
        <f t="shared" si="203"/>
        <v>219</v>
      </c>
      <c r="BY19" s="127">
        <v>0</v>
      </c>
      <c r="BZ19" s="46">
        <f t="shared" si="204"/>
        <v>219</v>
      </c>
      <c r="CA19" s="371"/>
      <c r="CB19" s="48" t="e">
        <f t="shared" si="205"/>
        <v>#DIV/0!</v>
      </c>
      <c r="CC19" s="49" t="e">
        <f t="shared" si="206"/>
        <v>#DIV/0!</v>
      </c>
      <c r="CD19" s="50" t="e">
        <f t="shared" si="207"/>
        <v>#DIV/0!</v>
      </c>
      <c r="CE19" s="99"/>
      <c r="CF19" s="99">
        <f t="shared" si="208"/>
        <v>-219</v>
      </c>
      <c r="CG19" s="99">
        <f t="shared" si="139"/>
        <v>219</v>
      </c>
      <c r="CH19" s="376">
        <f t="shared" si="209"/>
        <v>0</v>
      </c>
      <c r="CI19" s="366"/>
      <c r="CJ19" s="24" t="e">
        <f t="shared" si="210"/>
        <v>#DIV/0!</v>
      </c>
      <c r="CK19" s="25">
        <f t="shared" si="211"/>
        <v>-1</v>
      </c>
      <c r="CL19" s="26" t="e">
        <f t="shared" si="212"/>
        <v>#DIV/0!</v>
      </c>
      <c r="CM19" s="378">
        <v>1186</v>
      </c>
      <c r="CN19" s="158">
        <f t="shared" si="213"/>
        <v>1186</v>
      </c>
      <c r="CO19" s="158">
        <f t="shared" si="140"/>
        <v>0</v>
      </c>
      <c r="CP19" s="382">
        <f t="shared" si="214"/>
        <v>-514</v>
      </c>
      <c r="CQ19" s="384">
        <v>1700</v>
      </c>
      <c r="CR19" s="377">
        <f t="shared" si="215"/>
        <v>0.6976470588235294</v>
      </c>
      <c r="CS19" s="66" t="e">
        <f t="shared" si="216"/>
        <v>#DIV/0!</v>
      </c>
      <c r="CT19" s="67">
        <f t="shared" si="217"/>
        <v>-0.3023529411764706</v>
      </c>
      <c r="CU19" s="173">
        <f t="shared" si="141"/>
        <v>1405</v>
      </c>
      <c r="CV19" s="69">
        <f t="shared" si="60"/>
        <v>219</v>
      </c>
      <c r="CW19" s="69">
        <f t="shared" si="218"/>
        <v>1186</v>
      </c>
      <c r="CX19" s="74">
        <f t="shared" si="61"/>
        <v>1405</v>
      </c>
      <c r="CY19" s="69"/>
      <c r="CZ19" s="76" t="e">
        <f t="shared" si="62"/>
        <v>#DIV/0!</v>
      </c>
      <c r="DA19" s="75">
        <f t="shared" si="63"/>
        <v>0.18465430016863404</v>
      </c>
      <c r="DB19" s="77" t="e">
        <f t="shared" si="64"/>
        <v>#DIV/0!</v>
      </c>
      <c r="DC19" s="7"/>
      <c r="DD19" s="7">
        <f t="shared" si="219"/>
        <v>-1186</v>
      </c>
      <c r="DE19" s="7">
        <f t="shared" si="66"/>
        <v>1186</v>
      </c>
      <c r="DF19" s="8">
        <f t="shared" si="220"/>
        <v>-1700</v>
      </c>
      <c r="DG19" s="364">
        <v>1700</v>
      </c>
      <c r="DH19" s="327">
        <f t="shared" si="221"/>
        <v>0</v>
      </c>
      <c r="DI19" s="11">
        <f t="shared" si="222"/>
        <v>-1</v>
      </c>
      <c r="DJ19" s="12">
        <f t="shared" si="223"/>
        <v>-1</v>
      </c>
      <c r="DK19" s="87"/>
      <c r="DL19" s="13">
        <f t="shared" si="224"/>
        <v>0</v>
      </c>
      <c r="DM19" s="13">
        <f t="shared" si="225"/>
        <v>0</v>
      </c>
      <c r="DN19" s="14">
        <f t="shared" si="226"/>
        <v>0</v>
      </c>
      <c r="DO19" s="365"/>
      <c r="DP19" s="331" t="e">
        <f t="shared" si="227"/>
        <v>#DIV/0!</v>
      </c>
      <c r="DQ19" s="19" t="e">
        <f t="shared" si="228"/>
        <v>#DIV/0!</v>
      </c>
      <c r="DR19" s="20" t="e">
        <f t="shared" si="229"/>
        <v>#DIV/0!</v>
      </c>
      <c r="DS19" s="99"/>
      <c r="DT19" s="21">
        <f t="shared" si="230"/>
        <v>0</v>
      </c>
      <c r="DU19" s="21">
        <f t="shared" si="231"/>
        <v>0</v>
      </c>
      <c r="DV19" s="22">
        <f t="shared" si="232"/>
        <v>0</v>
      </c>
      <c r="DW19" s="366"/>
      <c r="DX19" s="334" t="e">
        <f t="shared" si="233"/>
        <v>#DIV/0!</v>
      </c>
      <c r="DY19" s="25" t="e">
        <f t="shared" si="234"/>
        <v>#DIV/0!</v>
      </c>
      <c r="DZ19" s="26" t="e">
        <f t="shared" si="235"/>
        <v>#DIV/0!</v>
      </c>
      <c r="EA19" s="105"/>
      <c r="EB19" s="27">
        <f t="shared" si="236"/>
        <v>0</v>
      </c>
      <c r="EC19" s="27">
        <f t="shared" si="237"/>
        <v>0</v>
      </c>
      <c r="ED19" s="28">
        <f t="shared" si="238"/>
        <v>0</v>
      </c>
      <c r="EE19" s="368"/>
      <c r="EF19" s="337" t="e">
        <f t="shared" si="239"/>
        <v>#DIV/0!</v>
      </c>
      <c r="EG19" s="31" t="e">
        <f t="shared" si="240"/>
        <v>#DIV/0!</v>
      </c>
      <c r="EH19" s="32" t="e">
        <f t="shared" si="241"/>
        <v>#DIV/0!</v>
      </c>
      <c r="EI19" s="112"/>
      <c r="EJ19" s="33">
        <f t="shared" si="242"/>
        <v>0</v>
      </c>
      <c r="EK19" s="33">
        <f t="shared" si="243"/>
        <v>0</v>
      </c>
      <c r="EL19" s="34">
        <f t="shared" si="244"/>
        <v>0</v>
      </c>
      <c r="EM19" s="369"/>
      <c r="EN19" s="339" t="e">
        <f t="shared" si="245"/>
        <v>#DIV/0!</v>
      </c>
      <c r="EO19" s="37" t="e">
        <f t="shared" si="246"/>
        <v>#DIV/0!</v>
      </c>
      <c r="EP19" s="38" t="e">
        <f t="shared" si="247"/>
        <v>#DIV/0!</v>
      </c>
      <c r="EQ19" s="120"/>
      <c r="ER19" s="39">
        <f t="shared" si="248"/>
        <v>0</v>
      </c>
      <c r="ES19" s="39">
        <f t="shared" si="249"/>
        <v>0</v>
      </c>
      <c r="ET19" s="40">
        <f t="shared" si="250"/>
        <v>0</v>
      </c>
      <c r="EU19" s="370"/>
      <c r="EV19" s="342" t="e">
        <f t="shared" si="251"/>
        <v>#DIV/0!</v>
      </c>
      <c r="EW19" s="43" t="e">
        <f t="shared" si="252"/>
        <v>#DIV/0!</v>
      </c>
      <c r="EX19" s="44" t="e">
        <f t="shared" si="253"/>
        <v>#DIV/0!</v>
      </c>
      <c r="EY19" s="127"/>
      <c r="EZ19" s="45">
        <f t="shared" si="254"/>
        <v>0</v>
      </c>
      <c r="FA19" s="45">
        <f t="shared" si="255"/>
        <v>0</v>
      </c>
      <c r="FB19" s="46">
        <f t="shared" si="256"/>
        <v>0</v>
      </c>
      <c r="FC19" s="371"/>
      <c r="FD19" s="346" t="e">
        <f t="shared" si="257"/>
        <v>#DIV/0!</v>
      </c>
      <c r="FE19" s="49" t="e">
        <f t="shared" si="258"/>
        <v>#DIV/0!</v>
      </c>
      <c r="FF19" s="50" t="e">
        <f t="shared" si="259"/>
        <v>#DIV/0!</v>
      </c>
      <c r="FG19" s="135"/>
      <c r="FH19" s="51">
        <f t="shared" si="260"/>
        <v>0</v>
      </c>
      <c r="FI19" s="51">
        <f t="shared" si="261"/>
        <v>0</v>
      </c>
      <c r="FJ19" s="52">
        <f t="shared" si="262"/>
        <v>0</v>
      </c>
      <c r="FK19" s="379"/>
      <c r="FL19" s="349" t="e">
        <f t="shared" si="263"/>
        <v>#DIV/0!</v>
      </c>
      <c r="FM19" s="55" t="e">
        <f t="shared" si="264"/>
        <v>#DIV/0!</v>
      </c>
      <c r="FN19" s="56" t="e">
        <f t="shared" si="265"/>
        <v>#DIV/0!</v>
      </c>
      <c r="FO19" s="80"/>
      <c r="FP19" s="7">
        <f t="shared" si="266"/>
        <v>0</v>
      </c>
      <c r="FQ19" s="7">
        <f t="shared" si="267"/>
        <v>0</v>
      </c>
      <c r="FR19" s="58">
        <f t="shared" si="268"/>
        <v>0</v>
      </c>
      <c r="FS19" s="381"/>
      <c r="FT19" s="327" t="e">
        <f t="shared" si="269"/>
        <v>#DIV/0!</v>
      </c>
      <c r="FU19" s="11" t="e">
        <f t="shared" si="270"/>
        <v>#DIV/0!</v>
      </c>
      <c r="FV19" s="12" t="e">
        <f t="shared" si="271"/>
        <v>#DIV/0!</v>
      </c>
      <c r="FW19" s="87"/>
      <c r="FX19" s="13">
        <f t="shared" si="272"/>
        <v>0</v>
      </c>
      <c r="FY19" s="13">
        <f t="shared" si="273"/>
        <v>0</v>
      </c>
      <c r="FZ19" s="14">
        <f t="shared" si="274"/>
        <v>0</v>
      </c>
      <c r="GA19" s="365"/>
      <c r="GB19" s="331" t="e">
        <f t="shared" si="275"/>
        <v>#DIV/0!</v>
      </c>
      <c r="GC19" s="19" t="e">
        <f t="shared" si="276"/>
        <v>#DIV/0!</v>
      </c>
      <c r="GD19" s="20" t="e">
        <f t="shared" si="277"/>
        <v>#DIV/0!</v>
      </c>
      <c r="GE19" s="99"/>
      <c r="GF19" s="21">
        <f t="shared" si="278"/>
        <v>0</v>
      </c>
      <c r="GG19" s="21">
        <f t="shared" si="279"/>
        <v>0</v>
      </c>
      <c r="GH19" s="22">
        <f t="shared" si="280"/>
        <v>0</v>
      </c>
      <c r="GI19" s="366"/>
      <c r="GJ19" s="334" t="e">
        <f t="shared" si="281"/>
        <v>#DIV/0!</v>
      </c>
      <c r="GK19" s="25" t="e">
        <f t="shared" si="282"/>
        <v>#DIV/0!</v>
      </c>
      <c r="GL19" s="26" t="e">
        <f t="shared" si="283"/>
        <v>#DIV/0!</v>
      </c>
      <c r="GM19" s="105"/>
      <c r="GN19" s="27">
        <f t="shared" si="284"/>
        <v>0</v>
      </c>
      <c r="GO19" s="27">
        <f t="shared" si="285"/>
        <v>0</v>
      </c>
      <c r="GP19" s="28">
        <f t="shared" si="286"/>
        <v>0</v>
      </c>
      <c r="GQ19" s="368"/>
      <c r="GR19" s="337" t="e">
        <f t="shared" si="287"/>
        <v>#DIV/0!</v>
      </c>
      <c r="GS19" s="31" t="e">
        <f t="shared" si="288"/>
        <v>#DIV/0!</v>
      </c>
      <c r="GT19" s="32" t="e">
        <f t="shared" si="289"/>
        <v>#DIV/0!</v>
      </c>
      <c r="GU19" s="173">
        <f t="shared" si="153"/>
        <v>0</v>
      </c>
      <c r="GV19" s="69">
        <f t="shared" si="126"/>
        <v>-1405</v>
      </c>
      <c r="GW19" s="69">
        <f t="shared" si="154"/>
        <v>1405</v>
      </c>
      <c r="GX19" s="74">
        <f t="shared" si="127"/>
        <v>0</v>
      </c>
      <c r="GY19" s="69"/>
      <c r="GZ19" s="76" t="e">
        <f t="shared" si="128"/>
        <v>#DIV/0!</v>
      </c>
      <c r="HA19" s="75">
        <f t="shared" si="129"/>
        <v>-1</v>
      </c>
      <c r="HB19" s="77" t="e">
        <f t="shared" si="130"/>
        <v>#DIV/0!</v>
      </c>
    </row>
    <row r="20" spans="2:210" ht="15.75" customHeight="1" x14ac:dyDescent="0.2">
      <c r="B20" s="324" t="s">
        <v>100</v>
      </c>
      <c r="C20" s="7"/>
      <c r="D20" s="7">
        <f t="shared" si="0"/>
        <v>0</v>
      </c>
      <c r="E20" s="7"/>
      <c r="F20" s="8">
        <f t="shared" si="1"/>
        <v>0</v>
      </c>
      <c r="G20" s="351"/>
      <c r="H20" s="327" t="e">
        <f t="shared" si="2"/>
        <v>#DIV/0!</v>
      </c>
      <c r="I20" s="11" t="e">
        <f t="shared" si="3"/>
        <v>#DIV/0!</v>
      </c>
      <c r="J20" s="12" t="e">
        <f t="shared" si="4"/>
        <v>#DIV/0!</v>
      </c>
      <c r="K20" s="13"/>
      <c r="L20" s="13">
        <f t="shared" si="155"/>
        <v>0</v>
      </c>
      <c r="M20" s="13">
        <f t="shared" si="156"/>
        <v>0</v>
      </c>
      <c r="N20" s="14">
        <f t="shared" si="157"/>
        <v>0</v>
      </c>
      <c r="O20" s="330"/>
      <c r="P20" s="331" t="e">
        <f t="shared" si="158"/>
        <v>#DIV/0!</v>
      </c>
      <c r="Q20" s="19" t="e">
        <f t="shared" si="159"/>
        <v>#DIV/0!</v>
      </c>
      <c r="R20" s="20" t="e">
        <f t="shared" si="160"/>
        <v>#DIV/0!</v>
      </c>
      <c r="S20" s="21"/>
      <c r="T20" s="21">
        <f t="shared" si="161"/>
        <v>0</v>
      </c>
      <c r="U20" s="21">
        <f t="shared" si="162"/>
        <v>0</v>
      </c>
      <c r="V20" s="22">
        <f t="shared" si="163"/>
        <v>0</v>
      </c>
      <c r="W20" s="333"/>
      <c r="X20" s="334" t="e">
        <f t="shared" si="164"/>
        <v>#DIV/0!</v>
      </c>
      <c r="Y20" s="25" t="e">
        <f t="shared" si="165"/>
        <v>#DIV/0!</v>
      </c>
      <c r="Z20" s="26" t="e">
        <f t="shared" si="166"/>
        <v>#DIV/0!</v>
      </c>
      <c r="AA20" s="27"/>
      <c r="AB20" s="27">
        <f t="shared" si="167"/>
        <v>0</v>
      </c>
      <c r="AC20" s="27">
        <f t="shared" si="168"/>
        <v>0</v>
      </c>
      <c r="AD20" s="28">
        <f t="shared" si="169"/>
        <v>0</v>
      </c>
      <c r="AE20" s="336"/>
      <c r="AF20" s="337" t="e">
        <f t="shared" si="170"/>
        <v>#DIV/0!</v>
      </c>
      <c r="AG20" s="31" t="e">
        <f t="shared" si="171"/>
        <v>#DIV/0!</v>
      </c>
      <c r="AH20" s="32" t="e">
        <f t="shared" si="172"/>
        <v>#DIV/0!</v>
      </c>
      <c r="AI20" s="33"/>
      <c r="AJ20" s="33">
        <f t="shared" si="173"/>
        <v>0</v>
      </c>
      <c r="AK20" s="33">
        <f t="shared" si="174"/>
        <v>0</v>
      </c>
      <c r="AL20" s="34">
        <f t="shared" si="175"/>
        <v>0</v>
      </c>
      <c r="AM20" s="338"/>
      <c r="AN20" s="339" t="e">
        <f t="shared" si="176"/>
        <v>#DIV/0!</v>
      </c>
      <c r="AO20" s="37" t="e">
        <f t="shared" si="177"/>
        <v>#DIV/0!</v>
      </c>
      <c r="AP20" s="38" t="e">
        <f t="shared" si="178"/>
        <v>#DIV/0!</v>
      </c>
      <c r="AQ20" s="39"/>
      <c r="AR20" s="39">
        <f t="shared" si="179"/>
        <v>0</v>
      </c>
      <c r="AS20" s="39">
        <f t="shared" si="180"/>
        <v>0</v>
      </c>
      <c r="AT20" s="40">
        <f t="shared" si="181"/>
        <v>0</v>
      </c>
      <c r="AU20" s="341"/>
      <c r="AV20" s="342" t="e">
        <f t="shared" si="182"/>
        <v>#DIV/0!</v>
      </c>
      <c r="AW20" s="43" t="e">
        <f t="shared" si="183"/>
        <v>#DIV/0!</v>
      </c>
      <c r="AX20" s="44" t="e">
        <f t="shared" si="184"/>
        <v>#DIV/0!</v>
      </c>
      <c r="AY20" s="45"/>
      <c r="AZ20" s="45">
        <f t="shared" si="185"/>
        <v>0</v>
      </c>
      <c r="BA20" s="45">
        <f t="shared" si="186"/>
        <v>0</v>
      </c>
      <c r="BB20" s="46">
        <f t="shared" si="187"/>
        <v>0</v>
      </c>
      <c r="BC20" s="344"/>
      <c r="BD20" s="346" t="e">
        <f t="shared" si="188"/>
        <v>#DIV/0!</v>
      </c>
      <c r="BE20" s="49" t="e">
        <f t="shared" si="189"/>
        <v>#DIV/0!</v>
      </c>
      <c r="BF20" s="50" t="e">
        <f t="shared" si="190"/>
        <v>#DIV/0!</v>
      </c>
      <c r="BG20" s="51"/>
      <c r="BH20" s="51">
        <f t="shared" si="191"/>
        <v>0</v>
      </c>
      <c r="BI20" s="51">
        <f t="shared" si="192"/>
        <v>0</v>
      </c>
      <c r="BJ20" s="52">
        <f t="shared" si="193"/>
        <v>0</v>
      </c>
      <c r="BK20" s="348"/>
      <c r="BL20" s="349" t="e">
        <f t="shared" si="194"/>
        <v>#DIV/0!</v>
      </c>
      <c r="BM20" s="55" t="e">
        <f t="shared" si="195"/>
        <v>#DIV/0!</v>
      </c>
      <c r="BN20" s="56" t="e">
        <f t="shared" si="196"/>
        <v>#DIV/0!</v>
      </c>
      <c r="BO20" s="7"/>
      <c r="BP20" s="7">
        <f t="shared" si="197"/>
        <v>0</v>
      </c>
      <c r="BQ20" s="7">
        <f t="shared" si="198"/>
        <v>0</v>
      </c>
      <c r="BR20" s="58">
        <f t="shared" si="199"/>
        <v>0</v>
      </c>
      <c r="BS20" s="351"/>
      <c r="BT20" s="327" t="e">
        <f t="shared" si="200"/>
        <v>#DIV/0!</v>
      </c>
      <c r="BU20" s="11" t="e">
        <f t="shared" si="201"/>
        <v>#DIV/0!</v>
      </c>
      <c r="BV20" s="12" t="e">
        <f t="shared" si="202"/>
        <v>#DIV/0!</v>
      </c>
      <c r="BW20" s="45"/>
      <c r="BX20" s="45">
        <f t="shared" si="203"/>
        <v>0</v>
      </c>
      <c r="BY20" s="45">
        <v>0</v>
      </c>
      <c r="BZ20" s="46">
        <f t="shared" si="204"/>
        <v>0</v>
      </c>
      <c r="CA20" s="344"/>
      <c r="CB20" s="48" t="e">
        <f t="shared" si="205"/>
        <v>#DIV/0!</v>
      </c>
      <c r="CC20" s="49" t="e">
        <f t="shared" si="206"/>
        <v>#DIV/0!</v>
      </c>
      <c r="CD20" s="50" t="e">
        <f t="shared" si="207"/>
        <v>#DIV/0!</v>
      </c>
      <c r="CE20" s="22"/>
      <c r="CF20" s="352">
        <f t="shared" si="208"/>
        <v>0</v>
      </c>
      <c r="CG20" s="21">
        <f t="shared" si="139"/>
        <v>0</v>
      </c>
      <c r="CH20" s="353">
        <f t="shared" si="209"/>
        <v>0</v>
      </c>
      <c r="CI20" s="333"/>
      <c r="CJ20" s="24" t="e">
        <f t="shared" si="210"/>
        <v>#DIV/0!</v>
      </c>
      <c r="CK20" s="25" t="e">
        <f t="shared" si="211"/>
        <v>#DIV/0!</v>
      </c>
      <c r="CL20" s="26" t="e">
        <f t="shared" si="212"/>
        <v>#DIV/0!</v>
      </c>
      <c r="CM20" s="385"/>
      <c r="CN20" s="63">
        <f t="shared" si="213"/>
        <v>0</v>
      </c>
      <c r="CO20" s="63">
        <f t="shared" si="140"/>
        <v>0</v>
      </c>
      <c r="CP20" s="361">
        <f t="shared" si="214"/>
        <v>0</v>
      </c>
      <c r="CQ20" s="356"/>
      <c r="CR20" s="386" t="e">
        <f t="shared" si="215"/>
        <v>#DIV/0!</v>
      </c>
      <c r="CS20" s="66" t="e">
        <f t="shared" si="216"/>
        <v>#DIV/0!</v>
      </c>
      <c r="CT20" s="67" t="e">
        <f t="shared" si="217"/>
        <v>#DIV/0!</v>
      </c>
      <c r="CU20" s="173">
        <f t="shared" si="141"/>
        <v>0</v>
      </c>
      <c r="CV20" s="69">
        <f t="shared" si="60"/>
        <v>0</v>
      </c>
      <c r="CW20" s="69">
        <f t="shared" si="218"/>
        <v>0</v>
      </c>
      <c r="CX20" s="74">
        <f t="shared" si="61"/>
        <v>0</v>
      </c>
      <c r="CY20" s="69"/>
      <c r="CZ20" s="76" t="e">
        <f t="shared" si="62"/>
        <v>#DIV/0!</v>
      </c>
      <c r="DA20" s="75" t="e">
        <f t="shared" si="63"/>
        <v>#DIV/0!</v>
      </c>
      <c r="DB20" s="77" t="e">
        <f t="shared" si="64"/>
        <v>#DIV/0!</v>
      </c>
      <c r="DC20" s="7"/>
      <c r="DD20" s="7">
        <f t="shared" si="219"/>
        <v>0</v>
      </c>
      <c r="DE20" s="7">
        <f t="shared" si="66"/>
        <v>0</v>
      </c>
      <c r="DF20" s="8">
        <f t="shared" si="220"/>
        <v>0</v>
      </c>
      <c r="DG20" s="351"/>
      <c r="DH20" s="327" t="e">
        <f t="shared" si="221"/>
        <v>#DIV/0!</v>
      </c>
      <c r="DI20" s="11" t="e">
        <f t="shared" si="222"/>
        <v>#DIV/0!</v>
      </c>
      <c r="DJ20" s="12" t="e">
        <f t="shared" si="223"/>
        <v>#DIV/0!</v>
      </c>
      <c r="DK20" s="13"/>
      <c r="DL20" s="13">
        <f t="shared" si="224"/>
        <v>0</v>
      </c>
      <c r="DM20" s="13">
        <f t="shared" si="225"/>
        <v>0</v>
      </c>
      <c r="DN20" s="14">
        <f t="shared" si="226"/>
        <v>0</v>
      </c>
      <c r="DO20" s="330"/>
      <c r="DP20" s="331" t="e">
        <f t="shared" si="227"/>
        <v>#DIV/0!</v>
      </c>
      <c r="DQ20" s="19" t="e">
        <f t="shared" si="228"/>
        <v>#DIV/0!</v>
      </c>
      <c r="DR20" s="20" t="e">
        <f t="shared" si="229"/>
        <v>#DIV/0!</v>
      </c>
      <c r="DS20" s="21"/>
      <c r="DT20" s="21">
        <f t="shared" si="230"/>
        <v>0</v>
      </c>
      <c r="DU20" s="21">
        <f t="shared" si="231"/>
        <v>0</v>
      </c>
      <c r="DV20" s="22">
        <f t="shared" si="232"/>
        <v>0</v>
      </c>
      <c r="DW20" s="333"/>
      <c r="DX20" s="334" t="e">
        <f t="shared" si="233"/>
        <v>#DIV/0!</v>
      </c>
      <c r="DY20" s="25" t="e">
        <f t="shared" si="234"/>
        <v>#DIV/0!</v>
      </c>
      <c r="DZ20" s="26" t="e">
        <f t="shared" si="235"/>
        <v>#DIV/0!</v>
      </c>
      <c r="EA20" s="27"/>
      <c r="EB20" s="27">
        <f t="shared" si="236"/>
        <v>0</v>
      </c>
      <c r="EC20" s="27">
        <f t="shared" si="237"/>
        <v>0</v>
      </c>
      <c r="ED20" s="28">
        <f t="shared" si="238"/>
        <v>0</v>
      </c>
      <c r="EE20" s="336"/>
      <c r="EF20" s="337" t="e">
        <f t="shared" si="239"/>
        <v>#DIV/0!</v>
      </c>
      <c r="EG20" s="31" t="e">
        <f t="shared" si="240"/>
        <v>#DIV/0!</v>
      </c>
      <c r="EH20" s="32" t="e">
        <f t="shared" si="241"/>
        <v>#DIV/0!</v>
      </c>
      <c r="EI20" s="33"/>
      <c r="EJ20" s="33">
        <f t="shared" si="242"/>
        <v>0</v>
      </c>
      <c r="EK20" s="33">
        <f t="shared" si="243"/>
        <v>0</v>
      </c>
      <c r="EL20" s="34">
        <f t="shared" si="244"/>
        <v>0</v>
      </c>
      <c r="EM20" s="338"/>
      <c r="EN20" s="339" t="e">
        <f t="shared" si="245"/>
        <v>#DIV/0!</v>
      </c>
      <c r="EO20" s="37" t="e">
        <f t="shared" si="246"/>
        <v>#DIV/0!</v>
      </c>
      <c r="EP20" s="38" t="e">
        <f t="shared" si="247"/>
        <v>#DIV/0!</v>
      </c>
      <c r="EQ20" s="39"/>
      <c r="ER20" s="39">
        <f t="shared" si="248"/>
        <v>0</v>
      </c>
      <c r="ES20" s="39">
        <f t="shared" si="249"/>
        <v>0</v>
      </c>
      <c r="ET20" s="40">
        <f t="shared" si="250"/>
        <v>0</v>
      </c>
      <c r="EU20" s="341"/>
      <c r="EV20" s="342" t="e">
        <f t="shared" si="251"/>
        <v>#DIV/0!</v>
      </c>
      <c r="EW20" s="43" t="e">
        <f t="shared" si="252"/>
        <v>#DIV/0!</v>
      </c>
      <c r="EX20" s="44" t="e">
        <f t="shared" si="253"/>
        <v>#DIV/0!</v>
      </c>
      <c r="EY20" s="45"/>
      <c r="EZ20" s="45">
        <f t="shared" si="254"/>
        <v>0</v>
      </c>
      <c r="FA20" s="45">
        <f t="shared" si="255"/>
        <v>0</v>
      </c>
      <c r="FB20" s="46">
        <f t="shared" si="256"/>
        <v>0</v>
      </c>
      <c r="FC20" s="344"/>
      <c r="FD20" s="346" t="e">
        <f t="shared" si="257"/>
        <v>#DIV/0!</v>
      </c>
      <c r="FE20" s="49" t="e">
        <f t="shared" si="258"/>
        <v>#DIV/0!</v>
      </c>
      <c r="FF20" s="50" t="e">
        <f t="shared" si="259"/>
        <v>#DIV/0!</v>
      </c>
      <c r="FG20" s="51"/>
      <c r="FH20" s="51">
        <f t="shared" si="260"/>
        <v>0</v>
      </c>
      <c r="FI20" s="51">
        <f t="shared" si="261"/>
        <v>0</v>
      </c>
      <c r="FJ20" s="52">
        <f t="shared" si="262"/>
        <v>0</v>
      </c>
      <c r="FK20" s="348"/>
      <c r="FL20" s="349" t="e">
        <f t="shared" si="263"/>
        <v>#DIV/0!</v>
      </c>
      <c r="FM20" s="55" t="e">
        <f t="shared" si="264"/>
        <v>#DIV/0!</v>
      </c>
      <c r="FN20" s="56" t="e">
        <f t="shared" si="265"/>
        <v>#DIV/0!</v>
      </c>
      <c r="FO20" s="7"/>
      <c r="FP20" s="7">
        <f t="shared" si="266"/>
        <v>0</v>
      </c>
      <c r="FQ20" s="7">
        <f t="shared" si="267"/>
        <v>0</v>
      </c>
      <c r="FR20" s="58">
        <f t="shared" si="268"/>
        <v>0</v>
      </c>
      <c r="FS20" s="351"/>
      <c r="FT20" s="327" t="e">
        <f t="shared" si="269"/>
        <v>#DIV/0!</v>
      </c>
      <c r="FU20" s="11" t="e">
        <f t="shared" si="270"/>
        <v>#DIV/0!</v>
      </c>
      <c r="FV20" s="12" t="e">
        <f t="shared" si="271"/>
        <v>#DIV/0!</v>
      </c>
      <c r="FW20" s="13"/>
      <c r="FX20" s="13">
        <f t="shared" si="272"/>
        <v>0</v>
      </c>
      <c r="FY20" s="13">
        <f t="shared" si="273"/>
        <v>0</v>
      </c>
      <c r="FZ20" s="14">
        <f t="shared" si="274"/>
        <v>0</v>
      </c>
      <c r="GA20" s="330"/>
      <c r="GB20" s="331" t="e">
        <f t="shared" si="275"/>
        <v>#DIV/0!</v>
      </c>
      <c r="GC20" s="19" t="e">
        <f t="shared" si="276"/>
        <v>#DIV/0!</v>
      </c>
      <c r="GD20" s="20" t="e">
        <f t="shared" si="277"/>
        <v>#DIV/0!</v>
      </c>
      <c r="GE20" s="21"/>
      <c r="GF20" s="21">
        <f t="shared" si="278"/>
        <v>0</v>
      </c>
      <c r="GG20" s="21">
        <f t="shared" si="279"/>
        <v>0</v>
      </c>
      <c r="GH20" s="22">
        <f t="shared" si="280"/>
        <v>0</v>
      </c>
      <c r="GI20" s="333"/>
      <c r="GJ20" s="334" t="e">
        <f t="shared" si="281"/>
        <v>#DIV/0!</v>
      </c>
      <c r="GK20" s="25" t="e">
        <f t="shared" si="282"/>
        <v>#DIV/0!</v>
      </c>
      <c r="GL20" s="26" t="e">
        <f t="shared" si="283"/>
        <v>#DIV/0!</v>
      </c>
      <c r="GM20" s="27"/>
      <c r="GN20" s="27">
        <f t="shared" si="284"/>
        <v>0</v>
      </c>
      <c r="GO20" s="27">
        <f t="shared" si="285"/>
        <v>0</v>
      </c>
      <c r="GP20" s="28">
        <f t="shared" si="286"/>
        <v>0</v>
      </c>
      <c r="GQ20" s="336"/>
      <c r="GR20" s="337" t="e">
        <f t="shared" si="287"/>
        <v>#DIV/0!</v>
      </c>
      <c r="GS20" s="31" t="e">
        <f t="shared" si="288"/>
        <v>#DIV/0!</v>
      </c>
      <c r="GT20" s="32" t="e">
        <f t="shared" si="289"/>
        <v>#DIV/0!</v>
      </c>
      <c r="GU20" s="173">
        <f t="shared" si="153"/>
        <v>0</v>
      </c>
      <c r="GV20" s="69">
        <f t="shared" si="126"/>
        <v>0</v>
      </c>
      <c r="GW20" s="69">
        <f t="shared" si="154"/>
        <v>0</v>
      </c>
      <c r="GX20" s="74">
        <f t="shared" si="127"/>
        <v>0</v>
      </c>
      <c r="GY20" s="69"/>
      <c r="GZ20" s="76" t="e">
        <f t="shared" si="128"/>
        <v>#DIV/0!</v>
      </c>
      <c r="HA20" s="75" t="e">
        <f t="shared" si="129"/>
        <v>#DIV/0!</v>
      </c>
      <c r="HB20" s="77" t="e">
        <f t="shared" si="130"/>
        <v>#DIV/0!</v>
      </c>
    </row>
    <row r="21" spans="2:210" x14ac:dyDescent="0.2">
      <c r="B21" s="389"/>
      <c r="C21" s="81"/>
      <c r="D21" s="81"/>
      <c r="E21" s="81"/>
      <c r="F21" s="393"/>
      <c r="G21" s="395"/>
      <c r="H21" s="327"/>
      <c r="I21" s="11"/>
      <c r="J21" s="12"/>
      <c r="K21" s="397"/>
      <c r="L21" s="397"/>
      <c r="M21" s="397"/>
      <c r="N21" s="398"/>
      <c r="O21" s="401"/>
      <c r="P21" s="402"/>
      <c r="Q21" s="397"/>
      <c r="R21" s="403"/>
      <c r="S21" s="399"/>
      <c r="T21" s="399"/>
      <c r="U21" s="399"/>
      <c r="V21" s="404"/>
      <c r="W21" s="405"/>
      <c r="X21" s="410"/>
      <c r="Y21" s="399"/>
      <c r="Z21" s="411"/>
      <c r="AA21" s="412"/>
      <c r="AB21" s="412"/>
      <c r="AC21" s="412"/>
      <c r="AD21" s="413"/>
      <c r="AE21" s="414"/>
      <c r="AF21" s="416"/>
      <c r="AG21" s="412"/>
      <c r="AH21" s="417"/>
      <c r="AI21" s="418"/>
      <c r="AJ21" s="418"/>
      <c r="AK21" s="418"/>
      <c r="AL21" s="419"/>
      <c r="AM21" s="420"/>
      <c r="AN21" s="421"/>
      <c r="AO21" s="418"/>
      <c r="AP21" s="422"/>
      <c r="AQ21" s="423"/>
      <c r="AR21" s="423"/>
      <c r="AS21" s="423"/>
      <c r="AT21" s="424"/>
      <c r="AU21" s="425"/>
      <c r="AV21" s="426"/>
      <c r="AW21" s="423"/>
      <c r="AX21" s="427"/>
      <c r="AY21" s="391"/>
      <c r="AZ21" s="391"/>
      <c r="BA21" s="391"/>
      <c r="BB21" s="392"/>
      <c r="BC21" s="394"/>
      <c r="BD21" s="428"/>
      <c r="BE21" s="391"/>
      <c r="BF21" s="429"/>
      <c r="BG21" s="430"/>
      <c r="BH21" s="430"/>
      <c r="BI21" s="430"/>
      <c r="BJ21" s="431"/>
      <c r="BK21" s="432"/>
      <c r="BL21" s="433"/>
      <c r="BM21" s="430"/>
      <c r="BN21" s="434"/>
      <c r="BO21" s="81"/>
      <c r="BP21" s="81"/>
      <c r="BQ21" s="81"/>
      <c r="BR21" s="393"/>
      <c r="BS21" s="395"/>
      <c r="BT21" s="435"/>
      <c r="BU21" s="81"/>
      <c r="BV21" s="436"/>
      <c r="BW21" s="391"/>
      <c r="BX21" s="391"/>
      <c r="BY21" s="391"/>
      <c r="BZ21" s="392"/>
      <c r="CA21" s="394"/>
      <c r="CB21" s="48"/>
      <c r="CC21" s="49"/>
      <c r="CD21" s="50"/>
      <c r="CE21" s="399"/>
      <c r="CF21" s="352"/>
      <c r="CG21" s="399"/>
      <c r="CH21" s="404"/>
      <c r="CI21" s="405"/>
      <c r="CJ21" s="24"/>
      <c r="CK21" s="25"/>
      <c r="CL21" s="26"/>
      <c r="CM21" s="406"/>
      <c r="CN21" s="406"/>
      <c r="CO21" s="406"/>
      <c r="CP21" s="407"/>
      <c r="CQ21" s="408"/>
      <c r="CR21" s="386"/>
      <c r="CS21" s="66"/>
      <c r="CT21" s="67"/>
      <c r="CU21" s="388"/>
      <c r="CV21" s="69"/>
      <c r="CW21" s="69"/>
      <c r="CX21" s="74"/>
      <c r="CY21" s="173"/>
      <c r="CZ21" s="76"/>
      <c r="DA21" s="75"/>
      <c r="DB21" s="77"/>
      <c r="DC21" s="81"/>
      <c r="DD21" s="81"/>
      <c r="DE21" s="81"/>
      <c r="DF21" s="393"/>
      <c r="DG21" s="395"/>
      <c r="DH21" s="327"/>
      <c r="DI21" s="11"/>
      <c r="DJ21" s="12"/>
      <c r="DK21" s="397"/>
      <c r="DL21" s="397"/>
      <c r="DM21" s="397"/>
      <c r="DN21" s="398"/>
      <c r="DO21" s="401"/>
      <c r="DP21" s="402"/>
      <c r="DQ21" s="397"/>
      <c r="DR21" s="403"/>
      <c r="DS21" s="399"/>
      <c r="DT21" s="399"/>
      <c r="DU21" s="399"/>
      <c r="DV21" s="404"/>
      <c r="DW21" s="405"/>
      <c r="DX21" s="410"/>
      <c r="DY21" s="399"/>
      <c r="DZ21" s="411"/>
      <c r="EA21" s="412"/>
      <c r="EB21" s="412"/>
      <c r="EC21" s="412"/>
      <c r="ED21" s="413"/>
      <c r="EE21" s="414"/>
      <c r="EF21" s="416"/>
      <c r="EG21" s="412"/>
      <c r="EH21" s="417"/>
      <c r="EI21" s="418"/>
      <c r="EJ21" s="418"/>
      <c r="EK21" s="418"/>
      <c r="EL21" s="419"/>
      <c r="EM21" s="420"/>
      <c r="EN21" s="421"/>
      <c r="EO21" s="418"/>
      <c r="EP21" s="422"/>
      <c r="EQ21" s="423"/>
      <c r="ER21" s="423"/>
      <c r="ES21" s="423"/>
      <c r="ET21" s="424"/>
      <c r="EU21" s="425"/>
      <c r="EV21" s="426"/>
      <c r="EW21" s="423"/>
      <c r="EX21" s="427"/>
      <c r="EY21" s="391"/>
      <c r="EZ21" s="391"/>
      <c r="FA21" s="391"/>
      <c r="FB21" s="392"/>
      <c r="FC21" s="394"/>
      <c r="FD21" s="428"/>
      <c r="FE21" s="391"/>
      <c r="FF21" s="429"/>
      <c r="FG21" s="430"/>
      <c r="FH21" s="430"/>
      <c r="FI21" s="430"/>
      <c r="FJ21" s="431"/>
      <c r="FK21" s="432"/>
      <c r="FL21" s="433"/>
      <c r="FM21" s="430"/>
      <c r="FN21" s="434"/>
      <c r="FO21" s="81"/>
      <c r="FP21" s="81"/>
      <c r="FQ21" s="81"/>
      <c r="FR21" s="393"/>
      <c r="FS21" s="395"/>
      <c r="FT21" s="435"/>
      <c r="FU21" s="81"/>
      <c r="FV21" s="436"/>
      <c r="FW21" s="397"/>
      <c r="FX21" s="397"/>
      <c r="FY21" s="397"/>
      <c r="FZ21" s="398"/>
      <c r="GA21" s="401"/>
      <c r="GB21" s="402"/>
      <c r="GC21" s="397"/>
      <c r="GD21" s="403"/>
      <c r="GE21" s="399"/>
      <c r="GF21" s="399"/>
      <c r="GG21" s="399"/>
      <c r="GH21" s="404"/>
      <c r="GI21" s="405"/>
      <c r="GJ21" s="410"/>
      <c r="GK21" s="399"/>
      <c r="GL21" s="411"/>
      <c r="GM21" s="412"/>
      <c r="GN21" s="412"/>
      <c r="GO21" s="412"/>
      <c r="GP21" s="413"/>
      <c r="GQ21" s="414"/>
      <c r="GR21" s="416"/>
      <c r="GS21" s="412"/>
      <c r="GT21" s="417"/>
      <c r="GU21" s="388"/>
      <c r="GV21" s="69"/>
      <c r="GW21" s="69"/>
      <c r="GX21" s="74"/>
      <c r="GY21" s="173"/>
      <c r="GZ21" s="76"/>
      <c r="HA21" s="75"/>
      <c r="HB21" s="77"/>
    </row>
    <row r="22" spans="2:210" ht="15.75" customHeight="1" x14ac:dyDescent="0.2">
      <c r="B22" s="390" t="s">
        <v>101</v>
      </c>
      <c r="C22" s="7">
        <f>SUM(C23:C27)</f>
        <v>0</v>
      </c>
      <c r="D22" s="7">
        <f>C22-E22</f>
        <v>0</v>
      </c>
      <c r="E22" s="7"/>
      <c r="F22" s="58">
        <f>C22-G22</f>
        <v>-3</v>
      </c>
      <c r="G22" s="326">
        <v>3</v>
      </c>
      <c r="H22" s="327">
        <f>1+J22</f>
        <v>0</v>
      </c>
      <c r="I22" s="11" t="e">
        <f>(C22/E22)-1</f>
        <v>#DIV/0!</v>
      </c>
      <c r="J22" s="12">
        <f>(C22/G22)-1</f>
        <v>-1</v>
      </c>
      <c r="K22" s="13"/>
      <c r="L22" s="13">
        <f>K22-M22</f>
        <v>0</v>
      </c>
      <c r="M22" s="13">
        <f>C22</f>
        <v>0</v>
      </c>
      <c r="N22" s="14">
        <f>K22-O22</f>
        <v>-3</v>
      </c>
      <c r="O22" s="396">
        <v>3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21"/>
      <c r="T22" s="21">
        <f>S22-U22</f>
        <v>0</v>
      </c>
      <c r="U22" s="21">
        <f>K22</f>
        <v>0</v>
      </c>
      <c r="V22" s="22">
        <f>S22-W22</f>
        <v>-3</v>
      </c>
      <c r="W22" s="400">
        <v>3</v>
      </c>
      <c r="X22" s="334">
        <f>1+Z22</f>
        <v>0</v>
      </c>
      <c r="Y22" s="25" t="e">
        <f>(S22/U22)-1</f>
        <v>#DIV/0!</v>
      </c>
      <c r="Z22" s="26">
        <f>(S22/W22)-1</f>
        <v>-1</v>
      </c>
      <c r="AA22" s="27"/>
      <c r="AB22" s="27">
        <f>AA22-AC22</f>
        <v>0</v>
      </c>
      <c r="AC22" s="27">
        <f>S22</f>
        <v>0</v>
      </c>
      <c r="AD22" s="28">
        <f>AA22-AE22</f>
        <v>-3</v>
      </c>
      <c r="AE22" s="415">
        <v>3</v>
      </c>
      <c r="AF22" s="337">
        <f>1+AH22</f>
        <v>0</v>
      </c>
      <c r="AG22" s="31" t="e">
        <f>(AA22/AC22)-1</f>
        <v>#DIV/0!</v>
      </c>
      <c r="AH22" s="32">
        <f>(AA22/AE22)-1</f>
        <v>-1</v>
      </c>
      <c r="AI22" s="33"/>
      <c r="AJ22" s="33">
        <f>AI22-AK22</f>
        <v>0</v>
      </c>
      <c r="AK22" s="33">
        <f>AA22</f>
        <v>0</v>
      </c>
      <c r="AL22" s="34">
        <f>AI22-AM22</f>
        <v>-3</v>
      </c>
      <c r="AM22" s="437">
        <v>3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39"/>
      <c r="AR22" s="39">
        <f>AQ22-AS22</f>
        <v>0</v>
      </c>
      <c r="AS22" s="39">
        <f>AI22</f>
        <v>0</v>
      </c>
      <c r="AT22" s="40">
        <f>AQ22-AU22</f>
        <v>-3</v>
      </c>
      <c r="AU22" s="347">
        <v>3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45"/>
      <c r="AZ22" s="45">
        <f>AY22-BA22</f>
        <v>0</v>
      </c>
      <c r="BA22" s="45">
        <f>AQ22</f>
        <v>0</v>
      </c>
      <c r="BB22" s="46">
        <f>AY22-BC22</f>
        <v>-3</v>
      </c>
      <c r="BC22" s="350">
        <v>3</v>
      </c>
      <c r="BD22" s="346">
        <f>1+BF22</f>
        <v>0</v>
      </c>
      <c r="BE22" s="49" t="e">
        <f>(AY22/BA22)-1</f>
        <v>#DIV/0!</v>
      </c>
      <c r="BF22" s="50">
        <f>(AY22/BC22)-1</f>
        <v>-1</v>
      </c>
      <c r="BG22" s="51"/>
      <c r="BH22" s="51">
        <f>BG22-BI22</f>
        <v>0</v>
      </c>
      <c r="BI22" s="51">
        <f>AY22</f>
        <v>0</v>
      </c>
      <c r="BJ22" s="52">
        <f>BG22-BK22</f>
        <v>-3</v>
      </c>
      <c r="BK22" s="439">
        <v>3</v>
      </c>
      <c r="BL22" s="349">
        <f>1+BN22</f>
        <v>0</v>
      </c>
      <c r="BM22" s="55" t="e">
        <f>(BG22/BI22)-1</f>
        <v>#DIV/0!</v>
      </c>
      <c r="BN22" s="56">
        <f>(BG22/BK22)-1</f>
        <v>-1</v>
      </c>
      <c r="BO22" s="7"/>
      <c r="BP22" s="7">
        <f>BO22-BQ22</f>
        <v>0</v>
      </c>
      <c r="BQ22" s="7">
        <f>BG22</f>
        <v>0</v>
      </c>
      <c r="BR22" s="58">
        <f>BO22-BS22</f>
        <v>-3</v>
      </c>
      <c r="BS22" s="326">
        <v>3</v>
      </c>
      <c r="BT22" s="327">
        <f>1+BV22</f>
        <v>0</v>
      </c>
      <c r="BU22" s="11" t="e">
        <f>(BO22/BQ22)-1</f>
        <v>#DIV/0!</v>
      </c>
      <c r="BV22" s="12">
        <f>(BO22/BS22)-1</f>
        <v>-1</v>
      </c>
      <c r="BW22" s="345">
        <f>SUM(BW23:BW27)</f>
        <v>0</v>
      </c>
      <c r="BX22" s="45">
        <f>BW22-BY22</f>
        <v>0</v>
      </c>
      <c r="BY22" s="345">
        <v>0</v>
      </c>
      <c r="BZ22" s="46">
        <f>BW22-CA22</f>
        <v>-5</v>
      </c>
      <c r="CA22" s="350">
        <v>5</v>
      </c>
      <c r="CB22" s="48">
        <f>1+CD22</f>
        <v>0</v>
      </c>
      <c r="CC22" s="49" t="e">
        <f>(BW22/BY22)-1</f>
        <v>#DIV/0!</v>
      </c>
      <c r="CD22" s="50">
        <f>(BW22/CA22)-1</f>
        <v>-1</v>
      </c>
      <c r="CE22" s="21">
        <f>SUM(CE23:CE27)</f>
        <v>0</v>
      </c>
      <c r="CF22" s="352">
        <f>CE22-CG22</f>
        <v>0</v>
      </c>
      <c r="CG22" s="21">
        <f>BW22</f>
        <v>0</v>
      </c>
      <c r="CH22" s="22">
        <f>CE22-CI22</f>
        <v>-5</v>
      </c>
      <c r="CI22" s="400">
        <v>5</v>
      </c>
      <c r="CJ22" s="24">
        <f>1+CL22</f>
        <v>0</v>
      </c>
      <c r="CK22" s="25" t="e">
        <f>(CE22/CG22)-1</f>
        <v>#DIV/0!</v>
      </c>
      <c r="CL22" s="26">
        <f>(CE22/CI22)-1</f>
        <v>-1</v>
      </c>
      <c r="CM22" s="63">
        <f>SUM(CM23:CM27)</f>
        <v>0</v>
      </c>
      <c r="CN22" s="63">
        <f>CM22-CO22</f>
        <v>0</v>
      </c>
      <c r="CO22" s="63">
        <f>CE22</f>
        <v>0</v>
      </c>
      <c r="CP22" s="64">
        <f>CM22-CQ22</f>
        <v>-5</v>
      </c>
      <c r="CQ22" s="362">
        <v>5</v>
      </c>
      <c r="CR22" s="386">
        <f>1+CT22</f>
        <v>0</v>
      </c>
      <c r="CS22" s="66" t="e">
        <f>(CM22/CO22)-1</f>
        <v>#DIV/0!</v>
      </c>
      <c r="CT22" s="67">
        <f>(CM22/CQ22)-1</f>
        <v>-1</v>
      </c>
      <c r="CU22" s="173">
        <f>SUM(CM22,CE22,BW22,BO22,BG22,AY22,AQ22,AI22,AA22,S22,K22,C22)</f>
        <v>0</v>
      </c>
      <c r="CV22" s="69">
        <f>CU22-CW22</f>
        <v>0</v>
      </c>
      <c r="CW22" s="69"/>
      <c r="CX22" s="74">
        <f>CU22-CY22</f>
        <v>-42</v>
      </c>
      <c r="CY22" s="359">
        <f>SUM(CQ22,CI22,CA22,BS22,BK22,BC22,AU22,AM22,AE22,W22,O22,G22)</f>
        <v>42</v>
      </c>
      <c r="CZ22" s="76">
        <f>1+DB22</f>
        <v>0</v>
      </c>
      <c r="DA22" s="75" t="e">
        <f>(CU22/CW22)-1</f>
        <v>#DIV/0!</v>
      </c>
      <c r="DB22" s="77">
        <f>(CU22/CY22)-1</f>
        <v>-1</v>
      </c>
      <c r="DC22" s="7">
        <f>SUM(DC23:DC27)</f>
        <v>0</v>
      </c>
      <c r="DD22" s="7">
        <f>DC22-DE22</f>
        <v>0</v>
      </c>
      <c r="DE22" s="7">
        <f>CM22</f>
        <v>0</v>
      </c>
      <c r="DF22" s="58">
        <f>DC22-DG22</f>
        <v>-5</v>
      </c>
      <c r="DG22" s="326">
        <v>5</v>
      </c>
      <c r="DH22" s="327">
        <f>1+DJ22</f>
        <v>0</v>
      </c>
      <c r="DI22" s="11" t="e">
        <f>(DC22/DE22)-1</f>
        <v>#DIV/0!</v>
      </c>
      <c r="DJ22" s="12">
        <f>(DC22/DG22)-1</f>
        <v>-1</v>
      </c>
      <c r="DK22" s="13"/>
      <c r="DL22" s="13">
        <f>DK22-DM22</f>
        <v>0</v>
      </c>
      <c r="DM22" s="13">
        <f>DC22</f>
        <v>0</v>
      </c>
      <c r="DN22" s="14">
        <f>DK22-DO22</f>
        <v>-5</v>
      </c>
      <c r="DO22" s="396">
        <v>5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21"/>
      <c r="DT22" s="21">
        <f>DS22-DU22</f>
        <v>0</v>
      </c>
      <c r="DU22" s="21">
        <f>DK22</f>
        <v>0</v>
      </c>
      <c r="DV22" s="22">
        <f>DS22-DW22</f>
        <v>-5</v>
      </c>
      <c r="DW22" s="400">
        <v>5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27"/>
      <c r="EB22" s="27">
        <f>EA22-EC22</f>
        <v>0</v>
      </c>
      <c r="EC22" s="27">
        <f>DS22</f>
        <v>0</v>
      </c>
      <c r="ED22" s="28">
        <f>EA22-EE22</f>
        <v>-5</v>
      </c>
      <c r="EE22" s="415">
        <v>5</v>
      </c>
      <c r="EF22" s="337">
        <f>1+EH22</f>
        <v>0</v>
      </c>
      <c r="EG22" s="31" t="e">
        <f>(EA22/EC22)-1</f>
        <v>#DIV/0!</v>
      </c>
      <c r="EH22" s="32">
        <f>(EA22/EE22)-1</f>
        <v>-1</v>
      </c>
      <c r="EI22" s="33"/>
      <c r="EJ22" s="33">
        <f>EI22-EK22</f>
        <v>0</v>
      </c>
      <c r="EK22" s="33">
        <f>EA22</f>
        <v>0</v>
      </c>
      <c r="EL22" s="34">
        <f>EI22-EM22</f>
        <v>-5</v>
      </c>
      <c r="EM22" s="437">
        <v>5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39"/>
      <c r="ER22" s="39">
        <f>EQ22-ES22</f>
        <v>0</v>
      </c>
      <c r="ES22" s="39">
        <f>EI22</f>
        <v>0</v>
      </c>
      <c r="ET22" s="40">
        <f>EQ22-EU22</f>
        <v>-5</v>
      </c>
      <c r="EU22" s="347">
        <v>5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5"/>
      <c r="EZ22" s="45">
        <f>EY22-FA22</f>
        <v>0</v>
      </c>
      <c r="FA22" s="45">
        <f>EQ22</f>
        <v>0</v>
      </c>
      <c r="FB22" s="46">
        <f>EY22-FC22</f>
        <v>-5</v>
      </c>
      <c r="FC22" s="350">
        <v>5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51"/>
      <c r="FH22" s="51">
        <f>FG22-FI22</f>
        <v>0</v>
      </c>
      <c r="FI22" s="51">
        <f>EY22</f>
        <v>0</v>
      </c>
      <c r="FJ22" s="52">
        <f>FG22-FK22</f>
        <v>-5</v>
      </c>
      <c r="FK22" s="439">
        <v>5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7"/>
      <c r="FP22" s="7">
        <f>FO22-FQ22</f>
        <v>0</v>
      </c>
      <c r="FQ22" s="7">
        <f>FG22</f>
        <v>0</v>
      </c>
      <c r="FR22" s="58">
        <f>FO22-FS22</f>
        <v>-5</v>
      </c>
      <c r="FS22" s="326">
        <v>5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13"/>
      <c r="FX22" s="13">
        <f>FW22-FY22</f>
        <v>0</v>
      </c>
      <c r="FY22" s="13">
        <f>FO22</f>
        <v>0</v>
      </c>
      <c r="FZ22" s="14">
        <f>FW22-GA22</f>
        <v>-5</v>
      </c>
      <c r="GA22" s="396">
        <v>5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21"/>
      <c r="GF22" s="21">
        <f>GE22-GG22</f>
        <v>0</v>
      </c>
      <c r="GG22" s="21">
        <f>FW22</f>
        <v>0</v>
      </c>
      <c r="GH22" s="22">
        <f>GE22-GI22</f>
        <v>-5</v>
      </c>
      <c r="GI22" s="400">
        <v>5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27"/>
      <c r="GN22" s="27">
        <f>GM22-GO22</f>
        <v>0</v>
      </c>
      <c r="GO22" s="27">
        <f>GE22</f>
        <v>0</v>
      </c>
      <c r="GP22" s="28">
        <f>GM22-GQ22</f>
        <v>-5</v>
      </c>
      <c r="GQ22" s="415">
        <v>5</v>
      </c>
      <c r="GR22" s="337">
        <f>1+GT22</f>
        <v>0</v>
      </c>
      <c r="GS22" s="31" t="e">
        <f>(GM22/GO22)-1</f>
        <v>#DIV/0!</v>
      </c>
      <c r="GT22" s="32">
        <f>(GM22/GQ22)-1</f>
        <v>-1</v>
      </c>
      <c r="GU22" s="173">
        <f>SUM(GM22,GE22,FW22,FO22,FG22,EY22,EQ22,EI22,EA22,DS22,DK22,DC22)</f>
        <v>0</v>
      </c>
      <c r="GV22" s="69">
        <f>GU22-GW22</f>
        <v>0</v>
      </c>
      <c r="GW22" s="69">
        <f>CU22</f>
        <v>0</v>
      </c>
      <c r="GX22" s="74">
        <f>GU22-GY22</f>
        <v>-60</v>
      </c>
      <c r="GY22" s="359">
        <f>SUM(GQ22,GI22,GA22,FS22,FK22,FC22,EU22,EM22,EE22,DW22,DO22,DG22)</f>
        <v>60</v>
      </c>
      <c r="GZ22" s="76">
        <f>1+HB22</f>
        <v>0</v>
      </c>
      <c r="HA22" s="75" t="e">
        <f>(GU22/GW22)-1</f>
        <v>#DIV/0!</v>
      </c>
      <c r="HB22" s="77">
        <f>(GU22/GY22)-1</f>
        <v>-1</v>
      </c>
    </row>
    <row r="23" spans="2:210" ht="15.75" hidden="1" customHeight="1" x14ac:dyDescent="0.2">
      <c r="B23" s="463" t="s">
        <v>89</v>
      </c>
      <c r="C23" s="464"/>
      <c r="D23" s="464"/>
      <c r="E23" s="464"/>
      <c r="F23" s="465"/>
      <c r="G23" s="466"/>
      <c r="H23" s="467"/>
      <c r="I23" s="464"/>
      <c r="J23" s="468"/>
      <c r="K23" s="256"/>
      <c r="L23" s="256"/>
      <c r="M23" s="256"/>
      <c r="N23" s="257"/>
      <c r="O23" s="469"/>
      <c r="P23" s="470"/>
      <c r="Q23" s="256"/>
      <c r="R23" s="471"/>
      <c r="S23" s="262"/>
      <c r="T23" s="262"/>
      <c r="U23" s="262"/>
      <c r="V23" s="263"/>
      <c r="W23" s="473"/>
      <c r="X23" s="474"/>
      <c r="Y23" s="262"/>
      <c r="Z23" s="313"/>
      <c r="AA23" s="268"/>
      <c r="AB23" s="268"/>
      <c r="AC23" s="268"/>
      <c r="AD23" s="273"/>
      <c r="AE23" s="478"/>
      <c r="AF23" s="479"/>
      <c r="AG23" s="268"/>
      <c r="AH23" s="480"/>
      <c r="AI23" s="280"/>
      <c r="AJ23" s="280"/>
      <c r="AK23" s="280"/>
      <c r="AL23" s="281"/>
      <c r="AM23" s="481"/>
      <c r="AN23" s="482"/>
      <c r="AO23" s="280"/>
      <c r="AP23" s="485"/>
      <c r="AQ23" s="288"/>
      <c r="AR23" s="288"/>
      <c r="AS23" s="288"/>
      <c r="AT23" s="289"/>
      <c r="AU23" s="486"/>
      <c r="AV23" s="487"/>
      <c r="AW23" s="288"/>
      <c r="AX23" s="488"/>
      <c r="AY23" s="295"/>
      <c r="AZ23" s="295"/>
      <c r="BA23" s="295"/>
      <c r="BB23" s="296"/>
      <c r="BC23" s="491"/>
      <c r="BD23" s="492"/>
      <c r="BE23" s="295"/>
      <c r="BF23" s="311"/>
      <c r="BG23" s="301"/>
      <c r="BH23" s="301"/>
      <c r="BI23" s="301"/>
      <c r="BJ23" s="302"/>
      <c r="BK23" s="494"/>
      <c r="BL23" s="495"/>
      <c r="BM23" s="301"/>
      <c r="BN23" s="513"/>
      <c r="BO23" s="254"/>
      <c r="BP23" s="254"/>
      <c r="BQ23" s="254"/>
      <c r="BR23" s="307"/>
      <c r="BS23" s="523"/>
      <c r="BT23" s="524"/>
      <c r="BU23" s="254"/>
      <c r="BV23" s="468"/>
      <c r="BW23" s="525"/>
      <c r="BX23" s="525"/>
      <c r="BY23" s="525"/>
      <c r="BZ23" s="526"/>
      <c r="CA23" s="527"/>
      <c r="CB23" s="528"/>
      <c r="CC23" s="525"/>
      <c r="CD23" s="529"/>
      <c r="CE23" s="540"/>
      <c r="CF23" s="540"/>
      <c r="CG23" s="540"/>
      <c r="CH23" s="549"/>
      <c r="CI23" s="550"/>
      <c r="CJ23" s="551"/>
      <c r="CK23" s="540"/>
      <c r="CL23" s="552"/>
      <c r="CM23" s="553"/>
      <c r="CN23" s="553"/>
      <c r="CO23" s="553"/>
      <c r="CP23" s="561"/>
      <c r="CQ23" s="562"/>
      <c r="CR23" s="563"/>
      <c r="CS23" s="553"/>
      <c r="CT23" s="566"/>
      <c r="CU23" s="69"/>
      <c r="CV23" s="69"/>
      <c r="CW23" s="69"/>
      <c r="CX23" s="74"/>
      <c r="CY23" s="173"/>
      <c r="CZ23" s="76"/>
      <c r="DA23" s="75"/>
      <c r="DB23" s="77"/>
      <c r="DC23" s="464"/>
      <c r="DD23" s="464"/>
      <c r="DE23" s="464"/>
      <c r="DF23" s="465"/>
      <c r="DG23" s="466"/>
      <c r="DH23" s="467"/>
      <c r="DI23" s="464"/>
      <c r="DJ23" s="468"/>
      <c r="DK23" s="256"/>
      <c r="DL23" s="256"/>
      <c r="DM23" s="256"/>
      <c r="DN23" s="257"/>
      <c r="DO23" s="469"/>
      <c r="DP23" s="470"/>
      <c r="DQ23" s="256"/>
      <c r="DR23" s="471"/>
      <c r="DS23" s="262"/>
      <c r="DT23" s="262"/>
      <c r="DU23" s="262"/>
      <c r="DV23" s="263"/>
      <c r="DW23" s="473"/>
      <c r="DX23" s="474"/>
      <c r="DY23" s="262"/>
      <c r="DZ23" s="313"/>
      <c r="EA23" s="268"/>
      <c r="EB23" s="268"/>
      <c r="EC23" s="268"/>
      <c r="ED23" s="273"/>
      <c r="EE23" s="478"/>
      <c r="EF23" s="479"/>
      <c r="EG23" s="268"/>
      <c r="EH23" s="480"/>
      <c r="EI23" s="280"/>
      <c r="EJ23" s="280"/>
      <c r="EK23" s="280"/>
      <c r="EL23" s="281"/>
      <c r="EM23" s="481"/>
      <c r="EN23" s="482"/>
      <c r="EO23" s="280"/>
      <c r="EP23" s="485"/>
      <c r="EQ23" s="288"/>
      <c r="ER23" s="288"/>
      <c r="ES23" s="288"/>
      <c r="ET23" s="289"/>
      <c r="EU23" s="486"/>
      <c r="EV23" s="487"/>
      <c r="EW23" s="288"/>
      <c r="EX23" s="488"/>
      <c r="EY23" s="295"/>
      <c r="EZ23" s="295"/>
      <c r="FA23" s="295"/>
      <c r="FB23" s="296"/>
      <c r="FC23" s="491"/>
      <c r="FD23" s="492"/>
      <c r="FE23" s="295"/>
      <c r="FF23" s="311"/>
      <c r="FG23" s="301"/>
      <c r="FH23" s="301"/>
      <c r="FI23" s="301"/>
      <c r="FJ23" s="302"/>
      <c r="FK23" s="494"/>
      <c r="FL23" s="495"/>
      <c r="FM23" s="301"/>
      <c r="FN23" s="513"/>
      <c r="FO23" s="254"/>
      <c r="FP23" s="254"/>
      <c r="FQ23" s="254"/>
      <c r="FR23" s="307"/>
      <c r="FS23" s="523"/>
      <c r="FT23" s="524"/>
      <c r="FU23" s="254"/>
      <c r="FV23" s="468"/>
      <c r="FW23" s="256"/>
      <c r="FX23" s="256"/>
      <c r="FY23" s="256"/>
      <c r="FZ23" s="257"/>
      <c r="GA23" s="469"/>
      <c r="GB23" s="470"/>
      <c r="GC23" s="256"/>
      <c r="GD23" s="471"/>
      <c r="GE23" s="262"/>
      <c r="GF23" s="262"/>
      <c r="GG23" s="262"/>
      <c r="GH23" s="263"/>
      <c r="GI23" s="473"/>
      <c r="GJ23" s="474"/>
      <c r="GK23" s="262"/>
      <c r="GL23" s="313"/>
      <c r="GM23" s="268"/>
      <c r="GN23" s="268"/>
      <c r="GO23" s="268"/>
      <c r="GP23" s="273"/>
      <c r="GQ23" s="478"/>
      <c r="GR23" s="479"/>
      <c r="GS23" s="268"/>
      <c r="GT23" s="480"/>
      <c r="GU23" s="69"/>
      <c r="GV23" s="69"/>
      <c r="GW23" s="69"/>
      <c r="GX23" s="74"/>
      <c r="GY23" s="173"/>
      <c r="GZ23" s="76"/>
      <c r="HA23" s="75"/>
      <c r="HB23" s="77"/>
    </row>
    <row r="24" spans="2:210" ht="15.75" hidden="1" customHeight="1" x14ac:dyDescent="0.2">
      <c r="B24" s="489" t="s">
        <v>88</v>
      </c>
      <c r="C24" s="179"/>
      <c r="D24" s="179"/>
      <c r="E24" s="179"/>
      <c r="F24" s="179"/>
      <c r="G24" s="179"/>
      <c r="H24" s="179"/>
      <c r="I24" s="179"/>
      <c r="J24" s="502"/>
      <c r="K24" s="503"/>
      <c r="L24" s="503"/>
      <c r="M24" s="503"/>
      <c r="N24" s="504"/>
      <c r="O24" s="505"/>
      <c r="P24" s="506"/>
      <c r="Q24" s="503"/>
      <c r="R24" s="507"/>
      <c r="S24" s="508"/>
      <c r="T24" s="508"/>
      <c r="U24" s="508"/>
      <c r="V24" s="509"/>
      <c r="W24" s="510"/>
      <c r="X24" s="511"/>
      <c r="Y24" s="508"/>
      <c r="Z24" s="512"/>
      <c r="AA24" s="514"/>
      <c r="AB24" s="514"/>
      <c r="AC24" s="514"/>
      <c r="AD24" s="515"/>
      <c r="AE24" s="516"/>
      <c r="AF24" s="517"/>
      <c r="AG24" s="514"/>
      <c r="AH24" s="518"/>
      <c r="AI24" s="519"/>
      <c r="AJ24" s="519"/>
      <c r="AK24" s="519"/>
      <c r="AL24" s="521"/>
      <c r="AM24" s="522"/>
      <c r="AN24" s="530"/>
      <c r="AO24" s="519"/>
      <c r="AP24" s="531"/>
      <c r="AQ24" s="532"/>
      <c r="AR24" s="532"/>
      <c r="AS24" s="532"/>
      <c r="AT24" s="533"/>
      <c r="AU24" s="534"/>
      <c r="AV24" s="535"/>
      <c r="AW24" s="532"/>
      <c r="AX24" s="538"/>
      <c r="AY24" s="543"/>
      <c r="AZ24" s="543"/>
      <c r="BA24" s="543"/>
      <c r="BB24" s="544"/>
      <c r="BC24" s="545"/>
      <c r="BD24" s="546"/>
      <c r="BE24" s="543"/>
      <c r="BF24" s="547"/>
      <c r="BG24" s="548"/>
      <c r="BH24" s="548"/>
      <c r="BI24" s="548"/>
      <c r="BJ24" s="554"/>
      <c r="BK24" s="555"/>
      <c r="BL24" s="556"/>
      <c r="BM24" s="548"/>
      <c r="BN24" s="559"/>
      <c r="BO24" s="498"/>
      <c r="BP24" s="498"/>
      <c r="BQ24" s="498"/>
      <c r="BR24" s="499"/>
      <c r="BS24" s="500"/>
      <c r="BT24" s="501"/>
      <c r="BU24" s="498"/>
      <c r="BV24" s="502"/>
      <c r="BW24" s="221"/>
      <c r="BX24" s="221"/>
      <c r="BY24" s="221"/>
      <c r="BZ24" s="221"/>
      <c r="CA24" s="221"/>
      <c r="CB24" s="221"/>
      <c r="CC24" s="221"/>
      <c r="CD24" s="221"/>
      <c r="CE24" s="155"/>
      <c r="CF24" s="155"/>
      <c r="CG24" s="155"/>
      <c r="CH24" s="155"/>
      <c r="CI24" s="155"/>
      <c r="CJ24" s="155"/>
      <c r="CK24" s="155"/>
      <c r="CL24" s="155"/>
      <c r="CM24" s="234"/>
      <c r="CN24" s="234"/>
      <c r="CO24" s="234"/>
      <c r="CP24" s="234"/>
      <c r="CQ24" s="234"/>
      <c r="CR24" s="234"/>
      <c r="CS24" s="234"/>
      <c r="CT24" s="234"/>
      <c r="CU24" s="69"/>
      <c r="CV24" s="69"/>
      <c r="CW24" s="69"/>
      <c r="CX24" s="74"/>
      <c r="CY24" s="173"/>
      <c r="CZ24" s="76"/>
      <c r="DA24" s="75"/>
      <c r="DB24" s="77"/>
      <c r="DC24" s="179"/>
      <c r="DD24" s="179"/>
      <c r="DE24" s="179"/>
      <c r="DF24" s="179"/>
      <c r="DG24" s="179"/>
      <c r="DH24" s="179"/>
      <c r="DI24" s="179"/>
      <c r="DJ24" s="502"/>
      <c r="DK24" s="503"/>
      <c r="DL24" s="503"/>
      <c r="DM24" s="503"/>
      <c r="DN24" s="504"/>
      <c r="DO24" s="505"/>
      <c r="DP24" s="506"/>
      <c r="DQ24" s="503"/>
      <c r="DR24" s="507"/>
      <c r="DS24" s="508"/>
      <c r="DT24" s="508"/>
      <c r="DU24" s="508"/>
      <c r="DV24" s="509"/>
      <c r="DW24" s="510"/>
      <c r="DX24" s="511"/>
      <c r="DY24" s="508"/>
      <c r="DZ24" s="512"/>
      <c r="EA24" s="514"/>
      <c r="EB24" s="514"/>
      <c r="EC24" s="514"/>
      <c r="ED24" s="515"/>
      <c r="EE24" s="516"/>
      <c r="EF24" s="517"/>
      <c r="EG24" s="514"/>
      <c r="EH24" s="518"/>
      <c r="EI24" s="519"/>
      <c r="EJ24" s="519"/>
      <c r="EK24" s="519"/>
      <c r="EL24" s="521"/>
      <c r="EM24" s="522"/>
      <c r="EN24" s="530"/>
      <c r="EO24" s="519"/>
      <c r="EP24" s="531"/>
      <c r="EQ24" s="532"/>
      <c r="ER24" s="532"/>
      <c r="ES24" s="532"/>
      <c r="ET24" s="533"/>
      <c r="EU24" s="534"/>
      <c r="EV24" s="535"/>
      <c r="EW24" s="532"/>
      <c r="EX24" s="538"/>
      <c r="EY24" s="543"/>
      <c r="EZ24" s="543"/>
      <c r="FA24" s="543"/>
      <c r="FB24" s="544"/>
      <c r="FC24" s="545"/>
      <c r="FD24" s="546"/>
      <c r="FE24" s="543"/>
      <c r="FF24" s="547"/>
      <c r="FG24" s="548"/>
      <c r="FH24" s="548"/>
      <c r="FI24" s="548"/>
      <c r="FJ24" s="554"/>
      <c r="FK24" s="555"/>
      <c r="FL24" s="556"/>
      <c r="FM24" s="548"/>
      <c r="FN24" s="559"/>
      <c r="FO24" s="498"/>
      <c r="FP24" s="498"/>
      <c r="FQ24" s="498"/>
      <c r="FR24" s="499"/>
      <c r="FS24" s="500"/>
      <c r="FT24" s="501"/>
      <c r="FU24" s="498"/>
      <c r="FV24" s="502"/>
      <c r="FW24" s="503"/>
      <c r="FX24" s="503"/>
      <c r="FY24" s="503"/>
      <c r="FZ24" s="504"/>
      <c r="GA24" s="505"/>
      <c r="GB24" s="506"/>
      <c r="GC24" s="503"/>
      <c r="GD24" s="507"/>
      <c r="GE24" s="508"/>
      <c r="GF24" s="508"/>
      <c r="GG24" s="508"/>
      <c r="GH24" s="509"/>
      <c r="GI24" s="510"/>
      <c r="GJ24" s="511"/>
      <c r="GK24" s="508"/>
      <c r="GL24" s="512"/>
      <c r="GM24" s="514"/>
      <c r="GN24" s="514"/>
      <c r="GO24" s="514"/>
      <c r="GP24" s="515"/>
      <c r="GQ24" s="516"/>
      <c r="GR24" s="517"/>
      <c r="GS24" s="514"/>
      <c r="GT24" s="518"/>
      <c r="GU24" s="69"/>
      <c r="GV24" s="69"/>
      <c r="GW24" s="69"/>
      <c r="GX24" s="74"/>
      <c r="GY24" s="173"/>
      <c r="GZ24" s="76"/>
      <c r="HA24" s="75"/>
      <c r="HB24" s="77"/>
    </row>
    <row r="25" spans="2:210" ht="15.75" hidden="1" customHeight="1" x14ac:dyDescent="0.2">
      <c r="B25" s="489" t="s">
        <v>98</v>
      </c>
      <c r="C25" s="179"/>
      <c r="D25" s="179"/>
      <c r="E25" s="179"/>
      <c r="F25" s="179"/>
      <c r="G25" s="179"/>
      <c r="H25" s="179"/>
      <c r="I25" s="179"/>
      <c r="J25" s="502"/>
      <c r="K25" s="503"/>
      <c r="L25" s="503"/>
      <c r="M25" s="503"/>
      <c r="N25" s="504"/>
      <c r="O25" s="505"/>
      <c r="P25" s="506"/>
      <c r="Q25" s="503"/>
      <c r="R25" s="507"/>
      <c r="S25" s="508"/>
      <c r="T25" s="508"/>
      <c r="U25" s="508"/>
      <c r="V25" s="509"/>
      <c r="W25" s="510"/>
      <c r="X25" s="511"/>
      <c r="Y25" s="508"/>
      <c r="Z25" s="512"/>
      <c r="AA25" s="514"/>
      <c r="AB25" s="514"/>
      <c r="AC25" s="514"/>
      <c r="AD25" s="515"/>
      <c r="AE25" s="516"/>
      <c r="AF25" s="517"/>
      <c r="AG25" s="514"/>
      <c r="AH25" s="518"/>
      <c r="AI25" s="519"/>
      <c r="AJ25" s="519"/>
      <c r="AK25" s="519"/>
      <c r="AL25" s="521"/>
      <c r="AM25" s="522"/>
      <c r="AN25" s="530"/>
      <c r="AO25" s="519"/>
      <c r="AP25" s="531"/>
      <c r="AQ25" s="532"/>
      <c r="AR25" s="532"/>
      <c r="AS25" s="532"/>
      <c r="AT25" s="533"/>
      <c r="AU25" s="534"/>
      <c r="AV25" s="535"/>
      <c r="AW25" s="532"/>
      <c r="AX25" s="538"/>
      <c r="AY25" s="543"/>
      <c r="AZ25" s="543"/>
      <c r="BA25" s="543"/>
      <c r="BB25" s="544"/>
      <c r="BC25" s="545"/>
      <c r="BD25" s="546"/>
      <c r="BE25" s="543"/>
      <c r="BF25" s="547"/>
      <c r="BG25" s="548"/>
      <c r="BH25" s="548"/>
      <c r="BI25" s="548"/>
      <c r="BJ25" s="554"/>
      <c r="BK25" s="555"/>
      <c r="BL25" s="556"/>
      <c r="BM25" s="548"/>
      <c r="BN25" s="559"/>
      <c r="BO25" s="498"/>
      <c r="BP25" s="498"/>
      <c r="BQ25" s="498"/>
      <c r="BR25" s="499"/>
      <c r="BS25" s="500"/>
      <c r="BT25" s="501"/>
      <c r="BU25" s="498"/>
      <c r="BV25" s="502"/>
      <c r="BW25" s="221"/>
      <c r="BX25" s="221"/>
      <c r="BY25" s="221"/>
      <c r="BZ25" s="221"/>
      <c r="CA25" s="221"/>
      <c r="CB25" s="221"/>
      <c r="CC25" s="221"/>
      <c r="CD25" s="221"/>
      <c r="CE25" s="155"/>
      <c r="CF25" s="155"/>
      <c r="CG25" s="155"/>
      <c r="CH25" s="155"/>
      <c r="CI25" s="155"/>
      <c r="CJ25" s="155"/>
      <c r="CK25" s="155"/>
      <c r="CL25" s="155"/>
      <c r="CM25" s="234"/>
      <c r="CN25" s="234"/>
      <c r="CO25" s="234"/>
      <c r="CP25" s="234"/>
      <c r="CQ25" s="234"/>
      <c r="CR25" s="234"/>
      <c r="CS25" s="234"/>
      <c r="CT25" s="234"/>
      <c r="CU25" s="69"/>
      <c r="CV25" s="69"/>
      <c r="CW25" s="69"/>
      <c r="CX25" s="74"/>
      <c r="CY25" s="173"/>
      <c r="CZ25" s="76"/>
      <c r="DA25" s="75"/>
      <c r="DB25" s="77"/>
      <c r="DC25" s="179"/>
      <c r="DD25" s="179"/>
      <c r="DE25" s="179"/>
      <c r="DF25" s="179"/>
      <c r="DG25" s="179"/>
      <c r="DH25" s="179"/>
      <c r="DI25" s="179"/>
      <c r="DJ25" s="502"/>
      <c r="DK25" s="503"/>
      <c r="DL25" s="503"/>
      <c r="DM25" s="503"/>
      <c r="DN25" s="504"/>
      <c r="DO25" s="505"/>
      <c r="DP25" s="506"/>
      <c r="DQ25" s="503"/>
      <c r="DR25" s="507"/>
      <c r="DS25" s="508"/>
      <c r="DT25" s="508"/>
      <c r="DU25" s="508"/>
      <c r="DV25" s="509"/>
      <c r="DW25" s="510"/>
      <c r="DX25" s="511"/>
      <c r="DY25" s="508"/>
      <c r="DZ25" s="512"/>
      <c r="EA25" s="514"/>
      <c r="EB25" s="514"/>
      <c r="EC25" s="514"/>
      <c r="ED25" s="515"/>
      <c r="EE25" s="516"/>
      <c r="EF25" s="517"/>
      <c r="EG25" s="514"/>
      <c r="EH25" s="518"/>
      <c r="EI25" s="519"/>
      <c r="EJ25" s="519"/>
      <c r="EK25" s="519"/>
      <c r="EL25" s="521"/>
      <c r="EM25" s="522"/>
      <c r="EN25" s="530"/>
      <c r="EO25" s="519"/>
      <c r="EP25" s="531"/>
      <c r="EQ25" s="532"/>
      <c r="ER25" s="532"/>
      <c r="ES25" s="532"/>
      <c r="ET25" s="533"/>
      <c r="EU25" s="534"/>
      <c r="EV25" s="535"/>
      <c r="EW25" s="532"/>
      <c r="EX25" s="538"/>
      <c r="EY25" s="543"/>
      <c r="EZ25" s="543"/>
      <c r="FA25" s="543"/>
      <c r="FB25" s="544"/>
      <c r="FC25" s="545"/>
      <c r="FD25" s="546"/>
      <c r="FE25" s="543"/>
      <c r="FF25" s="547"/>
      <c r="FG25" s="548"/>
      <c r="FH25" s="548"/>
      <c r="FI25" s="548"/>
      <c r="FJ25" s="554"/>
      <c r="FK25" s="555"/>
      <c r="FL25" s="556"/>
      <c r="FM25" s="548"/>
      <c r="FN25" s="559"/>
      <c r="FO25" s="498"/>
      <c r="FP25" s="498"/>
      <c r="FQ25" s="498"/>
      <c r="FR25" s="499"/>
      <c r="FS25" s="500"/>
      <c r="FT25" s="501"/>
      <c r="FU25" s="498"/>
      <c r="FV25" s="502"/>
      <c r="FW25" s="503"/>
      <c r="FX25" s="503"/>
      <c r="FY25" s="503"/>
      <c r="FZ25" s="504"/>
      <c r="GA25" s="505"/>
      <c r="GB25" s="506"/>
      <c r="GC25" s="503"/>
      <c r="GD25" s="507"/>
      <c r="GE25" s="508"/>
      <c r="GF25" s="508"/>
      <c r="GG25" s="508"/>
      <c r="GH25" s="509"/>
      <c r="GI25" s="510"/>
      <c r="GJ25" s="511"/>
      <c r="GK25" s="508"/>
      <c r="GL25" s="512"/>
      <c r="GM25" s="514"/>
      <c r="GN25" s="514"/>
      <c r="GO25" s="514"/>
      <c r="GP25" s="515"/>
      <c r="GQ25" s="516"/>
      <c r="GR25" s="517"/>
      <c r="GS25" s="514"/>
      <c r="GT25" s="518"/>
      <c r="GU25" s="69"/>
      <c r="GV25" s="69"/>
      <c r="GW25" s="69"/>
      <c r="GX25" s="74"/>
      <c r="GY25" s="173"/>
      <c r="GZ25" s="76"/>
      <c r="HA25" s="75"/>
      <c r="HB25" s="77"/>
    </row>
    <row r="26" spans="2:210" ht="15.75" hidden="1" customHeight="1" x14ac:dyDescent="0.2">
      <c r="B26" s="489" t="s">
        <v>100</v>
      </c>
      <c r="C26" s="179"/>
      <c r="D26" s="179"/>
      <c r="E26" s="179"/>
      <c r="F26" s="179"/>
      <c r="G26" s="179"/>
      <c r="H26" s="179"/>
      <c r="I26" s="179"/>
      <c r="J26" s="502"/>
      <c r="K26" s="503"/>
      <c r="L26" s="503"/>
      <c r="M26" s="503"/>
      <c r="N26" s="504"/>
      <c r="O26" s="505"/>
      <c r="P26" s="506"/>
      <c r="Q26" s="503"/>
      <c r="R26" s="507"/>
      <c r="S26" s="508"/>
      <c r="T26" s="508"/>
      <c r="U26" s="508"/>
      <c r="V26" s="509"/>
      <c r="W26" s="510"/>
      <c r="X26" s="511"/>
      <c r="Y26" s="508"/>
      <c r="Z26" s="512"/>
      <c r="AA26" s="514"/>
      <c r="AB26" s="514"/>
      <c r="AC26" s="514"/>
      <c r="AD26" s="515"/>
      <c r="AE26" s="516"/>
      <c r="AF26" s="517"/>
      <c r="AG26" s="514"/>
      <c r="AH26" s="518"/>
      <c r="AI26" s="519"/>
      <c r="AJ26" s="519"/>
      <c r="AK26" s="519"/>
      <c r="AL26" s="521"/>
      <c r="AM26" s="522"/>
      <c r="AN26" s="530"/>
      <c r="AO26" s="519"/>
      <c r="AP26" s="531"/>
      <c r="AQ26" s="532"/>
      <c r="AR26" s="532"/>
      <c r="AS26" s="532"/>
      <c r="AT26" s="533"/>
      <c r="AU26" s="534"/>
      <c r="AV26" s="535"/>
      <c r="AW26" s="532"/>
      <c r="AX26" s="538"/>
      <c r="AY26" s="543"/>
      <c r="AZ26" s="543"/>
      <c r="BA26" s="543"/>
      <c r="BB26" s="544"/>
      <c r="BC26" s="545"/>
      <c r="BD26" s="546"/>
      <c r="BE26" s="543"/>
      <c r="BF26" s="547"/>
      <c r="BG26" s="548"/>
      <c r="BH26" s="548"/>
      <c r="BI26" s="548"/>
      <c r="BJ26" s="554"/>
      <c r="BK26" s="555"/>
      <c r="BL26" s="556"/>
      <c r="BM26" s="548"/>
      <c r="BN26" s="559"/>
      <c r="BO26" s="498"/>
      <c r="BP26" s="498"/>
      <c r="BQ26" s="498"/>
      <c r="BR26" s="499"/>
      <c r="BS26" s="500"/>
      <c r="BT26" s="501"/>
      <c r="BU26" s="498"/>
      <c r="BV26" s="502"/>
      <c r="BW26" s="221"/>
      <c r="BX26" s="221"/>
      <c r="BY26" s="221"/>
      <c r="BZ26" s="221"/>
      <c r="CA26" s="221"/>
      <c r="CB26" s="221"/>
      <c r="CC26" s="221"/>
      <c r="CD26" s="221"/>
      <c r="CE26" s="155"/>
      <c r="CF26" s="155"/>
      <c r="CG26" s="155"/>
      <c r="CH26" s="155"/>
      <c r="CI26" s="155"/>
      <c r="CJ26" s="155"/>
      <c r="CK26" s="155"/>
      <c r="CL26" s="155"/>
      <c r="CM26" s="234"/>
      <c r="CN26" s="234"/>
      <c r="CO26" s="234"/>
      <c r="CP26" s="234"/>
      <c r="CQ26" s="234"/>
      <c r="CR26" s="234"/>
      <c r="CS26" s="234"/>
      <c r="CT26" s="234"/>
      <c r="CU26" s="69"/>
      <c r="CV26" s="69"/>
      <c r="CW26" s="69"/>
      <c r="CX26" s="74"/>
      <c r="CY26" s="173"/>
      <c r="CZ26" s="76"/>
      <c r="DA26" s="75"/>
      <c r="DB26" s="77"/>
      <c r="DC26" s="179"/>
      <c r="DD26" s="179"/>
      <c r="DE26" s="179"/>
      <c r="DF26" s="179"/>
      <c r="DG26" s="179"/>
      <c r="DH26" s="179"/>
      <c r="DI26" s="179"/>
      <c r="DJ26" s="502"/>
      <c r="DK26" s="503"/>
      <c r="DL26" s="503"/>
      <c r="DM26" s="503"/>
      <c r="DN26" s="504"/>
      <c r="DO26" s="505"/>
      <c r="DP26" s="506"/>
      <c r="DQ26" s="503"/>
      <c r="DR26" s="507"/>
      <c r="DS26" s="508"/>
      <c r="DT26" s="508"/>
      <c r="DU26" s="508"/>
      <c r="DV26" s="509"/>
      <c r="DW26" s="510"/>
      <c r="DX26" s="511"/>
      <c r="DY26" s="508"/>
      <c r="DZ26" s="512"/>
      <c r="EA26" s="514"/>
      <c r="EB26" s="514"/>
      <c r="EC26" s="514"/>
      <c r="ED26" s="515"/>
      <c r="EE26" s="516"/>
      <c r="EF26" s="517"/>
      <c r="EG26" s="514"/>
      <c r="EH26" s="518"/>
      <c r="EI26" s="519"/>
      <c r="EJ26" s="519"/>
      <c r="EK26" s="519"/>
      <c r="EL26" s="521"/>
      <c r="EM26" s="522"/>
      <c r="EN26" s="530"/>
      <c r="EO26" s="519"/>
      <c r="EP26" s="531"/>
      <c r="EQ26" s="532"/>
      <c r="ER26" s="532"/>
      <c r="ES26" s="532"/>
      <c r="ET26" s="533"/>
      <c r="EU26" s="534"/>
      <c r="EV26" s="535"/>
      <c r="EW26" s="532"/>
      <c r="EX26" s="538"/>
      <c r="EY26" s="543"/>
      <c r="EZ26" s="543"/>
      <c r="FA26" s="543"/>
      <c r="FB26" s="544"/>
      <c r="FC26" s="545"/>
      <c r="FD26" s="546"/>
      <c r="FE26" s="543"/>
      <c r="FF26" s="547"/>
      <c r="FG26" s="548"/>
      <c r="FH26" s="548"/>
      <c r="FI26" s="548"/>
      <c r="FJ26" s="554"/>
      <c r="FK26" s="555"/>
      <c r="FL26" s="556"/>
      <c r="FM26" s="548"/>
      <c r="FN26" s="559"/>
      <c r="FO26" s="498"/>
      <c r="FP26" s="498"/>
      <c r="FQ26" s="498"/>
      <c r="FR26" s="499"/>
      <c r="FS26" s="500"/>
      <c r="FT26" s="501"/>
      <c r="FU26" s="498"/>
      <c r="FV26" s="502"/>
      <c r="FW26" s="503"/>
      <c r="FX26" s="503"/>
      <c r="FY26" s="503"/>
      <c r="FZ26" s="504"/>
      <c r="GA26" s="505"/>
      <c r="GB26" s="506"/>
      <c r="GC26" s="503"/>
      <c r="GD26" s="507"/>
      <c r="GE26" s="508"/>
      <c r="GF26" s="508"/>
      <c r="GG26" s="508"/>
      <c r="GH26" s="509"/>
      <c r="GI26" s="510"/>
      <c r="GJ26" s="511"/>
      <c r="GK26" s="508"/>
      <c r="GL26" s="512"/>
      <c r="GM26" s="514"/>
      <c r="GN26" s="514"/>
      <c r="GO26" s="514"/>
      <c r="GP26" s="515"/>
      <c r="GQ26" s="516"/>
      <c r="GR26" s="517"/>
      <c r="GS26" s="514"/>
      <c r="GT26" s="518"/>
      <c r="GU26" s="69"/>
      <c r="GV26" s="69"/>
      <c r="GW26" s="69"/>
      <c r="GX26" s="74"/>
      <c r="GY26" s="173"/>
      <c r="GZ26" s="76"/>
      <c r="HA26" s="75"/>
      <c r="HB26" s="77"/>
    </row>
    <row r="27" spans="2:210" ht="15.75" hidden="1" customHeight="1" x14ac:dyDescent="0.2">
      <c r="B27" s="489" t="s">
        <v>102</v>
      </c>
      <c r="C27" s="179"/>
      <c r="D27" s="179"/>
      <c r="E27" s="179"/>
      <c r="F27" s="179"/>
      <c r="G27" s="179"/>
      <c r="H27" s="179"/>
      <c r="I27" s="179"/>
      <c r="J27" s="502"/>
      <c r="K27" s="503"/>
      <c r="L27" s="503"/>
      <c r="M27" s="503"/>
      <c r="N27" s="504"/>
      <c r="O27" s="505"/>
      <c r="P27" s="506"/>
      <c r="Q27" s="503"/>
      <c r="R27" s="507"/>
      <c r="S27" s="508"/>
      <c r="T27" s="508"/>
      <c r="U27" s="508"/>
      <c r="V27" s="509"/>
      <c r="W27" s="510"/>
      <c r="X27" s="511"/>
      <c r="Y27" s="508"/>
      <c r="Z27" s="512"/>
      <c r="AA27" s="514"/>
      <c r="AB27" s="514"/>
      <c r="AC27" s="514"/>
      <c r="AD27" s="515"/>
      <c r="AE27" s="516"/>
      <c r="AF27" s="517"/>
      <c r="AG27" s="514"/>
      <c r="AH27" s="518"/>
      <c r="AI27" s="519"/>
      <c r="AJ27" s="519"/>
      <c r="AK27" s="519"/>
      <c r="AL27" s="521"/>
      <c r="AM27" s="522"/>
      <c r="AN27" s="530"/>
      <c r="AO27" s="519"/>
      <c r="AP27" s="531"/>
      <c r="AQ27" s="532"/>
      <c r="AR27" s="532"/>
      <c r="AS27" s="532"/>
      <c r="AT27" s="533"/>
      <c r="AU27" s="534"/>
      <c r="AV27" s="535"/>
      <c r="AW27" s="532"/>
      <c r="AX27" s="538"/>
      <c r="AY27" s="543"/>
      <c r="AZ27" s="543"/>
      <c r="BA27" s="543"/>
      <c r="BB27" s="544"/>
      <c r="BC27" s="545"/>
      <c r="BD27" s="546"/>
      <c r="BE27" s="543"/>
      <c r="BF27" s="547"/>
      <c r="BG27" s="548"/>
      <c r="BH27" s="548"/>
      <c r="BI27" s="548"/>
      <c r="BJ27" s="554"/>
      <c r="BK27" s="555"/>
      <c r="BL27" s="556"/>
      <c r="BM27" s="548"/>
      <c r="BN27" s="559"/>
      <c r="BO27" s="498"/>
      <c r="BP27" s="498"/>
      <c r="BQ27" s="498"/>
      <c r="BR27" s="499"/>
      <c r="BS27" s="500"/>
      <c r="BT27" s="501"/>
      <c r="BU27" s="498"/>
      <c r="BV27" s="502"/>
      <c r="BW27" s="221"/>
      <c r="BX27" s="221"/>
      <c r="BY27" s="221"/>
      <c r="BZ27" s="221"/>
      <c r="CA27" s="221"/>
      <c r="CB27" s="221"/>
      <c r="CC27" s="221"/>
      <c r="CD27" s="221"/>
      <c r="CE27" s="155"/>
      <c r="CF27" s="155"/>
      <c r="CG27" s="155"/>
      <c r="CH27" s="155"/>
      <c r="CI27" s="155"/>
      <c r="CJ27" s="155"/>
      <c r="CK27" s="155"/>
      <c r="CL27" s="155"/>
      <c r="CM27" s="234"/>
      <c r="CN27" s="234"/>
      <c r="CO27" s="234"/>
      <c r="CP27" s="234"/>
      <c r="CQ27" s="234"/>
      <c r="CR27" s="234"/>
      <c r="CS27" s="234"/>
      <c r="CT27" s="234"/>
      <c r="CU27" s="69"/>
      <c r="CV27" s="69"/>
      <c r="CW27" s="69"/>
      <c r="CX27" s="74"/>
      <c r="CY27" s="173"/>
      <c r="CZ27" s="76"/>
      <c r="DA27" s="75"/>
      <c r="DB27" s="77"/>
      <c r="DC27" s="179"/>
      <c r="DD27" s="179"/>
      <c r="DE27" s="179"/>
      <c r="DF27" s="179"/>
      <c r="DG27" s="179"/>
      <c r="DH27" s="179"/>
      <c r="DI27" s="179"/>
      <c r="DJ27" s="502"/>
      <c r="DK27" s="503"/>
      <c r="DL27" s="503"/>
      <c r="DM27" s="503"/>
      <c r="DN27" s="504"/>
      <c r="DO27" s="505"/>
      <c r="DP27" s="506"/>
      <c r="DQ27" s="503"/>
      <c r="DR27" s="507"/>
      <c r="DS27" s="508"/>
      <c r="DT27" s="508"/>
      <c r="DU27" s="508"/>
      <c r="DV27" s="509"/>
      <c r="DW27" s="510"/>
      <c r="DX27" s="511"/>
      <c r="DY27" s="508"/>
      <c r="DZ27" s="512"/>
      <c r="EA27" s="514"/>
      <c r="EB27" s="514"/>
      <c r="EC27" s="514"/>
      <c r="ED27" s="515"/>
      <c r="EE27" s="516"/>
      <c r="EF27" s="517"/>
      <c r="EG27" s="514"/>
      <c r="EH27" s="518"/>
      <c r="EI27" s="519"/>
      <c r="EJ27" s="519"/>
      <c r="EK27" s="519"/>
      <c r="EL27" s="521"/>
      <c r="EM27" s="522"/>
      <c r="EN27" s="530"/>
      <c r="EO27" s="519"/>
      <c r="EP27" s="531"/>
      <c r="EQ27" s="532"/>
      <c r="ER27" s="532"/>
      <c r="ES27" s="532"/>
      <c r="ET27" s="533"/>
      <c r="EU27" s="534"/>
      <c r="EV27" s="535"/>
      <c r="EW27" s="532"/>
      <c r="EX27" s="538"/>
      <c r="EY27" s="543"/>
      <c r="EZ27" s="543"/>
      <c r="FA27" s="543"/>
      <c r="FB27" s="544"/>
      <c r="FC27" s="545"/>
      <c r="FD27" s="546"/>
      <c r="FE27" s="543"/>
      <c r="FF27" s="547"/>
      <c r="FG27" s="548"/>
      <c r="FH27" s="548"/>
      <c r="FI27" s="548"/>
      <c r="FJ27" s="554"/>
      <c r="FK27" s="555"/>
      <c r="FL27" s="556"/>
      <c r="FM27" s="548"/>
      <c r="FN27" s="559"/>
      <c r="FO27" s="498"/>
      <c r="FP27" s="498"/>
      <c r="FQ27" s="498"/>
      <c r="FR27" s="499"/>
      <c r="FS27" s="500"/>
      <c r="FT27" s="501"/>
      <c r="FU27" s="498"/>
      <c r="FV27" s="502"/>
      <c r="FW27" s="503"/>
      <c r="FX27" s="503"/>
      <c r="FY27" s="503"/>
      <c r="FZ27" s="504"/>
      <c r="GA27" s="505"/>
      <c r="GB27" s="506"/>
      <c r="GC27" s="503"/>
      <c r="GD27" s="507"/>
      <c r="GE27" s="508"/>
      <c r="GF27" s="508"/>
      <c r="GG27" s="508"/>
      <c r="GH27" s="509"/>
      <c r="GI27" s="510"/>
      <c r="GJ27" s="511"/>
      <c r="GK27" s="508"/>
      <c r="GL27" s="512"/>
      <c r="GM27" s="514"/>
      <c r="GN27" s="514"/>
      <c r="GO27" s="514"/>
      <c r="GP27" s="515"/>
      <c r="GQ27" s="516"/>
      <c r="GR27" s="517"/>
      <c r="GS27" s="514"/>
      <c r="GT27" s="518"/>
      <c r="GU27" s="69"/>
      <c r="GV27" s="69"/>
      <c r="GW27" s="69"/>
      <c r="GX27" s="74"/>
      <c r="GY27" s="173"/>
      <c r="GZ27" s="76"/>
      <c r="HA27" s="75"/>
      <c r="HB27" s="77"/>
    </row>
    <row r="28" spans="2:210" ht="15.75" customHeight="1" x14ac:dyDescent="0.2">
      <c r="B28" s="580"/>
      <c r="C28" s="498"/>
      <c r="D28" s="498"/>
      <c r="E28" s="498"/>
      <c r="F28" s="499"/>
      <c r="G28" s="500"/>
      <c r="H28" s="501"/>
      <c r="I28" s="498"/>
      <c r="J28" s="502"/>
      <c r="K28" s="503"/>
      <c r="L28" s="503"/>
      <c r="M28" s="503"/>
      <c r="N28" s="504"/>
      <c r="O28" s="505"/>
      <c r="P28" s="506"/>
      <c r="Q28" s="503"/>
      <c r="R28" s="507"/>
      <c r="S28" s="508"/>
      <c r="T28" s="508"/>
      <c r="U28" s="508"/>
      <c r="V28" s="509"/>
      <c r="W28" s="510"/>
      <c r="X28" s="511"/>
      <c r="Y28" s="508"/>
      <c r="Z28" s="512"/>
      <c r="AA28" s="514"/>
      <c r="AB28" s="514"/>
      <c r="AC28" s="514"/>
      <c r="AD28" s="515"/>
      <c r="AE28" s="516"/>
      <c r="AF28" s="517"/>
      <c r="AG28" s="514"/>
      <c r="AH28" s="518"/>
      <c r="AI28" s="519"/>
      <c r="AJ28" s="519"/>
      <c r="AK28" s="519"/>
      <c r="AL28" s="521"/>
      <c r="AM28" s="522"/>
      <c r="AN28" s="530"/>
      <c r="AO28" s="519"/>
      <c r="AP28" s="531"/>
      <c r="AQ28" s="532"/>
      <c r="AR28" s="532"/>
      <c r="AS28" s="532"/>
      <c r="AT28" s="533"/>
      <c r="AU28" s="534"/>
      <c r="AV28" s="535"/>
      <c r="AW28" s="532"/>
      <c r="AX28" s="538"/>
      <c r="AY28" s="543"/>
      <c r="AZ28" s="543"/>
      <c r="BA28" s="543"/>
      <c r="BB28" s="544"/>
      <c r="BC28" s="545"/>
      <c r="BD28" s="546"/>
      <c r="BE28" s="543"/>
      <c r="BF28" s="547"/>
      <c r="BG28" s="548"/>
      <c r="BH28" s="548"/>
      <c r="BI28" s="548"/>
      <c r="BJ28" s="554"/>
      <c r="BK28" s="555"/>
      <c r="BL28" s="556"/>
      <c r="BM28" s="548"/>
      <c r="BN28" s="559"/>
      <c r="BO28" s="498"/>
      <c r="BP28" s="498"/>
      <c r="BQ28" s="498"/>
      <c r="BR28" s="499"/>
      <c r="BS28" s="500"/>
      <c r="BT28" s="501"/>
      <c r="BU28" s="498"/>
      <c r="BV28" s="502"/>
      <c r="BW28" s="543"/>
      <c r="BX28" s="543"/>
      <c r="BY28" s="543"/>
      <c r="BZ28" s="544"/>
      <c r="CA28" s="545"/>
      <c r="CB28" s="546"/>
      <c r="CC28" s="543"/>
      <c r="CD28" s="547"/>
      <c r="CE28" s="508"/>
      <c r="CF28" s="508"/>
      <c r="CG28" s="508"/>
      <c r="CH28" s="509"/>
      <c r="CI28" s="510"/>
      <c r="CJ28" s="511"/>
      <c r="CK28" s="508"/>
      <c r="CL28" s="512"/>
      <c r="CM28" s="574"/>
      <c r="CN28" s="574"/>
      <c r="CO28" s="574"/>
      <c r="CP28" s="575"/>
      <c r="CQ28" s="576"/>
      <c r="CR28" s="577"/>
      <c r="CS28" s="574"/>
      <c r="CT28" s="496"/>
      <c r="CU28" s="69"/>
      <c r="CV28" s="69"/>
      <c r="CW28" s="69"/>
      <c r="CX28" s="74"/>
      <c r="CY28" s="173"/>
      <c r="CZ28" s="76"/>
      <c r="DA28" s="75"/>
      <c r="DB28" s="77"/>
      <c r="DC28" s="498"/>
      <c r="DD28" s="498"/>
      <c r="DE28" s="498"/>
      <c r="DF28" s="499"/>
      <c r="DG28" s="500"/>
      <c r="DH28" s="501"/>
      <c r="DI28" s="498"/>
      <c r="DJ28" s="502"/>
      <c r="DK28" s="503"/>
      <c r="DL28" s="503"/>
      <c r="DM28" s="503"/>
      <c r="DN28" s="504"/>
      <c r="DO28" s="505"/>
      <c r="DP28" s="506"/>
      <c r="DQ28" s="503"/>
      <c r="DR28" s="507"/>
      <c r="DS28" s="508"/>
      <c r="DT28" s="508"/>
      <c r="DU28" s="508"/>
      <c r="DV28" s="509"/>
      <c r="DW28" s="510"/>
      <c r="DX28" s="511"/>
      <c r="DY28" s="508"/>
      <c r="DZ28" s="512"/>
      <c r="EA28" s="514"/>
      <c r="EB28" s="514"/>
      <c r="EC28" s="514"/>
      <c r="ED28" s="515"/>
      <c r="EE28" s="516"/>
      <c r="EF28" s="517"/>
      <c r="EG28" s="514"/>
      <c r="EH28" s="518"/>
      <c r="EI28" s="519"/>
      <c r="EJ28" s="519"/>
      <c r="EK28" s="519"/>
      <c r="EL28" s="521"/>
      <c r="EM28" s="522"/>
      <c r="EN28" s="530"/>
      <c r="EO28" s="519"/>
      <c r="EP28" s="531"/>
      <c r="EQ28" s="532"/>
      <c r="ER28" s="532"/>
      <c r="ES28" s="532"/>
      <c r="ET28" s="533"/>
      <c r="EU28" s="534"/>
      <c r="EV28" s="535"/>
      <c r="EW28" s="532"/>
      <c r="EX28" s="538"/>
      <c r="EY28" s="543"/>
      <c r="EZ28" s="543"/>
      <c r="FA28" s="543"/>
      <c r="FB28" s="544"/>
      <c r="FC28" s="545"/>
      <c r="FD28" s="546"/>
      <c r="FE28" s="543"/>
      <c r="FF28" s="547"/>
      <c r="FG28" s="548"/>
      <c r="FH28" s="548"/>
      <c r="FI28" s="548"/>
      <c r="FJ28" s="554"/>
      <c r="FK28" s="555"/>
      <c r="FL28" s="556"/>
      <c r="FM28" s="548"/>
      <c r="FN28" s="559"/>
      <c r="FO28" s="498"/>
      <c r="FP28" s="498"/>
      <c r="FQ28" s="498"/>
      <c r="FR28" s="499"/>
      <c r="FS28" s="500"/>
      <c r="FT28" s="501"/>
      <c r="FU28" s="498"/>
      <c r="FV28" s="502"/>
      <c r="FW28" s="503"/>
      <c r="FX28" s="503"/>
      <c r="FY28" s="503"/>
      <c r="FZ28" s="504"/>
      <c r="GA28" s="505"/>
      <c r="GB28" s="506"/>
      <c r="GC28" s="503"/>
      <c r="GD28" s="507"/>
      <c r="GE28" s="508"/>
      <c r="GF28" s="508"/>
      <c r="GG28" s="508"/>
      <c r="GH28" s="509"/>
      <c r="GI28" s="510"/>
      <c r="GJ28" s="511"/>
      <c r="GK28" s="508"/>
      <c r="GL28" s="512"/>
      <c r="GM28" s="514"/>
      <c r="GN28" s="514"/>
      <c r="GO28" s="514"/>
      <c r="GP28" s="515"/>
      <c r="GQ28" s="516"/>
      <c r="GR28" s="517"/>
      <c r="GS28" s="514"/>
      <c r="GT28" s="518"/>
      <c r="GU28" s="69"/>
      <c r="GV28" s="69"/>
      <c r="GW28" s="69"/>
      <c r="GX28" s="74"/>
      <c r="GY28" s="173"/>
      <c r="GZ28" s="76"/>
      <c r="HA28" s="75"/>
      <c r="HB28" s="77"/>
    </row>
    <row r="29" spans="2:210" ht="15.75" customHeight="1" x14ac:dyDescent="0.2">
      <c r="B29" s="324" t="s">
        <v>103</v>
      </c>
      <c r="C29" s="7"/>
      <c r="D29" s="7"/>
      <c r="E29" s="7"/>
      <c r="F29" s="58"/>
      <c r="G29" s="351"/>
      <c r="H29" s="472"/>
      <c r="I29" s="7"/>
      <c r="J29" s="8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45"/>
      <c r="AZ29" s="45"/>
      <c r="BA29" s="45"/>
      <c r="BB29" s="46"/>
      <c r="BC29" s="344"/>
      <c r="BD29" s="536"/>
      <c r="BE29" s="45"/>
      <c r="BF29" s="537"/>
      <c r="BG29" s="51"/>
      <c r="BH29" s="51"/>
      <c r="BI29" s="51"/>
      <c r="BJ29" s="52"/>
      <c r="BK29" s="348"/>
      <c r="BL29" s="557"/>
      <c r="BM29" s="51"/>
      <c r="BN29" s="558"/>
      <c r="BO29" s="7"/>
      <c r="BP29" s="7"/>
      <c r="BQ29" s="7"/>
      <c r="BR29" s="58"/>
      <c r="BS29" s="351"/>
      <c r="BT29" s="472"/>
      <c r="BU29" s="7"/>
      <c r="BV29" s="8"/>
      <c r="BW29" s="45"/>
      <c r="BX29" s="45"/>
      <c r="BY29" s="45"/>
      <c r="BZ29" s="46"/>
      <c r="CA29" s="344"/>
      <c r="CB29" s="536"/>
      <c r="CC29" s="45"/>
      <c r="CD29" s="537"/>
      <c r="CE29" s="21"/>
      <c r="CF29" s="21"/>
      <c r="CG29" s="21"/>
      <c r="CH29" s="22"/>
      <c r="CI29" s="333"/>
      <c r="CJ29" s="477"/>
      <c r="CK29" s="21"/>
      <c r="CL29" s="353"/>
      <c r="CM29" s="63"/>
      <c r="CN29" s="63"/>
      <c r="CO29" s="63"/>
      <c r="CP29" s="64"/>
      <c r="CQ29" s="356"/>
      <c r="CR29" s="539"/>
      <c r="CS29" s="63"/>
      <c r="CT29" s="361"/>
      <c r="CU29" s="69"/>
      <c r="CV29" s="69"/>
      <c r="CW29" s="69"/>
      <c r="CX29" s="74"/>
      <c r="CY29" s="69"/>
      <c r="CZ29" s="584"/>
      <c r="DA29" s="69"/>
      <c r="DB29" s="542"/>
      <c r="DC29" s="7"/>
      <c r="DD29" s="7"/>
      <c r="DE29" s="7"/>
      <c r="DF29" s="58"/>
      <c r="DG29" s="351"/>
      <c r="DH29" s="472"/>
      <c r="DI29" s="7"/>
      <c r="DJ29" s="8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4"/>
      <c r="GY29" s="69"/>
      <c r="GZ29" s="584"/>
      <c r="HA29" s="69"/>
      <c r="HB29" s="542"/>
    </row>
    <row r="30" spans="2:210" x14ac:dyDescent="0.2">
      <c r="B30" s="581"/>
      <c r="C30" s="81"/>
      <c r="D30" s="81"/>
      <c r="E30" s="81"/>
      <c r="F30" s="393"/>
      <c r="G30" s="395"/>
      <c r="H30" s="435"/>
      <c r="I30" s="81"/>
      <c r="J30" s="436"/>
      <c r="K30" s="397"/>
      <c r="L30" s="397"/>
      <c r="M30" s="397"/>
      <c r="N30" s="398"/>
      <c r="O30" s="401"/>
      <c r="P30" s="402"/>
      <c r="Q30" s="397"/>
      <c r="R30" s="403"/>
      <c r="S30" s="399"/>
      <c r="T30" s="399"/>
      <c r="U30" s="399"/>
      <c r="V30" s="404"/>
      <c r="W30" s="405"/>
      <c r="X30" s="410"/>
      <c r="Y30" s="399"/>
      <c r="Z30" s="411"/>
      <c r="AA30" s="412"/>
      <c r="AB30" s="412"/>
      <c r="AC30" s="412"/>
      <c r="AD30" s="413"/>
      <c r="AE30" s="414"/>
      <c r="AF30" s="416"/>
      <c r="AG30" s="412"/>
      <c r="AH30" s="417"/>
      <c r="AI30" s="418"/>
      <c r="AJ30" s="418"/>
      <c r="AK30" s="418"/>
      <c r="AL30" s="419"/>
      <c r="AM30" s="420"/>
      <c r="AN30" s="421"/>
      <c r="AO30" s="418"/>
      <c r="AP30" s="422"/>
      <c r="AQ30" s="423"/>
      <c r="AR30" s="423"/>
      <c r="AS30" s="423"/>
      <c r="AT30" s="424"/>
      <c r="AU30" s="425"/>
      <c r="AV30" s="426"/>
      <c r="AW30" s="423"/>
      <c r="AX30" s="427"/>
      <c r="AY30" s="391"/>
      <c r="AZ30" s="391"/>
      <c r="BA30" s="391"/>
      <c r="BB30" s="392"/>
      <c r="BC30" s="394"/>
      <c r="BD30" s="428"/>
      <c r="BE30" s="391"/>
      <c r="BF30" s="429"/>
      <c r="BG30" s="430"/>
      <c r="BH30" s="430"/>
      <c r="BI30" s="430"/>
      <c r="BJ30" s="431"/>
      <c r="BK30" s="432"/>
      <c r="BL30" s="433"/>
      <c r="BM30" s="430"/>
      <c r="BN30" s="434"/>
      <c r="BO30" s="81"/>
      <c r="BP30" s="81"/>
      <c r="BQ30" s="81"/>
      <c r="BR30" s="393"/>
      <c r="BS30" s="395"/>
      <c r="BT30" s="435"/>
      <c r="BU30" s="81"/>
      <c r="BV30" s="436"/>
      <c r="BW30" s="391"/>
      <c r="BX30" s="391"/>
      <c r="BY30" s="391"/>
      <c r="BZ30" s="392"/>
      <c r="CA30" s="394"/>
      <c r="CB30" s="428"/>
      <c r="CC30" s="391"/>
      <c r="CD30" s="429"/>
      <c r="CE30" s="399"/>
      <c r="CF30" s="399"/>
      <c r="CG30" s="399"/>
      <c r="CH30" s="404"/>
      <c r="CI30" s="405"/>
      <c r="CJ30" s="410"/>
      <c r="CK30" s="399"/>
      <c r="CL30" s="411"/>
      <c r="CM30" s="406"/>
      <c r="CN30" s="406"/>
      <c r="CO30" s="406"/>
      <c r="CP30" s="407"/>
      <c r="CQ30" s="408"/>
      <c r="CR30" s="583"/>
      <c r="CS30" s="406"/>
      <c r="CT30" s="585"/>
      <c r="CU30" s="321"/>
      <c r="CV30" s="321"/>
      <c r="CW30" s="321"/>
      <c r="CX30" s="587"/>
      <c r="CY30" s="173"/>
      <c r="CZ30" s="588"/>
      <c r="DA30" s="321"/>
      <c r="DB30" s="570"/>
      <c r="DC30" s="81"/>
      <c r="DD30" s="81"/>
      <c r="DE30" s="81"/>
      <c r="DF30" s="393"/>
      <c r="DG30" s="395"/>
      <c r="DH30" s="435"/>
      <c r="DI30" s="81"/>
      <c r="DJ30" s="436"/>
      <c r="DK30" s="397"/>
      <c r="DL30" s="397"/>
      <c r="DM30" s="397"/>
      <c r="DN30" s="398"/>
      <c r="DO30" s="401"/>
      <c r="DP30" s="402"/>
      <c r="DQ30" s="397"/>
      <c r="DR30" s="403"/>
      <c r="DS30" s="399"/>
      <c r="DT30" s="399"/>
      <c r="DU30" s="399"/>
      <c r="DV30" s="404"/>
      <c r="DW30" s="405"/>
      <c r="DX30" s="410"/>
      <c r="DY30" s="399"/>
      <c r="DZ30" s="411"/>
      <c r="EA30" s="412"/>
      <c r="EB30" s="412"/>
      <c r="EC30" s="412"/>
      <c r="ED30" s="413"/>
      <c r="EE30" s="414"/>
      <c r="EF30" s="416"/>
      <c r="EG30" s="412"/>
      <c r="EH30" s="417"/>
      <c r="EI30" s="418"/>
      <c r="EJ30" s="418"/>
      <c r="EK30" s="418"/>
      <c r="EL30" s="419"/>
      <c r="EM30" s="420"/>
      <c r="EN30" s="421"/>
      <c r="EO30" s="418"/>
      <c r="EP30" s="422"/>
      <c r="EQ30" s="423"/>
      <c r="ER30" s="423"/>
      <c r="ES30" s="423"/>
      <c r="ET30" s="424"/>
      <c r="EU30" s="425"/>
      <c r="EV30" s="426"/>
      <c r="EW30" s="423"/>
      <c r="EX30" s="427"/>
      <c r="EY30" s="391"/>
      <c r="EZ30" s="391"/>
      <c r="FA30" s="391"/>
      <c r="FB30" s="392"/>
      <c r="FC30" s="394"/>
      <c r="FD30" s="428"/>
      <c r="FE30" s="391"/>
      <c r="FF30" s="429"/>
      <c r="FG30" s="430"/>
      <c r="FH30" s="430"/>
      <c r="FI30" s="430"/>
      <c r="FJ30" s="431"/>
      <c r="FK30" s="432"/>
      <c r="FL30" s="433"/>
      <c r="FM30" s="430"/>
      <c r="FN30" s="434"/>
      <c r="FO30" s="81"/>
      <c r="FP30" s="81"/>
      <c r="FQ30" s="81"/>
      <c r="FR30" s="393"/>
      <c r="FS30" s="395"/>
      <c r="FT30" s="435"/>
      <c r="FU30" s="81"/>
      <c r="FV30" s="436"/>
      <c r="FW30" s="397"/>
      <c r="FX30" s="397"/>
      <c r="FY30" s="397"/>
      <c r="FZ30" s="398"/>
      <c r="GA30" s="401"/>
      <c r="GB30" s="402"/>
      <c r="GC30" s="397"/>
      <c r="GD30" s="403"/>
      <c r="GE30" s="399"/>
      <c r="GF30" s="399"/>
      <c r="GG30" s="399"/>
      <c r="GH30" s="404"/>
      <c r="GI30" s="405"/>
      <c r="GJ30" s="410"/>
      <c r="GK30" s="399"/>
      <c r="GL30" s="411"/>
      <c r="GM30" s="412"/>
      <c r="GN30" s="412"/>
      <c r="GO30" s="412"/>
      <c r="GP30" s="413"/>
      <c r="GQ30" s="414"/>
      <c r="GR30" s="416"/>
      <c r="GS30" s="412"/>
      <c r="GT30" s="417"/>
      <c r="GU30" s="321"/>
      <c r="GV30" s="321"/>
      <c r="GW30" s="321"/>
      <c r="GX30" s="587"/>
      <c r="GY30" s="173"/>
      <c r="GZ30" s="588"/>
      <c r="HA30" s="321"/>
      <c r="HB30" s="570"/>
    </row>
    <row r="31" spans="2:210" ht="15.75" customHeight="1" x14ac:dyDescent="0.2">
      <c r="B31" s="590" t="s">
        <v>105</v>
      </c>
      <c r="C31" s="591">
        <v>411246.4</v>
      </c>
      <c r="D31" s="578">
        <f t="shared" ref="D31:D32" si="290">C31-E31</f>
        <v>411246.4</v>
      </c>
      <c r="E31" s="325"/>
      <c r="F31" s="579">
        <f t="shared" ref="F31:F32" si="291">C31-G31</f>
        <v>411246.4</v>
      </c>
      <c r="G31" s="593"/>
      <c r="H31" s="327" t="e">
        <f t="shared" ref="H31:H32" si="292">1+J31</f>
        <v>#DIV/0!</v>
      </c>
      <c r="I31" s="11" t="e">
        <f t="shared" ref="I31:I32" si="293">(C31/E31)-1</f>
        <v>#DIV/0!</v>
      </c>
      <c r="J31" s="12" t="e">
        <f t="shared" ref="J31:J32" si="294">(C31/G31)-1</f>
        <v>#DIV/0!</v>
      </c>
      <c r="K31" s="582">
        <v>380938.6</v>
      </c>
      <c r="L31" s="586">
        <f t="shared" ref="L31:L32" si="295">K31-M31</f>
        <v>-30307.800000000047</v>
      </c>
      <c r="M31" s="595">
        <f t="shared" ref="M31:M32" si="296">C31</f>
        <v>411246.4</v>
      </c>
      <c r="N31" s="589">
        <f t="shared" ref="N31:N32" si="297">K31-O31</f>
        <v>380938.6</v>
      </c>
      <c r="O31" s="582"/>
      <c r="P31" s="331" t="e">
        <f t="shared" ref="P31:P32" si="298">1+R31</f>
        <v>#DIV/0!</v>
      </c>
      <c r="Q31" s="19">
        <f t="shared" ref="Q31:Q32" si="299">(K31/M31)-1</f>
        <v>-7.369742324796047E-2</v>
      </c>
      <c r="R31" s="20" t="e">
        <f t="shared" ref="R31:R32" si="300">(K31/O31)-1</f>
        <v>#DIV/0!</v>
      </c>
      <c r="S31" s="592">
        <v>312655</v>
      </c>
      <c r="T31" s="594">
        <f t="shared" ref="T31:T32" si="301">S31-U31</f>
        <v>-68283.599999999977</v>
      </c>
      <c r="U31" s="594">
        <f t="shared" ref="U31:U32" si="302">K31</f>
        <v>380938.6</v>
      </c>
      <c r="V31" s="596">
        <f t="shared" ref="V31:V32" si="303">S31-W31</f>
        <v>312655</v>
      </c>
      <c r="W31" s="592"/>
      <c r="X31" s="334" t="e">
        <f t="shared" ref="X31:X32" si="304">1+Z31</f>
        <v>#DIV/0!</v>
      </c>
      <c r="Y31" s="25">
        <f t="shared" ref="Y31:Y32" si="305">(S31/U31)-1</f>
        <v>-0.17925093440255191</v>
      </c>
      <c r="Z31" s="26" t="e">
        <f t="shared" ref="Z31:Z32" si="306">(S31/W31)-1</f>
        <v>#DIV/0!</v>
      </c>
      <c r="AA31" s="597">
        <v>448914.6</v>
      </c>
      <c r="AB31" s="598">
        <f t="shared" ref="AB31:AB32" si="307">AA31-AC31</f>
        <v>136259.59999999998</v>
      </c>
      <c r="AC31" s="598">
        <f t="shared" ref="AC31:AC32" si="308">S31</f>
        <v>312655</v>
      </c>
      <c r="AD31" s="599">
        <f t="shared" ref="AD31:AD32" si="309">AA31-AE31</f>
        <v>448914.6</v>
      </c>
      <c r="AE31" s="597"/>
      <c r="AF31" s="337" t="e">
        <f t="shared" ref="AF31:AF32" si="310">1+AH31</f>
        <v>#DIV/0!</v>
      </c>
      <c r="AG31" s="31">
        <f t="shared" ref="AG31:AG32" si="311">(AA31/AC31)-1</f>
        <v>0.43581455598023378</v>
      </c>
      <c r="AH31" s="32" t="e">
        <f t="shared" ref="AH31:AH32" si="312">(AA31/AE31)-1</f>
        <v>#DIV/0!</v>
      </c>
      <c r="AI31" s="600">
        <v>449573.4</v>
      </c>
      <c r="AJ31" s="601">
        <f t="shared" ref="AJ31:AJ32" si="313">AI31-AK31</f>
        <v>658.80000000004657</v>
      </c>
      <c r="AK31" s="601">
        <f t="shared" ref="AK31:AK32" si="314">AA31</f>
        <v>448914.6</v>
      </c>
      <c r="AL31" s="602">
        <f t="shared" ref="AL31:AL32" si="315">AI31-AM31</f>
        <v>449573.4</v>
      </c>
      <c r="AM31" s="600"/>
      <c r="AN31" s="339" t="e">
        <f t="shared" ref="AN31:AN32" si="316">1+AP31</f>
        <v>#DIV/0!</v>
      </c>
      <c r="AO31" s="37">
        <f t="shared" ref="AO31:AO32" si="317">(AI31/AK31)-1</f>
        <v>1.4675397057704043E-3</v>
      </c>
      <c r="AP31" s="38" t="e">
        <f t="shared" ref="AP31:AP32" si="318">(AI31/AM31)-1</f>
        <v>#DIV/0!</v>
      </c>
      <c r="AQ31" s="603">
        <v>342207.9</v>
      </c>
      <c r="AR31" s="604">
        <f t="shared" ref="AR31:AR32" si="319">AQ31-AS31</f>
        <v>-107365.5</v>
      </c>
      <c r="AS31" s="604">
        <f t="shared" ref="AS31:AS32" si="320">AI31</f>
        <v>449573.4</v>
      </c>
      <c r="AT31" s="605">
        <f t="shared" ref="AT31:AT32" si="321">AQ31-AU31</f>
        <v>342207.9</v>
      </c>
      <c r="AU31" s="603"/>
      <c r="AV31" s="342" t="e">
        <f t="shared" ref="AV31:AV32" si="322">1+AX31</f>
        <v>#DIV/0!</v>
      </c>
      <c r="AW31" s="43">
        <f t="shared" ref="AW31:AW32" si="323">(AQ31/AS31)-1</f>
        <v>-0.23881639794525211</v>
      </c>
      <c r="AX31" s="44" t="e">
        <f t="shared" ref="AX31:AX32" si="324">(AQ31/AU31)-1</f>
        <v>#DIV/0!</v>
      </c>
      <c r="AY31" s="606">
        <v>433303.4</v>
      </c>
      <c r="AZ31" s="607">
        <f t="shared" ref="AZ31:AZ32" si="325">AY31-BA31</f>
        <v>91095.5</v>
      </c>
      <c r="BA31" s="607">
        <f t="shared" ref="BA31:BA32" si="326">AQ31</f>
        <v>342207.9</v>
      </c>
      <c r="BB31" s="608">
        <f t="shared" ref="BB31:BB32" si="327">AY31-BC31</f>
        <v>433303.4</v>
      </c>
      <c r="BC31" s="606"/>
      <c r="BD31" s="346" t="e">
        <f t="shared" ref="BD31:BD32" si="328">1+BF31</f>
        <v>#DIV/0!</v>
      </c>
      <c r="BE31" s="49">
        <f t="shared" ref="BE31:BE32" si="329">(AY31/BA31)-1</f>
        <v>0.26619928996379105</v>
      </c>
      <c r="BF31" s="50" t="e">
        <f t="shared" ref="BF31:BF32" si="330">(AY31/BC31)-1</f>
        <v>#DIV/0!</v>
      </c>
      <c r="BG31" s="609">
        <v>363225.8</v>
      </c>
      <c r="BH31" s="610">
        <f t="shared" ref="BH31:BH32" si="331">BG31-BI31</f>
        <v>-70077.600000000035</v>
      </c>
      <c r="BI31" s="610">
        <f t="shared" ref="BI31:BI32" si="332">AY31</f>
        <v>433303.4</v>
      </c>
      <c r="BJ31" s="612">
        <f t="shared" ref="BJ31:BJ32" si="333">BG31-BK31</f>
        <v>363225.8</v>
      </c>
      <c r="BK31" s="609"/>
      <c r="BL31" s="349" t="e">
        <f t="shared" ref="BL31:BL32" si="334">1+BN31</f>
        <v>#DIV/0!</v>
      </c>
      <c r="BM31" s="55">
        <f t="shared" ref="BM31:BM32" si="335">(BG31/BI31)-1</f>
        <v>-0.16172871018321122</v>
      </c>
      <c r="BN31" s="56" t="e">
        <f t="shared" ref="BN31:BN32" si="336">(BG31/BK31)-1</f>
        <v>#DIV/0!</v>
      </c>
      <c r="BO31" s="573">
        <v>443349.3</v>
      </c>
      <c r="BP31" s="578">
        <f t="shared" ref="BP31:BP32" si="337">BO31-BQ31</f>
        <v>80123.5</v>
      </c>
      <c r="BQ31" s="578">
        <f t="shared" ref="BQ31:BQ32" si="338">BG31</f>
        <v>363225.8</v>
      </c>
      <c r="BR31" s="579">
        <f t="shared" ref="BR31:BR32" si="339">BO31-BS31</f>
        <v>443349.3</v>
      </c>
      <c r="BS31" s="573"/>
      <c r="BT31" s="327" t="e">
        <f t="shared" ref="BT31:BT32" si="340">1+BV31</f>
        <v>#DIV/0!</v>
      </c>
      <c r="BU31" s="11">
        <f t="shared" ref="BU31:BU32" si="341">(BO31/BQ31)-1</f>
        <v>0.22058868064988779</v>
      </c>
      <c r="BV31" s="12" t="e">
        <f t="shared" ref="BV31:BV32" si="342">(BO31/BS31)-1</f>
        <v>#DIV/0!</v>
      </c>
      <c r="BW31" s="294">
        <v>487366.40000000002</v>
      </c>
      <c r="BX31" s="607">
        <f t="shared" ref="BX31:BX32" si="343">BW31-BY31</f>
        <v>44017.100000000035</v>
      </c>
      <c r="BY31" s="616">
        <f t="shared" ref="BY31:BY32" si="344">BO31</f>
        <v>443349.3</v>
      </c>
      <c r="BZ31" s="608">
        <f t="shared" ref="BZ31:BZ32" si="345">BW31-CA31</f>
        <v>487366.40000000002</v>
      </c>
      <c r="CA31" s="618"/>
      <c r="CB31" s="346" t="e">
        <f t="shared" ref="CB31:CB32" si="346">1+CD31</f>
        <v>#DIV/0!</v>
      </c>
      <c r="CC31" s="49">
        <f t="shared" ref="CC31:CC32" si="347">(BW31/BY31)-1</f>
        <v>9.9283116044166508E-2</v>
      </c>
      <c r="CD31" s="50" t="e">
        <f t="shared" ref="CD31:CD32" si="348">(BW31/CA31)-1</f>
        <v>#DIV/0!</v>
      </c>
      <c r="CE31" s="275">
        <v>642226.5</v>
      </c>
      <c r="CF31" s="594">
        <f t="shared" ref="CF31:CF32" si="349">CE31-CG31</f>
        <v>642226.5</v>
      </c>
      <c r="CG31" s="262"/>
      <c r="CH31" s="615">
        <f t="shared" ref="CH31:CH32" si="350">CE31-CI31</f>
        <v>642226.5</v>
      </c>
      <c r="CI31" s="621"/>
      <c r="CJ31" s="334" t="e">
        <f t="shared" ref="CJ31:CJ32" si="351">1+CL31</f>
        <v>#DIV/0!</v>
      </c>
      <c r="CK31" s="25" t="e">
        <f t="shared" ref="CK31:CK32" si="352">(CE31/CG31)-1</f>
        <v>#DIV/0!</v>
      </c>
      <c r="CL31" s="26" t="e">
        <f t="shared" ref="CL31:CL32" si="353">(CE31/CI31)-1</f>
        <v>#DIV/0!</v>
      </c>
      <c r="CM31" s="617">
        <v>644237.30000000005</v>
      </c>
      <c r="CN31" s="619">
        <f t="shared" ref="CN31:CN32" si="354">CM31-CO31</f>
        <v>11588.800000000047</v>
      </c>
      <c r="CO31" s="624">
        <v>632648.5</v>
      </c>
      <c r="CP31" s="620">
        <f t="shared" ref="CP31:CP32" si="355">CM31-CQ31</f>
        <v>4463.2800000000279</v>
      </c>
      <c r="CQ31" s="626">
        <v>639774.02</v>
      </c>
      <c r="CR31" s="628">
        <f t="shared" ref="CR31:CR32" si="356">1+CT31</f>
        <v>1.0069763383014523</v>
      </c>
      <c r="CS31" s="66">
        <f t="shared" ref="CS31:CS32" si="357">(CM31/CO31)-1</f>
        <v>1.8317912711403039E-2</v>
      </c>
      <c r="CT31" s="67">
        <f t="shared" ref="CT31:CT32" si="358">(CM31/CQ31)-1</f>
        <v>6.9763383014522784E-3</v>
      </c>
      <c r="CU31" s="627">
        <f t="shared" ref="CU31:CU32" si="359">SUM(CM31,CE31,BW31,BO31,BG31,AY31,AQ31,AI31,AA31,S31,K31,C31)</f>
        <v>5359244.5999999996</v>
      </c>
      <c r="CV31" s="629">
        <f t="shared" ref="CV31:CV32" si="360">CU31-CW31</f>
        <v>4715007.3</v>
      </c>
      <c r="CW31" s="629">
        <f t="shared" ref="CW31:CW32" si="361">CM31</f>
        <v>644237.30000000005</v>
      </c>
      <c r="CX31" s="631">
        <f t="shared" ref="CX31:CX32" si="362">CU31-CY31</f>
        <v>5359244.5999999996</v>
      </c>
      <c r="CY31" s="69"/>
      <c r="CZ31" s="76" t="e">
        <f t="shared" ref="CZ31:CZ32" si="363">1+DB31</f>
        <v>#DIV/0!</v>
      </c>
      <c r="DA31" s="75">
        <f t="shared" ref="DA31:DA32" si="364">(CU31/CW31)-1</f>
        <v>7.3187431090997048</v>
      </c>
      <c r="DB31" s="77" t="e">
        <f t="shared" ref="DB31:DB32" si="365">(CU31/CY31)-1</f>
        <v>#DIV/0!</v>
      </c>
      <c r="DC31" s="591">
        <v>17486</v>
      </c>
      <c r="DD31" s="578">
        <f t="shared" ref="DD31:DD32" si="366">DC31-DE31</f>
        <v>-626751.30000000005</v>
      </c>
      <c r="DE31" s="578">
        <f t="shared" ref="DE31:DE32" si="367">CM31</f>
        <v>644237.30000000005</v>
      </c>
      <c r="DF31" s="579">
        <f t="shared" ref="DF31:DF32" si="368">DC31-DG31</f>
        <v>-593247.1</v>
      </c>
      <c r="DG31" s="593">
        <v>610733.1</v>
      </c>
      <c r="DH31" s="327">
        <f t="shared" ref="DH31:DH32" si="369">1+DJ31</f>
        <v>2.8631164742831228E-2</v>
      </c>
      <c r="DI31" s="11">
        <f t="shared" ref="DI31:DI32" si="370">(DC31/DE31)-1</f>
        <v>-0.97285782738751703</v>
      </c>
      <c r="DJ31" s="12">
        <f t="shared" ref="DJ31:DJ32" si="371">(DC31/DG31)-1</f>
        <v>-0.97136883525716877</v>
      </c>
      <c r="DK31" s="633"/>
      <c r="DL31" s="586">
        <f t="shared" ref="DL31:DL32" si="372">DK31-DM31</f>
        <v>-17486</v>
      </c>
      <c r="DM31" s="595">
        <f t="shared" ref="DM31:DM32" si="373">DC31</f>
        <v>17486</v>
      </c>
      <c r="DN31" s="589">
        <f t="shared" ref="DN31:DN32" si="374">DK31-DO31</f>
        <v>0</v>
      </c>
      <c r="DO31" s="633"/>
      <c r="DP31" s="331" t="e">
        <f t="shared" ref="DP31:DP32" si="375">1+DR31</f>
        <v>#DIV/0!</v>
      </c>
      <c r="DQ31" s="19">
        <f t="shared" ref="DQ31:DQ32" si="376">(DK31/DM31)-1</f>
        <v>-1</v>
      </c>
      <c r="DR31" s="20" t="e">
        <f t="shared" ref="DR31:DR32" si="377">(DK31/DO31)-1</f>
        <v>#DIV/0!</v>
      </c>
      <c r="DS31" s="634"/>
      <c r="DT31" s="594">
        <f t="shared" ref="DT31:DT32" si="378">DS31-DU31</f>
        <v>0</v>
      </c>
      <c r="DU31" s="594">
        <f t="shared" ref="DU31:DU32" si="379">DK31</f>
        <v>0</v>
      </c>
      <c r="DV31" s="596">
        <f t="shared" ref="DV31:DV32" si="380">DS31-DW31</f>
        <v>0</v>
      </c>
      <c r="DW31" s="634"/>
      <c r="DX31" s="334" t="e">
        <f t="shared" ref="DX31:DX32" si="381">1+DZ31</f>
        <v>#DIV/0!</v>
      </c>
      <c r="DY31" s="25" t="e">
        <f t="shared" ref="DY31:DY32" si="382">(DS31/DU31)-1</f>
        <v>#DIV/0!</v>
      </c>
      <c r="DZ31" s="26" t="e">
        <f t="shared" ref="DZ31:DZ32" si="383">(DS31/DW31)-1</f>
        <v>#DIV/0!</v>
      </c>
      <c r="EA31" s="635"/>
      <c r="EB31" s="598">
        <f t="shared" ref="EB31:EB32" si="384">EA31-EC31</f>
        <v>0</v>
      </c>
      <c r="EC31" s="598">
        <f t="shared" ref="EC31:EC32" si="385">DS31</f>
        <v>0</v>
      </c>
      <c r="ED31" s="599">
        <f t="shared" ref="ED31:ED32" si="386">EA31-EE31</f>
        <v>0</v>
      </c>
      <c r="EE31" s="635"/>
      <c r="EF31" s="337" t="e">
        <f t="shared" ref="EF31:EF32" si="387">1+EH31</f>
        <v>#DIV/0!</v>
      </c>
      <c r="EG31" s="31" t="e">
        <f t="shared" ref="EG31:EG32" si="388">(EA31/EC31)-1</f>
        <v>#DIV/0!</v>
      </c>
      <c r="EH31" s="32" t="e">
        <f t="shared" ref="EH31:EH32" si="389">(EA31/EE31)-1</f>
        <v>#DIV/0!</v>
      </c>
      <c r="EI31" s="636"/>
      <c r="EJ31" s="601">
        <f t="shared" ref="EJ31:EJ32" si="390">EI31-EK31</f>
        <v>0</v>
      </c>
      <c r="EK31" s="601">
        <f t="shared" ref="EK31:EK32" si="391">EA31</f>
        <v>0</v>
      </c>
      <c r="EL31" s="602">
        <f t="shared" ref="EL31:EL32" si="392">EI31-EM31</f>
        <v>0</v>
      </c>
      <c r="EM31" s="636"/>
      <c r="EN31" s="339" t="e">
        <f t="shared" ref="EN31:EN32" si="393">1+EP31</f>
        <v>#DIV/0!</v>
      </c>
      <c r="EO31" s="37" t="e">
        <f t="shared" ref="EO31:EO32" si="394">(EI31/EK31)-1</f>
        <v>#DIV/0!</v>
      </c>
      <c r="EP31" s="38" t="e">
        <f t="shared" ref="EP31:EP32" si="395">(EI31/EM31)-1</f>
        <v>#DIV/0!</v>
      </c>
      <c r="EQ31" s="637"/>
      <c r="ER31" s="604">
        <f t="shared" ref="ER31:ER32" si="396">EQ31-ES31</f>
        <v>0</v>
      </c>
      <c r="ES31" s="604">
        <f t="shared" ref="ES31:ES32" si="397">EI31</f>
        <v>0</v>
      </c>
      <c r="ET31" s="605">
        <f t="shared" ref="ET31:ET32" si="398">EQ31-EU31</f>
        <v>0</v>
      </c>
      <c r="EU31" s="637"/>
      <c r="EV31" s="342" t="e">
        <f t="shared" ref="EV31:EV32" si="399">1+EX31</f>
        <v>#DIV/0!</v>
      </c>
      <c r="EW31" s="43" t="e">
        <f t="shared" ref="EW31:EW32" si="400">(EQ31/ES31)-1</f>
        <v>#DIV/0!</v>
      </c>
      <c r="EX31" s="44" t="e">
        <f t="shared" ref="EX31:EX32" si="401">(EQ31/EU31)-1</f>
        <v>#DIV/0!</v>
      </c>
      <c r="EY31" s="638"/>
      <c r="EZ31" s="607">
        <f t="shared" ref="EZ31:EZ32" si="402">EY31-FA31</f>
        <v>0</v>
      </c>
      <c r="FA31" s="607">
        <f t="shared" ref="FA31:FA32" si="403">EQ31</f>
        <v>0</v>
      </c>
      <c r="FB31" s="608">
        <f t="shared" ref="FB31:FB32" si="404">EY31-FC31</f>
        <v>0</v>
      </c>
      <c r="FC31" s="638"/>
      <c r="FD31" s="346" t="e">
        <f t="shared" ref="FD31:FD32" si="405">1+FF31</f>
        <v>#DIV/0!</v>
      </c>
      <c r="FE31" s="49" t="e">
        <f t="shared" ref="FE31:FE32" si="406">(EY31/FA31)-1</f>
        <v>#DIV/0!</v>
      </c>
      <c r="FF31" s="50" t="e">
        <f t="shared" ref="FF31:FF32" si="407">(EY31/FC31)-1</f>
        <v>#DIV/0!</v>
      </c>
      <c r="FG31" s="639"/>
      <c r="FH31" s="610">
        <f t="shared" ref="FH31:FH32" si="408">FG31-FI31</f>
        <v>0</v>
      </c>
      <c r="FI31" s="610">
        <f t="shared" ref="FI31:FI32" si="409">EY31</f>
        <v>0</v>
      </c>
      <c r="FJ31" s="612">
        <f t="shared" ref="FJ31:FJ32" si="410">FG31-FK31</f>
        <v>0</v>
      </c>
      <c r="FK31" s="639"/>
      <c r="FL31" s="349" t="e">
        <f t="shared" ref="FL31:FL32" si="411">1+FN31</f>
        <v>#DIV/0!</v>
      </c>
      <c r="FM31" s="55" t="e">
        <f t="shared" ref="FM31:FM32" si="412">(FG31/FI31)-1</f>
        <v>#DIV/0!</v>
      </c>
      <c r="FN31" s="56" t="e">
        <f t="shared" ref="FN31:FN32" si="413">(FG31/FK31)-1</f>
        <v>#DIV/0!</v>
      </c>
      <c r="FO31" s="640"/>
      <c r="FP31" s="578">
        <f t="shared" ref="FP31:FP32" si="414">FO31-FQ31</f>
        <v>0</v>
      </c>
      <c r="FQ31" s="578">
        <f t="shared" ref="FQ31:FQ32" si="415">FG31</f>
        <v>0</v>
      </c>
      <c r="FR31" s="579">
        <f t="shared" ref="FR31:FR32" si="416">FO31-FS31</f>
        <v>0</v>
      </c>
      <c r="FS31" s="640"/>
      <c r="FT31" s="327" t="e">
        <f t="shared" ref="FT31:FT32" si="417">1+FV31</f>
        <v>#DIV/0!</v>
      </c>
      <c r="FU31" s="11" t="e">
        <f t="shared" ref="FU31:FU32" si="418">(FO31/FQ31)-1</f>
        <v>#DIV/0!</v>
      </c>
      <c r="FV31" s="12" t="e">
        <f t="shared" ref="FV31:FV32" si="419">(FO31/FS31)-1</f>
        <v>#DIV/0!</v>
      </c>
      <c r="FW31" s="633"/>
      <c r="FX31" s="586">
        <f t="shared" ref="FX31:FX32" si="420">FW31-FY31</f>
        <v>0</v>
      </c>
      <c r="FY31" s="586">
        <f t="shared" ref="FY31:FY32" si="421">FO31</f>
        <v>0</v>
      </c>
      <c r="FZ31" s="589">
        <f t="shared" ref="FZ31:FZ32" si="422">FW31-GA31</f>
        <v>0</v>
      </c>
      <c r="GA31" s="633"/>
      <c r="GB31" s="331" t="e">
        <f t="shared" ref="GB31:GB32" si="423">1+GD31</f>
        <v>#DIV/0!</v>
      </c>
      <c r="GC31" s="19" t="e">
        <f t="shared" ref="GC31:GC32" si="424">(FW31/FY31)-1</f>
        <v>#DIV/0!</v>
      </c>
      <c r="GD31" s="20" t="e">
        <f t="shared" ref="GD31:GD32" si="425">(FW31/GA31)-1</f>
        <v>#DIV/0!</v>
      </c>
      <c r="GE31" s="634"/>
      <c r="GF31" s="594">
        <f t="shared" ref="GF31:GF32" si="426">GE31-GG31</f>
        <v>0</v>
      </c>
      <c r="GG31" s="594">
        <f t="shared" ref="GG31:GG32" si="427">FW31</f>
        <v>0</v>
      </c>
      <c r="GH31" s="596">
        <f t="shared" ref="GH31:GH32" si="428">GE31-GI31</f>
        <v>0</v>
      </c>
      <c r="GI31" s="634"/>
      <c r="GJ31" s="334" t="e">
        <f t="shared" ref="GJ31:GJ32" si="429">1+GL31</f>
        <v>#DIV/0!</v>
      </c>
      <c r="GK31" s="25" t="e">
        <f t="shared" ref="GK31:GK32" si="430">(GE31/GG31)-1</f>
        <v>#DIV/0!</v>
      </c>
      <c r="GL31" s="26" t="e">
        <f t="shared" ref="GL31:GL32" si="431">(GE31/GI31)-1</f>
        <v>#DIV/0!</v>
      </c>
      <c r="GM31" s="635"/>
      <c r="GN31" s="598">
        <f t="shared" ref="GN31:GN32" si="432">GM31-GO31</f>
        <v>0</v>
      </c>
      <c r="GO31" s="641">
        <f t="shared" ref="GO31:GO32" si="433">GE31</f>
        <v>0</v>
      </c>
      <c r="GP31" s="599">
        <f t="shared" ref="GP31:GP32" si="434">GM31-GQ31</f>
        <v>0</v>
      </c>
      <c r="GQ31" s="635"/>
      <c r="GR31" s="337" t="e">
        <f t="shared" ref="GR31:GR32" si="435">1+GT31</f>
        <v>#DIV/0!</v>
      </c>
      <c r="GS31" s="31" t="e">
        <f t="shared" ref="GS31:GS32" si="436">(GM31/GO31)-1</f>
        <v>#DIV/0!</v>
      </c>
      <c r="GT31" s="32" t="e">
        <f t="shared" ref="GT31:GT32" si="437">(GM31/GQ31)-1</f>
        <v>#DIV/0!</v>
      </c>
      <c r="GU31" s="627">
        <f t="shared" ref="GU31:GU32" si="438">SUM(GM31,GE31,FW31,FO31,FG31,EY31,EQ31,EI31,EA31,DS31,DK31,DC31)</f>
        <v>17486</v>
      </c>
      <c r="GV31" s="629">
        <f t="shared" ref="GV31:GV32" si="439">GU31-GW31</f>
        <v>-5341758.5999999996</v>
      </c>
      <c r="GW31" s="629">
        <f t="shared" ref="GW31:GW32" si="440">CU31</f>
        <v>5359244.5999999996</v>
      </c>
      <c r="GX31" s="631">
        <f t="shared" ref="GX31:GX32" si="441">GU31-GY31</f>
        <v>17486</v>
      </c>
      <c r="GY31" s="69"/>
      <c r="GZ31" s="76" t="e">
        <f t="shared" ref="GZ31:GZ32" si="442">1+HB31</f>
        <v>#DIV/0!</v>
      </c>
      <c r="HA31" s="75">
        <f t="shared" ref="HA31:HA32" si="443">(GU31/GW31)-1</f>
        <v>-0.99673722673527532</v>
      </c>
      <c r="HB31" s="77" t="e">
        <f t="shared" ref="HB31:HB32" si="444">(GU31/GY31)-1</f>
        <v>#DIV/0!</v>
      </c>
    </row>
    <row r="32" spans="2:210" ht="15.75" customHeight="1" x14ac:dyDescent="0.2">
      <c r="B32" s="642" t="s">
        <v>106</v>
      </c>
      <c r="C32" s="573">
        <v>336761</v>
      </c>
      <c r="D32" s="578">
        <f t="shared" si="290"/>
        <v>336761</v>
      </c>
      <c r="E32" s="7"/>
      <c r="F32" s="579">
        <f t="shared" si="291"/>
        <v>336761</v>
      </c>
      <c r="G32" s="573"/>
      <c r="H32" s="327" t="e">
        <f t="shared" si="292"/>
        <v>#DIV/0!</v>
      </c>
      <c r="I32" s="11" t="e">
        <f t="shared" si="293"/>
        <v>#DIV/0!</v>
      </c>
      <c r="J32" s="12" t="e">
        <f t="shared" si="294"/>
        <v>#DIV/0!</v>
      </c>
      <c r="K32" s="582">
        <v>385014.4</v>
      </c>
      <c r="L32" s="586">
        <f t="shared" si="295"/>
        <v>48253.400000000023</v>
      </c>
      <c r="M32" s="586">
        <f t="shared" si="296"/>
        <v>336761</v>
      </c>
      <c r="N32" s="589">
        <f t="shared" si="297"/>
        <v>385014.4</v>
      </c>
      <c r="O32" s="633"/>
      <c r="P32" s="331" t="e">
        <f t="shared" si="298"/>
        <v>#DIV/0!</v>
      </c>
      <c r="Q32" s="19">
        <f t="shared" si="299"/>
        <v>0.14328678202048351</v>
      </c>
      <c r="R32" s="20" t="e">
        <f t="shared" si="300"/>
        <v>#DIV/0!</v>
      </c>
      <c r="S32" s="592">
        <v>397852.4</v>
      </c>
      <c r="T32" s="594">
        <f t="shared" si="301"/>
        <v>12838</v>
      </c>
      <c r="U32" s="594">
        <f t="shared" si="302"/>
        <v>385014.4</v>
      </c>
      <c r="V32" s="596">
        <f t="shared" si="303"/>
        <v>397852.4</v>
      </c>
      <c r="W32" s="634"/>
      <c r="X32" s="334" t="e">
        <f t="shared" si="304"/>
        <v>#DIV/0!</v>
      </c>
      <c r="Y32" s="25">
        <f t="shared" si="305"/>
        <v>3.3344207385489932E-2</v>
      </c>
      <c r="Z32" s="26" t="e">
        <f t="shared" si="306"/>
        <v>#DIV/0!</v>
      </c>
      <c r="AA32" s="597">
        <v>372603.6</v>
      </c>
      <c r="AB32" s="598">
        <f t="shared" si="307"/>
        <v>-25248.800000000047</v>
      </c>
      <c r="AC32" s="598">
        <f t="shared" si="308"/>
        <v>397852.4</v>
      </c>
      <c r="AD32" s="599">
        <f t="shared" si="309"/>
        <v>372603.6</v>
      </c>
      <c r="AE32" s="635"/>
      <c r="AF32" s="337" t="e">
        <f t="shared" si="310"/>
        <v>#DIV/0!</v>
      </c>
      <c r="AG32" s="31">
        <f t="shared" si="311"/>
        <v>-6.3462731404913097E-2</v>
      </c>
      <c r="AH32" s="32" t="e">
        <f t="shared" si="312"/>
        <v>#DIV/0!</v>
      </c>
      <c r="AI32" s="600">
        <v>301966.7</v>
      </c>
      <c r="AJ32" s="601">
        <f t="shared" si="313"/>
        <v>-70636.899999999965</v>
      </c>
      <c r="AK32" s="601">
        <f t="shared" si="314"/>
        <v>372603.6</v>
      </c>
      <c r="AL32" s="602">
        <f t="shared" si="315"/>
        <v>301966.7</v>
      </c>
      <c r="AM32" s="636"/>
      <c r="AN32" s="339" t="e">
        <f t="shared" si="316"/>
        <v>#DIV/0!</v>
      </c>
      <c r="AO32" s="37">
        <f t="shared" si="317"/>
        <v>-0.18957653656593754</v>
      </c>
      <c r="AP32" s="38" t="e">
        <f t="shared" si="318"/>
        <v>#DIV/0!</v>
      </c>
      <c r="AQ32" s="603">
        <v>611287.19999999995</v>
      </c>
      <c r="AR32" s="604">
        <f t="shared" si="319"/>
        <v>309320.49999999994</v>
      </c>
      <c r="AS32" s="604">
        <f t="shared" si="320"/>
        <v>301966.7</v>
      </c>
      <c r="AT32" s="605">
        <f t="shared" si="321"/>
        <v>611287.19999999995</v>
      </c>
      <c r="AU32" s="637"/>
      <c r="AV32" s="342" t="e">
        <f t="shared" si="322"/>
        <v>#DIV/0!</v>
      </c>
      <c r="AW32" s="43">
        <f t="shared" si="323"/>
        <v>1.0243530164087629</v>
      </c>
      <c r="AX32" s="44" t="e">
        <f t="shared" si="324"/>
        <v>#DIV/0!</v>
      </c>
      <c r="AY32" s="606">
        <v>598491</v>
      </c>
      <c r="AZ32" s="607">
        <f t="shared" si="325"/>
        <v>-12796.199999999953</v>
      </c>
      <c r="BA32" s="607">
        <f t="shared" si="326"/>
        <v>611287.19999999995</v>
      </c>
      <c r="BB32" s="608">
        <f t="shared" si="327"/>
        <v>598491</v>
      </c>
      <c r="BC32" s="638"/>
      <c r="BD32" s="346" t="e">
        <f t="shared" si="328"/>
        <v>#DIV/0!</v>
      </c>
      <c r="BE32" s="49">
        <f t="shared" si="329"/>
        <v>-2.0933204555894425E-2</v>
      </c>
      <c r="BF32" s="50" t="e">
        <f t="shared" si="330"/>
        <v>#DIV/0!</v>
      </c>
      <c r="BG32" s="609">
        <v>581913.1</v>
      </c>
      <c r="BH32" s="610">
        <f t="shared" si="331"/>
        <v>-16577.900000000023</v>
      </c>
      <c r="BI32" s="610">
        <f t="shared" si="332"/>
        <v>598491</v>
      </c>
      <c r="BJ32" s="612">
        <f t="shared" si="333"/>
        <v>581913.1</v>
      </c>
      <c r="BK32" s="639"/>
      <c r="BL32" s="349" t="e">
        <f t="shared" si="334"/>
        <v>#DIV/0!</v>
      </c>
      <c r="BM32" s="55">
        <f t="shared" si="335"/>
        <v>-2.7699497569721232E-2</v>
      </c>
      <c r="BN32" s="56" t="e">
        <f t="shared" si="336"/>
        <v>#DIV/0!</v>
      </c>
      <c r="BO32" s="573">
        <v>573428.30000000005</v>
      </c>
      <c r="BP32" s="578">
        <f t="shared" si="337"/>
        <v>-8484.7999999999302</v>
      </c>
      <c r="BQ32" s="578">
        <f t="shared" si="338"/>
        <v>581913.1</v>
      </c>
      <c r="BR32" s="579">
        <f t="shared" si="339"/>
        <v>573428.30000000005</v>
      </c>
      <c r="BS32" s="640"/>
      <c r="BT32" s="327" t="e">
        <f t="shared" si="340"/>
        <v>#DIV/0!</v>
      </c>
      <c r="BU32" s="11">
        <f t="shared" si="341"/>
        <v>-1.4580871267548257E-2</v>
      </c>
      <c r="BV32" s="12" t="e">
        <f t="shared" si="342"/>
        <v>#DIV/0!</v>
      </c>
      <c r="BW32" s="606">
        <v>570509.6</v>
      </c>
      <c r="BX32" s="607">
        <f t="shared" si="343"/>
        <v>-2918.7000000000698</v>
      </c>
      <c r="BY32" s="616">
        <f t="shared" si="344"/>
        <v>573428.30000000005</v>
      </c>
      <c r="BZ32" s="608">
        <f t="shared" si="345"/>
        <v>570509.6</v>
      </c>
      <c r="CA32" s="606"/>
      <c r="CB32" s="346" t="e">
        <f t="shared" si="346"/>
        <v>#DIV/0!</v>
      </c>
      <c r="CC32" s="49">
        <f t="shared" si="347"/>
        <v>-5.0899127231774921E-3</v>
      </c>
      <c r="CD32" s="50" t="e">
        <f t="shared" si="348"/>
        <v>#DIV/0!</v>
      </c>
      <c r="CE32" s="613">
        <v>597685.80000000005</v>
      </c>
      <c r="CF32" s="594">
        <f t="shared" si="349"/>
        <v>27176.20000000007</v>
      </c>
      <c r="CG32" s="594">
        <f>BW32</f>
        <v>570509.6</v>
      </c>
      <c r="CH32" s="615">
        <f t="shared" si="350"/>
        <v>597685.80000000005</v>
      </c>
      <c r="CI32" s="634"/>
      <c r="CJ32" s="334" t="e">
        <f t="shared" si="351"/>
        <v>#DIV/0!</v>
      </c>
      <c r="CK32" s="25">
        <f t="shared" si="352"/>
        <v>4.7634956537103035E-2</v>
      </c>
      <c r="CL32" s="26" t="e">
        <f t="shared" si="353"/>
        <v>#DIV/0!</v>
      </c>
      <c r="CM32" s="617">
        <v>700544.8</v>
      </c>
      <c r="CN32" s="619">
        <f t="shared" si="354"/>
        <v>103798.60000000009</v>
      </c>
      <c r="CO32" s="624">
        <v>596746.19999999995</v>
      </c>
      <c r="CP32" s="620">
        <f t="shared" si="355"/>
        <v>83027.890000000014</v>
      </c>
      <c r="CQ32" s="617">
        <v>617516.91</v>
      </c>
      <c r="CR32" s="628">
        <f t="shared" si="356"/>
        <v>1.1344544394743781</v>
      </c>
      <c r="CS32" s="66">
        <f t="shared" si="357"/>
        <v>0.17394094843000274</v>
      </c>
      <c r="CT32" s="67">
        <f t="shared" si="358"/>
        <v>0.13445443947437807</v>
      </c>
      <c r="CU32" s="627">
        <f t="shared" si="359"/>
        <v>6028057.9000000004</v>
      </c>
      <c r="CV32" s="629">
        <f t="shared" si="360"/>
        <v>5327513.1000000006</v>
      </c>
      <c r="CW32" s="629">
        <f t="shared" si="361"/>
        <v>700544.8</v>
      </c>
      <c r="CX32" s="631">
        <f t="shared" si="362"/>
        <v>6028057.9000000004</v>
      </c>
      <c r="CY32" s="69"/>
      <c r="CZ32" s="76" t="e">
        <f t="shared" si="363"/>
        <v>#DIV/0!</v>
      </c>
      <c r="DA32" s="75">
        <f t="shared" si="364"/>
        <v>7.604814281684769</v>
      </c>
      <c r="DB32" s="77" t="e">
        <f t="shared" si="365"/>
        <v>#DIV/0!</v>
      </c>
      <c r="DC32" s="573">
        <v>12610</v>
      </c>
      <c r="DD32" s="578">
        <f t="shared" si="366"/>
        <v>-687934.8</v>
      </c>
      <c r="DE32" s="578">
        <f t="shared" si="367"/>
        <v>700544.8</v>
      </c>
      <c r="DF32" s="579">
        <f t="shared" si="368"/>
        <v>-568642.28</v>
      </c>
      <c r="DG32" s="573">
        <v>581252.28</v>
      </c>
      <c r="DH32" s="327">
        <f t="shared" si="369"/>
        <v>2.169453855733694E-2</v>
      </c>
      <c r="DI32" s="11">
        <f t="shared" si="370"/>
        <v>-0.98199972364365562</v>
      </c>
      <c r="DJ32" s="12">
        <f t="shared" si="371"/>
        <v>-0.97830546144266306</v>
      </c>
      <c r="DK32" s="633"/>
      <c r="DL32" s="586">
        <f t="shared" si="372"/>
        <v>-12610</v>
      </c>
      <c r="DM32" s="586">
        <f t="shared" si="373"/>
        <v>12610</v>
      </c>
      <c r="DN32" s="589">
        <f t="shared" si="374"/>
        <v>0</v>
      </c>
      <c r="DO32" s="633"/>
      <c r="DP32" s="331" t="e">
        <f t="shared" si="375"/>
        <v>#DIV/0!</v>
      </c>
      <c r="DQ32" s="19">
        <f t="shared" si="376"/>
        <v>-1</v>
      </c>
      <c r="DR32" s="20" t="e">
        <f t="shared" si="377"/>
        <v>#DIV/0!</v>
      </c>
      <c r="DS32" s="634"/>
      <c r="DT32" s="594">
        <f t="shared" si="378"/>
        <v>0</v>
      </c>
      <c r="DU32" s="594">
        <f t="shared" si="379"/>
        <v>0</v>
      </c>
      <c r="DV32" s="596">
        <f t="shared" si="380"/>
        <v>0</v>
      </c>
      <c r="DW32" s="634"/>
      <c r="DX32" s="334" t="e">
        <f t="shared" si="381"/>
        <v>#DIV/0!</v>
      </c>
      <c r="DY32" s="25" t="e">
        <f t="shared" si="382"/>
        <v>#DIV/0!</v>
      </c>
      <c r="DZ32" s="26" t="e">
        <f t="shared" si="383"/>
        <v>#DIV/0!</v>
      </c>
      <c r="EA32" s="635"/>
      <c r="EB32" s="598">
        <f t="shared" si="384"/>
        <v>0</v>
      </c>
      <c r="EC32" s="598">
        <f t="shared" si="385"/>
        <v>0</v>
      </c>
      <c r="ED32" s="599">
        <f t="shared" si="386"/>
        <v>0</v>
      </c>
      <c r="EE32" s="635"/>
      <c r="EF32" s="337" t="e">
        <f t="shared" si="387"/>
        <v>#DIV/0!</v>
      </c>
      <c r="EG32" s="31" t="e">
        <f t="shared" si="388"/>
        <v>#DIV/0!</v>
      </c>
      <c r="EH32" s="32" t="e">
        <f t="shared" si="389"/>
        <v>#DIV/0!</v>
      </c>
      <c r="EI32" s="636"/>
      <c r="EJ32" s="601">
        <f t="shared" si="390"/>
        <v>0</v>
      </c>
      <c r="EK32" s="601">
        <f t="shared" si="391"/>
        <v>0</v>
      </c>
      <c r="EL32" s="602">
        <f t="shared" si="392"/>
        <v>0</v>
      </c>
      <c r="EM32" s="636"/>
      <c r="EN32" s="339" t="e">
        <f t="shared" si="393"/>
        <v>#DIV/0!</v>
      </c>
      <c r="EO32" s="37" t="e">
        <f t="shared" si="394"/>
        <v>#DIV/0!</v>
      </c>
      <c r="EP32" s="38" t="e">
        <f t="shared" si="395"/>
        <v>#DIV/0!</v>
      </c>
      <c r="EQ32" s="637"/>
      <c r="ER32" s="604">
        <f t="shared" si="396"/>
        <v>0</v>
      </c>
      <c r="ES32" s="604">
        <f t="shared" si="397"/>
        <v>0</v>
      </c>
      <c r="ET32" s="605">
        <f t="shared" si="398"/>
        <v>0</v>
      </c>
      <c r="EU32" s="637"/>
      <c r="EV32" s="342" t="e">
        <f t="shared" si="399"/>
        <v>#DIV/0!</v>
      </c>
      <c r="EW32" s="43" t="e">
        <f t="shared" si="400"/>
        <v>#DIV/0!</v>
      </c>
      <c r="EX32" s="44" t="e">
        <f t="shared" si="401"/>
        <v>#DIV/0!</v>
      </c>
      <c r="EY32" s="638"/>
      <c r="EZ32" s="607">
        <f t="shared" si="402"/>
        <v>0</v>
      </c>
      <c r="FA32" s="607">
        <f t="shared" si="403"/>
        <v>0</v>
      </c>
      <c r="FB32" s="608">
        <f t="shared" si="404"/>
        <v>0</v>
      </c>
      <c r="FC32" s="638"/>
      <c r="FD32" s="346" t="e">
        <f t="shared" si="405"/>
        <v>#DIV/0!</v>
      </c>
      <c r="FE32" s="49" t="e">
        <f t="shared" si="406"/>
        <v>#DIV/0!</v>
      </c>
      <c r="FF32" s="50" t="e">
        <f t="shared" si="407"/>
        <v>#DIV/0!</v>
      </c>
      <c r="FG32" s="639"/>
      <c r="FH32" s="610">
        <f t="shared" si="408"/>
        <v>0</v>
      </c>
      <c r="FI32" s="610">
        <f t="shared" si="409"/>
        <v>0</v>
      </c>
      <c r="FJ32" s="612">
        <f t="shared" si="410"/>
        <v>0</v>
      </c>
      <c r="FK32" s="639"/>
      <c r="FL32" s="349" t="e">
        <f t="shared" si="411"/>
        <v>#DIV/0!</v>
      </c>
      <c r="FM32" s="55" t="e">
        <f t="shared" si="412"/>
        <v>#DIV/0!</v>
      </c>
      <c r="FN32" s="56" t="e">
        <f t="shared" si="413"/>
        <v>#DIV/0!</v>
      </c>
      <c r="FO32" s="640"/>
      <c r="FP32" s="578">
        <f t="shared" si="414"/>
        <v>0</v>
      </c>
      <c r="FQ32" s="578">
        <f t="shared" si="415"/>
        <v>0</v>
      </c>
      <c r="FR32" s="579">
        <f t="shared" si="416"/>
        <v>0</v>
      </c>
      <c r="FS32" s="640"/>
      <c r="FT32" s="327" t="e">
        <f t="shared" si="417"/>
        <v>#DIV/0!</v>
      </c>
      <c r="FU32" s="11" t="e">
        <f t="shared" si="418"/>
        <v>#DIV/0!</v>
      </c>
      <c r="FV32" s="12" t="e">
        <f t="shared" si="419"/>
        <v>#DIV/0!</v>
      </c>
      <c r="FW32" s="633"/>
      <c r="FX32" s="586">
        <f t="shared" si="420"/>
        <v>0</v>
      </c>
      <c r="FY32" s="586">
        <f t="shared" si="421"/>
        <v>0</v>
      </c>
      <c r="FZ32" s="589">
        <f t="shared" si="422"/>
        <v>0</v>
      </c>
      <c r="GA32" s="633"/>
      <c r="GB32" s="331" t="e">
        <f t="shared" si="423"/>
        <v>#DIV/0!</v>
      </c>
      <c r="GC32" s="19" t="e">
        <f t="shared" si="424"/>
        <v>#DIV/0!</v>
      </c>
      <c r="GD32" s="20" t="e">
        <f t="shared" si="425"/>
        <v>#DIV/0!</v>
      </c>
      <c r="GE32" s="634"/>
      <c r="GF32" s="594">
        <f t="shared" si="426"/>
        <v>0</v>
      </c>
      <c r="GG32" s="594">
        <f t="shared" si="427"/>
        <v>0</v>
      </c>
      <c r="GH32" s="596">
        <f t="shared" si="428"/>
        <v>0</v>
      </c>
      <c r="GI32" s="634"/>
      <c r="GJ32" s="334" t="e">
        <f t="shared" si="429"/>
        <v>#DIV/0!</v>
      </c>
      <c r="GK32" s="25" t="e">
        <f t="shared" si="430"/>
        <v>#DIV/0!</v>
      </c>
      <c r="GL32" s="26" t="e">
        <f t="shared" si="431"/>
        <v>#DIV/0!</v>
      </c>
      <c r="GM32" s="635"/>
      <c r="GN32" s="598">
        <f t="shared" si="432"/>
        <v>0</v>
      </c>
      <c r="GO32" s="641">
        <f t="shared" si="433"/>
        <v>0</v>
      </c>
      <c r="GP32" s="599">
        <f t="shared" si="434"/>
        <v>0</v>
      </c>
      <c r="GQ32" s="635"/>
      <c r="GR32" s="337" t="e">
        <f t="shared" si="435"/>
        <v>#DIV/0!</v>
      </c>
      <c r="GS32" s="31" t="e">
        <f t="shared" si="436"/>
        <v>#DIV/0!</v>
      </c>
      <c r="GT32" s="32" t="e">
        <f t="shared" si="437"/>
        <v>#DIV/0!</v>
      </c>
      <c r="GU32" s="627">
        <f t="shared" si="438"/>
        <v>12610</v>
      </c>
      <c r="GV32" s="629">
        <f t="shared" si="439"/>
        <v>-6015447.9000000004</v>
      </c>
      <c r="GW32" s="629">
        <f t="shared" si="440"/>
        <v>6028057.9000000004</v>
      </c>
      <c r="GX32" s="631">
        <f t="shared" si="441"/>
        <v>12610</v>
      </c>
      <c r="GY32" s="69"/>
      <c r="GZ32" s="76" t="e">
        <f t="shared" si="442"/>
        <v>#DIV/0!</v>
      </c>
      <c r="HA32" s="75">
        <f t="shared" si="443"/>
        <v>-0.997908115646998</v>
      </c>
      <c r="HB32" s="77" t="e">
        <f t="shared" si="444"/>
        <v>#DIV/0!</v>
      </c>
    </row>
    <row r="33" spans="2:210" x14ac:dyDescent="0.2">
      <c r="B33" s="643"/>
      <c r="C33" s="81"/>
      <c r="D33" s="81"/>
      <c r="E33" s="81"/>
      <c r="F33" s="393"/>
      <c r="G33" s="395"/>
      <c r="H33" s="435"/>
      <c r="I33" s="81"/>
      <c r="J33" s="436"/>
      <c r="K33" s="397"/>
      <c r="L33" s="397"/>
      <c r="M33" s="397"/>
      <c r="N33" s="398"/>
      <c r="O33" s="401"/>
      <c r="P33" s="402"/>
      <c r="Q33" s="397"/>
      <c r="R33" s="403"/>
      <c r="S33" s="399"/>
      <c r="T33" s="399"/>
      <c r="U33" s="399"/>
      <c r="V33" s="404"/>
      <c r="W33" s="405"/>
      <c r="X33" s="410"/>
      <c r="Y33" s="399"/>
      <c r="Z33" s="411"/>
      <c r="AA33" s="412"/>
      <c r="AB33" s="412"/>
      <c r="AC33" s="412"/>
      <c r="AD33" s="413"/>
      <c r="AE33" s="414"/>
      <c r="AF33" s="416"/>
      <c r="AG33" s="412"/>
      <c r="AH33" s="417"/>
      <c r="AI33" s="418"/>
      <c r="AJ33" s="418"/>
      <c r="AK33" s="418"/>
      <c r="AL33" s="419"/>
      <c r="AM33" s="420"/>
      <c r="AN33" s="421"/>
      <c r="AO33" s="418"/>
      <c r="AP33" s="422"/>
      <c r="AQ33" s="423"/>
      <c r="AR33" s="423"/>
      <c r="AS33" s="423"/>
      <c r="AT33" s="424"/>
      <c r="AU33" s="425"/>
      <c r="AV33" s="426"/>
      <c r="AW33" s="423"/>
      <c r="AX33" s="427"/>
      <c r="AY33" s="391"/>
      <c r="AZ33" s="391"/>
      <c r="BA33" s="391"/>
      <c r="BB33" s="392"/>
      <c r="BC33" s="394"/>
      <c r="BD33" s="428"/>
      <c r="BE33" s="391"/>
      <c r="BF33" s="429"/>
      <c r="BG33" s="430"/>
      <c r="BH33" s="430"/>
      <c r="BI33" s="430"/>
      <c r="BJ33" s="431"/>
      <c r="BK33" s="432"/>
      <c r="BL33" s="433"/>
      <c r="BM33" s="430"/>
      <c r="BN33" s="434"/>
      <c r="BO33" s="81"/>
      <c r="BP33" s="81"/>
      <c r="BQ33" s="81"/>
      <c r="BR33" s="393"/>
      <c r="BS33" s="395"/>
      <c r="BT33" s="435"/>
      <c r="BU33" s="81"/>
      <c r="BV33" s="436"/>
      <c r="BW33" s="391"/>
      <c r="BX33" s="391"/>
      <c r="BY33" s="391"/>
      <c r="BZ33" s="392"/>
      <c r="CA33" s="394"/>
      <c r="CB33" s="428"/>
      <c r="CC33" s="391"/>
      <c r="CD33" s="429"/>
      <c r="CE33" s="399"/>
      <c r="CF33" s="399"/>
      <c r="CG33" s="399"/>
      <c r="CH33" s="404"/>
      <c r="CI33" s="405"/>
      <c r="CJ33" s="410"/>
      <c r="CK33" s="399"/>
      <c r="CL33" s="411"/>
      <c r="CM33" s="406"/>
      <c r="CN33" s="406"/>
      <c r="CO33" s="406"/>
      <c r="CP33" s="407"/>
      <c r="CQ33" s="408"/>
      <c r="CR33" s="583"/>
      <c r="CS33" s="406"/>
      <c r="CT33" s="585"/>
      <c r="CU33" s="173"/>
      <c r="CV33" s="173"/>
      <c r="CW33" s="173"/>
      <c r="CX33" s="246"/>
      <c r="CY33" s="173"/>
      <c r="CZ33" s="677"/>
      <c r="DA33" s="173"/>
      <c r="DB33" s="676"/>
      <c r="DC33" s="81"/>
      <c r="DD33" s="81"/>
      <c r="DE33" s="81"/>
      <c r="DF33" s="393"/>
      <c r="DG33" s="395"/>
      <c r="DH33" s="435"/>
      <c r="DI33" s="81"/>
      <c r="DJ33" s="436"/>
      <c r="DK33" s="397"/>
      <c r="DL33" s="397"/>
      <c r="DM33" s="397"/>
      <c r="DN33" s="398"/>
      <c r="DO33" s="401"/>
      <c r="DP33" s="402"/>
      <c r="DQ33" s="397"/>
      <c r="DR33" s="403"/>
      <c r="DS33" s="399"/>
      <c r="DT33" s="399"/>
      <c r="DU33" s="399"/>
      <c r="DV33" s="404"/>
      <c r="DW33" s="405"/>
      <c r="DX33" s="410"/>
      <c r="DY33" s="399"/>
      <c r="DZ33" s="411"/>
      <c r="EA33" s="412"/>
      <c r="EB33" s="412"/>
      <c r="EC33" s="412"/>
      <c r="ED33" s="413"/>
      <c r="EE33" s="414"/>
      <c r="EF33" s="416"/>
      <c r="EG33" s="412"/>
      <c r="EH33" s="417"/>
      <c r="EI33" s="418"/>
      <c r="EJ33" s="418"/>
      <c r="EK33" s="418"/>
      <c r="EL33" s="419"/>
      <c r="EM33" s="420"/>
      <c r="EN33" s="421"/>
      <c r="EO33" s="418"/>
      <c r="EP33" s="422"/>
      <c r="EQ33" s="423"/>
      <c r="ER33" s="423"/>
      <c r="ES33" s="423"/>
      <c r="ET33" s="424"/>
      <c r="EU33" s="425"/>
      <c r="EV33" s="426"/>
      <c r="EW33" s="423"/>
      <c r="EX33" s="427"/>
      <c r="EY33" s="391"/>
      <c r="EZ33" s="391"/>
      <c r="FA33" s="391"/>
      <c r="FB33" s="392"/>
      <c r="FC33" s="394"/>
      <c r="FD33" s="428"/>
      <c r="FE33" s="391"/>
      <c r="FF33" s="429"/>
      <c r="FG33" s="430"/>
      <c r="FH33" s="430"/>
      <c r="FI33" s="430"/>
      <c r="FJ33" s="431"/>
      <c r="FK33" s="432"/>
      <c r="FL33" s="433"/>
      <c r="FM33" s="430"/>
      <c r="FN33" s="434"/>
      <c r="FO33" s="81"/>
      <c r="FP33" s="81"/>
      <c r="FQ33" s="81"/>
      <c r="FR33" s="393"/>
      <c r="FS33" s="395"/>
      <c r="FT33" s="435"/>
      <c r="FU33" s="81"/>
      <c r="FV33" s="436"/>
      <c r="FW33" s="397"/>
      <c r="FX33" s="397"/>
      <c r="FY33" s="397"/>
      <c r="FZ33" s="398"/>
      <c r="GA33" s="401"/>
      <c r="GB33" s="402"/>
      <c r="GC33" s="397"/>
      <c r="GD33" s="403"/>
      <c r="GE33" s="399"/>
      <c r="GF33" s="399"/>
      <c r="GG33" s="399"/>
      <c r="GH33" s="404"/>
      <c r="GI33" s="405"/>
      <c r="GJ33" s="410"/>
      <c r="GK33" s="399"/>
      <c r="GL33" s="411"/>
      <c r="GM33" s="412"/>
      <c r="GN33" s="412"/>
      <c r="GO33" s="412"/>
      <c r="GP33" s="413"/>
      <c r="GQ33" s="414"/>
      <c r="GR33" s="416"/>
      <c r="GS33" s="412"/>
      <c r="GT33" s="417"/>
      <c r="GU33" s="173"/>
      <c r="GV33" s="173"/>
      <c r="GW33" s="173"/>
      <c r="GX33" s="246"/>
      <c r="GY33" s="173"/>
      <c r="GZ33" s="677"/>
      <c r="HA33" s="173"/>
      <c r="HB33" s="676"/>
    </row>
    <row r="34" spans="2:210" x14ac:dyDescent="0.2">
      <c r="B34" s="649" t="s">
        <v>107</v>
      </c>
      <c r="C34" s="179"/>
      <c r="D34" s="179"/>
      <c r="E34" s="179"/>
      <c r="F34" s="180"/>
      <c r="G34" s="650"/>
      <c r="H34" s="651"/>
      <c r="I34" s="179"/>
      <c r="J34" s="652"/>
      <c r="K34" s="185"/>
      <c r="L34" s="185"/>
      <c r="M34" s="185"/>
      <c r="N34" s="186"/>
      <c r="O34" s="653"/>
      <c r="P34" s="654"/>
      <c r="Q34" s="185"/>
      <c r="R34" s="655"/>
      <c r="S34" s="155"/>
      <c r="T34" s="155"/>
      <c r="U34" s="155"/>
      <c r="V34" s="195"/>
      <c r="W34" s="656"/>
      <c r="X34" s="657"/>
      <c r="Y34" s="155"/>
      <c r="Z34" s="658"/>
      <c r="AA34" s="200"/>
      <c r="AB34" s="200"/>
      <c r="AC34" s="200"/>
      <c r="AD34" s="201"/>
      <c r="AE34" s="659"/>
      <c r="AF34" s="660"/>
      <c r="AG34" s="200"/>
      <c r="AH34" s="661"/>
      <c r="AI34" s="208"/>
      <c r="AJ34" s="208"/>
      <c r="AK34" s="208"/>
      <c r="AL34" s="209"/>
      <c r="AM34" s="662"/>
      <c r="AN34" s="663"/>
      <c r="AO34" s="208"/>
      <c r="AP34" s="664"/>
      <c r="AQ34" s="215"/>
      <c r="AR34" s="215"/>
      <c r="AS34" s="215"/>
      <c r="AT34" s="216"/>
      <c r="AU34" s="665"/>
      <c r="AV34" s="666"/>
      <c r="AW34" s="215"/>
      <c r="AX34" s="667"/>
      <c r="AY34" s="221"/>
      <c r="AZ34" s="221"/>
      <c r="BA34" s="221"/>
      <c r="BB34" s="223"/>
      <c r="BC34" s="668"/>
      <c r="BD34" s="669"/>
      <c r="BE34" s="221"/>
      <c r="BF34" s="670"/>
      <c r="BG34" s="228"/>
      <c r="BH34" s="228"/>
      <c r="BI34" s="228"/>
      <c r="BJ34" s="229"/>
      <c r="BK34" s="678"/>
      <c r="BL34" s="679"/>
      <c r="BM34" s="228"/>
      <c r="BN34" s="680"/>
      <c r="BO34" s="179"/>
      <c r="BP34" s="179"/>
      <c r="BQ34" s="179"/>
      <c r="BR34" s="180"/>
      <c r="BS34" s="650"/>
      <c r="BT34" s="651"/>
      <c r="BU34" s="179"/>
      <c r="BV34" s="652"/>
      <c r="BW34" s="221"/>
      <c r="BX34" s="221"/>
      <c r="BY34" s="221"/>
      <c r="BZ34" s="223"/>
      <c r="CA34" s="668"/>
      <c r="CB34" s="669"/>
      <c r="CC34" s="221"/>
      <c r="CD34" s="670"/>
      <c r="CE34" s="155"/>
      <c r="CF34" s="155"/>
      <c r="CG34" s="99"/>
      <c r="CH34" s="195"/>
      <c r="CI34" s="656"/>
      <c r="CJ34" s="657"/>
      <c r="CK34" s="155"/>
      <c r="CL34" s="658"/>
      <c r="CM34" s="234"/>
      <c r="CN34" s="234"/>
      <c r="CO34" s="234"/>
      <c r="CP34" s="236"/>
      <c r="CQ34" s="671"/>
      <c r="CR34" s="672"/>
      <c r="CS34" s="234"/>
      <c r="CT34" s="673"/>
      <c r="CU34" s="321"/>
      <c r="CV34" s="321"/>
      <c r="CW34" s="321"/>
      <c r="CX34" s="587"/>
      <c r="CY34" s="173"/>
      <c r="CZ34" s="588"/>
      <c r="DA34" s="321"/>
      <c r="DB34" s="570"/>
      <c r="DC34" s="179"/>
      <c r="DD34" s="179"/>
      <c r="DE34" s="179"/>
      <c r="DF34" s="180"/>
      <c r="DG34" s="650"/>
      <c r="DH34" s="651"/>
      <c r="DI34" s="179"/>
      <c r="DJ34" s="652"/>
      <c r="DK34" s="185"/>
      <c r="DL34" s="185"/>
      <c r="DM34" s="185"/>
      <c r="DN34" s="186"/>
      <c r="DO34" s="653"/>
      <c r="DP34" s="654"/>
      <c r="DQ34" s="185"/>
      <c r="DR34" s="655"/>
      <c r="DS34" s="155"/>
      <c r="DT34" s="155"/>
      <c r="DU34" s="155"/>
      <c r="DV34" s="195"/>
      <c r="DW34" s="656"/>
      <c r="DX34" s="657"/>
      <c r="DY34" s="155"/>
      <c r="DZ34" s="658"/>
      <c r="EA34" s="200"/>
      <c r="EB34" s="200"/>
      <c r="EC34" s="200"/>
      <c r="ED34" s="201"/>
      <c r="EE34" s="659"/>
      <c r="EF34" s="660"/>
      <c r="EG34" s="200"/>
      <c r="EH34" s="661"/>
      <c r="EI34" s="208"/>
      <c r="EJ34" s="208"/>
      <c r="EK34" s="208"/>
      <c r="EL34" s="209"/>
      <c r="EM34" s="662"/>
      <c r="EN34" s="663"/>
      <c r="EO34" s="208"/>
      <c r="EP34" s="664"/>
      <c r="EQ34" s="215"/>
      <c r="ER34" s="215"/>
      <c r="ES34" s="215"/>
      <c r="ET34" s="216"/>
      <c r="EU34" s="665"/>
      <c r="EV34" s="666"/>
      <c r="EW34" s="215"/>
      <c r="EX34" s="667"/>
      <c r="EY34" s="221"/>
      <c r="EZ34" s="221"/>
      <c r="FA34" s="221"/>
      <c r="FB34" s="223"/>
      <c r="FC34" s="668"/>
      <c r="FD34" s="669"/>
      <c r="FE34" s="221"/>
      <c r="FF34" s="670"/>
      <c r="FG34" s="228"/>
      <c r="FH34" s="228"/>
      <c r="FI34" s="228"/>
      <c r="FJ34" s="229"/>
      <c r="FK34" s="678"/>
      <c r="FL34" s="679"/>
      <c r="FM34" s="228"/>
      <c r="FN34" s="680"/>
      <c r="FO34" s="179"/>
      <c r="FP34" s="179"/>
      <c r="FQ34" s="179"/>
      <c r="FR34" s="180"/>
      <c r="FS34" s="650"/>
      <c r="FT34" s="651"/>
      <c r="FU34" s="179"/>
      <c r="FV34" s="652"/>
      <c r="FW34" s="185"/>
      <c r="FX34" s="185"/>
      <c r="FY34" s="185"/>
      <c r="FZ34" s="186"/>
      <c r="GA34" s="653"/>
      <c r="GB34" s="654"/>
      <c r="GC34" s="185"/>
      <c r="GD34" s="655"/>
      <c r="GE34" s="155"/>
      <c r="GF34" s="155"/>
      <c r="GG34" s="155"/>
      <c r="GH34" s="195"/>
      <c r="GI34" s="656"/>
      <c r="GJ34" s="657"/>
      <c r="GK34" s="155"/>
      <c r="GL34" s="658"/>
      <c r="GM34" s="200"/>
      <c r="GN34" s="200"/>
      <c r="GO34" s="200"/>
      <c r="GP34" s="201"/>
      <c r="GQ34" s="659"/>
      <c r="GR34" s="660"/>
      <c r="GS34" s="200"/>
      <c r="GT34" s="661"/>
      <c r="GU34" s="321"/>
      <c r="GV34" s="321"/>
      <c r="GW34" s="321"/>
      <c r="GX34" s="587"/>
      <c r="GY34" s="173"/>
      <c r="GZ34" s="588"/>
      <c r="HA34" s="321"/>
      <c r="HB34" s="570"/>
    </row>
    <row r="35" spans="2:210" ht="15.75" customHeight="1" x14ac:dyDescent="0.2">
      <c r="B35" s="560" t="s">
        <v>108</v>
      </c>
      <c r="C35" s="254"/>
      <c r="D35" s="254"/>
      <c r="E35" s="254"/>
      <c r="F35" s="307"/>
      <c r="G35" s="523"/>
      <c r="H35" s="524"/>
      <c r="I35" s="254"/>
      <c r="J35" s="468"/>
      <c r="K35" s="256"/>
      <c r="L35" s="256"/>
      <c r="M35" s="256"/>
      <c r="N35" s="257"/>
      <c r="O35" s="469"/>
      <c r="P35" s="470"/>
      <c r="Q35" s="256"/>
      <c r="R35" s="471"/>
      <c r="S35" s="262"/>
      <c r="T35" s="262"/>
      <c r="U35" s="262"/>
      <c r="V35" s="263"/>
      <c r="W35" s="473"/>
      <c r="X35" s="474"/>
      <c r="Y35" s="262"/>
      <c r="Z35" s="313"/>
      <c r="AA35" s="268"/>
      <c r="AB35" s="268"/>
      <c r="AC35" s="268"/>
      <c r="AD35" s="273"/>
      <c r="AE35" s="478"/>
      <c r="AF35" s="479"/>
      <c r="AG35" s="268"/>
      <c r="AH35" s="480"/>
      <c r="AI35" s="280"/>
      <c r="AJ35" s="280"/>
      <c r="AK35" s="280"/>
      <c r="AL35" s="281"/>
      <c r="AM35" s="481"/>
      <c r="AN35" s="482"/>
      <c r="AO35" s="280"/>
      <c r="AP35" s="485"/>
      <c r="AQ35" s="288"/>
      <c r="AR35" s="288"/>
      <c r="AS35" s="288"/>
      <c r="AT35" s="289"/>
      <c r="AU35" s="486"/>
      <c r="AV35" s="487"/>
      <c r="AW35" s="288"/>
      <c r="AX35" s="488"/>
      <c r="AY35" s="295"/>
      <c r="AZ35" s="295"/>
      <c r="BA35" s="295"/>
      <c r="BB35" s="296"/>
      <c r="BC35" s="491"/>
      <c r="BD35" s="492"/>
      <c r="BE35" s="295"/>
      <c r="BF35" s="311"/>
      <c r="BG35" s="301"/>
      <c r="BH35" s="301"/>
      <c r="BI35" s="301"/>
      <c r="BJ35" s="302"/>
      <c r="BK35" s="494"/>
      <c r="BL35" s="495"/>
      <c r="BM35" s="301"/>
      <c r="BN35" s="513"/>
      <c r="BO35" s="254"/>
      <c r="BP35" s="254"/>
      <c r="BQ35" s="254"/>
      <c r="BR35" s="307"/>
      <c r="BS35" s="523"/>
      <c r="BT35" s="524"/>
      <c r="BU35" s="254"/>
      <c r="BV35" s="468"/>
      <c r="BW35" s="295"/>
      <c r="BX35" s="295"/>
      <c r="BY35" s="295"/>
      <c r="BZ35" s="296"/>
      <c r="CA35" s="491"/>
      <c r="CB35" s="492"/>
      <c r="CC35" s="295"/>
      <c r="CD35" s="311"/>
      <c r="CE35" s="262"/>
      <c r="CF35" s="262"/>
      <c r="CG35" s="262"/>
      <c r="CH35" s="263"/>
      <c r="CI35" s="473"/>
      <c r="CJ35" s="474"/>
      <c r="CK35" s="262"/>
      <c r="CL35" s="313"/>
      <c r="CM35" s="314"/>
      <c r="CN35" s="314"/>
      <c r="CO35" s="314"/>
      <c r="CP35" s="315"/>
      <c r="CQ35" s="564"/>
      <c r="CR35" s="565"/>
      <c r="CS35" s="314"/>
      <c r="CT35" s="319"/>
      <c r="CU35" s="681"/>
      <c r="CV35" s="681"/>
      <c r="CW35" s="681"/>
      <c r="CX35" s="681"/>
      <c r="CY35" s="681"/>
      <c r="CZ35" s="681"/>
      <c r="DA35" s="681"/>
      <c r="DB35" s="681"/>
      <c r="DC35" s="254"/>
      <c r="DD35" s="254"/>
      <c r="DE35" s="254"/>
      <c r="DF35" s="307"/>
      <c r="DG35" s="523"/>
      <c r="DH35" s="524"/>
      <c r="DI35" s="254"/>
      <c r="DJ35" s="468"/>
      <c r="DK35" s="256"/>
      <c r="DL35" s="256"/>
      <c r="DM35" s="256"/>
      <c r="DN35" s="257"/>
      <c r="DO35" s="469"/>
      <c r="DP35" s="470"/>
      <c r="DQ35" s="256"/>
      <c r="DR35" s="471"/>
      <c r="DS35" s="262"/>
      <c r="DT35" s="262"/>
      <c r="DU35" s="262"/>
      <c r="DV35" s="263"/>
      <c r="DW35" s="473"/>
      <c r="DX35" s="474"/>
      <c r="DY35" s="262"/>
      <c r="DZ35" s="313"/>
      <c r="EA35" s="268"/>
      <c r="EB35" s="268"/>
      <c r="EC35" s="268"/>
      <c r="ED35" s="273"/>
      <c r="EE35" s="478"/>
      <c r="EF35" s="479"/>
      <c r="EG35" s="268"/>
      <c r="EH35" s="480"/>
      <c r="EI35" s="280"/>
      <c r="EJ35" s="280"/>
      <c r="EK35" s="280"/>
      <c r="EL35" s="281"/>
      <c r="EM35" s="481"/>
      <c r="EN35" s="482"/>
      <c r="EO35" s="280"/>
      <c r="EP35" s="485"/>
      <c r="EQ35" s="288"/>
      <c r="ER35" s="288"/>
      <c r="ES35" s="288"/>
      <c r="ET35" s="289"/>
      <c r="EU35" s="486"/>
      <c r="EV35" s="487"/>
      <c r="EW35" s="288"/>
      <c r="EX35" s="488"/>
      <c r="EY35" s="295"/>
      <c r="EZ35" s="295"/>
      <c r="FA35" s="295"/>
      <c r="FB35" s="296"/>
      <c r="FC35" s="491"/>
      <c r="FD35" s="492"/>
      <c r="FE35" s="295"/>
      <c r="FF35" s="311"/>
      <c r="FG35" s="301"/>
      <c r="FH35" s="301"/>
      <c r="FI35" s="301"/>
      <c r="FJ35" s="302"/>
      <c r="FK35" s="494"/>
      <c r="FL35" s="495"/>
      <c r="FM35" s="301"/>
      <c r="FN35" s="513"/>
      <c r="FO35" s="254"/>
      <c r="FP35" s="254"/>
      <c r="FQ35" s="254"/>
      <c r="FR35" s="307"/>
      <c r="FS35" s="523"/>
      <c r="FT35" s="524"/>
      <c r="FU35" s="254"/>
      <c r="FV35" s="468"/>
      <c r="FW35" s="256"/>
      <c r="FX35" s="256"/>
      <c r="FY35" s="256"/>
      <c r="FZ35" s="257"/>
      <c r="GA35" s="469"/>
      <c r="GB35" s="470"/>
      <c r="GC35" s="256"/>
      <c r="GD35" s="471"/>
      <c r="GE35" s="262"/>
      <c r="GF35" s="262"/>
      <c r="GG35" s="262"/>
      <c r="GH35" s="263"/>
      <c r="GI35" s="473"/>
      <c r="GJ35" s="474"/>
      <c r="GK35" s="262"/>
      <c r="GL35" s="313"/>
      <c r="GM35" s="268"/>
      <c r="GN35" s="268"/>
      <c r="GO35" s="268"/>
      <c r="GP35" s="273"/>
      <c r="GQ35" s="478"/>
      <c r="GR35" s="479"/>
      <c r="GS35" s="268"/>
      <c r="GT35" s="480"/>
      <c r="GU35" s="682"/>
      <c r="GV35" s="682"/>
      <c r="GW35" s="682"/>
      <c r="GX35" s="682"/>
      <c r="GY35" s="682"/>
      <c r="GZ35" s="682"/>
      <c r="HA35" s="682"/>
      <c r="HB35" s="68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  <row r="1005" spans="2:135" x14ac:dyDescent="0.2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K1005" s="2"/>
      <c r="DL1005" s="2"/>
      <c r="DM1005" s="2"/>
      <c r="DN1005" s="2"/>
      <c r="DO1005" s="2"/>
      <c r="DS1005" s="2"/>
      <c r="DT1005" s="2"/>
      <c r="DU1005" s="2"/>
      <c r="DV1005" s="2"/>
      <c r="DW1005" s="2"/>
      <c r="EA1005" s="2"/>
      <c r="EB1005" s="2"/>
      <c r="EC1005" s="2"/>
      <c r="ED1005" s="2"/>
      <c r="EE1005" s="2"/>
    </row>
  </sheetData>
  <mergeCells count="235">
    <mergeCell ref="Z6:Z7"/>
    <mergeCell ref="Y6:Y7"/>
    <mergeCell ref="AA6:AA7"/>
    <mergeCell ref="X6:X7"/>
    <mergeCell ref="W6:W7"/>
    <mergeCell ref="AI6:AI7"/>
    <mergeCell ref="AH6:AH7"/>
    <mergeCell ref="AF6:AF7"/>
    <mergeCell ref="AG6:AG7"/>
    <mergeCell ref="AE6:AE7"/>
    <mergeCell ref="AD6:AD7"/>
    <mergeCell ref="AC6:AC7"/>
    <mergeCell ref="AK6:AK7"/>
    <mergeCell ref="AJ6:AJ7"/>
    <mergeCell ref="EG6:EG7"/>
    <mergeCell ref="EF6:EF7"/>
    <mergeCell ref="CL6:CL7"/>
    <mergeCell ref="CN6:CN7"/>
    <mergeCell ref="CO6:CO7"/>
    <mergeCell ref="CP6:CP7"/>
    <mergeCell ref="AB6:AB7"/>
    <mergeCell ref="EA6:EA7"/>
    <mergeCell ref="ED6:ED7"/>
    <mergeCell ref="EB6:EB7"/>
    <mergeCell ref="EC6:EC7"/>
    <mergeCell ref="CX6:CX7"/>
    <mergeCell ref="CW6:CW7"/>
    <mergeCell ref="CU6:CU7"/>
    <mergeCell ref="CV6:CV7"/>
    <mergeCell ref="DX6:DX7"/>
    <mergeCell ref="BJ6:BJ7"/>
    <mergeCell ref="BK6:BK7"/>
    <mergeCell ref="BM6:BM7"/>
    <mergeCell ref="BL6:BL7"/>
    <mergeCell ref="BN6:BN7"/>
    <mergeCell ref="CK6:CK7"/>
    <mergeCell ref="CJ6:CJ7"/>
    <mergeCell ref="AZ6:AZ7"/>
    <mergeCell ref="BA6:BA7"/>
    <mergeCell ref="BD6:BD7"/>
    <mergeCell ref="BC6:BC7"/>
    <mergeCell ref="CB6:CB7"/>
    <mergeCell ref="BW6:BW7"/>
    <mergeCell ref="FM6:FM7"/>
    <mergeCell ref="FL6:FL7"/>
    <mergeCell ref="FC6:FC7"/>
    <mergeCell ref="FD6:FD7"/>
    <mergeCell ref="FK6:FK7"/>
    <mergeCell ref="FH6:FH7"/>
    <mergeCell ref="FG6:FG7"/>
    <mergeCell ref="CH6:CH7"/>
    <mergeCell ref="CI6:CI7"/>
    <mergeCell ref="CG6:CG7"/>
    <mergeCell ref="CC6:CC7"/>
    <mergeCell ref="CD6:CD7"/>
    <mergeCell ref="EH6:EH7"/>
    <mergeCell ref="EK6:EK7"/>
    <mergeCell ref="BT6:BT7"/>
    <mergeCell ref="BP6:BP7"/>
    <mergeCell ref="BQ6:BQ7"/>
    <mergeCell ref="CA6:CA7"/>
    <mergeCell ref="BZ6:BZ7"/>
    <mergeCell ref="BU6:BU7"/>
    <mergeCell ref="BV6:BV7"/>
    <mergeCell ref="BX6:BX7"/>
    <mergeCell ref="BY6:BY7"/>
    <mergeCell ref="AY6:AY7"/>
    <mergeCell ref="F6:F7"/>
    <mergeCell ref="E6:E7"/>
    <mergeCell ref="M6:M7"/>
    <mergeCell ref="L6:L7"/>
    <mergeCell ref="K6:K7"/>
    <mergeCell ref="J6:J7"/>
    <mergeCell ref="H6:H7"/>
    <mergeCell ref="G6:G7"/>
    <mergeCell ref="P6:P7"/>
    <mergeCell ref="O6:O7"/>
    <mergeCell ref="Q6:Q7"/>
    <mergeCell ref="N6:N7"/>
    <mergeCell ref="I6:I7"/>
    <mergeCell ref="R6:R7"/>
    <mergeCell ref="V6:V7"/>
    <mergeCell ref="S6:S7"/>
    <mergeCell ref="T6:T7"/>
    <mergeCell ref="U6:U7"/>
    <mergeCell ref="AW6:AW7"/>
    <mergeCell ref="AX6:AX7"/>
    <mergeCell ref="AN6:AN7"/>
    <mergeCell ref="AL6:AL7"/>
    <mergeCell ref="AM6:AM7"/>
    <mergeCell ref="GE5:GL5"/>
    <mergeCell ref="FO5:FV5"/>
    <mergeCell ref="FW5:GD5"/>
    <mergeCell ref="FG5:FN5"/>
    <mergeCell ref="GU5:HB5"/>
    <mergeCell ref="GM5:GT5"/>
    <mergeCell ref="GB6:GB7"/>
    <mergeCell ref="GC6:GC7"/>
    <mergeCell ref="HB6:HB7"/>
    <mergeCell ref="GY6:GY7"/>
    <mergeCell ref="GX6:GX7"/>
    <mergeCell ref="HA6:HA7"/>
    <mergeCell ref="GZ6:GZ7"/>
    <mergeCell ref="FO6:FO7"/>
    <mergeCell ref="FP6:FP7"/>
    <mergeCell ref="DE6:DE7"/>
    <mergeCell ref="DD6:DD7"/>
    <mergeCell ref="DF6:DF7"/>
    <mergeCell ref="DG6:DG7"/>
    <mergeCell ref="DH6:DH7"/>
    <mergeCell ref="EZ6:EZ7"/>
    <mergeCell ref="FA6:FA7"/>
    <mergeCell ref="FJ6:FJ7"/>
    <mergeCell ref="FI6:FI7"/>
    <mergeCell ref="EO6:EO7"/>
    <mergeCell ref="EN6:EN7"/>
    <mergeCell ref="DY6:DY7"/>
    <mergeCell ref="DZ6:DZ7"/>
    <mergeCell ref="DK6:DK7"/>
    <mergeCell ref="DM6:DM7"/>
    <mergeCell ref="DL6:DL7"/>
    <mergeCell ref="DN6:DN7"/>
    <mergeCell ref="DO6:DO7"/>
    <mergeCell ref="DR6:DR7"/>
    <mergeCell ref="DQ6:DQ7"/>
    <mergeCell ref="EE6:EE7"/>
    <mergeCell ref="EA5:EH5"/>
    <mergeCell ref="DS5:DZ5"/>
    <mergeCell ref="DS6:DS7"/>
    <mergeCell ref="DT6:DT7"/>
    <mergeCell ref="DP6:DP7"/>
    <mergeCell ref="DU6:DU7"/>
    <mergeCell ref="DK5:DR5"/>
    <mergeCell ref="FQ6:FQ7"/>
    <mergeCell ref="GH6:GH7"/>
    <mergeCell ref="GG6:GG7"/>
    <mergeCell ref="GK6:GK7"/>
    <mergeCell ref="GF6:GF7"/>
    <mergeCell ref="GJ6:GJ7"/>
    <mergeCell ref="GI6:GI7"/>
    <mergeCell ref="DV6:DV7"/>
    <mergeCell ref="DW6:DW7"/>
    <mergeCell ref="FN6:FN7"/>
    <mergeCell ref="FY6:FY7"/>
    <mergeCell ref="FX6:FX7"/>
    <mergeCell ref="GD6:GD7"/>
    <mergeCell ref="GE6:GE7"/>
    <mergeCell ref="FR6:FR7"/>
    <mergeCell ref="FW6:FW7"/>
    <mergeCell ref="FU6:FU7"/>
    <mergeCell ref="FV6:FV7"/>
    <mergeCell ref="FT6:FT7"/>
    <mergeCell ref="FS6:FS7"/>
    <mergeCell ref="GA6:GA7"/>
    <mergeCell ref="FZ6:FZ7"/>
    <mergeCell ref="GP6:GP7"/>
    <mergeCell ref="GQ6:GQ7"/>
    <mergeCell ref="GT6:GT7"/>
    <mergeCell ref="GS6:GS7"/>
    <mergeCell ref="GL6:GL7"/>
    <mergeCell ref="GV6:GV7"/>
    <mergeCell ref="GW6:GW7"/>
    <mergeCell ref="GU6:GU7"/>
    <mergeCell ref="GO6:GO7"/>
    <mergeCell ref="GN6:GN7"/>
    <mergeCell ref="GM6:GM7"/>
    <mergeCell ref="GR6:GR7"/>
    <mergeCell ref="C6:C7"/>
    <mergeCell ref="B6:B7"/>
    <mergeCell ref="DB6:DB7"/>
    <mergeCell ref="DA6:DA7"/>
    <mergeCell ref="CU5:DB5"/>
    <mergeCell ref="DC6:DC7"/>
    <mergeCell ref="CM5:CT5"/>
    <mergeCell ref="CE5:CL5"/>
    <mergeCell ref="CS6:CS7"/>
    <mergeCell ref="DC5:DJ5"/>
    <mergeCell ref="AY5:BF5"/>
    <mergeCell ref="AQ5:AX5"/>
    <mergeCell ref="BG5:BN5"/>
    <mergeCell ref="C5:J5"/>
    <mergeCell ref="S5:Z5"/>
    <mergeCell ref="K5:R5"/>
    <mergeCell ref="AA5:AH5"/>
    <mergeCell ref="BW5:CD5"/>
    <mergeCell ref="BO5:BV5"/>
    <mergeCell ref="AI5:AP5"/>
    <mergeCell ref="DJ6:DJ7"/>
    <mergeCell ref="DI6:DI7"/>
    <mergeCell ref="CR6:CR7"/>
    <mergeCell ref="CM6:CM7"/>
    <mergeCell ref="CZ6:CZ7"/>
    <mergeCell ref="CT6:CT7"/>
    <mergeCell ref="CY6:CY7"/>
    <mergeCell ref="CF6:CF7"/>
    <mergeCell ref="CE6:CE7"/>
    <mergeCell ref="BS6:BS7"/>
    <mergeCell ref="BO6:BO7"/>
    <mergeCell ref="BR6:BR7"/>
    <mergeCell ref="D6:D7"/>
    <mergeCell ref="CQ6:CQ7"/>
    <mergeCell ref="BB6:BB7"/>
    <mergeCell ref="BH6:BH7"/>
    <mergeCell ref="BE6:BE7"/>
    <mergeCell ref="BF6:BF7"/>
    <mergeCell ref="BG6:BG7"/>
    <mergeCell ref="AQ6:AQ7"/>
    <mergeCell ref="AP6:AP7"/>
    <mergeCell ref="AO6:AO7"/>
    <mergeCell ref="AR6:AR7"/>
    <mergeCell ref="AS6:AS7"/>
    <mergeCell ref="AT6:AT7"/>
    <mergeCell ref="AU6:AU7"/>
    <mergeCell ref="AV6:AV7"/>
    <mergeCell ref="BI6:BI7"/>
    <mergeCell ref="EP6:EP7"/>
    <mergeCell ref="ER6:ER7"/>
    <mergeCell ref="EQ6:EQ7"/>
    <mergeCell ref="EL6:EL7"/>
    <mergeCell ref="EX6:EX7"/>
    <mergeCell ref="EW6:EW7"/>
    <mergeCell ref="EI5:EP5"/>
    <mergeCell ref="EQ5:EX5"/>
    <mergeCell ref="EI6:EI7"/>
    <mergeCell ref="EM6:EM7"/>
    <mergeCell ref="EJ6:EJ7"/>
    <mergeCell ref="EV6:EV7"/>
    <mergeCell ref="EU6:EU7"/>
    <mergeCell ref="FE6:FE7"/>
    <mergeCell ref="FF6:FF7"/>
    <mergeCell ref="EY6:EY7"/>
    <mergeCell ref="FB6:FB7"/>
    <mergeCell ref="EY5:FF5"/>
    <mergeCell ref="ET6:ET7"/>
    <mergeCell ref="ES6:ES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4"/>
  <sheetViews>
    <sheetView workbookViewId="0">
      <pane xSplit="2" topLeftCell="C1" activePane="topRight" state="frozen"/>
      <selection pane="topRight" activeCell="A9" sqref="A9:XFD1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70" width="10" customWidth="1"/>
    <col min="71" max="71" width="9.1640625" customWidth="1"/>
    <col min="72" max="72" width="10" customWidth="1"/>
    <col min="73" max="73" width="9.1640625" customWidth="1"/>
    <col min="74" max="74" width="10.1640625" customWidth="1"/>
    <col min="75" max="82" width="10.6640625" customWidth="1"/>
    <col min="83" max="85" width="10" customWidth="1"/>
    <col min="86" max="86" width="9.1640625" customWidth="1"/>
    <col min="87" max="87" width="10" customWidth="1"/>
    <col min="88" max="88" width="9.1640625" customWidth="1"/>
    <col min="89" max="89" width="10.1640625" customWidth="1"/>
    <col min="90" max="90" width="10.6640625" customWidth="1"/>
    <col min="91" max="95" width="10" customWidth="1"/>
    <col min="96" max="98" width="7.6640625" customWidth="1"/>
    <col min="99" max="109" width="10" customWidth="1"/>
    <col min="110" max="110" width="9.1640625" customWidth="1"/>
    <col min="111" max="111" width="11.5" customWidth="1"/>
    <col min="112" max="114" width="7.6640625" customWidth="1"/>
    <col min="115" max="117" width="10" customWidth="1"/>
    <col min="118" max="118" width="9.1640625" customWidth="1"/>
    <col min="119" max="119" width="10" customWidth="1"/>
    <col min="120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02" width="7.6640625" customWidth="1"/>
    <col min="203" max="210" width="9.832031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109</v>
      </c>
      <c r="D5" s="749"/>
      <c r="E5" s="749"/>
      <c r="F5" s="749"/>
      <c r="G5" s="749"/>
      <c r="H5" s="749"/>
      <c r="I5" s="749"/>
      <c r="J5" s="750"/>
      <c r="K5" s="789" t="s">
        <v>110</v>
      </c>
      <c r="L5" s="749"/>
      <c r="M5" s="749"/>
      <c r="N5" s="749"/>
      <c r="O5" s="749"/>
      <c r="P5" s="749"/>
      <c r="Q5" s="749"/>
      <c r="R5" s="750"/>
      <c r="S5" s="786" t="s">
        <v>111</v>
      </c>
      <c r="T5" s="749"/>
      <c r="U5" s="749"/>
      <c r="V5" s="749"/>
      <c r="W5" s="749"/>
      <c r="X5" s="749"/>
      <c r="Y5" s="749"/>
      <c r="Z5" s="750"/>
      <c r="AA5" s="774" t="s">
        <v>112</v>
      </c>
      <c r="AB5" s="749"/>
      <c r="AC5" s="749"/>
      <c r="AD5" s="749"/>
      <c r="AE5" s="749"/>
      <c r="AF5" s="749"/>
      <c r="AG5" s="749"/>
      <c r="AH5" s="750"/>
      <c r="AI5" s="748" t="s">
        <v>113</v>
      </c>
      <c r="AJ5" s="749"/>
      <c r="AK5" s="749"/>
      <c r="AL5" s="749"/>
      <c r="AM5" s="749"/>
      <c r="AN5" s="749"/>
      <c r="AO5" s="749"/>
      <c r="AP5" s="750"/>
      <c r="AQ5" s="752" t="s">
        <v>114</v>
      </c>
      <c r="AR5" s="749"/>
      <c r="AS5" s="749"/>
      <c r="AT5" s="749"/>
      <c r="AU5" s="749"/>
      <c r="AV5" s="749"/>
      <c r="AW5" s="749"/>
      <c r="AX5" s="750"/>
      <c r="AY5" s="751" t="s">
        <v>115</v>
      </c>
      <c r="AZ5" s="749"/>
      <c r="BA5" s="749"/>
      <c r="BB5" s="749"/>
      <c r="BC5" s="749"/>
      <c r="BD5" s="749"/>
      <c r="BE5" s="749"/>
      <c r="BF5" s="750"/>
      <c r="BG5" s="788" t="s">
        <v>116</v>
      </c>
      <c r="BH5" s="749"/>
      <c r="BI5" s="749"/>
      <c r="BJ5" s="749"/>
      <c r="BK5" s="749"/>
      <c r="BL5" s="749"/>
      <c r="BM5" s="749"/>
      <c r="BN5" s="750"/>
      <c r="BO5" s="790" t="s">
        <v>117</v>
      </c>
      <c r="BP5" s="749"/>
      <c r="BQ5" s="749"/>
      <c r="BR5" s="749"/>
      <c r="BS5" s="749"/>
      <c r="BT5" s="749"/>
      <c r="BU5" s="749"/>
      <c r="BV5" s="750"/>
      <c r="BW5" s="751" t="s">
        <v>118</v>
      </c>
      <c r="BX5" s="749"/>
      <c r="BY5" s="749"/>
      <c r="BZ5" s="749"/>
      <c r="CA5" s="749"/>
      <c r="CB5" s="749"/>
      <c r="CC5" s="749"/>
      <c r="CD5" s="750"/>
      <c r="CE5" s="786" t="s">
        <v>119</v>
      </c>
      <c r="CF5" s="749"/>
      <c r="CG5" s="749"/>
      <c r="CH5" s="749"/>
      <c r="CI5" s="749"/>
      <c r="CJ5" s="749"/>
      <c r="CK5" s="749"/>
      <c r="CL5" s="750"/>
      <c r="CM5" s="791" t="s">
        <v>120</v>
      </c>
      <c r="CN5" s="749"/>
      <c r="CO5" s="749"/>
      <c r="CP5" s="749"/>
      <c r="CQ5" s="749"/>
      <c r="CR5" s="749"/>
      <c r="CS5" s="749"/>
      <c r="CT5" s="750"/>
      <c r="CU5" s="787" t="s">
        <v>63</v>
      </c>
      <c r="CV5" s="749"/>
      <c r="CW5" s="749"/>
      <c r="CX5" s="749"/>
      <c r="CY5" s="749"/>
      <c r="CZ5" s="749"/>
      <c r="DA5" s="749"/>
      <c r="DB5" s="750"/>
      <c r="DC5" s="790" t="s">
        <v>121</v>
      </c>
      <c r="DD5" s="749"/>
      <c r="DE5" s="749"/>
      <c r="DF5" s="749"/>
      <c r="DG5" s="749"/>
      <c r="DH5" s="749"/>
      <c r="DI5" s="749"/>
      <c r="DJ5" s="750"/>
      <c r="DK5" s="789" t="s">
        <v>122</v>
      </c>
      <c r="DL5" s="749"/>
      <c r="DM5" s="749"/>
      <c r="DN5" s="749"/>
      <c r="DO5" s="749"/>
      <c r="DP5" s="749"/>
      <c r="DQ5" s="749"/>
      <c r="DR5" s="750"/>
      <c r="DS5" s="786" t="s">
        <v>123</v>
      </c>
      <c r="DT5" s="749"/>
      <c r="DU5" s="749"/>
      <c r="DV5" s="749"/>
      <c r="DW5" s="749"/>
      <c r="DX5" s="749"/>
      <c r="DY5" s="749"/>
      <c r="DZ5" s="750"/>
      <c r="EA5" s="774" t="s">
        <v>124</v>
      </c>
      <c r="EB5" s="749"/>
      <c r="EC5" s="749"/>
      <c r="ED5" s="749"/>
      <c r="EE5" s="749"/>
      <c r="EF5" s="749"/>
      <c r="EG5" s="749"/>
      <c r="EH5" s="750"/>
      <c r="EI5" s="748" t="s">
        <v>125</v>
      </c>
      <c r="EJ5" s="749"/>
      <c r="EK5" s="749"/>
      <c r="EL5" s="749"/>
      <c r="EM5" s="749"/>
      <c r="EN5" s="749"/>
      <c r="EO5" s="749"/>
      <c r="EP5" s="750"/>
      <c r="EQ5" s="752" t="s">
        <v>126</v>
      </c>
      <c r="ER5" s="749"/>
      <c r="ES5" s="749"/>
      <c r="ET5" s="749"/>
      <c r="EU5" s="749"/>
      <c r="EV5" s="749"/>
      <c r="EW5" s="749"/>
      <c r="EX5" s="750"/>
      <c r="EY5" s="751" t="s">
        <v>115</v>
      </c>
      <c r="EZ5" s="749"/>
      <c r="FA5" s="749"/>
      <c r="FB5" s="749"/>
      <c r="FC5" s="749"/>
      <c r="FD5" s="749"/>
      <c r="FE5" s="749"/>
      <c r="FF5" s="750"/>
      <c r="FG5" s="788" t="s">
        <v>127</v>
      </c>
      <c r="FH5" s="749"/>
      <c r="FI5" s="749"/>
      <c r="FJ5" s="749"/>
      <c r="FK5" s="749"/>
      <c r="FL5" s="749"/>
      <c r="FM5" s="749"/>
      <c r="FN5" s="750"/>
      <c r="FO5" s="790" t="s">
        <v>128</v>
      </c>
      <c r="FP5" s="749"/>
      <c r="FQ5" s="749"/>
      <c r="FR5" s="749"/>
      <c r="FS5" s="749"/>
      <c r="FT5" s="749"/>
      <c r="FU5" s="749"/>
      <c r="FV5" s="750"/>
      <c r="FW5" s="789" t="s">
        <v>129</v>
      </c>
      <c r="FX5" s="749"/>
      <c r="FY5" s="749"/>
      <c r="FZ5" s="749"/>
      <c r="GA5" s="749"/>
      <c r="GB5" s="749"/>
      <c r="GC5" s="749"/>
      <c r="GD5" s="750"/>
      <c r="GE5" s="786" t="s">
        <v>130</v>
      </c>
      <c r="GF5" s="749"/>
      <c r="GG5" s="749"/>
      <c r="GH5" s="749"/>
      <c r="GI5" s="749"/>
      <c r="GJ5" s="749"/>
      <c r="GK5" s="749"/>
      <c r="GL5" s="750"/>
      <c r="GM5" s="774" t="s">
        <v>131</v>
      </c>
      <c r="GN5" s="749"/>
      <c r="GO5" s="749"/>
      <c r="GP5" s="749"/>
      <c r="GQ5" s="749"/>
      <c r="GR5" s="749"/>
      <c r="GS5" s="749"/>
      <c r="GT5" s="750"/>
      <c r="GU5" s="787" t="s">
        <v>132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800" t="s">
        <v>82</v>
      </c>
      <c r="P6" s="782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35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93" t="s">
        <v>72</v>
      </c>
      <c r="BH6" s="793" t="s">
        <v>77</v>
      </c>
      <c r="BI6" s="793" t="s">
        <v>79</v>
      </c>
      <c r="BJ6" s="804" t="s">
        <v>81</v>
      </c>
      <c r="BK6" s="805" t="s">
        <v>82</v>
      </c>
      <c r="BL6" s="796" t="s">
        <v>81</v>
      </c>
      <c r="BM6" s="793" t="s">
        <v>83</v>
      </c>
      <c r="BN6" s="797" t="s">
        <v>84</v>
      </c>
      <c r="BO6" s="792" t="s">
        <v>72</v>
      </c>
      <c r="BP6" s="792" t="s">
        <v>77</v>
      </c>
      <c r="BQ6" s="792" t="s">
        <v>79</v>
      </c>
      <c r="BR6" s="794" t="s">
        <v>81</v>
      </c>
      <c r="BS6" s="798" t="s">
        <v>82</v>
      </c>
      <c r="BT6" s="795" t="s">
        <v>81</v>
      </c>
      <c r="BU6" s="792" t="s">
        <v>83</v>
      </c>
      <c r="BV6" s="803" t="s">
        <v>84</v>
      </c>
      <c r="BW6" s="735" t="s">
        <v>72</v>
      </c>
      <c r="BX6" s="735" t="s">
        <v>77</v>
      </c>
      <c r="BY6" s="735" t="s">
        <v>79</v>
      </c>
      <c r="BZ6" s="741" t="s">
        <v>81</v>
      </c>
      <c r="CA6" s="739" t="s">
        <v>82</v>
      </c>
      <c r="CB6" s="731" t="s">
        <v>81</v>
      </c>
      <c r="CC6" s="735" t="s">
        <v>83</v>
      </c>
      <c r="CD6" s="733" t="s">
        <v>84</v>
      </c>
      <c r="CE6" s="812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60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79</v>
      </c>
      <c r="CX6" s="779" t="s">
        <v>81</v>
      </c>
      <c r="CY6" s="780" t="s">
        <v>82</v>
      </c>
      <c r="CZ6" s="778" t="s">
        <v>81</v>
      </c>
      <c r="DA6" s="781" t="s">
        <v>83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79</v>
      </c>
      <c r="GX6" s="779" t="s">
        <v>81</v>
      </c>
      <c r="GY6" s="780" t="s">
        <v>82</v>
      </c>
      <c r="GZ6" s="778" t="s">
        <v>81</v>
      </c>
      <c r="HA6" s="781" t="s">
        <v>83</v>
      </c>
      <c r="HB6" s="802" t="s">
        <v>84</v>
      </c>
    </row>
    <row r="7" spans="1:210" ht="15.75" customHeight="1" x14ac:dyDescent="0.2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40"/>
      <c r="P7" s="732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36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6"/>
      <c r="BP7" s="738"/>
      <c r="BQ7" s="736"/>
      <c r="BR7" s="742"/>
      <c r="BS7" s="740"/>
      <c r="BT7" s="732"/>
      <c r="BU7" s="736"/>
      <c r="BV7" s="734"/>
      <c r="BW7" s="736"/>
      <c r="BX7" s="738"/>
      <c r="BY7" s="736"/>
      <c r="BZ7" s="742"/>
      <c r="CA7" s="740"/>
      <c r="CB7" s="732"/>
      <c r="CC7" s="736"/>
      <c r="CD7" s="734"/>
      <c r="CE7" s="813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740"/>
      <c r="CZ7" s="732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740"/>
      <c r="GZ7" s="732"/>
      <c r="HA7" s="736"/>
      <c r="HB7" s="734"/>
    </row>
    <row r="8" spans="1:210" ht="15.75" customHeight="1" x14ac:dyDescent="0.2">
      <c r="B8" s="6" t="s">
        <v>88</v>
      </c>
      <c r="C8" s="7">
        <f>SUM(C9:C17)</f>
        <v>0</v>
      </c>
      <c r="D8" s="7">
        <f t="shared" ref="D8:D20" si="0">C8-E8</f>
        <v>0</v>
      </c>
      <c r="E8" s="7">
        <f>SUM(E9:E17)</f>
        <v>0</v>
      </c>
      <c r="F8" s="454">
        <f t="shared" ref="F8:F20" si="1">C8-G8</f>
        <v>0</v>
      </c>
      <c r="G8" s="178"/>
      <c r="H8" s="683" t="e">
        <f t="shared" ref="H8:H20" si="2">1+J8</f>
        <v>#DIV/0!</v>
      </c>
      <c r="I8" s="11" t="e">
        <f t="shared" ref="I8:I20" si="3">(C8/E8)-1</f>
        <v>#DIV/0!</v>
      </c>
      <c r="J8" s="12" t="e">
        <f t="shared" ref="J8:J20" si="4">(C8/G8)-1</f>
        <v>#DIV/0!</v>
      </c>
      <c r="K8" s="13">
        <f>SUM(K9:K17)</f>
        <v>0</v>
      </c>
      <c r="L8" s="13">
        <f t="shared" ref="L8:L20" si="5">K8-M8</f>
        <v>0</v>
      </c>
      <c r="M8" s="13">
        <f>SUM(M9:M16,M17)</f>
        <v>0</v>
      </c>
      <c r="N8" s="14">
        <f t="shared" ref="N8:N20" si="6">K8-O8</f>
        <v>0</v>
      </c>
      <c r="O8" s="15">
        <f>SUM(O9:O16,O17)</f>
        <v>0</v>
      </c>
      <c r="P8" s="17" t="e">
        <f t="shared" ref="P8:P20" si="7">1+R8</f>
        <v>#DIV/0!</v>
      </c>
      <c r="Q8" s="19" t="e">
        <f t="shared" ref="Q8:Q20" si="8">(K8/M8)-1</f>
        <v>#DIV/0!</v>
      </c>
      <c r="R8" s="20" t="e">
        <f t="shared" ref="R8:R20" si="9">(K8/O8)-1</f>
        <v>#DIV/0!</v>
      </c>
      <c r="S8" s="21">
        <f>SUM(S9:S17)</f>
        <v>0</v>
      </c>
      <c r="T8" s="21">
        <f t="shared" ref="T8:T20" si="10">S8-U8</f>
        <v>0</v>
      </c>
      <c r="U8" s="21">
        <f>SUM(U9:U16,U17)</f>
        <v>0</v>
      </c>
      <c r="V8" s="22">
        <f t="shared" ref="V8:V20" si="11">S8-W8</f>
        <v>0</v>
      </c>
      <c r="W8" s="23">
        <f>SUM(W9:W16,W17)</f>
        <v>0</v>
      </c>
      <c r="X8" s="24" t="e">
        <f t="shared" ref="X8:X20" si="12">1+Z8</f>
        <v>#DIV/0!</v>
      </c>
      <c r="Y8" s="25" t="e">
        <f t="shared" ref="Y8:Y20" si="13">(S8/U8)-1</f>
        <v>#DIV/0!</v>
      </c>
      <c r="Z8" s="26" t="e">
        <f t="shared" ref="Z8:Z20" si="14">(S8/W8)-1</f>
        <v>#DIV/0!</v>
      </c>
      <c r="AA8" s="27">
        <f>SUM(AA9:AA17)</f>
        <v>0</v>
      </c>
      <c r="AB8" s="27">
        <f t="shared" ref="AB8:AB20" si="15">AA8-AC8</f>
        <v>0</v>
      </c>
      <c r="AC8" s="27">
        <f>SUM(AC9:AC16,AC17)</f>
        <v>0</v>
      </c>
      <c r="AD8" s="28">
        <f t="shared" ref="AD8:AD20" si="16">AA8-AE8</f>
        <v>0</v>
      </c>
      <c r="AE8" s="29">
        <f>SUM(AE9:AE16,AE17)</f>
        <v>0</v>
      </c>
      <c r="AF8" s="30" t="e">
        <f t="shared" ref="AF8:AF20" si="17">1+AH8</f>
        <v>#DIV/0!</v>
      </c>
      <c r="AG8" s="31" t="e">
        <f t="shared" ref="AG8:AG20" si="18">(AA8/AC8)-1</f>
        <v>#DIV/0!</v>
      </c>
      <c r="AH8" s="32" t="e">
        <f t="shared" ref="AH8:AH20" si="19">(AA8/AE8)-1</f>
        <v>#DIV/0!</v>
      </c>
      <c r="AI8" s="33">
        <f>SUM(AI9:AI17)</f>
        <v>0</v>
      </c>
      <c r="AJ8" s="33">
        <f t="shared" ref="AJ8:AJ20" si="20">AI8-AK8</f>
        <v>0</v>
      </c>
      <c r="AK8" s="33">
        <f>SUM(AK9:AK16,AK17)</f>
        <v>0</v>
      </c>
      <c r="AL8" s="34">
        <f t="shared" ref="AL8:AL20" si="21">AI8-AM8</f>
        <v>0</v>
      </c>
      <c r="AM8" s="35">
        <f>SUM(AM9:AM16,AM17)</f>
        <v>0</v>
      </c>
      <c r="AN8" s="36" t="e">
        <f t="shared" ref="AN8:AN20" si="22">1+AP8</f>
        <v>#DIV/0!</v>
      </c>
      <c r="AO8" s="37" t="e">
        <f t="shared" ref="AO8:AO20" si="23">(AI8/AK8)-1</f>
        <v>#DIV/0!</v>
      </c>
      <c r="AP8" s="38" t="e">
        <f t="shared" ref="AP8:AP20" si="24">(AI8/AM8)-1</f>
        <v>#DIV/0!</v>
      </c>
      <c r="AQ8" s="39">
        <f>SUM(AQ9:AQ17)</f>
        <v>0</v>
      </c>
      <c r="AR8" s="39">
        <f t="shared" ref="AR8:AR20" si="25">AQ8-AS8</f>
        <v>0</v>
      </c>
      <c r="AS8" s="39">
        <f>SUM(AS9:AS16,AS17)</f>
        <v>0</v>
      </c>
      <c r="AT8" s="40">
        <f t="shared" ref="AT8:AT20" si="26">AQ8-AU8</f>
        <v>0</v>
      </c>
      <c r="AU8" s="41">
        <f>SUM(AU9:AU16,AU17)</f>
        <v>0</v>
      </c>
      <c r="AV8" s="42" t="e">
        <f t="shared" ref="AV8:AV20" si="27">1+AX8</f>
        <v>#DIV/0!</v>
      </c>
      <c r="AW8" s="43" t="e">
        <f t="shared" ref="AW8:AW20" si="28">(AQ8/AS8)-1</f>
        <v>#DIV/0!</v>
      </c>
      <c r="AX8" s="44" t="e">
        <f t="shared" ref="AX8:AX20" si="29">(AQ8/AU8)-1</f>
        <v>#DIV/0!</v>
      </c>
      <c r="AY8" s="45">
        <f>SUM(AY9:AY17)</f>
        <v>0</v>
      </c>
      <c r="AZ8" s="45">
        <f t="shared" ref="AZ8:AZ20" si="30">AY8-BA8</f>
        <v>0</v>
      </c>
      <c r="BA8" s="45">
        <f>SUM(BA9:BA16,BA17)</f>
        <v>0</v>
      </c>
      <c r="BB8" s="46">
        <f t="shared" ref="BB8:BB20" si="31">AY8-BC8</f>
        <v>0</v>
      </c>
      <c r="BC8" s="47">
        <f>SUM(BC9:BC16,BC17)</f>
        <v>0</v>
      </c>
      <c r="BD8" s="48" t="e">
        <f t="shared" ref="BD8:BD20" si="32">1+BF8</f>
        <v>#DIV/0!</v>
      </c>
      <c r="BE8" s="49" t="e">
        <f t="shared" ref="BE8:BE20" si="33">(AY8/BA8)-1</f>
        <v>#DIV/0!</v>
      </c>
      <c r="BF8" s="50" t="e">
        <f t="shared" ref="BF8:BF20" si="34">(AY8/BC8)-1</f>
        <v>#DIV/0!</v>
      </c>
      <c r="BG8" s="51">
        <f>SUM(BG9:BG17)</f>
        <v>0</v>
      </c>
      <c r="BH8" s="51">
        <f t="shared" ref="BH8:BH20" si="35">BG8-BI8</f>
        <v>0</v>
      </c>
      <c r="BI8" s="51">
        <f>SUM(BI9:BI16,BI17)</f>
        <v>0</v>
      </c>
      <c r="BJ8" s="52">
        <f t="shared" ref="BJ8:BJ20" si="36">BG8-BK8</f>
        <v>0</v>
      </c>
      <c r="BK8" s="53">
        <f>SUM(BK9:BK16,BK17)</f>
        <v>0</v>
      </c>
      <c r="BL8" s="54" t="e">
        <f t="shared" ref="BL8:BL20" si="37">1+BN8</f>
        <v>#DIV/0!</v>
      </c>
      <c r="BM8" s="55" t="e">
        <f t="shared" ref="BM8:BM20" si="38">(BG8/BI8)-1</f>
        <v>#DIV/0!</v>
      </c>
      <c r="BN8" s="56" t="e">
        <f t="shared" ref="BN8:BN20" si="39">(BG8/BK8)-1</f>
        <v>#DIV/0!</v>
      </c>
      <c r="BO8" s="7">
        <f>SUM(BO9:BO17)</f>
        <v>0</v>
      </c>
      <c r="BP8" s="7">
        <f t="shared" ref="BP8:BP20" si="40">BO8-BQ8</f>
        <v>0</v>
      </c>
      <c r="BQ8" s="7">
        <f>SUM(BQ9:BQ16,BQ17)</f>
        <v>0</v>
      </c>
      <c r="BR8" s="58">
        <f t="shared" ref="BR8:BR20" si="41">BO8-BS8</f>
        <v>0</v>
      </c>
      <c r="BS8" s="60">
        <f>SUM(BS9:BS16,BS17)</f>
        <v>0</v>
      </c>
      <c r="BT8" s="10" t="e">
        <f t="shared" ref="BT8:BT20" si="42">1+BV8</f>
        <v>#DIV/0!</v>
      </c>
      <c r="BU8" s="11" t="e">
        <f t="shared" ref="BU8:BU20" si="43">(BO8/BQ8)-1</f>
        <v>#DIV/0!</v>
      </c>
      <c r="BV8" s="12" t="e">
        <f t="shared" ref="BV8:BV20" si="44">(BO8/BS8)-1</f>
        <v>#DIV/0!</v>
      </c>
      <c r="BW8" s="45">
        <f>SUM(BW9:BW17)</f>
        <v>0</v>
      </c>
      <c r="BX8" s="45">
        <f t="shared" ref="BX8:BX20" si="45">BW8-BY8</f>
        <v>0</v>
      </c>
      <c r="BY8" s="45">
        <f>SUM(BY9:BY16,BY17)</f>
        <v>0</v>
      </c>
      <c r="BZ8" s="46">
        <f t="shared" ref="BZ8:BZ20" si="46">BW8-CA8</f>
        <v>0</v>
      </c>
      <c r="CA8" s="47">
        <f>SUM(CA9:CA16,CA17)</f>
        <v>0</v>
      </c>
      <c r="CB8" s="48" t="e">
        <f t="shared" ref="CB8:CB20" si="47">1+CD8</f>
        <v>#DIV/0!</v>
      </c>
      <c r="CC8" s="49" t="e">
        <f t="shared" ref="CC8:CC20" si="48">(BW8/BY8)-1</f>
        <v>#DIV/0!</v>
      </c>
      <c r="CD8" s="50" t="e">
        <f t="shared" ref="CD8:CD20" si="49">(BW8/CA8)-1</f>
        <v>#DIV/0!</v>
      </c>
      <c r="CE8" s="21">
        <f>SUM(CE9:CE14)+CE17</f>
        <v>137</v>
      </c>
      <c r="CF8" s="21">
        <f t="shared" ref="CF8:CF20" si="50">CE8-CG8</f>
        <v>137</v>
      </c>
      <c r="CG8" s="21">
        <f>SUM(CG9:CG16,CG17)</f>
        <v>0</v>
      </c>
      <c r="CH8" s="22">
        <f t="shared" ref="CH8:CH20" si="51">CE8-CI8</f>
        <v>-13</v>
      </c>
      <c r="CI8" s="684">
        <v>150</v>
      </c>
      <c r="CJ8" s="70">
        <f t="shared" ref="CJ8:CJ20" si="52">1+CL8</f>
        <v>0.91333333333333333</v>
      </c>
      <c r="CK8" s="25" t="e">
        <f t="shared" ref="CK8:CK20" si="53">(CE8/CG8)-1</f>
        <v>#DIV/0!</v>
      </c>
      <c r="CL8" s="26">
        <f t="shared" ref="CL8:CL20" si="54">(CE8/CI8)-1</f>
        <v>-8.666666666666667E-2</v>
      </c>
      <c r="CM8" s="61">
        <v>142</v>
      </c>
      <c r="CN8" s="63">
        <f t="shared" ref="CN8:CN20" si="55">CM8-CO8</f>
        <v>-8</v>
      </c>
      <c r="CO8" s="63">
        <f>SUM(CO9:CO16,CO17)</f>
        <v>150</v>
      </c>
      <c r="CP8" s="64">
        <f t="shared" ref="CP8:CP20" si="56">CM8-CQ8</f>
        <v>-8</v>
      </c>
      <c r="CQ8" s="68">
        <v>150</v>
      </c>
      <c r="CR8" s="70">
        <f t="shared" ref="CR8:CR20" si="57">1+CT8</f>
        <v>0.94666666666666666</v>
      </c>
      <c r="CS8" s="66">
        <f t="shared" ref="CS8:CS20" si="58">(CM8/CO8)-1</f>
        <v>-5.3333333333333344E-2</v>
      </c>
      <c r="CT8" s="67">
        <f t="shared" ref="CT8:CT20" si="59">(CM8/CQ8)-1</f>
        <v>-5.3333333333333344E-2</v>
      </c>
      <c r="CU8" s="69">
        <f>SUM(CU9:CU17)</f>
        <v>287</v>
      </c>
      <c r="CV8" s="69">
        <f t="shared" ref="CV8:CV20" si="60">CU8-CW8</f>
        <v>287</v>
      </c>
      <c r="CW8" s="69">
        <f>SUM(CW9:CW17)</f>
        <v>0</v>
      </c>
      <c r="CX8" s="71">
        <f t="shared" ref="CX8:CX20" si="61">CU8-CY8</f>
        <v>287</v>
      </c>
      <c r="CY8" s="72">
        <f>SUM(CY9:CY16,CY17)</f>
        <v>0</v>
      </c>
      <c r="CZ8" s="73" t="e">
        <f t="shared" ref="CZ8:CZ20" si="62">1+DB8</f>
        <v>#DIV/0!</v>
      </c>
      <c r="DA8" s="75" t="e">
        <f t="shared" ref="DA8:DA20" si="63">(CU8/CW8)-1</f>
        <v>#DIV/0!</v>
      </c>
      <c r="DB8" s="77" t="e">
        <f t="shared" ref="DB8:DB20" si="64">(CU8/CY8)-1</f>
        <v>#DIV/0!</v>
      </c>
      <c r="DC8" s="7">
        <f>SUM(DC9:DC17)</f>
        <v>21</v>
      </c>
      <c r="DD8" s="7">
        <f t="shared" ref="DD8:DD20" si="65">DC8-DE8</f>
        <v>-121</v>
      </c>
      <c r="DE8" s="7">
        <f t="shared" ref="DE8:DE22" si="66">CM8</f>
        <v>142</v>
      </c>
      <c r="DF8" s="454">
        <f t="shared" ref="DF8:DF20" si="67">DC8-DG8</f>
        <v>-144</v>
      </c>
      <c r="DG8" s="178">
        <v>165</v>
      </c>
      <c r="DH8" s="683">
        <f t="shared" ref="DH8:DH20" si="68">1+DJ8</f>
        <v>0.1272727272727272</v>
      </c>
      <c r="DI8" s="11">
        <f t="shared" ref="DI8:DI20" si="69">(DC8/DE8)-1</f>
        <v>-0.852112676056338</v>
      </c>
      <c r="DJ8" s="12">
        <f t="shared" ref="DJ8:DJ20" si="70">(DC8/DG8)-1</f>
        <v>-0.8727272727272728</v>
      </c>
      <c r="DK8" s="13">
        <f>SUM(DK9:DK17)</f>
        <v>0</v>
      </c>
      <c r="DL8" s="13">
        <f t="shared" ref="DL8:DL20" si="71">DK8-DM8</f>
        <v>-21</v>
      </c>
      <c r="DM8" s="13">
        <f>SUM(DM9:DM16,DM17)</f>
        <v>21</v>
      </c>
      <c r="DN8" s="14">
        <f t="shared" ref="DN8:DN20" si="72">DK8-DO8</f>
        <v>0</v>
      </c>
      <c r="DO8" s="15">
        <f>SUM(DO9:DO16,DO17)</f>
        <v>0</v>
      </c>
      <c r="DP8" s="17" t="e">
        <f t="shared" ref="DP8:DP20" si="73">1+DR8</f>
        <v>#DIV/0!</v>
      </c>
      <c r="DQ8" s="19">
        <f t="shared" ref="DQ8:DQ20" si="74">(DK8/DM8)-1</f>
        <v>-1</v>
      </c>
      <c r="DR8" s="20" t="e">
        <f t="shared" ref="DR8:DR20" si="75">(DK8/DO8)-1</f>
        <v>#DIV/0!</v>
      </c>
      <c r="DS8" s="21">
        <f>SUM(DS9:DS17)</f>
        <v>0</v>
      </c>
      <c r="DT8" s="21">
        <f t="shared" ref="DT8:DT20" si="76">DS8-DU8</f>
        <v>0</v>
      </c>
      <c r="DU8" s="21">
        <f>SUM(DU9:DU16,DU17)</f>
        <v>0</v>
      </c>
      <c r="DV8" s="22">
        <f t="shared" ref="DV8:DV20" si="77">DS8-DW8</f>
        <v>0</v>
      </c>
      <c r="DW8" s="23">
        <f>SUM(DW9:DW16,DW17)</f>
        <v>0</v>
      </c>
      <c r="DX8" s="24" t="e">
        <f t="shared" ref="DX8:DX20" si="78">1+DZ8</f>
        <v>#DIV/0!</v>
      </c>
      <c r="DY8" s="25" t="e">
        <f t="shared" ref="DY8:DY20" si="79">(DS8/DU8)-1</f>
        <v>#DIV/0!</v>
      </c>
      <c r="DZ8" s="26" t="e">
        <f t="shared" ref="DZ8:DZ20" si="80">(DS8/DW8)-1</f>
        <v>#DIV/0!</v>
      </c>
      <c r="EA8" s="27">
        <f>SUM(EA9:EA17)</f>
        <v>0</v>
      </c>
      <c r="EB8" s="27">
        <f t="shared" ref="EB8:EB20" si="81">EA8-EC8</f>
        <v>0</v>
      </c>
      <c r="EC8" s="27">
        <f>SUM(EC9:EC16,EC17)</f>
        <v>0</v>
      </c>
      <c r="ED8" s="28">
        <f t="shared" ref="ED8:ED20" si="82">EA8-EE8</f>
        <v>0</v>
      </c>
      <c r="EE8" s="29">
        <f>SUM(EE9:EE16,EE17)</f>
        <v>0</v>
      </c>
      <c r="EF8" s="30" t="e">
        <f t="shared" ref="EF8:EF20" si="83">1+EH8</f>
        <v>#DIV/0!</v>
      </c>
      <c r="EG8" s="31" t="e">
        <f t="shared" ref="EG8:EG20" si="84">(EA8/EC8)-1</f>
        <v>#DIV/0!</v>
      </c>
      <c r="EH8" s="32" t="e">
        <f t="shared" ref="EH8:EH20" si="85">(EA8/EE8)-1</f>
        <v>#DIV/0!</v>
      </c>
      <c r="EI8" s="33">
        <f>SUM(EI9:EI17)</f>
        <v>0</v>
      </c>
      <c r="EJ8" s="33">
        <f t="shared" ref="EJ8:EJ20" si="86">EI8-EK8</f>
        <v>0</v>
      </c>
      <c r="EK8" s="33">
        <f>SUM(EK9:EK16,EK17)</f>
        <v>0</v>
      </c>
      <c r="EL8" s="34">
        <f t="shared" ref="EL8:EL20" si="87">EI8-EM8</f>
        <v>0</v>
      </c>
      <c r="EM8" s="35">
        <f>SUM(EM9:EM16,EM17)</f>
        <v>0</v>
      </c>
      <c r="EN8" s="36" t="e">
        <f t="shared" ref="EN8:EN20" si="88">1+EP8</f>
        <v>#DIV/0!</v>
      </c>
      <c r="EO8" s="37" t="e">
        <f t="shared" ref="EO8:EO20" si="89">(EI8/EK8)-1</f>
        <v>#DIV/0!</v>
      </c>
      <c r="EP8" s="38" t="e">
        <f t="shared" ref="EP8:EP20" si="90">(EI8/EM8)-1</f>
        <v>#DIV/0!</v>
      </c>
      <c r="EQ8" s="39">
        <f>SUM(EQ9:EQ17)</f>
        <v>0</v>
      </c>
      <c r="ER8" s="39">
        <f t="shared" ref="ER8:ER20" si="91">EQ8-ES8</f>
        <v>0</v>
      </c>
      <c r="ES8" s="39">
        <f>SUM(ES9:ES16,ES17)</f>
        <v>0</v>
      </c>
      <c r="ET8" s="40">
        <f t="shared" ref="ET8:ET20" si="92">EQ8-EU8</f>
        <v>0</v>
      </c>
      <c r="EU8" s="41">
        <f>SUM(EU9:EU16,EU17)</f>
        <v>0</v>
      </c>
      <c r="EV8" s="42" t="e">
        <f t="shared" ref="EV8:EV20" si="93">1+EX8</f>
        <v>#DIV/0!</v>
      </c>
      <c r="EW8" s="43" t="e">
        <f t="shared" ref="EW8:EW20" si="94">(EQ8/ES8)-1</f>
        <v>#DIV/0!</v>
      </c>
      <c r="EX8" s="44" t="e">
        <f t="shared" ref="EX8:EX20" si="95">(EQ8/EU8)-1</f>
        <v>#DIV/0!</v>
      </c>
      <c r="EY8" s="45">
        <f>SUM(EY9:EY17)</f>
        <v>0</v>
      </c>
      <c r="EZ8" s="45">
        <f t="shared" ref="EZ8:EZ20" si="96">EY8-FA8</f>
        <v>0</v>
      </c>
      <c r="FA8" s="45">
        <f>SUM(FA9:FA16,FA17)</f>
        <v>0</v>
      </c>
      <c r="FB8" s="46">
        <f t="shared" ref="FB8:FB20" si="97">EY8-FC8</f>
        <v>0</v>
      </c>
      <c r="FC8" s="47">
        <f>SUM(FC9:FC16,FC17)</f>
        <v>0</v>
      </c>
      <c r="FD8" s="48" t="e">
        <f t="shared" ref="FD8:FD20" si="98">1+FF8</f>
        <v>#DIV/0!</v>
      </c>
      <c r="FE8" s="49" t="e">
        <f t="shared" ref="FE8:FE20" si="99">(EY8/FA8)-1</f>
        <v>#DIV/0!</v>
      </c>
      <c r="FF8" s="50" t="e">
        <f t="shared" ref="FF8:FF20" si="100">(EY8/FC8)-1</f>
        <v>#DIV/0!</v>
      </c>
      <c r="FG8" s="51">
        <f>SUM(FG9:FG17)</f>
        <v>0</v>
      </c>
      <c r="FH8" s="51">
        <f t="shared" ref="FH8:FH20" si="101">FG8-FI8</f>
        <v>0</v>
      </c>
      <c r="FI8" s="51">
        <f>SUM(FI9:FI16,FI17)</f>
        <v>0</v>
      </c>
      <c r="FJ8" s="52">
        <f t="shared" ref="FJ8:FJ20" si="102">FG8-FK8</f>
        <v>0</v>
      </c>
      <c r="FK8" s="53">
        <f>SUM(FK9:FK16,FK17)</f>
        <v>0</v>
      </c>
      <c r="FL8" s="54" t="e">
        <f t="shared" ref="FL8:FL20" si="103">1+FN8</f>
        <v>#DIV/0!</v>
      </c>
      <c r="FM8" s="55" t="e">
        <f t="shared" ref="FM8:FM20" si="104">(FG8/FI8)-1</f>
        <v>#DIV/0!</v>
      </c>
      <c r="FN8" s="56" t="e">
        <f t="shared" ref="FN8:FN20" si="105">(FG8/FK8)-1</f>
        <v>#DIV/0!</v>
      </c>
      <c r="FO8" s="7">
        <f>SUM(FO9:FO17)</f>
        <v>0</v>
      </c>
      <c r="FP8" s="7">
        <f t="shared" ref="FP8:FP20" si="106">FO8-FQ8</f>
        <v>0</v>
      </c>
      <c r="FQ8" s="7">
        <f>SUM(FQ9:FQ16,FQ17)</f>
        <v>0</v>
      </c>
      <c r="FR8" s="58">
        <f t="shared" ref="FR8:FR20" si="107">FO8-FS8</f>
        <v>0</v>
      </c>
      <c r="FS8" s="60">
        <f>SUM(FS9:FS16,FS17)</f>
        <v>0</v>
      </c>
      <c r="FT8" s="10" t="e">
        <f t="shared" ref="FT8:FT20" si="108">1+FV8</f>
        <v>#DIV/0!</v>
      </c>
      <c r="FU8" s="11" t="e">
        <f t="shared" ref="FU8:FU20" si="109">(FO8/FQ8)-1</f>
        <v>#DIV/0!</v>
      </c>
      <c r="FV8" s="12" t="e">
        <f t="shared" ref="FV8:FV20" si="110">(FO8/FS8)-1</f>
        <v>#DIV/0!</v>
      </c>
      <c r="FW8" s="13">
        <f>SUM(FW9:FW17)</f>
        <v>0</v>
      </c>
      <c r="FX8" s="13">
        <f t="shared" ref="FX8:FX20" si="111">FW8-FY8</f>
        <v>0</v>
      </c>
      <c r="FY8" s="13">
        <f>SUM(FY9:FY16,FY17)</f>
        <v>0</v>
      </c>
      <c r="FZ8" s="14">
        <f t="shared" ref="FZ8:FZ20" si="112">FW8-GA8</f>
        <v>0</v>
      </c>
      <c r="GA8" s="15">
        <f>SUM(GA9:GA16,GA17)</f>
        <v>0</v>
      </c>
      <c r="GB8" s="17" t="e">
        <f t="shared" ref="GB8:GB20" si="113">1+GD8</f>
        <v>#DIV/0!</v>
      </c>
      <c r="GC8" s="19" t="e">
        <f t="shared" ref="GC8:GC20" si="114">(FW8/FY8)-1</f>
        <v>#DIV/0!</v>
      </c>
      <c r="GD8" s="20" t="e">
        <f t="shared" ref="GD8:GD20" si="115">(FW8/GA8)-1</f>
        <v>#DIV/0!</v>
      </c>
      <c r="GE8" s="21">
        <f>SUM(GE9:GE17)</f>
        <v>0</v>
      </c>
      <c r="GF8" s="21">
        <f t="shared" ref="GF8:GF20" si="116">GE8-GG8</f>
        <v>0</v>
      </c>
      <c r="GG8" s="21">
        <f>SUM(GG9:GG16,GG17)</f>
        <v>0</v>
      </c>
      <c r="GH8" s="22">
        <f t="shared" ref="GH8:GH20" si="117">GE8-GI8</f>
        <v>0</v>
      </c>
      <c r="GI8" s="23">
        <f>SUM(GI9:GI16,GI17)</f>
        <v>0</v>
      </c>
      <c r="GJ8" s="24" t="e">
        <f t="shared" ref="GJ8:GJ20" si="118">1+GL8</f>
        <v>#DIV/0!</v>
      </c>
      <c r="GK8" s="25" t="e">
        <f t="shared" ref="GK8:GK20" si="119">(GE8/GG8)-1</f>
        <v>#DIV/0!</v>
      </c>
      <c r="GL8" s="26" t="e">
        <f t="shared" ref="GL8:GL20" si="120">(GE8/GI8)-1</f>
        <v>#DIV/0!</v>
      </c>
      <c r="GM8" s="27">
        <f>SUM(GM9:GM17)</f>
        <v>0</v>
      </c>
      <c r="GN8" s="27">
        <f t="shared" ref="GN8:GN20" si="121">GM8-GO8</f>
        <v>0</v>
      </c>
      <c r="GO8" s="27">
        <f>SUM(GO9:GO16,GO17)</f>
        <v>0</v>
      </c>
      <c r="GP8" s="28">
        <f t="shared" ref="GP8:GP20" si="122">GM8-GQ8</f>
        <v>0</v>
      </c>
      <c r="GQ8" s="29">
        <f>SUM(GQ9:GQ16,GQ17)</f>
        <v>0</v>
      </c>
      <c r="GR8" s="30" t="e">
        <f t="shared" ref="GR8:GR20" si="123">1+GT8</f>
        <v>#DIV/0!</v>
      </c>
      <c r="GS8" s="31" t="e">
        <f t="shared" ref="GS8:GS20" si="124">(GM8/GO8)-1</f>
        <v>#DIV/0!</v>
      </c>
      <c r="GT8" s="32" t="e">
        <f t="shared" ref="GT8:GT20" si="125">(GM8/GQ8)-1</f>
        <v>#DIV/0!</v>
      </c>
      <c r="GU8" s="69">
        <f>SUM(GU9:GU17)</f>
        <v>21</v>
      </c>
      <c r="GV8" s="69">
        <f t="shared" ref="GV8:GV20" si="126">GU8-GW8</f>
        <v>21</v>
      </c>
      <c r="GW8" s="69">
        <f>SUM(GW9:GW17)</f>
        <v>0</v>
      </c>
      <c r="GX8" s="71">
        <f t="shared" ref="GX8:GX20" si="127">GU8-GY8</f>
        <v>21</v>
      </c>
      <c r="GY8" s="72">
        <f>SUM(GY9:GY16,GY17)</f>
        <v>0</v>
      </c>
      <c r="GZ8" s="73" t="e">
        <f t="shared" ref="GZ8:GZ20" si="128">1+HB8</f>
        <v>#DIV/0!</v>
      </c>
      <c r="HA8" s="75" t="e">
        <f t="shared" ref="HA8:HA20" si="129">(GU8/GW8)-1</f>
        <v>#DIV/0!</v>
      </c>
      <c r="HB8" s="77" t="e">
        <f t="shared" ref="HB8:HB20" si="130">(GU8/GY8)-1</f>
        <v>#DIV/0!</v>
      </c>
    </row>
    <row r="9" spans="1:210" hidden="1" x14ac:dyDescent="0.2">
      <c r="B9" s="78" t="s">
        <v>89</v>
      </c>
      <c r="C9" s="80"/>
      <c r="D9" s="80">
        <f t="shared" si="0"/>
        <v>0</v>
      </c>
      <c r="E9" s="81"/>
      <c r="F9" s="685">
        <f t="shared" si="1"/>
        <v>0</v>
      </c>
      <c r="G9" s="178"/>
      <c r="H9" s="686" t="e">
        <f t="shared" si="2"/>
        <v>#DIV/0!</v>
      </c>
      <c r="I9" s="85" t="e">
        <f t="shared" si="3"/>
        <v>#DIV/0!</v>
      </c>
      <c r="J9" s="86" t="e">
        <f t="shared" si="4"/>
        <v>#DIV/0!</v>
      </c>
      <c r="K9" s="87"/>
      <c r="L9" s="88">
        <f t="shared" si="5"/>
        <v>0</v>
      </c>
      <c r="M9" s="87">
        <f t="shared" ref="M9:M16" si="131">C9</f>
        <v>0</v>
      </c>
      <c r="N9" s="90">
        <f t="shared" si="6"/>
        <v>0</v>
      </c>
      <c r="O9" s="91"/>
      <c r="P9" s="93" t="e">
        <f t="shared" si="7"/>
        <v>#DIV/0!</v>
      </c>
      <c r="Q9" s="94" t="e">
        <f t="shared" si="8"/>
        <v>#DIV/0!</v>
      </c>
      <c r="R9" s="95" t="e">
        <f t="shared" si="9"/>
        <v>#DIV/0!</v>
      </c>
      <c r="S9" s="99"/>
      <c r="T9" s="98">
        <f t="shared" si="10"/>
        <v>0</v>
      </c>
      <c r="U9" s="99">
        <f t="shared" ref="U9:U16" si="132">K9</f>
        <v>0</v>
      </c>
      <c r="V9" s="100">
        <f t="shared" si="11"/>
        <v>0</v>
      </c>
      <c r="W9" s="101"/>
      <c r="X9" s="102" t="e">
        <f t="shared" si="12"/>
        <v>#DIV/0!</v>
      </c>
      <c r="Y9" s="103" t="e">
        <f t="shared" si="13"/>
        <v>#DIV/0!</v>
      </c>
      <c r="Z9" s="104" t="e">
        <f t="shared" si="14"/>
        <v>#DIV/0!</v>
      </c>
      <c r="AA9" s="105"/>
      <c r="AB9" s="106">
        <f t="shared" si="15"/>
        <v>0</v>
      </c>
      <c r="AC9" s="105">
        <f t="shared" ref="AC9:AC16" si="133">S9</f>
        <v>0</v>
      </c>
      <c r="AD9" s="107">
        <f t="shared" si="16"/>
        <v>0</v>
      </c>
      <c r="AE9" s="108"/>
      <c r="AF9" s="109" t="e">
        <f t="shared" si="17"/>
        <v>#DIV/0!</v>
      </c>
      <c r="AG9" s="110" t="e">
        <f t="shared" si="18"/>
        <v>#DIV/0!</v>
      </c>
      <c r="AH9" s="111" t="e">
        <f t="shared" si="19"/>
        <v>#DIV/0!</v>
      </c>
      <c r="AI9" s="112"/>
      <c r="AJ9" s="113">
        <f t="shared" si="20"/>
        <v>0</v>
      </c>
      <c r="AK9" s="112">
        <f t="shared" ref="AK9:AK16" si="134">AA9</f>
        <v>0</v>
      </c>
      <c r="AL9" s="115">
        <f t="shared" si="21"/>
        <v>0</v>
      </c>
      <c r="AM9" s="116"/>
      <c r="AN9" s="117" t="e">
        <f t="shared" si="22"/>
        <v>#DIV/0!</v>
      </c>
      <c r="AO9" s="118" t="e">
        <f t="shared" si="23"/>
        <v>#DIV/0!</v>
      </c>
      <c r="AP9" s="119" t="e">
        <f t="shared" si="24"/>
        <v>#DIV/0!</v>
      </c>
      <c r="AQ9" s="120"/>
      <c r="AR9" s="121">
        <f t="shared" si="25"/>
        <v>0</v>
      </c>
      <c r="AS9" s="120">
        <f t="shared" ref="AS9:AS16" si="135">AI9</f>
        <v>0</v>
      </c>
      <c r="AT9" s="122">
        <f t="shared" si="26"/>
        <v>0</v>
      </c>
      <c r="AU9" s="123"/>
      <c r="AV9" s="124" t="e">
        <f t="shared" si="27"/>
        <v>#DIV/0!</v>
      </c>
      <c r="AW9" s="125" t="e">
        <f t="shared" si="28"/>
        <v>#DIV/0!</v>
      </c>
      <c r="AX9" s="126" t="e">
        <f t="shared" si="29"/>
        <v>#DIV/0!</v>
      </c>
      <c r="AY9" s="127"/>
      <c r="AZ9" s="129">
        <f t="shared" si="30"/>
        <v>0</v>
      </c>
      <c r="BA9" s="127">
        <f t="shared" ref="BA9:BA16" si="136">AQ9</f>
        <v>0</v>
      </c>
      <c r="BB9" s="130">
        <f t="shared" si="31"/>
        <v>0</v>
      </c>
      <c r="BC9" s="131"/>
      <c r="BD9" s="132" t="e">
        <f t="shared" si="32"/>
        <v>#DIV/0!</v>
      </c>
      <c r="BE9" s="133" t="e">
        <f t="shared" si="33"/>
        <v>#DIV/0!</v>
      </c>
      <c r="BF9" s="134" t="e">
        <f t="shared" si="34"/>
        <v>#DIV/0!</v>
      </c>
      <c r="BG9" s="135"/>
      <c r="BH9" s="136">
        <f t="shared" si="35"/>
        <v>0</v>
      </c>
      <c r="BI9" s="135">
        <f t="shared" ref="BI9:BI16" si="137">AY9</f>
        <v>0</v>
      </c>
      <c r="BJ9" s="138">
        <f t="shared" si="36"/>
        <v>0</v>
      </c>
      <c r="BK9" s="140"/>
      <c r="BL9" s="141" t="e">
        <f t="shared" si="37"/>
        <v>#DIV/0!</v>
      </c>
      <c r="BM9" s="143" t="e">
        <f t="shared" si="38"/>
        <v>#DIV/0!</v>
      </c>
      <c r="BN9" s="146" t="e">
        <f t="shared" si="39"/>
        <v>#DIV/0!</v>
      </c>
      <c r="BO9" s="80"/>
      <c r="BP9" s="148">
        <f t="shared" si="40"/>
        <v>0</v>
      </c>
      <c r="BQ9" s="80">
        <f t="shared" ref="BQ9:BQ16" si="138">BG9</f>
        <v>0</v>
      </c>
      <c r="BR9" s="150">
        <f t="shared" si="41"/>
        <v>0</v>
      </c>
      <c r="BS9" s="83"/>
      <c r="BT9" s="84" t="e">
        <f t="shared" si="42"/>
        <v>#DIV/0!</v>
      </c>
      <c r="BU9" s="85" t="e">
        <f t="shared" si="43"/>
        <v>#DIV/0!</v>
      </c>
      <c r="BV9" s="86" t="e">
        <f t="shared" si="44"/>
        <v>#DIV/0!</v>
      </c>
      <c r="BW9" s="127"/>
      <c r="BX9" s="129">
        <f t="shared" si="45"/>
        <v>0</v>
      </c>
      <c r="BY9" s="127">
        <f t="shared" ref="BY9:BY16" si="139">BO9</f>
        <v>0</v>
      </c>
      <c r="BZ9" s="130">
        <f t="shared" si="46"/>
        <v>0</v>
      </c>
      <c r="CA9" s="131"/>
      <c r="CB9" s="132" t="e">
        <f t="shared" si="47"/>
        <v>#DIV/0!</v>
      </c>
      <c r="CC9" s="133" t="e">
        <f t="shared" si="48"/>
        <v>#DIV/0!</v>
      </c>
      <c r="CD9" s="134" t="e">
        <f t="shared" si="49"/>
        <v>#DIV/0!</v>
      </c>
      <c r="CE9" s="99"/>
      <c r="CF9" s="98">
        <f t="shared" si="50"/>
        <v>0</v>
      </c>
      <c r="CG9" s="99">
        <f t="shared" ref="CG9:CG20" si="140">BP9</f>
        <v>0</v>
      </c>
      <c r="CH9" s="100">
        <f t="shared" si="51"/>
        <v>0</v>
      </c>
      <c r="CI9" s="101"/>
      <c r="CJ9" s="153" t="e">
        <f t="shared" si="52"/>
        <v>#DIV/0!</v>
      </c>
      <c r="CK9" s="156" t="e">
        <f t="shared" si="53"/>
        <v>#DIV/0!</v>
      </c>
      <c r="CL9" s="157" t="e">
        <f t="shared" si="54"/>
        <v>#DIV/0!</v>
      </c>
      <c r="CM9" s="158">
        <v>1</v>
      </c>
      <c r="CN9" s="160">
        <f t="shared" si="55"/>
        <v>1</v>
      </c>
      <c r="CO9" s="158">
        <f t="shared" ref="CO9:CO20" si="141">CE9</f>
        <v>0</v>
      </c>
      <c r="CP9" s="161">
        <f t="shared" si="56"/>
        <v>1</v>
      </c>
      <c r="CQ9" s="162"/>
      <c r="CR9" s="163" t="e">
        <f t="shared" si="57"/>
        <v>#DIV/0!</v>
      </c>
      <c r="CS9" s="164" t="e">
        <f t="shared" si="58"/>
        <v>#DIV/0!</v>
      </c>
      <c r="CT9" s="165" t="e">
        <f t="shared" si="59"/>
        <v>#DIV/0!</v>
      </c>
      <c r="CU9" s="166">
        <f t="shared" ref="CU9:CU20" si="142">SUM(CM9,CE9,BW9,BO9,BG9,AY9,AQ9,AI9,AA9,S9,K9,C9)</f>
        <v>1</v>
      </c>
      <c r="CV9" s="167">
        <f t="shared" si="60"/>
        <v>1</v>
      </c>
      <c r="CW9" s="168"/>
      <c r="CX9" s="169">
        <f t="shared" si="61"/>
        <v>1</v>
      </c>
      <c r="CY9" s="170"/>
      <c r="CZ9" s="172" t="e">
        <f t="shared" si="62"/>
        <v>#DIV/0!</v>
      </c>
      <c r="DA9" s="174" t="e">
        <f t="shared" si="63"/>
        <v>#DIV/0!</v>
      </c>
      <c r="DB9" s="176" t="e">
        <f t="shared" si="64"/>
        <v>#DIV/0!</v>
      </c>
      <c r="DC9" s="80"/>
      <c r="DD9" s="80">
        <f t="shared" si="65"/>
        <v>-1</v>
      </c>
      <c r="DE9" s="81">
        <f t="shared" si="66"/>
        <v>1</v>
      </c>
      <c r="DF9" s="685">
        <f t="shared" si="67"/>
        <v>-3</v>
      </c>
      <c r="DG9" s="178">
        <v>3</v>
      </c>
      <c r="DH9" s="686">
        <f t="shared" si="68"/>
        <v>0</v>
      </c>
      <c r="DI9" s="85">
        <f t="shared" si="69"/>
        <v>-1</v>
      </c>
      <c r="DJ9" s="86">
        <f t="shared" si="70"/>
        <v>-1</v>
      </c>
      <c r="DK9" s="87"/>
      <c r="DL9" s="88">
        <f t="shared" si="71"/>
        <v>0</v>
      </c>
      <c r="DM9" s="87">
        <f t="shared" ref="DM9:DM20" si="143">DC9</f>
        <v>0</v>
      </c>
      <c r="DN9" s="90">
        <f t="shared" si="72"/>
        <v>0</v>
      </c>
      <c r="DO9" s="91"/>
      <c r="DP9" s="93" t="e">
        <f t="shared" si="73"/>
        <v>#DIV/0!</v>
      </c>
      <c r="DQ9" s="94" t="e">
        <f t="shared" si="74"/>
        <v>#DIV/0!</v>
      </c>
      <c r="DR9" s="95" t="e">
        <f t="shared" si="75"/>
        <v>#DIV/0!</v>
      </c>
      <c r="DS9" s="99"/>
      <c r="DT9" s="98">
        <f t="shared" si="76"/>
        <v>0</v>
      </c>
      <c r="DU9" s="99">
        <f t="shared" ref="DU9:DU16" si="144">DK9</f>
        <v>0</v>
      </c>
      <c r="DV9" s="100">
        <f t="shared" si="77"/>
        <v>0</v>
      </c>
      <c r="DW9" s="101"/>
      <c r="DX9" s="102" t="e">
        <f t="shared" si="78"/>
        <v>#DIV/0!</v>
      </c>
      <c r="DY9" s="103" t="e">
        <f t="shared" si="79"/>
        <v>#DIV/0!</v>
      </c>
      <c r="DZ9" s="104" t="e">
        <f t="shared" si="80"/>
        <v>#DIV/0!</v>
      </c>
      <c r="EA9" s="105"/>
      <c r="EB9" s="106">
        <f t="shared" si="81"/>
        <v>0</v>
      </c>
      <c r="EC9" s="105">
        <f t="shared" ref="EC9:EC16" si="145">DS9</f>
        <v>0</v>
      </c>
      <c r="ED9" s="107">
        <f t="shared" si="82"/>
        <v>0</v>
      </c>
      <c r="EE9" s="108"/>
      <c r="EF9" s="109" t="e">
        <f t="shared" si="83"/>
        <v>#DIV/0!</v>
      </c>
      <c r="EG9" s="110" t="e">
        <f t="shared" si="84"/>
        <v>#DIV/0!</v>
      </c>
      <c r="EH9" s="111" t="e">
        <f t="shared" si="85"/>
        <v>#DIV/0!</v>
      </c>
      <c r="EI9" s="112"/>
      <c r="EJ9" s="113">
        <f t="shared" si="86"/>
        <v>0</v>
      </c>
      <c r="EK9" s="112">
        <f t="shared" ref="EK9:EK16" si="146">EA9</f>
        <v>0</v>
      </c>
      <c r="EL9" s="115">
        <f t="shared" si="87"/>
        <v>0</v>
      </c>
      <c r="EM9" s="116"/>
      <c r="EN9" s="117" t="e">
        <f t="shared" si="88"/>
        <v>#DIV/0!</v>
      </c>
      <c r="EO9" s="118" t="e">
        <f t="shared" si="89"/>
        <v>#DIV/0!</v>
      </c>
      <c r="EP9" s="119" t="e">
        <f t="shared" si="90"/>
        <v>#DIV/0!</v>
      </c>
      <c r="EQ9" s="120"/>
      <c r="ER9" s="121">
        <f t="shared" si="91"/>
        <v>0</v>
      </c>
      <c r="ES9" s="120">
        <f t="shared" ref="ES9:ES16" si="147">EI9</f>
        <v>0</v>
      </c>
      <c r="ET9" s="122">
        <f t="shared" si="92"/>
        <v>0</v>
      </c>
      <c r="EU9" s="123"/>
      <c r="EV9" s="124" t="e">
        <f t="shared" si="93"/>
        <v>#DIV/0!</v>
      </c>
      <c r="EW9" s="125" t="e">
        <f t="shared" si="94"/>
        <v>#DIV/0!</v>
      </c>
      <c r="EX9" s="126" t="e">
        <f t="shared" si="95"/>
        <v>#DIV/0!</v>
      </c>
      <c r="EY9" s="127"/>
      <c r="EZ9" s="129">
        <f t="shared" si="96"/>
        <v>0</v>
      </c>
      <c r="FA9" s="127">
        <f t="shared" ref="FA9:FA16" si="148">EQ9</f>
        <v>0</v>
      </c>
      <c r="FB9" s="130">
        <f t="shared" si="97"/>
        <v>0</v>
      </c>
      <c r="FC9" s="131"/>
      <c r="FD9" s="132" t="e">
        <f t="shared" si="98"/>
        <v>#DIV/0!</v>
      </c>
      <c r="FE9" s="133" t="e">
        <f t="shared" si="99"/>
        <v>#DIV/0!</v>
      </c>
      <c r="FF9" s="134" t="e">
        <f t="shared" si="100"/>
        <v>#DIV/0!</v>
      </c>
      <c r="FG9" s="135"/>
      <c r="FH9" s="136">
        <f t="shared" si="101"/>
        <v>0</v>
      </c>
      <c r="FI9" s="135">
        <f t="shared" ref="FI9:FI16" si="149">EY9</f>
        <v>0</v>
      </c>
      <c r="FJ9" s="138">
        <f t="shared" si="102"/>
        <v>0</v>
      </c>
      <c r="FK9" s="140"/>
      <c r="FL9" s="141" t="e">
        <f t="shared" si="103"/>
        <v>#DIV/0!</v>
      </c>
      <c r="FM9" s="143" t="e">
        <f t="shared" si="104"/>
        <v>#DIV/0!</v>
      </c>
      <c r="FN9" s="146" t="e">
        <f t="shared" si="105"/>
        <v>#DIV/0!</v>
      </c>
      <c r="FO9" s="80"/>
      <c r="FP9" s="148">
        <f t="shared" si="106"/>
        <v>0</v>
      </c>
      <c r="FQ9" s="80">
        <f t="shared" ref="FQ9:FQ16" si="150">FG9</f>
        <v>0</v>
      </c>
      <c r="FR9" s="150">
        <f t="shared" si="107"/>
        <v>0</v>
      </c>
      <c r="FS9" s="83"/>
      <c r="FT9" s="84" t="e">
        <f t="shared" si="108"/>
        <v>#DIV/0!</v>
      </c>
      <c r="FU9" s="85" t="e">
        <f t="shared" si="109"/>
        <v>#DIV/0!</v>
      </c>
      <c r="FV9" s="86" t="e">
        <f t="shared" si="110"/>
        <v>#DIV/0!</v>
      </c>
      <c r="FW9" s="87"/>
      <c r="FX9" s="88">
        <f t="shared" si="111"/>
        <v>0</v>
      </c>
      <c r="FY9" s="87">
        <f t="shared" ref="FY9:FY16" si="151">FO9</f>
        <v>0</v>
      </c>
      <c r="FZ9" s="90">
        <f t="shared" si="112"/>
        <v>0</v>
      </c>
      <c r="GA9" s="91"/>
      <c r="GB9" s="93" t="e">
        <f t="shared" si="113"/>
        <v>#DIV/0!</v>
      </c>
      <c r="GC9" s="94" t="e">
        <f t="shared" si="114"/>
        <v>#DIV/0!</v>
      </c>
      <c r="GD9" s="95" t="e">
        <f t="shared" si="115"/>
        <v>#DIV/0!</v>
      </c>
      <c r="GE9" s="99"/>
      <c r="GF9" s="98">
        <f t="shared" si="116"/>
        <v>0</v>
      </c>
      <c r="GG9" s="99">
        <f t="shared" ref="GG9:GG16" si="152">FW9</f>
        <v>0</v>
      </c>
      <c r="GH9" s="100">
        <f t="shared" si="117"/>
        <v>0</v>
      </c>
      <c r="GI9" s="101"/>
      <c r="GJ9" s="102" t="e">
        <f t="shared" si="118"/>
        <v>#DIV/0!</v>
      </c>
      <c r="GK9" s="103" t="e">
        <f t="shared" si="119"/>
        <v>#DIV/0!</v>
      </c>
      <c r="GL9" s="104" t="e">
        <f t="shared" si="120"/>
        <v>#DIV/0!</v>
      </c>
      <c r="GM9" s="105"/>
      <c r="GN9" s="106">
        <f t="shared" si="121"/>
        <v>0</v>
      </c>
      <c r="GO9" s="105">
        <f t="shared" ref="GO9:GO16" si="153">GE9</f>
        <v>0</v>
      </c>
      <c r="GP9" s="107">
        <f t="shared" si="122"/>
        <v>0</v>
      </c>
      <c r="GQ9" s="108"/>
      <c r="GR9" s="109" t="e">
        <f t="shared" si="123"/>
        <v>#DIV/0!</v>
      </c>
      <c r="GS9" s="110" t="e">
        <f t="shared" si="124"/>
        <v>#DIV/0!</v>
      </c>
      <c r="GT9" s="111" t="e">
        <f t="shared" si="125"/>
        <v>#DIV/0!</v>
      </c>
      <c r="GU9" s="166">
        <f t="shared" ref="GU9:GU20" si="154">SUM(GM9,GE9,FW9,FO9,FG9,EY9,EQ9,EI9,EA9,DS9,DK9,DC9)</f>
        <v>0</v>
      </c>
      <c r="GV9" s="167">
        <f t="shared" si="126"/>
        <v>0</v>
      </c>
      <c r="GW9" s="168"/>
      <c r="GX9" s="169">
        <f t="shared" si="127"/>
        <v>0</v>
      </c>
      <c r="GY9" s="170"/>
      <c r="GZ9" s="172" t="e">
        <f t="shared" si="128"/>
        <v>#DIV/0!</v>
      </c>
      <c r="HA9" s="174" t="e">
        <f t="shared" si="129"/>
        <v>#DIV/0!</v>
      </c>
      <c r="HB9" s="176" t="e">
        <f t="shared" si="130"/>
        <v>#DIV/0!</v>
      </c>
    </row>
    <row r="10" spans="1:210" hidden="1" x14ac:dyDescent="0.2">
      <c r="B10" s="177" t="s">
        <v>90</v>
      </c>
      <c r="C10" s="178"/>
      <c r="D10" s="179">
        <f t="shared" si="0"/>
        <v>0</v>
      </c>
      <c r="E10" s="179"/>
      <c r="F10" s="687">
        <f t="shared" si="1"/>
        <v>0</v>
      </c>
      <c r="G10" s="178"/>
      <c r="H10" s="688" t="e">
        <f t="shared" si="2"/>
        <v>#DIV/0!</v>
      </c>
      <c r="I10" s="183" t="e">
        <f t="shared" si="3"/>
        <v>#DIV/0!</v>
      </c>
      <c r="J10" s="184" t="e">
        <f t="shared" si="4"/>
        <v>#DIV/0!</v>
      </c>
      <c r="K10" s="185"/>
      <c r="L10" s="185">
        <f t="shared" si="5"/>
        <v>0</v>
      </c>
      <c r="M10" s="185">
        <f t="shared" si="131"/>
        <v>0</v>
      </c>
      <c r="N10" s="186">
        <f t="shared" si="6"/>
        <v>0</v>
      </c>
      <c r="O10" s="187"/>
      <c r="P10" s="189" t="e">
        <f t="shared" si="7"/>
        <v>#DIV/0!</v>
      </c>
      <c r="Q10" s="191" t="e">
        <f t="shared" si="8"/>
        <v>#DIV/0!</v>
      </c>
      <c r="R10" s="193" t="e">
        <f t="shared" si="9"/>
        <v>#DIV/0!</v>
      </c>
      <c r="S10" s="155"/>
      <c r="T10" s="155">
        <f t="shared" si="10"/>
        <v>0</v>
      </c>
      <c r="U10" s="155">
        <f t="shared" si="132"/>
        <v>0</v>
      </c>
      <c r="V10" s="195">
        <f t="shared" si="11"/>
        <v>0</v>
      </c>
      <c r="W10" s="196"/>
      <c r="X10" s="197" t="e">
        <f t="shared" si="12"/>
        <v>#DIV/0!</v>
      </c>
      <c r="Y10" s="198" t="e">
        <f t="shared" si="13"/>
        <v>#DIV/0!</v>
      </c>
      <c r="Z10" s="199" t="e">
        <f t="shared" si="14"/>
        <v>#DIV/0!</v>
      </c>
      <c r="AA10" s="200"/>
      <c r="AB10" s="200">
        <f t="shared" si="15"/>
        <v>0</v>
      </c>
      <c r="AC10" s="200">
        <f t="shared" si="133"/>
        <v>0</v>
      </c>
      <c r="AD10" s="201">
        <f t="shared" si="16"/>
        <v>0</v>
      </c>
      <c r="AE10" s="203"/>
      <c r="AF10" s="204" t="e">
        <f t="shared" si="17"/>
        <v>#DIV/0!</v>
      </c>
      <c r="AG10" s="205" t="e">
        <f t="shared" si="18"/>
        <v>#DIV/0!</v>
      </c>
      <c r="AH10" s="206" t="e">
        <f t="shared" si="19"/>
        <v>#DIV/0!</v>
      </c>
      <c r="AI10" s="208"/>
      <c r="AJ10" s="208">
        <f t="shared" si="20"/>
        <v>0</v>
      </c>
      <c r="AK10" s="208">
        <f t="shared" si="134"/>
        <v>0</v>
      </c>
      <c r="AL10" s="209">
        <f t="shared" si="21"/>
        <v>0</v>
      </c>
      <c r="AM10" s="210"/>
      <c r="AN10" s="211" t="e">
        <f t="shared" si="22"/>
        <v>#DIV/0!</v>
      </c>
      <c r="AO10" s="212" t="e">
        <f t="shared" si="23"/>
        <v>#DIV/0!</v>
      </c>
      <c r="AP10" s="213" t="e">
        <f t="shared" si="24"/>
        <v>#DIV/0!</v>
      </c>
      <c r="AQ10" s="215"/>
      <c r="AR10" s="215">
        <f t="shared" si="25"/>
        <v>0</v>
      </c>
      <c r="AS10" s="215">
        <f t="shared" si="135"/>
        <v>0</v>
      </c>
      <c r="AT10" s="216">
        <f t="shared" si="26"/>
        <v>0</v>
      </c>
      <c r="AU10" s="217"/>
      <c r="AV10" s="218" t="e">
        <f t="shared" si="27"/>
        <v>#DIV/0!</v>
      </c>
      <c r="AW10" s="219" t="e">
        <f t="shared" si="28"/>
        <v>#DIV/0!</v>
      </c>
      <c r="AX10" s="220" t="e">
        <f t="shared" si="29"/>
        <v>#DIV/0!</v>
      </c>
      <c r="AY10" s="221"/>
      <c r="AZ10" s="221">
        <f t="shared" si="30"/>
        <v>0</v>
      </c>
      <c r="BA10" s="221">
        <f t="shared" si="136"/>
        <v>0</v>
      </c>
      <c r="BB10" s="223">
        <f t="shared" si="31"/>
        <v>0</v>
      </c>
      <c r="BC10" s="224"/>
      <c r="BD10" s="225" t="e">
        <f t="shared" si="32"/>
        <v>#DIV/0!</v>
      </c>
      <c r="BE10" s="226" t="e">
        <f t="shared" si="33"/>
        <v>#DIV/0!</v>
      </c>
      <c r="BF10" s="227" t="e">
        <f t="shared" si="34"/>
        <v>#DIV/0!</v>
      </c>
      <c r="BG10" s="228"/>
      <c r="BH10" s="228">
        <f t="shared" si="35"/>
        <v>0</v>
      </c>
      <c r="BI10" s="228">
        <f t="shared" si="137"/>
        <v>0</v>
      </c>
      <c r="BJ10" s="229">
        <f t="shared" si="36"/>
        <v>0</v>
      </c>
      <c r="BK10" s="230"/>
      <c r="BL10" s="231" t="e">
        <f t="shared" si="37"/>
        <v>#DIV/0!</v>
      </c>
      <c r="BM10" s="232" t="e">
        <f t="shared" si="38"/>
        <v>#DIV/0!</v>
      </c>
      <c r="BN10" s="233" t="e">
        <f t="shared" si="39"/>
        <v>#DIV/0!</v>
      </c>
      <c r="BO10" s="179"/>
      <c r="BP10" s="179">
        <f t="shared" si="40"/>
        <v>0</v>
      </c>
      <c r="BQ10" s="179">
        <f t="shared" si="138"/>
        <v>0</v>
      </c>
      <c r="BR10" s="180">
        <f t="shared" si="41"/>
        <v>0</v>
      </c>
      <c r="BS10" s="181"/>
      <c r="BT10" s="182" t="e">
        <f t="shared" si="42"/>
        <v>#DIV/0!</v>
      </c>
      <c r="BU10" s="183" t="e">
        <f t="shared" si="43"/>
        <v>#DIV/0!</v>
      </c>
      <c r="BV10" s="184" t="e">
        <f t="shared" si="44"/>
        <v>#DIV/0!</v>
      </c>
      <c r="BW10" s="221"/>
      <c r="BX10" s="221">
        <f t="shared" si="45"/>
        <v>0</v>
      </c>
      <c r="BY10" s="221">
        <f t="shared" si="139"/>
        <v>0</v>
      </c>
      <c r="BZ10" s="223">
        <f t="shared" si="46"/>
        <v>0</v>
      </c>
      <c r="CA10" s="224"/>
      <c r="CB10" s="225" t="e">
        <f t="shared" si="47"/>
        <v>#DIV/0!</v>
      </c>
      <c r="CC10" s="226" t="e">
        <f t="shared" si="48"/>
        <v>#DIV/0!</v>
      </c>
      <c r="CD10" s="227" t="e">
        <f t="shared" si="49"/>
        <v>#DIV/0!</v>
      </c>
      <c r="CE10" s="155">
        <v>39</v>
      </c>
      <c r="CF10" s="155">
        <f t="shared" si="50"/>
        <v>39</v>
      </c>
      <c r="CG10" s="155">
        <f t="shared" si="140"/>
        <v>0</v>
      </c>
      <c r="CH10" s="195">
        <f t="shared" si="51"/>
        <v>39</v>
      </c>
      <c r="CI10" s="196"/>
      <c r="CJ10" s="197" t="e">
        <f t="shared" si="52"/>
        <v>#DIV/0!</v>
      </c>
      <c r="CK10" s="198" t="e">
        <f t="shared" si="53"/>
        <v>#DIV/0!</v>
      </c>
      <c r="CL10" s="199" t="e">
        <f t="shared" si="54"/>
        <v>#DIV/0!</v>
      </c>
      <c r="CM10" s="251">
        <v>67</v>
      </c>
      <c r="CN10" s="234">
        <f t="shared" si="55"/>
        <v>28</v>
      </c>
      <c r="CO10" s="234">
        <f t="shared" si="141"/>
        <v>39</v>
      </c>
      <c r="CP10" s="236">
        <f t="shared" si="56"/>
        <v>67</v>
      </c>
      <c r="CQ10" s="238"/>
      <c r="CR10" s="239" t="e">
        <f t="shared" si="57"/>
        <v>#DIV/0!</v>
      </c>
      <c r="CS10" s="240">
        <f t="shared" si="58"/>
        <v>0.71794871794871784</v>
      </c>
      <c r="CT10" s="241" t="e">
        <f t="shared" si="59"/>
        <v>#DIV/0!</v>
      </c>
      <c r="CU10" s="173">
        <f t="shared" si="142"/>
        <v>106</v>
      </c>
      <c r="CV10" s="173">
        <f t="shared" si="60"/>
        <v>106</v>
      </c>
      <c r="CW10" s="173"/>
      <c r="CX10" s="243">
        <f t="shared" si="61"/>
        <v>106</v>
      </c>
      <c r="CY10" s="244"/>
      <c r="CZ10" s="245" t="e">
        <f t="shared" si="62"/>
        <v>#DIV/0!</v>
      </c>
      <c r="DA10" s="248" t="e">
        <f t="shared" si="63"/>
        <v>#DIV/0!</v>
      </c>
      <c r="DB10" s="249" t="e">
        <f t="shared" si="64"/>
        <v>#DIV/0!</v>
      </c>
      <c r="DC10" s="178">
        <v>17</v>
      </c>
      <c r="DD10" s="179">
        <f t="shared" si="65"/>
        <v>-50</v>
      </c>
      <c r="DE10" s="179">
        <f t="shared" si="66"/>
        <v>67</v>
      </c>
      <c r="DF10" s="687">
        <f t="shared" si="67"/>
        <v>-57</v>
      </c>
      <c r="DG10" s="178">
        <v>74</v>
      </c>
      <c r="DH10" s="688">
        <f t="shared" si="68"/>
        <v>0.22972972972972971</v>
      </c>
      <c r="DI10" s="183">
        <f t="shared" si="69"/>
        <v>-0.74626865671641784</v>
      </c>
      <c r="DJ10" s="184">
        <f t="shared" si="70"/>
        <v>-0.77027027027027029</v>
      </c>
      <c r="DK10" s="185"/>
      <c r="DL10" s="185">
        <f t="shared" si="71"/>
        <v>-17</v>
      </c>
      <c r="DM10" s="185">
        <f t="shared" si="143"/>
        <v>17</v>
      </c>
      <c r="DN10" s="186">
        <f t="shared" si="72"/>
        <v>0</v>
      </c>
      <c r="DO10" s="187"/>
      <c r="DP10" s="189" t="e">
        <f t="shared" si="73"/>
        <v>#DIV/0!</v>
      </c>
      <c r="DQ10" s="191">
        <f t="shared" si="74"/>
        <v>-1</v>
      </c>
      <c r="DR10" s="193" t="e">
        <f t="shared" si="75"/>
        <v>#DIV/0!</v>
      </c>
      <c r="DS10" s="155"/>
      <c r="DT10" s="155">
        <f t="shared" si="76"/>
        <v>0</v>
      </c>
      <c r="DU10" s="155">
        <f t="shared" si="144"/>
        <v>0</v>
      </c>
      <c r="DV10" s="195">
        <f t="shared" si="77"/>
        <v>0</v>
      </c>
      <c r="DW10" s="196"/>
      <c r="DX10" s="197" t="e">
        <f t="shared" si="78"/>
        <v>#DIV/0!</v>
      </c>
      <c r="DY10" s="198" t="e">
        <f t="shared" si="79"/>
        <v>#DIV/0!</v>
      </c>
      <c r="DZ10" s="199" t="e">
        <f t="shared" si="80"/>
        <v>#DIV/0!</v>
      </c>
      <c r="EA10" s="200"/>
      <c r="EB10" s="200">
        <f t="shared" si="81"/>
        <v>0</v>
      </c>
      <c r="EC10" s="200">
        <f t="shared" si="145"/>
        <v>0</v>
      </c>
      <c r="ED10" s="201">
        <f t="shared" si="82"/>
        <v>0</v>
      </c>
      <c r="EE10" s="203"/>
      <c r="EF10" s="204" t="e">
        <f t="shared" si="83"/>
        <v>#DIV/0!</v>
      </c>
      <c r="EG10" s="205" t="e">
        <f t="shared" si="84"/>
        <v>#DIV/0!</v>
      </c>
      <c r="EH10" s="206" t="e">
        <f t="shared" si="85"/>
        <v>#DIV/0!</v>
      </c>
      <c r="EI10" s="208"/>
      <c r="EJ10" s="208">
        <f t="shared" si="86"/>
        <v>0</v>
      </c>
      <c r="EK10" s="208">
        <f t="shared" si="146"/>
        <v>0</v>
      </c>
      <c r="EL10" s="209">
        <f t="shared" si="87"/>
        <v>0</v>
      </c>
      <c r="EM10" s="210"/>
      <c r="EN10" s="211" t="e">
        <f t="shared" si="88"/>
        <v>#DIV/0!</v>
      </c>
      <c r="EO10" s="212" t="e">
        <f t="shared" si="89"/>
        <v>#DIV/0!</v>
      </c>
      <c r="EP10" s="213" t="e">
        <f t="shared" si="90"/>
        <v>#DIV/0!</v>
      </c>
      <c r="EQ10" s="215"/>
      <c r="ER10" s="215">
        <f t="shared" si="91"/>
        <v>0</v>
      </c>
      <c r="ES10" s="215">
        <f t="shared" si="147"/>
        <v>0</v>
      </c>
      <c r="ET10" s="216">
        <f t="shared" si="92"/>
        <v>0</v>
      </c>
      <c r="EU10" s="217"/>
      <c r="EV10" s="218" t="e">
        <f t="shared" si="93"/>
        <v>#DIV/0!</v>
      </c>
      <c r="EW10" s="219" t="e">
        <f t="shared" si="94"/>
        <v>#DIV/0!</v>
      </c>
      <c r="EX10" s="220" t="e">
        <f t="shared" si="95"/>
        <v>#DIV/0!</v>
      </c>
      <c r="EY10" s="221"/>
      <c r="EZ10" s="221">
        <f t="shared" si="96"/>
        <v>0</v>
      </c>
      <c r="FA10" s="221">
        <f t="shared" si="148"/>
        <v>0</v>
      </c>
      <c r="FB10" s="223">
        <f t="shared" si="97"/>
        <v>0</v>
      </c>
      <c r="FC10" s="224"/>
      <c r="FD10" s="225" t="e">
        <f t="shared" si="98"/>
        <v>#DIV/0!</v>
      </c>
      <c r="FE10" s="226" t="e">
        <f t="shared" si="99"/>
        <v>#DIV/0!</v>
      </c>
      <c r="FF10" s="227" t="e">
        <f t="shared" si="100"/>
        <v>#DIV/0!</v>
      </c>
      <c r="FG10" s="228"/>
      <c r="FH10" s="228">
        <f t="shared" si="101"/>
        <v>0</v>
      </c>
      <c r="FI10" s="228">
        <f t="shared" si="149"/>
        <v>0</v>
      </c>
      <c r="FJ10" s="229">
        <f t="shared" si="102"/>
        <v>0</v>
      </c>
      <c r="FK10" s="230"/>
      <c r="FL10" s="231" t="e">
        <f t="shared" si="103"/>
        <v>#DIV/0!</v>
      </c>
      <c r="FM10" s="232" t="e">
        <f t="shared" si="104"/>
        <v>#DIV/0!</v>
      </c>
      <c r="FN10" s="233" t="e">
        <f t="shared" si="105"/>
        <v>#DIV/0!</v>
      </c>
      <c r="FO10" s="179"/>
      <c r="FP10" s="179">
        <f t="shared" si="106"/>
        <v>0</v>
      </c>
      <c r="FQ10" s="179">
        <f t="shared" si="150"/>
        <v>0</v>
      </c>
      <c r="FR10" s="180">
        <f t="shared" si="107"/>
        <v>0</v>
      </c>
      <c r="FS10" s="181"/>
      <c r="FT10" s="182" t="e">
        <f t="shared" si="108"/>
        <v>#DIV/0!</v>
      </c>
      <c r="FU10" s="183" t="e">
        <f t="shared" si="109"/>
        <v>#DIV/0!</v>
      </c>
      <c r="FV10" s="184" t="e">
        <f t="shared" si="110"/>
        <v>#DIV/0!</v>
      </c>
      <c r="FW10" s="185"/>
      <c r="FX10" s="185">
        <f t="shared" si="111"/>
        <v>0</v>
      </c>
      <c r="FY10" s="185">
        <f t="shared" si="151"/>
        <v>0</v>
      </c>
      <c r="FZ10" s="186">
        <f t="shared" si="112"/>
        <v>0</v>
      </c>
      <c r="GA10" s="187"/>
      <c r="GB10" s="189" t="e">
        <f t="shared" si="113"/>
        <v>#DIV/0!</v>
      </c>
      <c r="GC10" s="191" t="e">
        <f t="shared" si="114"/>
        <v>#DIV/0!</v>
      </c>
      <c r="GD10" s="193" t="e">
        <f t="shared" si="115"/>
        <v>#DIV/0!</v>
      </c>
      <c r="GE10" s="155"/>
      <c r="GF10" s="155">
        <f t="shared" si="116"/>
        <v>0</v>
      </c>
      <c r="GG10" s="155">
        <f t="shared" si="152"/>
        <v>0</v>
      </c>
      <c r="GH10" s="195">
        <f t="shared" si="117"/>
        <v>0</v>
      </c>
      <c r="GI10" s="196"/>
      <c r="GJ10" s="197" t="e">
        <f t="shared" si="118"/>
        <v>#DIV/0!</v>
      </c>
      <c r="GK10" s="198" t="e">
        <f t="shared" si="119"/>
        <v>#DIV/0!</v>
      </c>
      <c r="GL10" s="199" t="e">
        <f t="shared" si="120"/>
        <v>#DIV/0!</v>
      </c>
      <c r="GM10" s="200"/>
      <c r="GN10" s="200">
        <f t="shared" si="121"/>
        <v>0</v>
      </c>
      <c r="GO10" s="200">
        <f t="shared" si="153"/>
        <v>0</v>
      </c>
      <c r="GP10" s="201">
        <f t="shared" si="122"/>
        <v>0</v>
      </c>
      <c r="GQ10" s="203"/>
      <c r="GR10" s="204" t="e">
        <f t="shared" si="123"/>
        <v>#DIV/0!</v>
      </c>
      <c r="GS10" s="205" t="e">
        <f t="shared" si="124"/>
        <v>#DIV/0!</v>
      </c>
      <c r="GT10" s="206" t="e">
        <f t="shared" si="125"/>
        <v>#DIV/0!</v>
      </c>
      <c r="GU10" s="173">
        <f t="shared" si="154"/>
        <v>17</v>
      </c>
      <c r="GV10" s="173">
        <f t="shared" si="126"/>
        <v>17</v>
      </c>
      <c r="GW10" s="173"/>
      <c r="GX10" s="243">
        <f t="shared" si="127"/>
        <v>17</v>
      </c>
      <c r="GY10" s="244"/>
      <c r="GZ10" s="245" t="e">
        <f t="shared" si="128"/>
        <v>#DIV/0!</v>
      </c>
      <c r="HA10" s="248" t="e">
        <f t="shared" si="129"/>
        <v>#DIV/0!</v>
      </c>
      <c r="HB10" s="249" t="e">
        <f t="shared" si="130"/>
        <v>#DIV/0!</v>
      </c>
    </row>
    <row r="11" spans="1:210" hidden="1" x14ac:dyDescent="0.2">
      <c r="B11" s="250" t="s">
        <v>91</v>
      </c>
      <c r="C11" s="178"/>
      <c r="D11" s="179">
        <f t="shared" si="0"/>
        <v>0</v>
      </c>
      <c r="E11" s="179"/>
      <c r="F11" s="687">
        <f t="shared" si="1"/>
        <v>0</v>
      </c>
      <c r="G11" s="178"/>
      <c r="H11" s="688" t="e">
        <f t="shared" si="2"/>
        <v>#DIV/0!</v>
      </c>
      <c r="I11" s="183" t="e">
        <f t="shared" si="3"/>
        <v>#DIV/0!</v>
      </c>
      <c r="J11" s="184" t="e">
        <f t="shared" si="4"/>
        <v>#DIV/0!</v>
      </c>
      <c r="K11" s="185"/>
      <c r="L11" s="185">
        <f t="shared" si="5"/>
        <v>0</v>
      </c>
      <c r="M11" s="185">
        <f t="shared" si="131"/>
        <v>0</v>
      </c>
      <c r="N11" s="186">
        <f t="shared" si="6"/>
        <v>0</v>
      </c>
      <c r="O11" s="187"/>
      <c r="P11" s="189" t="e">
        <f t="shared" si="7"/>
        <v>#DIV/0!</v>
      </c>
      <c r="Q11" s="191" t="e">
        <f t="shared" si="8"/>
        <v>#DIV/0!</v>
      </c>
      <c r="R11" s="193" t="e">
        <f t="shared" si="9"/>
        <v>#DIV/0!</v>
      </c>
      <c r="S11" s="155"/>
      <c r="T11" s="155">
        <f t="shared" si="10"/>
        <v>0</v>
      </c>
      <c r="U11" s="155">
        <f t="shared" si="132"/>
        <v>0</v>
      </c>
      <c r="V11" s="195">
        <f t="shared" si="11"/>
        <v>0</v>
      </c>
      <c r="W11" s="196"/>
      <c r="X11" s="197" t="e">
        <f t="shared" si="12"/>
        <v>#DIV/0!</v>
      </c>
      <c r="Y11" s="198" t="e">
        <f t="shared" si="13"/>
        <v>#DIV/0!</v>
      </c>
      <c r="Z11" s="199" t="e">
        <f t="shared" si="14"/>
        <v>#DIV/0!</v>
      </c>
      <c r="AA11" s="200"/>
      <c r="AB11" s="200">
        <f t="shared" si="15"/>
        <v>0</v>
      </c>
      <c r="AC11" s="200">
        <f t="shared" si="133"/>
        <v>0</v>
      </c>
      <c r="AD11" s="201">
        <f t="shared" si="16"/>
        <v>0</v>
      </c>
      <c r="AE11" s="203"/>
      <c r="AF11" s="204" t="e">
        <f t="shared" si="17"/>
        <v>#DIV/0!</v>
      </c>
      <c r="AG11" s="205" t="e">
        <f t="shared" si="18"/>
        <v>#DIV/0!</v>
      </c>
      <c r="AH11" s="206" t="e">
        <f t="shared" si="19"/>
        <v>#DIV/0!</v>
      </c>
      <c r="AI11" s="208"/>
      <c r="AJ11" s="208">
        <f t="shared" si="20"/>
        <v>0</v>
      </c>
      <c r="AK11" s="208">
        <f t="shared" si="134"/>
        <v>0</v>
      </c>
      <c r="AL11" s="209">
        <f t="shared" si="21"/>
        <v>0</v>
      </c>
      <c r="AM11" s="210"/>
      <c r="AN11" s="211" t="e">
        <f t="shared" si="22"/>
        <v>#DIV/0!</v>
      </c>
      <c r="AO11" s="212" t="e">
        <f t="shared" si="23"/>
        <v>#DIV/0!</v>
      </c>
      <c r="AP11" s="213" t="e">
        <f t="shared" si="24"/>
        <v>#DIV/0!</v>
      </c>
      <c r="AQ11" s="215"/>
      <c r="AR11" s="215">
        <f t="shared" si="25"/>
        <v>0</v>
      </c>
      <c r="AS11" s="215">
        <f t="shared" si="135"/>
        <v>0</v>
      </c>
      <c r="AT11" s="216">
        <f t="shared" si="26"/>
        <v>0</v>
      </c>
      <c r="AU11" s="217"/>
      <c r="AV11" s="218" t="e">
        <f t="shared" si="27"/>
        <v>#DIV/0!</v>
      </c>
      <c r="AW11" s="219" t="e">
        <f t="shared" si="28"/>
        <v>#DIV/0!</v>
      </c>
      <c r="AX11" s="220" t="e">
        <f t="shared" si="29"/>
        <v>#DIV/0!</v>
      </c>
      <c r="AY11" s="221"/>
      <c r="AZ11" s="221">
        <f t="shared" si="30"/>
        <v>0</v>
      </c>
      <c r="BA11" s="221">
        <f t="shared" si="136"/>
        <v>0</v>
      </c>
      <c r="BB11" s="223">
        <f t="shared" si="31"/>
        <v>0</v>
      </c>
      <c r="BC11" s="224"/>
      <c r="BD11" s="225" t="e">
        <f t="shared" si="32"/>
        <v>#DIV/0!</v>
      </c>
      <c r="BE11" s="226" t="e">
        <f t="shared" si="33"/>
        <v>#DIV/0!</v>
      </c>
      <c r="BF11" s="227" t="e">
        <f t="shared" si="34"/>
        <v>#DIV/0!</v>
      </c>
      <c r="BG11" s="228"/>
      <c r="BH11" s="228">
        <f t="shared" si="35"/>
        <v>0</v>
      </c>
      <c r="BI11" s="228">
        <f t="shared" si="137"/>
        <v>0</v>
      </c>
      <c r="BJ11" s="229">
        <f t="shared" si="36"/>
        <v>0</v>
      </c>
      <c r="BK11" s="230"/>
      <c r="BL11" s="231" t="e">
        <f t="shared" si="37"/>
        <v>#DIV/0!</v>
      </c>
      <c r="BM11" s="232" t="e">
        <f t="shared" si="38"/>
        <v>#DIV/0!</v>
      </c>
      <c r="BN11" s="233" t="e">
        <f t="shared" si="39"/>
        <v>#DIV/0!</v>
      </c>
      <c r="BO11" s="179"/>
      <c r="BP11" s="179">
        <f t="shared" si="40"/>
        <v>0</v>
      </c>
      <c r="BQ11" s="179">
        <f t="shared" si="138"/>
        <v>0</v>
      </c>
      <c r="BR11" s="180">
        <f t="shared" si="41"/>
        <v>0</v>
      </c>
      <c r="BS11" s="181"/>
      <c r="BT11" s="182" t="e">
        <f t="shared" si="42"/>
        <v>#DIV/0!</v>
      </c>
      <c r="BU11" s="183" t="e">
        <f t="shared" si="43"/>
        <v>#DIV/0!</v>
      </c>
      <c r="BV11" s="184" t="e">
        <f t="shared" si="44"/>
        <v>#DIV/0!</v>
      </c>
      <c r="BW11" s="221"/>
      <c r="BX11" s="221">
        <f t="shared" si="45"/>
        <v>0</v>
      </c>
      <c r="BY11" s="221">
        <f t="shared" si="139"/>
        <v>0</v>
      </c>
      <c r="BZ11" s="223">
        <f t="shared" si="46"/>
        <v>0</v>
      </c>
      <c r="CA11" s="224"/>
      <c r="CB11" s="225" t="e">
        <f t="shared" si="47"/>
        <v>#DIV/0!</v>
      </c>
      <c r="CC11" s="226" t="e">
        <f t="shared" si="48"/>
        <v>#DIV/0!</v>
      </c>
      <c r="CD11" s="227" t="e">
        <f t="shared" si="49"/>
        <v>#DIV/0!</v>
      </c>
      <c r="CE11" s="155">
        <v>69</v>
      </c>
      <c r="CF11" s="155">
        <f t="shared" si="50"/>
        <v>69</v>
      </c>
      <c r="CG11" s="155">
        <f t="shared" si="140"/>
        <v>0</v>
      </c>
      <c r="CH11" s="195">
        <f t="shared" si="51"/>
        <v>69</v>
      </c>
      <c r="CI11" s="196"/>
      <c r="CJ11" s="197" t="e">
        <f t="shared" si="52"/>
        <v>#DIV/0!</v>
      </c>
      <c r="CK11" s="198" t="e">
        <f t="shared" si="53"/>
        <v>#DIV/0!</v>
      </c>
      <c r="CL11" s="199" t="e">
        <f t="shared" si="54"/>
        <v>#DIV/0!</v>
      </c>
      <c r="CM11" s="251">
        <v>32</v>
      </c>
      <c r="CN11" s="234">
        <f t="shared" si="55"/>
        <v>-37</v>
      </c>
      <c r="CO11" s="234">
        <f t="shared" si="141"/>
        <v>69</v>
      </c>
      <c r="CP11" s="236">
        <f t="shared" si="56"/>
        <v>32</v>
      </c>
      <c r="CQ11" s="238"/>
      <c r="CR11" s="239" t="e">
        <f t="shared" si="57"/>
        <v>#DIV/0!</v>
      </c>
      <c r="CS11" s="240">
        <f t="shared" si="58"/>
        <v>-0.53623188405797095</v>
      </c>
      <c r="CT11" s="241" t="e">
        <f t="shared" si="59"/>
        <v>#DIV/0!</v>
      </c>
      <c r="CU11" s="173">
        <f t="shared" si="142"/>
        <v>101</v>
      </c>
      <c r="CV11" s="173">
        <f t="shared" si="60"/>
        <v>101</v>
      </c>
      <c r="CW11" s="173"/>
      <c r="CX11" s="243">
        <f t="shared" si="61"/>
        <v>101</v>
      </c>
      <c r="CY11" s="244"/>
      <c r="CZ11" s="245" t="e">
        <f t="shared" si="62"/>
        <v>#DIV/0!</v>
      </c>
      <c r="DA11" s="248" t="e">
        <f t="shared" si="63"/>
        <v>#DIV/0!</v>
      </c>
      <c r="DB11" s="249" t="e">
        <f t="shared" si="64"/>
        <v>#DIV/0!</v>
      </c>
      <c r="DC11" s="178">
        <v>2</v>
      </c>
      <c r="DD11" s="179">
        <f t="shared" si="65"/>
        <v>-30</v>
      </c>
      <c r="DE11" s="179">
        <f t="shared" si="66"/>
        <v>32</v>
      </c>
      <c r="DF11" s="687">
        <f t="shared" si="67"/>
        <v>-33</v>
      </c>
      <c r="DG11" s="178">
        <v>35</v>
      </c>
      <c r="DH11" s="688">
        <f t="shared" si="68"/>
        <v>5.7142857142857162E-2</v>
      </c>
      <c r="DI11" s="183">
        <f t="shared" si="69"/>
        <v>-0.9375</v>
      </c>
      <c r="DJ11" s="184">
        <f t="shared" si="70"/>
        <v>-0.94285714285714284</v>
      </c>
      <c r="DK11" s="185"/>
      <c r="DL11" s="185">
        <f t="shared" si="71"/>
        <v>-2</v>
      </c>
      <c r="DM11" s="185">
        <f t="shared" si="143"/>
        <v>2</v>
      </c>
      <c r="DN11" s="186">
        <f t="shared" si="72"/>
        <v>0</v>
      </c>
      <c r="DO11" s="187"/>
      <c r="DP11" s="189" t="e">
        <f t="shared" si="73"/>
        <v>#DIV/0!</v>
      </c>
      <c r="DQ11" s="191">
        <f t="shared" si="74"/>
        <v>-1</v>
      </c>
      <c r="DR11" s="193" t="e">
        <f t="shared" si="75"/>
        <v>#DIV/0!</v>
      </c>
      <c r="DS11" s="155"/>
      <c r="DT11" s="155">
        <f t="shared" si="76"/>
        <v>0</v>
      </c>
      <c r="DU11" s="155">
        <f t="shared" si="144"/>
        <v>0</v>
      </c>
      <c r="DV11" s="195">
        <f t="shared" si="77"/>
        <v>0</v>
      </c>
      <c r="DW11" s="196"/>
      <c r="DX11" s="197" t="e">
        <f t="shared" si="78"/>
        <v>#DIV/0!</v>
      </c>
      <c r="DY11" s="198" t="e">
        <f t="shared" si="79"/>
        <v>#DIV/0!</v>
      </c>
      <c r="DZ11" s="199" t="e">
        <f t="shared" si="80"/>
        <v>#DIV/0!</v>
      </c>
      <c r="EA11" s="200"/>
      <c r="EB11" s="200">
        <f t="shared" si="81"/>
        <v>0</v>
      </c>
      <c r="EC11" s="200">
        <f t="shared" si="145"/>
        <v>0</v>
      </c>
      <c r="ED11" s="201">
        <f t="shared" si="82"/>
        <v>0</v>
      </c>
      <c r="EE11" s="203"/>
      <c r="EF11" s="204" t="e">
        <f t="shared" si="83"/>
        <v>#DIV/0!</v>
      </c>
      <c r="EG11" s="205" t="e">
        <f t="shared" si="84"/>
        <v>#DIV/0!</v>
      </c>
      <c r="EH11" s="206" t="e">
        <f t="shared" si="85"/>
        <v>#DIV/0!</v>
      </c>
      <c r="EI11" s="208"/>
      <c r="EJ11" s="208">
        <f t="shared" si="86"/>
        <v>0</v>
      </c>
      <c r="EK11" s="208">
        <f t="shared" si="146"/>
        <v>0</v>
      </c>
      <c r="EL11" s="209">
        <f t="shared" si="87"/>
        <v>0</v>
      </c>
      <c r="EM11" s="210"/>
      <c r="EN11" s="211" t="e">
        <f t="shared" si="88"/>
        <v>#DIV/0!</v>
      </c>
      <c r="EO11" s="212" t="e">
        <f t="shared" si="89"/>
        <v>#DIV/0!</v>
      </c>
      <c r="EP11" s="213" t="e">
        <f t="shared" si="90"/>
        <v>#DIV/0!</v>
      </c>
      <c r="EQ11" s="215"/>
      <c r="ER11" s="215">
        <f t="shared" si="91"/>
        <v>0</v>
      </c>
      <c r="ES11" s="215">
        <f t="shared" si="147"/>
        <v>0</v>
      </c>
      <c r="ET11" s="216">
        <f t="shared" si="92"/>
        <v>0</v>
      </c>
      <c r="EU11" s="217"/>
      <c r="EV11" s="218" t="e">
        <f t="shared" si="93"/>
        <v>#DIV/0!</v>
      </c>
      <c r="EW11" s="219" t="e">
        <f t="shared" si="94"/>
        <v>#DIV/0!</v>
      </c>
      <c r="EX11" s="220" t="e">
        <f t="shared" si="95"/>
        <v>#DIV/0!</v>
      </c>
      <c r="EY11" s="221"/>
      <c r="EZ11" s="221">
        <f t="shared" si="96"/>
        <v>0</v>
      </c>
      <c r="FA11" s="221">
        <f t="shared" si="148"/>
        <v>0</v>
      </c>
      <c r="FB11" s="223">
        <f t="shared" si="97"/>
        <v>0</v>
      </c>
      <c r="FC11" s="224"/>
      <c r="FD11" s="225" t="e">
        <f t="shared" si="98"/>
        <v>#DIV/0!</v>
      </c>
      <c r="FE11" s="226" t="e">
        <f t="shared" si="99"/>
        <v>#DIV/0!</v>
      </c>
      <c r="FF11" s="227" t="e">
        <f t="shared" si="100"/>
        <v>#DIV/0!</v>
      </c>
      <c r="FG11" s="228"/>
      <c r="FH11" s="228">
        <f t="shared" si="101"/>
        <v>0</v>
      </c>
      <c r="FI11" s="228">
        <f t="shared" si="149"/>
        <v>0</v>
      </c>
      <c r="FJ11" s="229">
        <f t="shared" si="102"/>
        <v>0</v>
      </c>
      <c r="FK11" s="230"/>
      <c r="FL11" s="231" t="e">
        <f t="shared" si="103"/>
        <v>#DIV/0!</v>
      </c>
      <c r="FM11" s="232" t="e">
        <f t="shared" si="104"/>
        <v>#DIV/0!</v>
      </c>
      <c r="FN11" s="233" t="e">
        <f t="shared" si="105"/>
        <v>#DIV/0!</v>
      </c>
      <c r="FO11" s="179"/>
      <c r="FP11" s="179">
        <f t="shared" si="106"/>
        <v>0</v>
      </c>
      <c r="FQ11" s="179">
        <f t="shared" si="150"/>
        <v>0</v>
      </c>
      <c r="FR11" s="180">
        <f t="shared" si="107"/>
        <v>0</v>
      </c>
      <c r="FS11" s="181"/>
      <c r="FT11" s="182" t="e">
        <f t="shared" si="108"/>
        <v>#DIV/0!</v>
      </c>
      <c r="FU11" s="183" t="e">
        <f t="shared" si="109"/>
        <v>#DIV/0!</v>
      </c>
      <c r="FV11" s="184" t="e">
        <f t="shared" si="110"/>
        <v>#DIV/0!</v>
      </c>
      <c r="FW11" s="185"/>
      <c r="FX11" s="185">
        <f t="shared" si="111"/>
        <v>0</v>
      </c>
      <c r="FY11" s="185">
        <f t="shared" si="151"/>
        <v>0</v>
      </c>
      <c r="FZ11" s="186">
        <f t="shared" si="112"/>
        <v>0</v>
      </c>
      <c r="GA11" s="187"/>
      <c r="GB11" s="189" t="e">
        <f t="shared" si="113"/>
        <v>#DIV/0!</v>
      </c>
      <c r="GC11" s="191" t="e">
        <f t="shared" si="114"/>
        <v>#DIV/0!</v>
      </c>
      <c r="GD11" s="193" t="e">
        <f t="shared" si="115"/>
        <v>#DIV/0!</v>
      </c>
      <c r="GE11" s="155"/>
      <c r="GF11" s="155">
        <f t="shared" si="116"/>
        <v>0</v>
      </c>
      <c r="GG11" s="155">
        <f t="shared" si="152"/>
        <v>0</v>
      </c>
      <c r="GH11" s="195">
        <f t="shared" si="117"/>
        <v>0</v>
      </c>
      <c r="GI11" s="196"/>
      <c r="GJ11" s="197" t="e">
        <f t="shared" si="118"/>
        <v>#DIV/0!</v>
      </c>
      <c r="GK11" s="198" t="e">
        <f t="shared" si="119"/>
        <v>#DIV/0!</v>
      </c>
      <c r="GL11" s="199" t="e">
        <f t="shared" si="120"/>
        <v>#DIV/0!</v>
      </c>
      <c r="GM11" s="200"/>
      <c r="GN11" s="200">
        <f t="shared" si="121"/>
        <v>0</v>
      </c>
      <c r="GO11" s="200">
        <f t="shared" si="153"/>
        <v>0</v>
      </c>
      <c r="GP11" s="201">
        <f t="shared" si="122"/>
        <v>0</v>
      </c>
      <c r="GQ11" s="203"/>
      <c r="GR11" s="204" t="e">
        <f t="shared" si="123"/>
        <v>#DIV/0!</v>
      </c>
      <c r="GS11" s="205" t="e">
        <f t="shared" si="124"/>
        <v>#DIV/0!</v>
      </c>
      <c r="GT11" s="206" t="e">
        <f t="shared" si="125"/>
        <v>#DIV/0!</v>
      </c>
      <c r="GU11" s="173">
        <f t="shared" si="154"/>
        <v>2</v>
      </c>
      <c r="GV11" s="173">
        <f t="shared" si="126"/>
        <v>2</v>
      </c>
      <c r="GW11" s="173"/>
      <c r="GX11" s="243">
        <f t="shared" si="127"/>
        <v>2</v>
      </c>
      <c r="GY11" s="244"/>
      <c r="GZ11" s="245" t="e">
        <f t="shared" si="128"/>
        <v>#DIV/0!</v>
      </c>
      <c r="HA11" s="248" t="e">
        <f t="shared" si="129"/>
        <v>#DIV/0!</v>
      </c>
      <c r="HB11" s="249" t="e">
        <f t="shared" si="130"/>
        <v>#DIV/0!</v>
      </c>
    </row>
    <row r="12" spans="1:210" hidden="1" x14ac:dyDescent="0.2">
      <c r="B12" s="177" t="s">
        <v>92</v>
      </c>
      <c r="C12" s="178"/>
      <c r="D12" s="179">
        <f t="shared" si="0"/>
        <v>0</v>
      </c>
      <c r="E12" s="179"/>
      <c r="F12" s="687">
        <f t="shared" si="1"/>
        <v>0</v>
      </c>
      <c r="G12" s="178"/>
      <c r="H12" s="688" t="e">
        <f t="shared" si="2"/>
        <v>#DIV/0!</v>
      </c>
      <c r="I12" s="183" t="e">
        <f t="shared" si="3"/>
        <v>#DIV/0!</v>
      </c>
      <c r="J12" s="184" t="e">
        <f t="shared" si="4"/>
        <v>#DIV/0!</v>
      </c>
      <c r="K12" s="185"/>
      <c r="L12" s="185">
        <f t="shared" si="5"/>
        <v>0</v>
      </c>
      <c r="M12" s="185">
        <f t="shared" si="131"/>
        <v>0</v>
      </c>
      <c r="N12" s="186">
        <f t="shared" si="6"/>
        <v>0</v>
      </c>
      <c r="O12" s="187"/>
      <c r="P12" s="189" t="e">
        <f t="shared" si="7"/>
        <v>#DIV/0!</v>
      </c>
      <c r="Q12" s="191" t="e">
        <f t="shared" si="8"/>
        <v>#DIV/0!</v>
      </c>
      <c r="R12" s="193" t="e">
        <f t="shared" si="9"/>
        <v>#DIV/0!</v>
      </c>
      <c r="S12" s="155"/>
      <c r="T12" s="155">
        <f t="shared" si="10"/>
        <v>0</v>
      </c>
      <c r="U12" s="155">
        <f t="shared" si="132"/>
        <v>0</v>
      </c>
      <c r="V12" s="195">
        <f t="shared" si="11"/>
        <v>0</v>
      </c>
      <c r="W12" s="196"/>
      <c r="X12" s="197" t="e">
        <f t="shared" si="12"/>
        <v>#DIV/0!</v>
      </c>
      <c r="Y12" s="198" t="e">
        <f t="shared" si="13"/>
        <v>#DIV/0!</v>
      </c>
      <c r="Z12" s="199" t="e">
        <f t="shared" si="14"/>
        <v>#DIV/0!</v>
      </c>
      <c r="AA12" s="200"/>
      <c r="AB12" s="200">
        <f t="shared" si="15"/>
        <v>0</v>
      </c>
      <c r="AC12" s="200">
        <f t="shared" si="133"/>
        <v>0</v>
      </c>
      <c r="AD12" s="201">
        <f t="shared" si="16"/>
        <v>0</v>
      </c>
      <c r="AE12" s="203"/>
      <c r="AF12" s="204" t="e">
        <f t="shared" si="17"/>
        <v>#DIV/0!</v>
      </c>
      <c r="AG12" s="205" t="e">
        <f t="shared" si="18"/>
        <v>#DIV/0!</v>
      </c>
      <c r="AH12" s="206" t="e">
        <f t="shared" si="19"/>
        <v>#DIV/0!</v>
      </c>
      <c r="AI12" s="208"/>
      <c r="AJ12" s="208">
        <f t="shared" si="20"/>
        <v>0</v>
      </c>
      <c r="AK12" s="208">
        <f t="shared" si="134"/>
        <v>0</v>
      </c>
      <c r="AL12" s="209">
        <f t="shared" si="21"/>
        <v>0</v>
      </c>
      <c r="AM12" s="210"/>
      <c r="AN12" s="211" t="e">
        <f t="shared" si="22"/>
        <v>#DIV/0!</v>
      </c>
      <c r="AO12" s="212" t="e">
        <f t="shared" si="23"/>
        <v>#DIV/0!</v>
      </c>
      <c r="AP12" s="213" t="e">
        <f t="shared" si="24"/>
        <v>#DIV/0!</v>
      </c>
      <c r="AQ12" s="215"/>
      <c r="AR12" s="215">
        <f t="shared" si="25"/>
        <v>0</v>
      </c>
      <c r="AS12" s="215">
        <f t="shared" si="135"/>
        <v>0</v>
      </c>
      <c r="AT12" s="216">
        <f t="shared" si="26"/>
        <v>0</v>
      </c>
      <c r="AU12" s="217"/>
      <c r="AV12" s="218" t="e">
        <f t="shared" si="27"/>
        <v>#DIV/0!</v>
      </c>
      <c r="AW12" s="219" t="e">
        <f t="shared" si="28"/>
        <v>#DIV/0!</v>
      </c>
      <c r="AX12" s="220" t="e">
        <f t="shared" si="29"/>
        <v>#DIV/0!</v>
      </c>
      <c r="AY12" s="221"/>
      <c r="AZ12" s="221">
        <f t="shared" si="30"/>
        <v>0</v>
      </c>
      <c r="BA12" s="221">
        <f t="shared" si="136"/>
        <v>0</v>
      </c>
      <c r="BB12" s="223">
        <f t="shared" si="31"/>
        <v>0</v>
      </c>
      <c r="BC12" s="224"/>
      <c r="BD12" s="225" t="e">
        <f t="shared" si="32"/>
        <v>#DIV/0!</v>
      </c>
      <c r="BE12" s="226" t="e">
        <f t="shared" si="33"/>
        <v>#DIV/0!</v>
      </c>
      <c r="BF12" s="227" t="e">
        <f t="shared" si="34"/>
        <v>#DIV/0!</v>
      </c>
      <c r="BG12" s="228"/>
      <c r="BH12" s="228">
        <f t="shared" si="35"/>
        <v>0</v>
      </c>
      <c r="BI12" s="228">
        <f t="shared" si="137"/>
        <v>0</v>
      </c>
      <c r="BJ12" s="229">
        <f t="shared" si="36"/>
        <v>0</v>
      </c>
      <c r="BK12" s="230"/>
      <c r="BL12" s="231" t="e">
        <f t="shared" si="37"/>
        <v>#DIV/0!</v>
      </c>
      <c r="BM12" s="232" t="e">
        <f t="shared" si="38"/>
        <v>#DIV/0!</v>
      </c>
      <c r="BN12" s="233" t="e">
        <f t="shared" si="39"/>
        <v>#DIV/0!</v>
      </c>
      <c r="BO12" s="179"/>
      <c r="BP12" s="179">
        <f t="shared" si="40"/>
        <v>0</v>
      </c>
      <c r="BQ12" s="179">
        <f t="shared" si="138"/>
        <v>0</v>
      </c>
      <c r="BR12" s="180">
        <f t="shared" si="41"/>
        <v>0</v>
      </c>
      <c r="BS12" s="181"/>
      <c r="BT12" s="182" t="e">
        <f t="shared" si="42"/>
        <v>#DIV/0!</v>
      </c>
      <c r="BU12" s="183" t="e">
        <f t="shared" si="43"/>
        <v>#DIV/0!</v>
      </c>
      <c r="BV12" s="184" t="e">
        <f t="shared" si="44"/>
        <v>#DIV/0!</v>
      </c>
      <c r="BW12" s="221"/>
      <c r="BX12" s="221">
        <f t="shared" si="45"/>
        <v>0</v>
      </c>
      <c r="BY12" s="221">
        <f t="shared" si="139"/>
        <v>0</v>
      </c>
      <c r="BZ12" s="223">
        <f t="shared" si="46"/>
        <v>0</v>
      </c>
      <c r="CA12" s="224"/>
      <c r="CB12" s="225" t="e">
        <f t="shared" si="47"/>
        <v>#DIV/0!</v>
      </c>
      <c r="CC12" s="226" t="e">
        <f t="shared" si="48"/>
        <v>#DIV/0!</v>
      </c>
      <c r="CD12" s="227" t="e">
        <f t="shared" si="49"/>
        <v>#DIV/0!</v>
      </c>
      <c r="CE12" s="155">
        <v>24</v>
      </c>
      <c r="CF12" s="155">
        <f t="shared" si="50"/>
        <v>24</v>
      </c>
      <c r="CG12" s="155">
        <f t="shared" si="140"/>
        <v>0</v>
      </c>
      <c r="CH12" s="195">
        <f t="shared" si="51"/>
        <v>24</v>
      </c>
      <c r="CI12" s="196"/>
      <c r="CJ12" s="197" t="e">
        <f t="shared" si="52"/>
        <v>#DIV/0!</v>
      </c>
      <c r="CK12" s="198" t="e">
        <f t="shared" si="53"/>
        <v>#DIV/0!</v>
      </c>
      <c r="CL12" s="199" t="e">
        <f t="shared" si="54"/>
        <v>#DIV/0!</v>
      </c>
      <c r="CM12" s="251">
        <v>30</v>
      </c>
      <c r="CN12" s="234">
        <f t="shared" si="55"/>
        <v>6</v>
      </c>
      <c r="CO12" s="234">
        <f t="shared" si="141"/>
        <v>24</v>
      </c>
      <c r="CP12" s="236">
        <f t="shared" si="56"/>
        <v>30</v>
      </c>
      <c r="CQ12" s="238"/>
      <c r="CR12" s="239" t="e">
        <f t="shared" si="57"/>
        <v>#DIV/0!</v>
      </c>
      <c r="CS12" s="240">
        <f t="shared" si="58"/>
        <v>0.25</v>
      </c>
      <c r="CT12" s="241" t="e">
        <f t="shared" si="59"/>
        <v>#DIV/0!</v>
      </c>
      <c r="CU12" s="173">
        <f t="shared" si="142"/>
        <v>54</v>
      </c>
      <c r="CV12" s="173">
        <f t="shared" si="60"/>
        <v>54</v>
      </c>
      <c r="CW12" s="173"/>
      <c r="CX12" s="243">
        <f t="shared" si="61"/>
        <v>54</v>
      </c>
      <c r="CY12" s="244"/>
      <c r="CZ12" s="245" t="e">
        <f t="shared" si="62"/>
        <v>#DIV/0!</v>
      </c>
      <c r="DA12" s="248" t="e">
        <f t="shared" si="63"/>
        <v>#DIV/0!</v>
      </c>
      <c r="DB12" s="249" t="e">
        <f t="shared" si="64"/>
        <v>#DIV/0!</v>
      </c>
      <c r="DC12" s="178">
        <v>2</v>
      </c>
      <c r="DD12" s="179">
        <f t="shared" si="65"/>
        <v>-28</v>
      </c>
      <c r="DE12" s="179">
        <f t="shared" si="66"/>
        <v>30</v>
      </c>
      <c r="DF12" s="687">
        <f t="shared" si="67"/>
        <v>-31</v>
      </c>
      <c r="DG12" s="178">
        <v>33</v>
      </c>
      <c r="DH12" s="688">
        <f t="shared" si="68"/>
        <v>6.0606060606060552E-2</v>
      </c>
      <c r="DI12" s="183">
        <f t="shared" si="69"/>
        <v>-0.93333333333333335</v>
      </c>
      <c r="DJ12" s="184">
        <f t="shared" si="70"/>
        <v>-0.93939393939393945</v>
      </c>
      <c r="DK12" s="185"/>
      <c r="DL12" s="185">
        <f t="shared" si="71"/>
        <v>-2</v>
      </c>
      <c r="DM12" s="185">
        <f t="shared" si="143"/>
        <v>2</v>
      </c>
      <c r="DN12" s="186">
        <f t="shared" si="72"/>
        <v>0</v>
      </c>
      <c r="DO12" s="187"/>
      <c r="DP12" s="189" t="e">
        <f t="shared" si="73"/>
        <v>#DIV/0!</v>
      </c>
      <c r="DQ12" s="191">
        <f t="shared" si="74"/>
        <v>-1</v>
      </c>
      <c r="DR12" s="193" t="e">
        <f t="shared" si="75"/>
        <v>#DIV/0!</v>
      </c>
      <c r="DS12" s="155"/>
      <c r="DT12" s="155">
        <f t="shared" si="76"/>
        <v>0</v>
      </c>
      <c r="DU12" s="155">
        <f t="shared" si="144"/>
        <v>0</v>
      </c>
      <c r="DV12" s="195">
        <f t="shared" si="77"/>
        <v>0</v>
      </c>
      <c r="DW12" s="196"/>
      <c r="DX12" s="197" t="e">
        <f t="shared" si="78"/>
        <v>#DIV/0!</v>
      </c>
      <c r="DY12" s="198" t="e">
        <f t="shared" si="79"/>
        <v>#DIV/0!</v>
      </c>
      <c r="DZ12" s="199" t="e">
        <f t="shared" si="80"/>
        <v>#DIV/0!</v>
      </c>
      <c r="EA12" s="200"/>
      <c r="EB12" s="200">
        <f t="shared" si="81"/>
        <v>0</v>
      </c>
      <c r="EC12" s="200">
        <f t="shared" si="145"/>
        <v>0</v>
      </c>
      <c r="ED12" s="201">
        <f t="shared" si="82"/>
        <v>0</v>
      </c>
      <c r="EE12" s="203"/>
      <c r="EF12" s="204" t="e">
        <f t="shared" si="83"/>
        <v>#DIV/0!</v>
      </c>
      <c r="EG12" s="205" t="e">
        <f t="shared" si="84"/>
        <v>#DIV/0!</v>
      </c>
      <c r="EH12" s="206" t="e">
        <f t="shared" si="85"/>
        <v>#DIV/0!</v>
      </c>
      <c r="EI12" s="208"/>
      <c r="EJ12" s="208">
        <f t="shared" si="86"/>
        <v>0</v>
      </c>
      <c r="EK12" s="208">
        <f t="shared" si="146"/>
        <v>0</v>
      </c>
      <c r="EL12" s="209">
        <f t="shared" si="87"/>
        <v>0</v>
      </c>
      <c r="EM12" s="210"/>
      <c r="EN12" s="211" t="e">
        <f t="shared" si="88"/>
        <v>#DIV/0!</v>
      </c>
      <c r="EO12" s="212" t="e">
        <f t="shared" si="89"/>
        <v>#DIV/0!</v>
      </c>
      <c r="EP12" s="213" t="e">
        <f t="shared" si="90"/>
        <v>#DIV/0!</v>
      </c>
      <c r="EQ12" s="215"/>
      <c r="ER12" s="215">
        <f t="shared" si="91"/>
        <v>0</v>
      </c>
      <c r="ES12" s="215">
        <f t="shared" si="147"/>
        <v>0</v>
      </c>
      <c r="ET12" s="216">
        <f t="shared" si="92"/>
        <v>0</v>
      </c>
      <c r="EU12" s="217"/>
      <c r="EV12" s="218" t="e">
        <f t="shared" si="93"/>
        <v>#DIV/0!</v>
      </c>
      <c r="EW12" s="219" t="e">
        <f t="shared" si="94"/>
        <v>#DIV/0!</v>
      </c>
      <c r="EX12" s="220" t="e">
        <f t="shared" si="95"/>
        <v>#DIV/0!</v>
      </c>
      <c r="EY12" s="221"/>
      <c r="EZ12" s="221">
        <f t="shared" si="96"/>
        <v>0</v>
      </c>
      <c r="FA12" s="221">
        <f t="shared" si="148"/>
        <v>0</v>
      </c>
      <c r="FB12" s="223">
        <f t="shared" si="97"/>
        <v>0</v>
      </c>
      <c r="FC12" s="224"/>
      <c r="FD12" s="225" t="e">
        <f t="shared" si="98"/>
        <v>#DIV/0!</v>
      </c>
      <c r="FE12" s="226" t="e">
        <f t="shared" si="99"/>
        <v>#DIV/0!</v>
      </c>
      <c r="FF12" s="227" t="e">
        <f t="shared" si="100"/>
        <v>#DIV/0!</v>
      </c>
      <c r="FG12" s="228"/>
      <c r="FH12" s="228">
        <f t="shared" si="101"/>
        <v>0</v>
      </c>
      <c r="FI12" s="228">
        <f t="shared" si="149"/>
        <v>0</v>
      </c>
      <c r="FJ12" s="229">
        <f t="shared" si="102"/>
        <v>0</v>
      </c>
      <c r="FK12" s="230"/>
      <c r="FL12" s="231" t="e">
        <f t="shared" si="103"/>
        <v>#DIV/0!</v>
      </c>
      <c r="FM12" s="232" t="e">
        <f t="shared" si="104"/>
        <v>#DIV/0!</v>
      </c>
      <c r="FN12" s="233" t="e">
        <f t="shared" si="105"/>
        <v>#DIV/0!</v>
      </c>
      <c r="FO12" s="179"/>
      <c r="FP12" s="179">
        <f t="shared" si="106"/>
        <v>0</v>
      </c>
      <c r="FQ12" s="179">
        <f t="shared" si="150"/>
        <v>0</v>
      </c>
      <c r="FR12" s="180">
        <f t="shared" si="107"/>
        <v>0</v>
      </c>
      <c r="FS12" s="181"/>
      <c r="FT12" s="182" t="e">
        <f t="shared" si="108"/>
        <v>#DIV/0!</v>
      </c>
      <c r="FU12" s="183" t="e">
        <f t="shared" si="109"/>
        <v>#DIV/0!</v>
      </c>
      <c r="FV12" s="184" t="e">
        <f t="shared" si="110"/>
        <v>#DIV/0!</v>
      </c>
      <c r="FW12" s="185"/>
      <c r="FX12" s="185">
        <f t="shared" si="111"/>
        <v>0</v>
      </c>
      <c r="FY12" s="185">
        <f t="shared" si="151"/>
        <v>0</v>
      </c>
      <c r="FZ12" s="186">
        <f t="shared" si="112"/>
        <v>0</v>
      </c>
      <c r="GA12" s="187"/>
      <c r="GB12" s="189" t="e">
        <f t="shared" si="113"/>
        <v>#DIV/0!</v>
      </c>
      <c r="GC12" s="191" t="e">
        <f t="shared" si="114"/>
        <v>#DIV/0!</v>
      </c>
      <c r="GD12" s="193" t="e">
        <f t="shared" si="115"/>
        <v>#DIV/0!</v>
      </c>
      <c r="GE12" s="155"/>
      <c r="GF12" s="155">
        <f t="shared" si="116"/>
        <v>0</v>
      </c>
      <c r="GG12" s="155">
        <f t="shared" si="152"/>
        <v>0</v>
      </c>
      <c r="GH12" s="195">
        <f t="shared" si="117"/>
        <v>0</v>
      </c>
      <c r="GI12" s="196"/>
      <c r="GJ12" s="197" t="e">
        <f t="shared" si="118"/>
        <v>#DIV/0!</v>
      </c>
      <c r="GK12" s="198" t="e">
        <f t="shared" si="119"/>
        <v>#DIV/0!</v>
      </c>
      <c r="GL12" s="199" t="e">
        <f t="shared" si="120"/>
        <v>#DIV/0!</v>
      </c>
      <c r="GM12" s="200"/>
      <c r="GN12" s="200">
        <f t="shared" si="121"/>
        <v>0</v>
      </c>
      <c r="GO12" s="200">
        <f t="shared" si="153"/>
        <v>0</v>
      </c>
      <c r="GP12" s="201">
        <f t="shared" si="122"/>
        <v>0</v>
      </c>
      <c r="GQ12" s="203"/>
      <c r="GR12" s="204" t="e">
        <f t="shared" si="123"/>
        <v>#DIV/0!</v>
      </c>
      <c r="GS12" s="205" t="e">
        <f t="shared" si="124"/>
        <v>#DIV/0!</v>
      </c>
      <c r="GT12" s="206" t="e">
        <f t="shared" si="125"/>
        <v>#DIV/0!</v>
      </c>
      <c r="GU12" s="173">
        <f t="shared" si="154"/>
        <v>2</v>
      </c>
      <c r="GV12" s="173">
        <f t="shared" si="126"/>
        <v>2</v>
      </c>
      <c r="GW12" s="173"/>
      <c r="GX12" s="243">
        <f t="shared" si="127"/>
        <v>2</v>
      </c>
      <c r="GY12" s="244"/>
      <c r="GZ12" s="245" t="e">
        <f t="shared" si="128"/>
        <v>#DIV/0!</v>
      </c>
      <c r="HA12" s="248" t="e">
        <f t="shared" si="129"/>
        <v>#DIV/0!</v>
      </c>
      <c r="HB12" s="249" t="e">
        <f t="shared" si="130"/>
        <v>#DIV/0!</v>
      </c>
    </row>
    <row r="13" spans="1:210" hidden="1" x14ac:dyDescent="0.2">
      <c r="B13" s="177" t="s">
        <v>93</v>
      </c>
      <c r="C13" s="179"/>
      <c r="D13" s="179">
        <f t="shared" si="0"/>
        <v>0</v>
      </c>
      <c r="E13" s="179"/>
      <c r="F13" s="687">
        <f t="shared" si="1"/>
        <v>0</v>
      </c>
      <c r="G13" s="178"/>
      <c r="H13" s="688" t="e">
        <f t="shared" si="2"/>
        <v>#DIV/0!</v>
      </c>
      <c r="I13" s="183" t="e">
        <f t="shared" si="3"/>
        <v>#DIV/0!</v>
      </c>
      <c r="J13" s="184" t="e">
        <f t="shared" si="4"/>
        <v>#DIV/0!</v>
      </c>
      <c r="K13" s="185"/>
      <c r="L13" s="185">
        <f t="shared" si="5"/>
        <v>0</v>
      </c>
      <c r="M13" s="185">
        <f t="shared" si="131"/>
        <v>0</v>
      </c>
      <c r="N13" s="186">
        <f t="shared" si="6"/>
        <v>0</v>
      </c>
      <c r="O13" s="187"/>
      <c r="P13" s="189" t="e">
        <f t="shared" si="7"/>
        <v>#DIV/0!</v>
      </c>
      <c r="Q13" s="191" t="e">
        <f t="shared" si="8"/>
        <v>#DIV/0!</v>
      </c>
      <c r="R13" s="193" t="e">
        <f t="shared" si="9"/>
        <v>#DIV/0!</v>
      </c>
      <c r="S13" s="155"/>
      <c r="T13" s="155">
        <f t="shared" si="10"/>
        <v>0</v>
      </c>
      <c r="U13" s="155">
        <f t="shared" si="132"/>
        <v>0</v>
      </c>
      <c r="V13" s="195">
        <f t="shared" si="11"/>
        <v>0</v>
      </c>
      <c r="W13" s="196"/>
      <c r="X13" s="197" t="e">
        <f t="shared" si="12"/>
        <v>#DIV/0!</v>
      </c>
      <c r="Y13" s="198" t="e">
        <f t="shared" si="13"/>
        <v>#DIV/0!</v>
      </c>
      <c r="Z13" s="199" t="e">
        <f t="shared" si="14"/>
        <v>#DIV/0!</v>
      </c>
      <c r="AA13" s="200"/>
      <c r="AB13" s="200">
        <f t="shared" si="15"/>
        <v>0</v>
      </c>
      <c r="AC13" s="200">
        <f t="shared" si="133"/>
        <v>0</v>
      </c>
      <c r="AD13" s="201">
        <f t="shared" si="16"/>
        <v>0</v>
      </c>
      <c r="AE13" s="203"/>
      <c r="AF13" s="204" t="e">
        <f t="shared" si="17"/>
        <v>#DIV/0!</v>
      </c>
      <c r="AG13" s="205" t="e">
        <f t="shared" si="18"/>
        <v>#DIV/0!</v>
      </c>
      <c r="AH13" s="206" t="e">
        <f t="shared" si="19"/>
        <v>#DIV/0!</v>
      </c>
      <c r="AI13" s="208"/>
      <c r="AJ13" s="208">
        <f t="shared" si="20"/>
        <v>0</v>
      </c>
      <c r="AK13" s="208">
        <f t="shared" si="134"/>
        <v>0</v>
      </c>
      <c r="AL13" s="209">
        <f t="shared" si="21"/>
        <v>0</v>
      </c>
      <c r="AM13" s="210"/>
      <c r="AN13" s="211" t="e">
        <f t="shared" si="22"/>
        <v>#DIV/0!</v>
      </c>
      <c r="AO13" s="212" t="e">
        <f t="shared" si="23"/>
        <v>#DIV/0!</v>
      </c>
      <c r="AP13" s="213" t="e">
        <f t="shared" si="24"/>
        <v>#DIV/0!</v>
      </c>
      <c r="AQ13" s="215"/>
      <c r="AR13" s="215">
        <f t="shared" si="25"/>
        <v>0</v>
      </c>
      <c r="AS13" s="215">
        <f t="shared" si="135"/>
        <v>0</v>
      </c>
      <c r="AT13" s="216">
        <f t="shared" si="26"/>
        <v>0</v>
      </c>
      <c r="AU13" s="217"/>
      <c r="AV13" s="218" t="e">
        <f t="shared" si="27"/>
        <v>#DIV/0!</v>
      </c>
      <c r="AW13" s="219" t="e">
        <f t="shared" si="28"/>
        <v>#DIV/0!</v>
      </c>
      <c r="AX13" s="220" t="e">
        <f t="shared" si="29"/>
        <v>#DIV/0!</v>
      </c>
      <c r="AY13" s="221"/>
      <c r="AZ13" s="221">
        <f t="shared" si="30"/>
        <v>0</v>
      </c>
      <c r="BA13" s="221">
        <f t="shared" si="136"/>
        <v>0</v>
      </c>
      <c r="BB13" s="223">
        <f t="shared" si="31"/>
        <v>0</v>
      </c>
      <c r="BC13" s="224"/>
      <c r="BD13" s="225" t="e">
        <f t="shared" si="32"/>
        <v>#DIV/0!</v>
      </c>
      <c r="BE13" s="226" t="e">
        <f t="shared" si="33"/>
        <v>#DIV/0!</v>
      </c>
      <c r="BF13" s="227" t="e">
        <f t="shared" si="34"/>
        <v>#DIV/0!</v>
      </c>
      <c r="BG13" s="228"/>
      <c r="BH13" s="228">
        <f t="shared" si="35"/>
        <v>0</v>
      </c>
      <c r="BI13" s="228">
        <f t="shared" si="137"/>
        <v>0</v>
      </c>
      <c r="BJ13" s="229">
        <f t="shared" si="36"/>
        <v>0</v>
      </c>
      <c r="BK13" s="230"/>
      <c r="BL13" s="231" t="e">
        <f t="shared" si="37"/>
        <v>#DIV/0!</v>
      </c>
      <c r="BM13" s="232" t="e">
        <f t="shared" si="38"/>
        <v>#DIV/0!</v>
      </c>
      <c r="BN13" s="233" t="e">
        <f t="shared" si="39"/>
        <v>#DIV/0!</v>
      </c>
      <c r="BO13" s="179"/>
      <c r="BP13" s="179">
        <f t="shared" si="40"/>
        <v>0</v>
      </c>
      <c r="BQ13" s="179">
        <f t="shared" si="138"/>
        <v>0</v>
      </c>
      <c r="BR13" s="180">
        <f t="shared" si="41"/>
        <v>0</v>
      </c>
      <c r="BS13" s="181"/>
      <c r="BT13" s="182" t="e">
        <f t="shared" si="42"/>
        <v>#DIV/0!</v>
      </c>
      <c r="BU13" s="183" t="e">
        <f t="shared" si="43"/>
        <v>#DIV/0!</v>
      </c>
      <c r="BV13" s="184" t="e">
        <f t="shared" si="44"/>
        <v>#DIV/0!</v>
      </c>
      <c r="BW13" s="221"/>
      <c r="BX13" s="221">
        <f t="shared" si="45"/>
        <v>0</v>
      </c>
      <c r="BY13" s="221">
        <f t="shared" si="139"/>
        <v>0</v>
      </c>
      <c r="BZ13" s="223">
        <f t="shared" si="46"/>
        <v>0</v>
      </c>
      <c r="CA13" s="224"/>
      <c r="CB13" s="225" t="e">
        <f t="shared" si="47"/>
        <v>#DIV/0!</v>
      </c>
      <c r="CC13" s="226" t="e">
        <f t="shared" si="48"/>
        <v>#DIV/0!</v>
      </c>
      <c r="CD13" s="227" t="e">
        <f t="shared" si="49"/>
        <v>#DIV/0!</v>
      </c>
      <c r="CE13" s="155">
        <v>4</v>
      </c>
      <c r="CF13" s="155">
        <f t="shared" si="50"/>
        <v>4</v>
      </c>
      <c r="CG13" s="155">
        <f t="shared" si="140"/>
        <v>0</v>
      </c>
      <c r="CH13" s="195">
        <f t="shared" si="51"/>
        <v>4</v>
      </c>
      <c r="CI13" s="196"/>
      <c r="CJ13" s="197" t="e">
        <f t="shared" si="52"/>
        <v>#DIV/0!</v>
      </c>
      <c r="CK13" s="198" t="e">
        <f t="shared" si="53"/>
        <v>#DIV/0!</v>
      </c>
      <c r="CL13" s="199" t="e">
        <f t="shared" si="54"/>
        <v>#DIV/0!</v>
      </c>
      <c r="CM13" s="251">
        <v>6</v>
      </c>
      <c r="CN13" s="234">
        <f t="shared" si="55"/>
        <v>2</v>
      </c>
      <c r="CO13" s="234">
        <f t="shared" si="141"/>
        <v>4</v>
      </c>
      <c r="CP13" s="236">
        <f t="shared" si="56"/>
        <v>6</v>
      </c>
      <c r="CQ13" s="238"/>
      <c r="CR13" s="239" t="e">
        <f t="shared" si="57"/>
        <v>#DIV/0!</v>
      </c>
      <c r="CS13" s="240">
        <f t="shared" si="58"/>
        <v>0.5</v>
      </c>
      <c r="CT13" s="241" t="e">
        <f t="shared" si="59"/>
        <v>#DIV/0!</v>
      </c>
      <c r="CU13" s="173">
        <f t="shared" si="142"/>
        <v>10</v>
      </c>
      <c r="CV13" s="173">
        <f t="shared" si="60"/>
        <v>10</v>
      </c>
      <c r="CW13" s="173"/>
      <c r="CX13" s="243">
        <f t="shared" si="61"/>
        <v>10</v>
      </c>
      <c r="CY13" s="244"/>
      <c r="CZ13" s="245" t="e">
        <f t="shared" si="62"/>
        <v>#DIV/0!</v>
      </c>
      <c r="DA13" s="248" t="e">
        <f t="shared" si="63"/>
        <v>#DIV/0!</v>
      </c>
      <c r="DB13" s="249" t="e">
        <f t="shared" si="64"/>
        <v>#DIV/0!</v>
      </c>
      <c r="DC13" s="179"/>
      <c r="DD13" s="179">
        <f t="shared" si="65"/>
        <v>-6</v>
      </c>
      <c r="DE13" s="179">
        <f t="shared" si="66"/>
        <v>6</v>
      </c>
      <c r="DF13" s="687">
        <f t="shared" si="67"/>
        <v>-7</v>
      </c>
      <c r="DG13" s="178">
        <v>7</v>
      </c>
      <c r="DH13" s="688">
        <f t="shared" si="68"/>
        <v>0</v>
      </c>
      <c r="DI13" s="183">
        <f t="shared" si="69"/>
        <v>-1</v>
      </c>
      <c r="DJ13" s="184">
        <f t="shared" si="70"/>
        <v>-1</v>
      </c>
      <c r="DK13" s="185"/>
      <c r="DL13" s="185">
        <f t="shared" si="71"/>
        <v>0</v>
      </c>
      <c r="DM13" s="185">
        <f t="shared" si="143"/>
        <v>0</v>
      </c>
      <c r="DN13" s="186">
        <f t="shared" si="72"/>
        <v>0</v>
      </c>
      <c r="DO13" s="187"/>
      <c r="DP13" s="189" t="e">
        <f t="shared" si="73"/>
        <v>#DIV/0!</v>
      </c>
      <c r="DQ13" s="191" t="e">
        <f t="shared" si="74"/>
        <v>#DIV/0!</v>
      </c>
      <c r="DR13" s="193" t="e">
        <f t="shared" si="75"/>
        <v>#DIV/0!</v>
      </c>
      <c r="DS13" s="155"/>
      <c r="DT13" s="155">
        <f t="shared" si="76"/>
        <v>0</v>
      </c>
      <c r="DU13" s="155">
        <f t="shared" si="144"/>
        <v>0</v>
      </c>
      <c r="DV13" s="195">
        <f t="shared" si="77"/>
        <v>0</v>
      </c>
      <c r="DW13" s="196"/>
      <c r="DX13" s="197" t="e">
        <f t="shared" si="78"/>
        <v>#DIV/0!</v>
      </c>
      <c r="DY13" s="198" t="e">
        <f t="shared" si="79"/>
        <v>#DIV/0!</v>
      </c>
      <c r="DZ13" s="199" t="e">
        <f t="shared" si="80"/>
        <v>#DIV/0!</v>
      </c>
      <c r="EA13" s="200"/>
      <c r="EB13" s="200">
        <f t="shared" si="81"/>
        <v>0</v>
      </c>
      <c r="EC13" s="200">
        <f t="shared" si="145"/>
        <v>0</v>
      </c>
      <c r="ED13" s="201">
        <f t="shared" si="82"/>
        <v>0</v>
      </c>
      <c r="EE13" s="203"/>
      <c r="EF13" s="204" t="e">
        <f t="shared" si="83"/>
        <v>#DIV/0!</v>
      </c>
      <c r="EG13" s="205" t="e">
        <f t="shared" si="84"/>
        <v>#DIV/0!</v>
      </c>
      <c r="EH13" s="206" t="e">
        <f t="shared" si="85"/>
        <v>#DIV/0!</v>
      </c>
      <c r="EI13" s="208"/>
      <c r="EJ13" s="208">
        <f t="shared" si="86"/>
        <v>0</v>
      </c>
      <c r="EK13" s="208">
        <f t="shared" si="146"/>
        <v>0</v>
      </c>
      <c r="EL13" s="209">
        <f t="shared" si="87"/>
        <v>0</v>
      </c>
      <c r="EM13" s="210"/>
      <c r="EN13" s="211" t="e">
        <f t="shared" si="88"/>
        <v>#DIV/0!</v>
      </c>
      <c r="EO13" s="212" t="e">
        <f t="shared" si="89"/>
        <v>#DIV/0!</v>
      </c>
      <c r="EP13" s="213" t="e">
        <f t="shared" si="90"/>
        <v>#DIV/0!</v>
      </c>
      <c r="EQ13" s="215"/>
      <c r="ER13" s="215">
        <f t="shared" si="91"/>
        <v>0</v>
      </c>
      <c r="ES13" s="215">
        <f t="shared" si="147"/>
        <v>0</v>
      </c>
      <c r="ET13" s="216">
        <f t="shared" si="92"/>
        <v>0</v>
      </c>
      <c r="EU13" s="217"/>
      <c r="EV13" s="218" t="e">
        <f t="shared" si="93"/>
        <v>#DIV/0!</v>
      </c>
      <c r="EW13" s="219" t="e">
        <f t="shared" si="94"/>
        <v>#DIV/0!</v>
      </c>
      <c r="EX13" s="220" t="e">
        <f t="shared" si="95"/>
        <v>#DIV/0!</v>
      </c>
      <c r="EY13" s="221"/>
      <c r="EZ13" s="221">
        <f t="shared" si="96"/>
        <v>0</v>
      </c>
      <c r="FA13" s="221">
        <f t="shared" si="148"/>
        <v>0</v>
      </c>
      <c r="FB13" s="223">
        <f t="shared" si="97"/>
        <v>0</v>
      </c>
      <c r="FC13" s="224"/>
      <c r="FD13" s="225" t="e">
        <f t="shared" si="98"/>
        <v>#DIV/0!</v>
      </c>
      <c r="FE13" s="226" t="e">
        <f t="shared" si="99"/>
        <v>#DIV/0!</v>
      </c>
      <c r="FF13" s="227" t="e">
        <f t="shared" si="100"/>
        <v>#DIV/0!</v>
      </c>
      <c r="FG13" s="228"/>
      <c r="FH13" s="228">
        <f t="shared" si="101"/>
        <v>0</v>
      </c>
      <c r="FI13" s="228">
        <f t="shared" si="149"/>
        <v>0</v>
      </c>
      <c r="FJ13" s="229">
        <f t="shared" si="102"/>
        <v>0</v>
      </c>
      <c r="FK13" s="230"/>
      <c r="FL13" s="231" t="e">
        <f t="shared" si="103"/>
        <v>#DIV/0!</v>
      </c>
      <c r="FM13" s="232" t="e">
        <f t="shared" si="104"/>
        <v>#DIV/0!</v>
      </c>
      <c r="FN13" s="233" t="e">
        <f t="shared" si="105"/>
        <v>#DIV/0!</v>
      </c>
      <c r="FO13" s="179"/>
      <c r="FP13" s="179">
        <f t="shared" si="106"/>
        <v>0</v>
      </c>
      <c r="FQ13" s="179">
        <f t="shared" si="150"/>
        <v>0</v>
      </c>
      <c r="FR13" s="180">
        <f t="shared" si="107"/>
        <v>0</v>
      </c>
      <c r="FS13" s="181"/>
      <c r="FT13" s="182" t="e">
        <f t="shared" si="108"/>
        <v>#DIV/0!</v>
      </c>
      <c r="FU13" s="183" t="e">
        <f t="shared" si="109"/>
        <v>#DIV/0!</v>
      </c>
      <c r="FV13" s="184" t="e">
        <f t="shared" si="110"/>
        <v>#DIV/0!</v>
      </c>
      <c r="FW13" s="185"/>
      <c r="FX13" s="185">
        <f t="shared" si="111"/>
        <v>0</v>
      </c>
      <c r="FY13" s="185">
        <f t="shared" si="151"/>
        <v>0</v>
      </c>
      <c r="FZ13" s="186">
        <f t="shared" si="112"/>
        <v>0</v>
      </c>
      <c r="GA13" s="187"/>
      <c r="GB13" s="189" t="e">
        <f t="shared" si="113"/>
        <v>#DIV/0!</v>
      </c>
      <c r="GC13" s="191" t="e">
        <f t="shared" si="114"/>
        <v>#DIV/0!</v>
      </c>
      <c r="GD13" s="193" t="e">
        <f t="shared" si="115"/>
        <v>#DIV/0!</v>
      </c>
      <c r="GE13" s="155"/>
      <c r="GF13" s="155">
        <f t="shared" si="116"/>
        <v>0</v>
      </c>
      <c r="GG13" s="155">
        <f t="shared" si="152"/>
        <v>0</v>
      </c>
      <c r="GH13" s="195">
        <f t="shared" si="117"/>
        <v>0</v>
      </c>
      <c r="GI13" s="196"/>
      <c r="GJ13" s="197" t="e">
        <f t="shared" si="118"/>
        <v>#DIV/0!</v>
      </c>
      <c r="GK13" s="198" t="e">
        <f t="shared" si="119"/>
        <v>#DIV/0!</v>
      </c>
      <c r="GL13" s="199" t="e">
        <f t="shared" si="120"/>
        <v>#DIV/0!</v>
      </c>
      <c r="GM13" s="200"/>
      <c r="GN13" s="200">
        <f t="shared" si="121"/>
        <v>0</v>
      </c>
      <c r="GO13" s="200">
        <f t="shared" si="153"/>
        <v>0</v>
      </c>
      <c r="GP13" s="201">
        <f t="shared" si="122"/>
        <v>0</v>
      </c>
      <c r="GQ13" s="203"/>
      <c r="GR13" s="204" t="e">
        <f t="shared" si="123"/>
        <v>#DIV/0!</v>
      </c>
      <c r="GS13" s="205" t="e">
        <f t="shared" si="124"/>
        <v>#DIV/0!</v>
      </c>
      <c r="GT13" s="206" t="e">
        <f t="shared" si="125"/>
        <v>#DIV/0!</v>
      </c>
      <c r="GU13" s="173">
        <f t="shared" si="154"/>
        <v>0</v>
      </c>
      <c r="GV13" s="173">
        <f t="shared" si="126"/>
        <v>0</v>
      </c>
      <c r="GW13" s="173"/>
      <c r="GX13" s="243">
        <f t="shared" si="127"/>
        <v>0</v>
      </c>
      <c r="GY13" s="244"/>
      <c r="GZ13" s="245" t="e">
        <f t="shared" si="128"/>
        <v>#DIV/0!</v>
      </c>
      <c r="HA13" s="248" t="e">
        <f t="shared" si="129"/>
        <v>#DIV/0!</v>
      </c>
      <c r="HB13" s="249" t="e">
        <f t="shared" si="130"/>
        <v>#DIV/0!</v>
      </c>
    </row>
    <row r="14" spans="1:210" hidden="1" x14ac:dyDescent="0.2">
      <c r="B14" s="177" t="s">
        <v>94</v>
      </c>
      <c r="C14" s="179"/>
      <c r="D14" s="179">
        <f t="shared" si="0"/>
        <v>0</v>
      </c>
      <c r="E14" s="179"/>
      <c r="F14" s="687">
        <f t="shared" si="1"/>
        <v>0</v>
      </c>
      <c r="G14" s="178"/>
      <c r="H14" s="688" t="e">
        <f t="shared" si="2"/>
        <v>#DIV/0!</v>
      </c>
      <c r="I14" s="183" t="e">
        <f t="shared" si="3"/>
        <v>#DIV/0!</v>
      </c>
      <c r="J14" s="184" t="e">
        <f t="shared" si="4"/>
        <v>#DIV/0!</v>
      </c>
      <c r="K14" s="185"/>
      <c r="L14" s="185">
        <f t="shared" si="5"/>
        <v>0</v>
      </c>
      <c r="M14" s="185">
        <f t="shared" si="131"/>
        <v>0</v>
      </c>
      <c r="N14" s="186">
        <f t="shared" si="6"/>
        <v>0</v>
      </c>
      <c r="O14" s="187"/>
      <c r="P14" s="189" t="e">
        <f t="shared" si="7"/>
        <v>#DIV/0!</v>
      </c>
      <c r="Q14" s="191" t="e">
        <f t="shared" si="8"/>
        <v>#DIV/0!</v>
      </c>
      <c r="R14" s="193" t="e">
        <f t="shared" si="9"/>
        <v>#DIV/0!</v>
      </c>
      <c r="S14" s="155"/>
      <c r="T14" s="155">
        <f t="shared" si="10"/>
        <v>0</v>
      </c>
      <c r="U14" s="155">
        <f t="shared" si="132"/>
        <v>0</v>
      </c>
      <c r="V14" s="195">
        <f t="shared" si="11"/>
        <v>0</v>
      </c>
      <c r="W14" s="196"/>
      <c r="X14" s="197" t="e">
        <f t="shared" si="12"/>
        <v>#DIV/0!</v>
      </c>
      <c r="Y14" s="198" t="e">
        <f t="shared" si="13"/>
        <v>#DIV/0!</v>
      </c>
      <c r="Z14" s="199" t="e">
        <f t="shared" si="14"/>
        <v>#DIV/0!</v>
      </c>
      <c r="AA14" s="200"/>
      <c r="AB14" s="200">
        <f t="shared" si="15"/>
        <v>0</v>
      </c>
      <c r="AC14" s="200">
        <f t="shared" si="133"/>
        <v>0</v>
      </c>
      <c r="AD14" s="201">
        <f t="shared" si="16"/>
        <v>0</v>
      </c>
      <c r="AE14" s="203"/>
      <c r="AF14" s="204" t="e">
        <f t="shared" si="17"/>
        <v>#DIV/0!</v>
      </c>
      <c r="AG14" s="205" t="e">
        <f t="shared" si="18"/>
        <v>#DIV/0!</v>
      </c>
      <c r="AH14" s="206" t="e">
        <f t="shared" si="19"/>
        <v>#DIV/0!</v>
      </c>
      <c r="AI14" s="208"/>
      <c r="AJ14" s="208">
        <f t="shared" si="20"/>
        <v>0</v>
      </c>
      <c r="AK14" s="208">
        <f t="shared" si="134"/>
        <v>0</v>
      </c>
      <c r="AL14" s="209">
        <f t="shared" si="21"/>
        <v>0</v>
      </c>
      <c r="AM14" s="210"/>
      <c r="AN14" s="211" t="e">
        <f t="shared" si="22"/>
        <v>#DIV/0!</v>
      </c>
      <c r="AO14" s="212" t="e">
        <f t="shared" si="23"/>
        <v>#DIV/0!</v>
      </c>
      <c r="AP14" s="213" t="e">
        <f t="shared" si="24"/>
        <v>#DIV/0!</v>
      </c>
      <c r="AQ14" s="215"/>
      <c r="AR14" s="215">
        <f t="shared" si="25"/>
        <v>0</v>
      </c>
      <c r="AS14" s="215">
        <f t="shared" si="135"/>
        <v>0</v>
      </c>
      <c r="AT14" s="216">
        <f t="shared" si="26"/>
        <v>0</v>
      </c>
      <c r="AU14" s="217"/>
      <c r="AV14" s="218" t="e">
        <f t="shared" si="27"/>
        <v>#DIV/0!</v>
      </c>
      <c r="AW14" s="219" t="e">
        <f t="shared" si="28"/>
        <v>#DIV/0!</v>
      </c>
      <c r="AX14" s="220" t="e">
        <f t="shared" si="29"/>
        <v>#DIV/0!</v>
      </c>
      <c r="AY14" s="221"/>
      <c r="AZ14" s="221">
        <f t="shared" si="30"/>
        <v>0</v>
      </c>
      <c r="BA14" s="221">
        <f t="shared" si="136"/>
        <v>0</v>
      </c>
      <c r="BB14" s="223">
        <f t="shared" si="31"/>
        <v>0</v>
      </c>
      <c r="BC14" s="224"/>
      <c r="BD14" s="225" t="e">
        <f t="shared" si="32"/>
        <v>#DIV/0!</v>
      </c>
      <c r="BE14" s="226" t="e">
        <f t="shared" si="33"/>
        <v>#DIV/0!</v>
      </c>
      <c r="BF14" s="227" t="e">
        <f t="shared" si="34"/>
        <v>#DIV/0!</v>
      </c>
      <c r="BG14" s="228"/>
      <c r="BH14" s="228">
        <f t="shared" si="35"/>
        <v>0</v>
      </c>
      <c r="BI14" s="228">
        <f t="shared" si="137"/>
        <v>0</v>
      </c>
      <c r="BJ14" s="229">
        <f t="shared" si="36"/>
        <v>0</v>
      </c>
      <c r="BK14" s="230"/>
      <c r="BL14" s="231" t="e">
        <f t="shared" si="37"/>
        <v>#DIV/0!</v>
      </c>
      <c r="BM14" s="232" t="e">
        <f t="shared" si="38"/>
        <v>#DIV/0!</v>
      </c>
      <c r="BN14" s="233" t="e">
        <f t="shared" si="39"/>
        <v>#DIV/0!</v>
      </c>
      <c r="BO14" s="179"/>
      <c r="BP14" s="179">
        <f t="shared" si="40"/>
        <v>0</v>
      </c>
      <c r="BQ14" s="179">
        <f t="shared" si="138"/>
        <v>0</v>
      </c>
      <c r="BR14" s="180">
        <f t="shared" si="41"/>
        <v>0</v>
      </c>
      <c r="BS14" s="181"/>
      <c r="BT14" s="182" t="e">
        <f t="shared" si="42"/>
        <v>#DIV/0!</v>
      </c>
      <c r="BU14" s="183" t="e">
        <f t="shared" si="43"/>
        <v>#DIV/0!</v>
      </c>
      <c r="BV14" s="184" t="e">
        <f t="shared" si="44"/>
        <v>#DIV/0!</v>
      </c>
      <c r="BW14" s="221"/>
      <c r="BX14" s="221">
        <f t="shared" si="45"/>
        <v>0</v>
      </c>
      <c r="BY14" s="221">
        <f t="shared" si="139"/>
        <v>0</v>
      </c>
      <c r="BZ14" s="223">
        <f t="shared" si="46"/>
        <v>0</v>
      </c>
      <c r="CA14" s="224"/>
      <c r="CB14" s="225" t="e">
        <f t="shared" si="47"/>
        <v>#DIV/0!</v>
      </c>
      <c r="CC14" s="226" t="e">
        <f t="shared" si="48"/>
        <v>#DIV/0!</v>
      </c>
      <c r="CD14" s="227" t="e">
        <f t="shared" si="49"/>
        <v>#DIV/0!</v>
      </c>
      <c r="CE14" s="155">
        <v>1</v>
      </c>
      <c r="CF14" s="155">
        <f t="shared" si="50"/>
        <v>1</v>
      </c>
      <c r="CG14" s="155">
        <f t="shared" si="140"/>
        <v>0</v>
      </c>
      <c r="CH14" s="195">
        <f t="shared" si="51"/>
        <v>1</v>
      </c>
      <c r="CI14" s="196"/>
      <c r="CJ14" s="197" t="e">
        <f t="shared" si="52"/>
        <v>#DIV/0!</v>
      </c>
      <c r="CK14" s="198" t="e">
        <f t="shared" si="53"/>
        <v>#DIV/0!</v>
      </c>
      <c r="CL14" s="199" t="e">
        <f t="shared" si="54"/>
        <v>#DIV/0!</v>
      </c>
      <c r="CM14" s="251">
        <v>0</v>
      </c>
      <c r="CN14" s="234">
        <f t="shared" si="55"/>
        <v>-1</v>
      </c>
      <c r="CO14" s="234">
        <f t="shared" si="141"/>
        <v>1</v>
      </c>
      <c r="CP14" s="236">
        <f t="shared" si="56"/>
        <v>0</v>
      </c>
      <c r="CQ14" s="238"/>
      <c r="CR14" s="239" t="e">
        <f t="shared" si="57"/>
        <v>#DIV/0!</v>
      </c>
      <c r="CS14" s="240">
        <f t="shared" si="58"/>
        <v>-1</v>
      </c>
      <c r="CT14" s="241" t="e">
        <f t="shared" si="59"/>
        <v>#DIV/0!</v>
      </c>
      <c r="CU14" s="173">
        <f t="shared" si="142"/>
        <v>1</v>
      </c>
      <c r="CV14" s="173">
        <f t="shared" si="60"/>
        <v>1</v>
      </c>
      <c r="CW14" s="173"/>
      <c r="CX14" s="243">
        <f t="shared" si="61"/>
        <v>1</v>
      </c>
      <c r="CY14" s="244"/>
      <c r="CZ14" s="245" t="e">
        <f t="shared" si="62"/>
        <v>#DIV/0!</v>
      </c>
      <c r="DA14" s="248" t="e">
        <f t="shared" si="63"/>
        <v>#DIV/0!</v>
      </c>
      <c r="DB14" s="249" t="e">
        <f t="shared" si="64"/>
        <v>#DIV/0!</v>
      </c>
      <c r="DC14" s="179"/>
      <c r="DD14" s="179">
        <f t="shared" si="65"/>
        <v>0</v>
      </c>
      <c r="DE14" s="179">
        <f t="shared" si="66"/>
        <v>0</v>
      </c>
      <c r="DF14" s="687">
        <f t="shared" si="67"/>
        <v>0</v>
      </c>
      <c r="DG14" s="178">
        <v>0</v>
      </c>
      <c r="DH14" s="688" t="e">
        <f t="shared" si="68"/>
        <v>#DIV/0!</v>
      </c>
      <c r="DI14" s="183" t="e">
        <f t="shared" si="69"/>
        <v>#DIV/0!</v>
      </c>
      <c r="DJ14" s="184" t="e">
        <f t="shared" si="70"/>
        <v>#DIV/0!</v>
      </c>
      <c r="DK14" s="185"/>
      <c r="DL14" s="185">
        <f t="shared" si="71"/>
        <v>0</v>
      </c>
      <c r="DM14" s="185">
        <f t="shared" si="143"/>
        <v>0</v>
      </c>
      <c r="DN14" s="186">
        <f t="shared" si="72"/>
        <v>0</v>
      </c>
      <c r="DO14" s="187"/>
      <c r="DP14" s="189" t="e">
        <f t="shared" si="73"/>
        <v>#DIV/0!</v>
      </c>
      <c r="DQ14" s="191" t="e">
        <f t="shared" si="74"/>
        <v>#DIV/0!</v>
      </c>
      <c r="DR14" s="193" t="e">
        <f t="shared" si="75"/>
        <v>#DIV/0!</v>
      </c>
      <c r="DS14" s="155"/>
      <c r="DT14" s="155">
        <f t="shared" si="76"/>
        <v>0</v>
      </c>
      <c r="DU14" s="155">
        <f t="shared" si="144"/>
        <v>0</v>
      </c>
      <c r="DV14" s="195">
        <f t="shared" si="77"/>
        <v>0</v>
      </c>
      <c r="DW14" s="196"/>
      <c r="DX14" s="197" t="e">
        <f t="shared" si="78"/>
        <v>#DIV/0!</v>
      </c>
      <c r="DY14" s="198" t="e">
        <f t="shared" si="79"/>
        <v>#DIV/0!</v>
      </c>
      <c r="DZ14" s="199" t="e">
        <f t="shared" si="80"/>
        <v>#DIV/0!</v>
      </c>
      <c r="EA14" s="200"/>
      <c r="EB14" s="200">
        <f t="shared" si="81"/>
        <v>0</v>
      </c>
      <c r="EC14" s="200">
        <f t="shared" si="145"/>
        <v>0</v>
      </c>
      <c r="ED14" s="201">
        <f t="shared" si="82"/>
        <v>0</v>
      </c>
      <c r="EE14" s="203"/>
      <c r="EF14" s="204" t="e">
        <f t="shared" si="83"/>
        <v>#DIV/0!</v>
      </c>
      <c r="EG14" s="205" t="e">
        <f t="shared" si="84"/>
        <v>#DIV/0!</v>
      </c>
      <c r="EH14" s="206" t="e">
        <f t="shared" si="85"/>
        <v>#DIV/0!</v>
      </c>
      <c r="EI14" s="208"/>
      <c r="EJ14" s="208">
        <f t="shared" si="86"/>
        <v>0</v>
      </c>
      <c r="EK14" s="208">
        <f t="shared" si="146"/>
        <v>0</v>
      </c>
      <c r="EL14" s="209">
        <f t="shared" si="87"/>
        <v>0</v>
      </c>
      <c r="EM14" s="210"/>
      <c r="EN14" s="211" t="e">
        <f t="shared" si="88"/>
        <v>#DIV/0!</v>
      </c>
      <c r="EO14" s="212" t="e">
        <f t="shared" si="89"/>
        <v>#DIV/0!</v>
      </c>
      <c r="EP14" s="213" t="e">
        <f t="shared" si="90"/>
        <v>#DIV/0!</v>
      </c>
      <c r="EQ14" s="215"/>
      <c r="ER14" s="215">
        <f t="shared" si="91"/>
        <v>0</v>
      </c>
      <c r="ES14" s="215">
        <f t="shared" si="147"/>
        <v>0</v>
      </c>
      <c r="ET14" s="216">
        <f t="shared" si="92"/>
        <v>0</v>
      </c>
      <c r="EU14" s="217"/>
      <c r="EV14" s="218" t="e">
        <f t="shared" si="93"/>
        <v>#DIV/0!</v>
      </c>
      <c r="EW14" s="219" t="e">
        <f t="shared" si="94"/>
        <v>#DIV/0!</v>
      </c>
      <c r="EX14" s="220" t="e">
        <f t="shared" si="95"/>
        <v>#DIV/0!</v>
      </c>
      <c r="EY14" s="221"/>
      <c r="EZ14" s="221">
        <f t="shared" si="96"/>
        <v>0</v>
      </c>
      <c r="FA14" s="221">
        <f t="shared" si="148"/>
        <v>0</v>
      </c>
      <c r="FB14" s="223">
        <f t="shared" si="97"/>
        <v>0</v>
      </c>
      <c r="FC14" s="224"/>
      <c r="FD14" s="225" t="e">
        <f t="shared" si="98"/>
        <v>#DIV/0!</v>
      </c>
      <c r="FE14" s="226" t="e">
        <f t="shared" si="99"/>
        <v>#DIV/0!</v>
      </c>
      <c r="FF14" s="227" t="e">
        <f t="shared" si="100"/>
        <v>#DIV/0!</v>
      </c>
      <c r="FG14" s="228"/>
      <c r="FH14" s="228">
        <f t="shared" si="101"/>
        <v>0</v>
      </c>
      <c r="FI14" s="228">
        <f t="shared" si="149"/>
        <v>0</v>
      </c>
      <c r="FJ14" s="229">
        <f t="shared" si="102"/>
        <v>0</v>
      </c>
      <c r="FK14" s="230"/>
      <c r="FL14" s="231" t="e">
        <f t="shared" si="103"/>
        <v>#DIV/0!</v>
      </c>
      <c r="FM14" s="232" t="e">
        <f t="shared" si="104"/>
        <v>#DIV/0!</v>
      </c>
      <c r="FN14" s="233" t="e">
        <f t="shared" si="105"/>
        <v>#DIV/0!</v>
      </c>
      <c r="FO14" s="179"/>
      <c r="FP14" s="179">
        <f t="shared" si="106"/>
        <v>0</v>
      </c>
      <c r="FQ14" s="179">
        <f t="shared" si="150"/>
        <v>0</v>
      </c>
      <c r="FR14" s="180">
        <f t="shared" si="107"/>
        <v>0</v>
      </c>
      <c r="FS14" s="181"/>
      <c r="FT14" s="182" t="e">
        <f t="shared" si="108"/>
        <v>#DIV/0!</v>
      </c>
      <c r="FU14" s="183" t="e">
        <f t="shared" si="109"/>
        <v>#DIV/0!</v>
      </c>
      <c r="FV14" s="184" t="e">
        <f t="shared" si="110"/>
        <v>#DIV/0!</v>
      </c>
      <c r="FW14" s="185"/>
      <c r="FX14" s="185">
        <f t="shared" si="111"/>
        <v>0</v>
      </c>
      <c r="FY14" s="185">
        <f t="shared" si="151"/>
        <v>0</v>
      </c>
      <c r="FZ14" s="186">
        <f t="shared" si="112"/>
        <v>0</v>
      </c>
      <c r="GA14" s="187"/>
      <c r="GB14" s="189" t="e">
        <f t="shared" si="113"/>
        <v>#DIV/0!</v>
      </c>
      <c r="GC14" s="191" t="e">
        <f t="shared" si="114"/>
        <v>#DIV/0!</v>
      </c>
      <c r="GD14" s="193" t="e">
        <f t="shared" si="115"/>
        <v>#DIV/0!</v>
      </c>
      <c r="GE14" s="155"/>
      <c r="GF14" s="155">
        <f t="shared" si="116"/>
        <v>0</v>
      </c>
      <c r="GG14" s="155">
        <f t="shared" si="152"/>
        <v>0</v>
      </c>
      <c r="GH14" s="195">
        <f t="shared" si="117"/>
        <v>0</v>
      </c>
      <c r="GI14" s="196"/>
      <c r="GJ14" s="197" t="e">
        <f t="shared" si="118"/>
        <v>#DIV/0!</v>
      </c>
      <c r="GK14" s="198" t="e">
        <f t="shared" si="119"/>
        <v>#DIV/0!</v>
      </c>
      <c r="GL14" s="199" t="e">
        <f t="shared" si="120"/>
        <v>#DIV/0!</v>
      </c>
      <c r="GM14" s="200"/>
      <c r="GN14" s="200">
        <f t="shared" si="121"/>
        <v>0</v>
      </c>
      <c r="GO14" s="200">
        <f t="shared" si="153"/>
        <v>0</v>
      </c>
      <c r="GP14" s="201">
        <f t="shared" si="122"/>
        <v>0</v>
      </c>
      <c r="GQ14" s="203"/>
      <c r="GR14" s="204" t="e">
        <f t="shared" si="123"/>
        <v>#DIV/0!</v>
      </c>
      <c r="GS14" s="205" t="e">
        <f t="shared" si="124"/>
        <v>#DIV/0!</v>
      </c>
      <c r="GT14" s="206" t="e">
        <f t="shared" si="125"/>
        <v>#DIV/0!</v>
      </c>
      <c r="GU14" s="173">
        <f t="shared" si="154"/>
        <v>0</v>
      </c>
      <c r="GV14" s="173">
        <f t="shared" si="126"/>
        <v>0</v>
      </c>
      <c r="GW14" s="173"/>
      <c r="GX14" s="243">
        <f t="shared" si="127"/>
        <v>0</v>
      </c>
      <c r="GY14" s="244"/>
      <c r="GZ14" s="245" t="e">
        <f t="shared" si="128"/>
        <v>#DIV/0!</v>
      </c>
      <c r="HA14" s="248" t="e">
        <f t="shared" si="129"/>
        <v>#DIV/0!</v>
      </c>
      <c r="HB14" s="249" t="e">
        <f t="shared" si="130"/>
        <v>#DIV/0!</v>
      </c>
    </row>
    <row r="15" spans="1:210" hidden="1" x14ac:dyDescent="0.2">
      <c r="B15" s="177" t="s">
        <v>95</v>
      </c>
      <c r="C15" s="179"/>
      <c r="D15" s="179">
        <f t="shared" si="0"/>
        <v>0</v>
      </c>
      <c r="E15" s="179"/>
      <c r="F15" s="687">
        <f t="shared" si="1"/>
        <v>0</v>
      </c>
      <c r="G15" s="178"/>
      <c r="H15" s="688" t="e">
        <f t="shared" si="2"/>
        <v>#DIV/0!</v>
      </c>
      <c r="I15" s="183" t="e">
        <f t="shared" si="3"/>
        <v>#DIV/0!</v>
      </c>
      <c r="J15" s="184" t="e">
        <f t="shared" si="4"/>
        <v>#DIV/0!</v>
      </c>
      <c r="K15" s="185"/>
      <c r="L15" s="185">
        <f t="shared" si="5"/>
        <v>0</v>
      </c>
      <c r="M15" s="185">
        <f t="shared" si="131"/>
        <v>0</v>
      </c>
      <c r="N15" s="186">
        <f t="shared" si="6"/>
        <v>0</v>
      </c>
      <c r="O15" s="187"/>
      <c r="P15" s="189" t="e">
        <f t="shared" si="7"/>
        <v>#DIV/0!</v>
      </c>
      <c r="Q15" s="191" t="e">
        <f t="shared" si="8"/>
        <v>#DIV/0!</v>
      </c>
      <c r="R15" s="193" t="e">
        <f t="shared" si="9"/>
        <v>#DIV/0!</v>
      </c>
      <c r="S15" s="155"/>
      <c r="T15" s="155">
        <f t="shared" si="10"/>
        <v>0</v>
      </c>
      <c r="U15" s="155">
        <f t="shared" si="132"/>
        <v>0</v>
      </c>
      <c r="V15" s="195">
        <f t="shared" si="11"/>
        <v>0</v>
      </c>
      <c r="W15" s="196"/>
      <c r="X15" s="197" t="e">
        <f t="shared" si="12"/>
        <v>#DIV/0!</v>
      </c>
      <c r="Y15" s="198" t="e">
        <f t="shared" si="13"/>
        <v>#DIV/0!</v>
      </c>
      <c r="Z15" s="199" t="e">
        <f t="shared" si="14"/>
        <v>#DIV/0!</v>
      </c>
      <c r="AA15" s="200"/>
      <c r="AB15" s="200">
        <f t="shared" si="15"/>
        <v>0</v>
      </c>
      <c r="AC15" s="200">
        <f t="shared" si="133"/>
        <v>0</v>
      </c>
      <c r="AD15" s="201">
        <f t="shared" si="16"/>
        <v>0</v>
      </c>
      <c r="AE15" s="203"/>
      <c r="AF15" s="204" t="e">
        <f t="shared" si="17"/>
        <v>#DIV/0!</v>
      </c>
      <c r="AG15" s="205" t="e">
        <f t="shared" si="18"/>
        <v>#DIV/0!</v>
      </c>
      <c r="AH15" s="206" t="e">
        <f t="shared" si="19"/>
        <v>#DIV/0!</v>
      </c>
      <c r="AI15" s="208"/>
      <c r="AJ15" s="208">
        <f t="shared" si="20"/>
        <v>0</v>
      </c>
      <c r="AK15" s="208">
        <f t="shared" si="134"/>
        <v>0</v>
      </c>
      <c r="AL15" s="209">
        <f t="shared" si="21"/>
        <v>0</v>
      </c>
      <c r="AM15" s="210"/>
      <c r="AN15" s="211" t="e">
        <f t="shared" si="22"/>
        <v>#DIV/0!</v>
      </c>
      <c r="AO15" s="212" t="e">
        <f t="shared" si="23"/>
        <v>#DIV/0!</v>
      </c>
      <c r="AP15" s="213" t="e">
        <f t="shared" si="24"/>
        <v>#DIV/0!</v>
      </c>
      <c r="AQ15" s="215"/>
      <c r="AR15" s="215">
        <f t="shared" si="25"/>
        <v>0</v>
      </c>
      <c r="AS15" s="215">
        <f t="shared" si="135"/>
        <v>0</v>
      </c>
      <c r="AT15" s="216">
        <f t="shared" si="26"/>
        <v>0</v>
      </c>
      <c r="AU15" s="217"/>
      <c r="AV15" s="218" t="e">
        <f t="shared" si="27"/>
        <v>#DIV/0!</v>
      </c>
      <c r="AW15" s="219" t="e">
        <f t="shared" si="28"/>
        <v>#DIV/0!</v>
      </c>
      <c r="AX15" s="220" t="e">
        <f t="shared" si="29"/>
        <v>#DIV/0!</v>
      </c>
      <c r="AY15" s="221"/>
      <c r="AZ15" s="221">
        <f t="shared" si="30"/>
        <v>0</v>
      </c>
      <c r="BA15" s="221">
        <f t="shared" si="136"/>
        <v>0</v>
      </c>
      <c r="BB15" s="223">
        <f t="shared" si="31"/>
        <v>0</v>
      </c>
      <c r="BC15" s="224"/>
      <c r="BD15" s="225" t="e">
        <f t="shared" si="32"/>
        <v>#DIV/0!</v>
      </c>
      <c r="BE15" s="226" t="e">
        <f t="shared" si="33"/>
        <v>#DIV/0!</v>
      </c>
      <c r="BF15" s="227" t="e">
        <f t="shared" si="34"/>
        <v>#DIV/0!</v>
      </c>
      <c r="BG15" s="228"/>
      <c r="BH15" s="228">
        <f t="shared" si="35"/>
        <v>0</v>
      </c>
      <c r="BI15" s="228">
        <f t="shared" si="137"/>
        <v>0</v>
      </c>
      <c r="BJ15" s="229">
        <f t="shared" si="36"/>
        <v>0</v>
      </c>
      <c r="BK15" s="230"/>
      <c r="BL15" s="231" t="e">
        <f t="shared" si="37"/>
        <v>#DIV/0!</v>
      </c>
      <c r="BM15" s="232" t="e">
        <f t="shared" si="38"/>
        <v>#DIV/0!</v>
      </c>
      <c r="BN15" s="233" t="e">
        <f t="shared" si="39"/>
        <v>#DIV/0!</v>
      </c>
      <c r="BO15" s="179"/>
      <c r="BP15" s="179">
        <f t="shared" si="40"/>
        <v>0</v>
      </c>
      <c r="BQ15" s="179">
        <f t="shared" si="138"/>
        <v>0</v>
      </c>
      <c r="BR15" s="180">
        <f t="shared" si="41"/>
        <v>0</v>
      </c>
      <c r="BS15" s="181"/>
      <c r="BT15" s="182" t="e">
        <f t="shared" si="42"/>
        <v>#DIV/0!</v>
      </c>
      <c r="BU15" s="183" t="e">
        <f t="shared" si="43"/>
        <v>#DIV/0!</v>
      </c>
      <c r="BV15" s="184" t="e">
        <f t="shared" si="44"/>
        <v>#DIV/0!</v>
      </c>
      <c r="BW15" s="221"/>
      <c r="BX15" s="221">
        <f t="shared" si="45"/>
        <v>0</v>
      </c>
      <c r="BY15" s="221">
        <f t="shared" si="139"/>
        <v>0</v>
      </c>
      <c r="BZ15" s="223">
        <f t="shared" si="46"/>
        <v>0</v>
      </c>
      <c r="CA15" s="224"/>
      <c r="CB15" s="225" t="e">
        <f t="shared" si="47"/>
        <v>#DIV/0!</v>
      </c>
      <c r="CC15" s="226" t="e">
        <f t="shared" si="48"/>
        <v>#DIV/0!</v>
      </c>
      <c r="CD15" s="227" t="e">
        <f t="shared" si="49"/>
        <v>#DIV/0!</v>
      </c>
      <c r="CE15" s="155">
        <v>9</v>
      </c>
      <c r="CF15" s="155">
        <f t="shared" si="50"/>
        <v>9</v>
      </c>
      <c r="CG15" s="155">
        <f t="shared" si="140"/>
        <v>0</v>
      </c>
      <c r="CH15" s="195">
        <f t="shared" si="51"/>
        <v>9</v>
      </c>
      <c r="CI15" s="196"/>
      <c r="CJ15" s="197" t="e">
        <f t="shared" si="52"/>
        <v>#DIV/0!</v>
      </c>
      <c r="CK15" s="198" t="e">
        <f t="shared" si="53"/>
        <v>#DIV/0!</v>
      </c>
      <c r="CL15" s="199" t="e">
        <f t="shared" si="54"/>
        <v>#DIV/0!</v>
      </c>
      <c r="CM15" s="251">
        <v>1</v>
      </c>
      <c r="CN15" s="234">
        <f t="shared" si="55"/>
        <v>-8</v>
      </c>
      <c r="CO15" s="234">
        <f t="shared" si="141"/>
        <v>9</v>
      </c>
      <c r="CP15" s="236">
        <f t="shared" si="56"/>
        <v>1</v>
      </c>
      <c r="CQ15" s="238"/>
      <c r="CR15" s="239" t="e">
        <f t="shared" si="57"/>
        <v>#DIV/0!</v>
      </c>
      <c r="CS15" s="240">
        <f t="shared" si="58"/>
        <v>-0.88888888888888884</v>
      </c>
      <c r="CT15" s="241" t="e">
        <f t="shared" si="59"/>
        <v>#DIV/0!</v>
      </c>
      <c r="CU15" s="173">
        <f t="shared" si="142"/>
        <v>10</v>
      </c>
      <c r="CV15" s="173">
        <f t="shared" si="60"/>
        <v>10</v>
      </c>
      <c r="CW15" s="173"/>
      <c r="CX15" s="243">
        <f t="shared" si="61"/>
        <v>10</v>
      </c>
      <c r="CY15" s="244"/>
      <c r="CZ15" s="245" t="e">
        <f t="shared" si="62"/>
        <v>#DIV/0!</v>
      </c>
      <c r="DA15" s="248" t="e">
        <f t="shared" si="63"/>
        <v>#DIV/0!</v>
      </c>
      <c r="DB15" s="249" t="e">
        <f t="shared" si="64"/>
        <v>#DIV/0!</v>
      </c>
      <c r="DC15" s="179"/>
      <c r="DD15" s="179">
        <f t="shared" si="65"/>
        <v>-1</v>
      </c>
      <c r="DE15" s="179">
        <f t="shared" si="66"/>
        <v>1</v>
      </c>
      <c r="DF15" s="687">
        <f t="shared" si="67"/>
        <v>-1</v>
      </c>
      <c r="DG15" s="178">
        <v>1</v>
      </c>
      <c r="DH15" s="688">
        <f t="shared" si="68"/>
        <v>0</v>
      </c>
      <c r="DI15" s="183">
        <f t="shared" si="69"/>
        <v>-1</v>
      </c>
      <c r="DJ15" s="184">
        <f t="shared" si="70"/>
        <v>-1</v>
      </c>
      <c r="DK15" s="185"/>
      <c r="DL15" s="185">
        <f t="shared" si="71"/>
        <v>0</v>
      </c>
      <c r="DM15" s="185">
        <f t="shared" si="143"/>
        <v>0</v>
      </c>
      <c r="DN15" s="186">
        <f t="shared" si="72"/>
        <v>0</v>
      </c>
      <c r="DO15" s="187"/>
      <c r="DP15" s="189" t="e">
        <f t="shared" si="73"/>
        <v>#DIV/0!</v>
      </c>
      <c r="DQ15" s="191" t="e">
        <f t="shared" si="74"/>
        <v>#DIV/0!</v>
      </c>
      <c r="DR15" s="193" t="e">
        <f t="shared" si="75"/>
        <v>#DIV/0!</v>
      </c>
      <c r="DS15" s="155"/>
      <c r="DT15" s="155">
        <f t="shared" si="76"/>
        <v>0</v>
      </c>
      <c r="DU15" s="155">
        <f t="shared" si="144"/>
        <v>0</v>
      </c>
      <c r="DV15" s="195">
        <f t="shared" si="77"/>
        <v>0</v>
      </c>
      <c r="DW15" s="196"/>
      <c r="DX15" s="197" t="e">
        <f t="shared" si="78"/>
        <v>#DIV/0!</v>
      </c>
      <c r="DY15" s="198" t="e">
        <f t="shared" si="79"/>
        <v>#DIV/0!</v>
      </c>
      <c r="DZ15" s="199" t="e">
        <f t="shared" si="80"/>
        <v>#DIV/0!</v>
      </c>
      <c r="EA15" s="200"/>
      <c r="EB15" s="200">
        <f t="shared" si="81"/>
        <v>0</v>
      </c>
      <c r="EC15" s="200">
        <f t="shared" si="145"/>
        <v>0</v>
      </c>
      <c r="ED15" s="201">
        <f t="shared" si="82"/>
        <v>0</v>
      </c>
      <c r="EE15" s="203"/>
      <c r="EF15" s="204" t="e">
        <f t="shared" si="83"/>
        <v>#DIV/0!</v>
      </c>
      <c r="EG15" s="205" t="e">
        <f t="shared" si="84"/>
        <v>#DIV/0!</v>
      </c>
      <c r="EH15" s="206" t="e">
        <f t="shared" si="85"/>
        <v>#DIV/0!</v>
      </c>
      <c r="EI15" s="208"/>
      <c r="EJ15" s="208">
        <f t="shared" si="86"/>
        <v>0</v>
      </c>
      <c r="EK15" s="208">
        <f t="shared" si="146"/>
        <v>0</v>
      </c>
      <c r="EL15" s="209">
        <f t="shared" si="87"/>
        <v>0</v>
      </c>
      <c r="EM15" s="210"/>
      <c r="EN15" s="211" t="e">
        <f t="shared" si="88"/>
        <v>#DIV/0!</v>
      </c>
      <c r="EO15" s="212" t="e">
        <f t="shared" si="89"/>
        <v>#DIV/0!</v>
      </c>
      <c r="EP15" s="213" t="e">
        <f t="shared" si="90"/>
        <v>#DIV/0!</v>
      </c>
      <c r="EQ15" s="215"/>
      <c r="ER15" s="215">
        <f t="shared" si="91"/>
        <v>0</v>
      </c>
      <c r="ES15" s="215">
        <f t="shared" si="147"/>
        <v>0</v>
      </c>
      <c r="ET15" s="216">
        <f t="shared" si="92"/>
        <v>0</v>
      </c>
      <c r="EU15" s="217"/>
      <c r="EV15" s="218" t="e">
        <f t="shared" si="93"/>
        <v>#DIV/0!</v>
      </c>
      <c r="EW15" s="219" t="e">
        <f t="shared" si="94"/>
        <v>#DIV/0!</v>
      </c>
      <c r="EX15" s="220" t="e">
        <f t="shared" si="95"/>
        <v>#DIV/0!</v>
      </c>
      <c r="EY15" s="221"/>
      <c r="EZ15" s="221">
        <f t="shared" si="96"/>
        <v>0</v>
      </c>
      <c r="FA15" s="221">
        <f t="shared" si="148"/>
        <v>0</v>
      </c>
      <c r="FB15" s="223">
        <f t="shared" si="97"/>
        <v>0</v>
      </c>
      <c r="FC15" s="224"/>
      <c r="FD15" s="225" t="e">
        <f t="shared" si="98"/>
        <v>#DIV/0!</v>
      </c>
      <c r="FE15" s="226" t="e">
        <f t="shared" si="99"/>
        <v>#DIV/0!</v>
      </c>
      <c r="FF15" s="227" t="e">
        <f t="shared" si="100"/>
        <v>#DIV/0!</v>
      </c>
      <c r="FG15" s="228"/>
      <c r="FH15" s="228">
        <f t="shared" si="101"/>
        <v>0</v>
      </c>
      <c r="FI15" s="228">
        <f t="shared" si="149"/>
        <v>0</v>
      </c>
      <c r="FJ15" s="229">
        <f t="shared" si="102"/>
        <v>0</v>
      </c>
      <c r="FK15" s="230"/>
      <c r="FL15" s="231" t="e">
        <f t="shared" si="103"/>
        <v>#DIV/0!</v>
      </c>
      <c r="FM15" s="232" t="e">
        <f t="shared" si="104"/>
        <v>#DIV/0!</v>
      </c>
      <c r="FN15" s="233" t="e">
        <f t="shared" si="105"/>
        <v>#DIV/0!</v>
      </c>
      <c r="FO15" s="179"/>
      <c r="FP15" s="179">
        <f t="shared" si="106"/>
        <v>0</v>
      </c>
      <c r="FQ15" s="179">
        <f t="shared" si="150"/>
        <v>0</v>
      </c>
      <c r="FR15" s="180">
        <f t="shared" si="107"/>
        <v>0</v>
      </c>
      <c r="FS15" s="181"/>
      <c r="FT15" s="182" t="e">
        <f t="shared" si="108"/>
        <v>#DIV/0!</v>
      </c>
      <c r="FU15" s="183" t="e">
        <f t="shared" si="109"/>
        <v>#DIV/0!</v>
      </c>
      <c r="FV15" s="184" t="e">
        <f t="shared" si="110"/>
        <v>#DIV/0!</v>
      </c>
      <c r="FW15" s="185"/>
      <c r="FX15" s="185">
        <f t="shared" si="111"/>
        <v>0</v>
      </c>
      <c r="FY15" s="185">
        <f t="shared" si="151"/>
        <v>0</v>
      </c>
      <c r="FZ15" s="186">
        <f t="shared" si="112"/>
        <v>0</v>
      </c>
      <c r="GA15" s="187"/>
      <c r="GB15" s="189" t="e">
        <f t="shared" si="113"/>
        <v>#DIV/0!</v>
      </c>
      <c r="GC15" s="191" t="e">
        <f t="shared" si="114"/>
        <v>#DIV/0!</v>
      </c>
      <c r="GD15" s="193" t="e">
        <f t="shared" si="115"/>
        <v>#DIV/0!</v>
      </c>
      <c r="GE15" s="155"/>
      <c r="GF15" s="155">
        <f t="shared" si="116"/>
        <v>0</v>
      </c>
      <c r="GG15" s="155">
        <f t="shared" si="152"/>
        <v>0</v>
      </c>
      <c r="GH15" s="195">
        <f t="shared" si="117"/>
        <v>0</v>
      </c>
      <c r="GI15" s="196"/>
      <c r="GJ15" s="197" t="e">
        <f t="shared" si="118"/>
        <v>#DIV/0!</v>
      </c>
      <c r="GK15" s="198" t="e">
        <f t="shared" si="119"/>
        <v>#DIV/0!</v>
      </c>
      <c r="GL15" s="199" t="e">
        <f t="shared" si="120"/>
        <v>#DIV/0!</v>
      </c>
      <c r="GM15" s="200"/>
      <c r="GN15" s="200">
        <f t="shared" si="121"/>
        <v>0</v>
      </c>
      <c r="GO15" s="200">
        <f t="shared" si="153"/>
        <v>0</v>
      </c>
      <c r="GP15" s="201">
        <f t="shared" si="122"/>
        <v>0</v>
      </c>
      <c r="GQ15" s="203"/>
      <c r="GR15" s="204" t="e">
        <f t="shared" si="123"/>
        <v>#DIV/0!</v>
      </c>
      <c r="GS15" s="205" t="e">
        <f t="shared" si="124"/>
        <v>#DIV/0!</v>
      </c>
      <c r="GT15" s="206" t="e">
        <f t="shared" si="125"/>
        <v>#DIV/0!</v>
      </c>
      <c r="GU15" s="173">
        <f t="shared" si="154"/>
        <v>0</v>
      </c>
      <c r="GV15" s="173">
        <f t="shared" si="126"/>
        <v>0</v>
      </c>
      <c r="GW15" s="173"/>
      <c r="GX15" s="243">
        <f t="shared" si="127"/>
        <v>0</v>
      </c>
      <c r="GY15" s="244"/>
      <c r="GZ15" s="245" t="e">
        <f t="shared" si="128"/>
        <v>#DIV/0!</v>
      </c>
      <c r="HA15" s="248" t="e">
        <f t="shared" si="129"/>
        <v>#DIV/0!</v>
      </c>
      <c r="HB15" s="249" t="e">
        <f t="shared" si="130"/>
        <v>#DIV/0!</v>
      </c>
    </row>
    <row r="16" spans="1:210" hidden="1" x14ac:dyDescent="0.2">
      <c r="B16" s="177" t="s">
        <v>96</v>
      </c>
      <c r="C16" s="179"/>
      <c r="D16" s="179">
        <f t="shared" si="0"/>
        <v>0</v>
      </c>
      <c r="E16" s="179"/>
      <c r="F16" s="687">
        <f t="shared" si="1"/>
        <v>0</v>
      </c>
      <c r="G16" s="179"/>
      <c r="H16" s="688" t="e">
        <f t="shared" si="2"/>
        <v>#DIV/0!</v>
      </c>
      <c r="I16" s="183" t="e">
        <f t="shared" si="3"/>
        <v>#DIV/0!</v>
      </c>
      <c r="J16" s="184" t="e">
        <f t="shared" si="4"/>
        <v>#DIV/0!</v>
      </c>
      <c r="K16" s="185"/>
      <c r="L16" s="185">
        <f t="shared" si="5"/>
        <v>0</v>
      </c>
      <c r="M16" s="185">
        <f t="shared" si="131"/>
        <v>0</v>
      </c>
      <c r="N16" s="186">
        <f t="shared" si="6"/>
        <v>0</v>
      </c>
      <c r="O16" s="187"/>
      <c r="P16" s="189" t="e">
        <f t="shared" si="7"/>
        <v>#DIV/0!</v>
      </c>
      <c r="Q16" s="191" t="e">
        <f t="shared" si="8"/>
        <v>#DIV/0!</v>
      </c>
      <c r="R16" s="193" t="e">
        <f t="shared" si="9"/>
        <v>#DIV/0!</v>
      </c>
      <c r="S16" s="155"/>
      <c r="T16" s="155">
        <f t="shared" si="10"/>
        <v>0</v>
      </c>
      <c r="U16" s="155">
        <f t="shared" si="132"/>
        <v>0</v>
      </c>
      <c r="V16" s="195">
        <f t="shared" si="11"/>
        <v>0</v>
      </c>
      <c r="W16" s="196"/>
      <c r="X16" s="197" t="e">
        <f t="shared" si="12"/>
        <v>#DIV/0!</v>
      </c>
      <c r="Y16" s="198" t="e">
        <f t="shared" si="13"/>
        <v>#DIV/0!</v>
      </c>
      <c r="Z16" s="199" t="e">
        <f t="shared" si="14"/>
        <v>#DIV/0!</v>
      </c>
      <c r="AA16" s="200"/>
      <c r="AB16" s="200">
        <f t="shared" si="15"/>
        <v>0</v>
      </c>
      <c r="AC16" s="200">
        <f t="shared" si="133"/>
        <v>0</v>
      </c>
      <c r="AD16" s="201">
        <f t="shared" si="16"/>
        <v>0</v>
      </c>
      <c r="AE16" s="203"/>
      <c r="AF16" s="204" t="e">
        <f t="shared" si="17"/>
        <v>#DIV/0!</v>
      </c>
      <c r="AG16" s="205" t="e">
        <f t="shared" si="18"/>
        <v>#DIV/0!</v>
      </c>
      <c r="AH16" s="206" t="e">
        <f t="shared" si="19"/>
        <v>#DIV/0!</v>
      </c>
      <c r="AI16" s="208"/>
      <c r="AJ16" s="208">
        <f t="shared" si="20"/>
        <v>0</v>
      </c>
      <c r="AK16" s="208">
        <f t="shared" si="134"/>
        <v>0</v>
      </c>
      <c r="AL16" s="209">
        <f t="shared" si="21"/>
        <v>0</v>
      </c>
      <c r="AM16" s="210"/>
      <c r="AN16" s="211" t="e">
        <f t="shared" si="22"/>
        <v>#DIV/0!</v>
      </c>
      <c r="AO16" s="212" t="e">
        <f t="shared" si="23"/>
        <v>#DIV/0!</v>
      </c>
      <c r="AP16" s="213" t="e">
        <f t="shared" si="24"/>
        <v>#DIV/0!</v>
      </c>
      <c r="AQ16" s="215"/>
      <c r="AR16" s="215">
        <f t="shared" si="25"/>
        <v>0</v>
      </c>
      <c r="AS16" s="215">
        <f t="shared" si="135"/>
        <v>0</v>
      </c>
      <c r="AT16" s="216">
        <f t="shared" si="26"/>
        <v>0</v>
      </c>
      <c r="AU16" s="217"/>
      <c r="AV16" s="218" t="e">
        <f t="shared" si="27"/>
        <v>#DIV/0!</v>
      </c>
      <c r="AW16" s="219" t="e">
        <f t="shared" si="28"/>
        <v>#DIV/0!</v>
      </c>
      <c r="AX16" s="220" t="e">
        <f t="shared" si="29"/>
        <v>#DIV/0!</v>
      </c>
      <c r="AY16" s="221"/>
      <c r="AZ16" s="221">
        <f t="shared" si="30"/>
        <v>0</v>
      </c>
      <c r="BA16" s="221">
        <f t="shared" si="136"/>
        <v>0</v>
      </c>
      <c r="BB16" s="223">
        <f t="shared" si="31"/>
        <v>0</v>
      </c>
      <c r="BC16" s="224"/>
      <c r="BD16" s="225" t="e">
        <f t="shared" si="32"/>
        <v>#DIV/0!</v>
      </c>
      <c r="BE16" s="226" t="e">
        <f t="shared" si="33"/>
        <v>#DIV/0!</v>
      </c>
      <c r="BF16" s="227" t="e">
        <f t="shared" si="34"/>
        <v>#DIV/0!</v>
      </c>
      <c r="BG16" s="228"/>
      <c r="BH16" s="228">
        <f t="shared" si="35"/>
        <v>0</v>
      </c>
      <c r="BI16" s="228">
        <f t="shared" si="137"/>
        <v>0</v>
      </c>
      <c r="BJ16" s="229">
        <f t="shared" si="36"/>
        <v>0</v>
      </c>
      <c r="BK16" s="230"/>
      <c r="BL16" s="231" t="e">
        <f t="shared" si="37"/>
        <v>#DIV/0!</v>
      </c>
      <c r="BM16" s="232" t="e">
        <f t="shared" si="38"/>
        <v>#DIV/0!</v>
      </c>
      <c r="BN16" s="233" t="e">
        <f t="shared" si="39"/>
        <v>#DIV/0!</v>
      </c>
      <c r="BO16" s="179"/>
      <c r="BP16" s="179">
        <f t="shared" si="40"/>
        <v>0</v>
      </c>
      <c r="BQ16" s="179">
        <f t="shared" si="138"/>
        <v>0</v>
      </c>
      <c r="BR16" s="180">
        <f t="shared" si="41"/>
        <v>0</v>
      </c>
      <c r="BS16" s="181"/>
      <c r="BT16" s="182" t="e">
        <f t="shared" si="42"/>
        <v>#DIV/0!</v>
      </c>
      <c r="BU16" s="183" t="e">
        <f t="shared" si="43"/>
        <v>#DIV/0!</v>
      </c>
      <c r="BV16" s="184" t="e">
        <f t="shared" si="44"/>
        <v>#DIV/0!</v>
      </c>
      <c r="BW16" s="221"/>
      <c r="BX16" s="221">
        <f t="shared" si="45"/>
        <v>0</v>
      </c>
      <c r="BY16" s="221">
        <f t="shared" si="139"/>
        <v>0</v>
      </c>
      <c r="BZ16" s="223">
        <f t="shared" si="46"/>
        <v>0</v>
      </c>
      <c r="CA16" s="224"/>
      <c r="CB16" s="225" t="e">
        <f t="shared" si="47"/>
        <v>#DIV/0!</v>
      </c>
      <c r="CC16" s="226" t="e">
        <f t="shared" si="48"/>
        <v>#DIV/0!</v>
      </c>
      <c r="CD16" s="227" t="e">
        <f t="shared" si="49"/>
        <v>#DIV/0!</v>
      </c>
      <c r="CE16" s="155">
        <v>4</v>
      </c>
      <c r="CF16" s="155">
        <f t="shared" si="50"/>
        <v>4</v>
      </c>
      <c r="CG16" s="155">
        <f t="shared" si="140"/>
        <v>0</v>
      </c>
      <c r="CH16" s="195">
        <f t="shared" si="51"/>
        <v>4</v>
      </c>
      <c r="CI16" s="196"/>
      <c r="CJ16" s="197" t="e">
        <f t="shared" si="52"/>
        <v>#DIV/0!</v>
      </c>
      <c r="CK16" s="198" t="e">
        <f t="shared" si="53"/>
        <v>#DIV/0!</v>
      </c>
      <c r="CL16" s="199" t="e">
        <f t="shared" si="54"/>
        <v>#DIV/0!</v>
      </c>
      <c r="CM16" s="234"/>
      <c r="CN16" s="234">
        <f t="shared" si="55"/>
        <v>-4</v>
      </c>
      <c r="CO16" s="234">
        <f t="shared" si="141"/>
        <v>4</v>
      </c>
      <c r="CP16" s="236">
        <f t="shared" si="56"/>
        <v>0</v>
      </c>
      <c r="CQ16" s="238"/>
      <c r="CR16" s="239" t="e">
        <f t="shared" si="57"/>
        <v>#DIV/0!</v>
      </c>
      <c r="CS16" s="240">
        <f t="shared" si="58"/>
        <v>-1</v>
      </c>
      <c r="CT16" s="241" t="e">
        <f t="shared" si="59"/>
        <v>#DIV/0!</v>
      </c>
      <c r="CU16" s="173">
        <f t="shared" si="142"/>
        <v>4</v>
      </c>
      <c r="CV16" s="173">
        <f t="shared" si="60"/>
        <v>4</v>
      </c>
      <c r="CW16" s="173">
        <f>CM16</f>
        <v>0</v>
      </c>
      <c r="CX16" s="243">
        <f t="shared" si="61"/>
        <v>4</v>
      </c>
      <c r="CY16" s="244"/>
      <c r="CZ16" s="245" t="e">
        <f t="shared" si="62"/>
        <v>#DIV/0!</v>
      </c>
      <c r="DA16" s="248" t="e">
        <f t="shared" si="63"/>
        <v>#DIV/0!</v>
      </c>
      <c r="DB16" s="249" t="e">
        <f t="shared" si="64"/>
        <v>#DIV/0!</v>
      </c>
      <c r="DC16" s="179"/>
      <c r="DD16" s="179">
        <f t="shared" si="65"/>
        <v>0</v>
      </c>
      <c r="DE16" s="179">
        <f t="shared" si="66"/>
        <v>0</v>
      </c>
      <c r="DF16" s="687">
        <f t="shared" si="67"/>
        <v>0</v>
      </c>
      <c r="DG16" s="179"/>
      <c r="DH16" s="688" t="e">
        <f t="shared" si="68"/>
        <v>#DIV/0!</v>
      </c>
      <c r="DI16" s="183" t="e">
        <f t="shared" si="69"/>
        <v>#DIV/0!</v>
      </c>
      <c r="DJ16" s="184" t="e">
        <f t="shared" si="70"/>
        <v>#DIV/0!</v>
      </c>
      <c r="DK16" s="185"/>
      <c r="DL16" s="185">
        <f t="shared" si="71"/>
        <v>0</v>
      </c>
      <c r="DM16" s="185">
        <f t="shared" si="143"/>
        <v>0</v>
      </c>
      <c r="DN16" s="186">
        <f t="shared" si="72"/>
        <v>0</v>
      </c>
      <c r="DO16" s="187"/>
      <c r="DP16" s="189" t="e">
        <f t="shared" si="73"/>
        <v>#DIV/0!</v>
      </c>
      <c r="DQ16" s="191" t="e">
        <f t="shared" si="74"/>
        <v>#DIV/0!</v>
      </c>
      <c r="DR16" s="193" t="e">
        <f t="shared" si="75"/>
        <v>#DIV/0!</v>
      </c>
      <c r="DS16" s="155"/>
      <c r="DT16" s="155">
        <f t="shared" si="76"/>
        <v>0</v>
      </c>
      <c r="DU16" s="155">
        <f t="shared" si="144"/>
        <v>0</v>
      </c>
      <c r="DV16" s="195">
        <f t="shared" si="77"/>
        <v>0</v>
      </c>
      <c r="DW16" s="196"/>
      <c r="DX16" s="197" t="e">
        <f t="shared" si="78"/>
        <v>#DIV/0!</v>
      </c>
      <c r="DY16" s="198" t="e">
        <f t="shared" si="79"/>
        <v>#DIV/0!</v>
      </c>
      <c r="DZ16" s="199" t="e">
        <f t="shared" si="80"/>
        <v>#DIV/0!</v>
      </c>
      <c r="EA16" s="200"/>
      <c r="EB16" s="200">
        <f t="shared" si="81"/>
        <v>0</v>
      </c>
      <c r="EC16" s="200">
        <f t="shared" si="145"/>
        <v>0</v>
      </c>
      <c r="ED16" s="201">
        <f t="shared" si="82"/>
        <v>0</v>
      </c>
      <c r="EE16" s="203"/>
      <c r="EF16" s="204" t="e">
        <f t="shared" si="83"/>
        <v>#DIV/0!</v>
      </c>
      <c r="EG16" s="205" t="e">
        <f t="shared" si="84"/>
        <v>#DIV/0!</v>
      </c>
      <c r="EH16" s="206" t="e">
        <f t="shared" si="85"/>
        <v>#DIV/0!</v>
      </c>
      <c r="EI16" s="208"/>
      <c r="EJ16" s="208">
        <f t="shared" si="86"/>
        <v>0</v>
      </c>
      <c r="EK16" s="208">
        <f t="shared" si="146"/>
        <v>0</v>
      </c>
      <c r="EL16" s="209">
        <f t="shared" si="87"/>
        <v>0</v>
      </c>
      <c r="EM16" s="210"/>
      <c r="EN16" s="211" t="e">
        <f t="shared" si="88"/>
        <v>#DIV/0!</v>
      </c>
      <c r="EO16" s="212" t="e">
        <f t="shared" si="89"/>
        <v>#DIV/0!</v>
      </c>
      <c r="EP16" s="213" t="e">
        <f t="shared" si="90"/>
        <v>#DIV/0!</v>
      </c>
      <c r="EQ16" s="215"/>
      <c r="ER16" s="215">
        <f t="shared" si="91"/>
        <v>0</v>
      </c>
      <c r="ES16" s="215">
        <f t="shared" si="147"/>
        <v>0</v>
      </c>
      <c r="ET16" s="216">
        <f t="shared" si="92"/>
        <v>0</v>
      </c>
      <c r="EU16" s="217"/>
      <c r="EV16" s="218" t="e">
        <f t="shared" si="93"/>
        <v>#DIV/0!</v>
      </c>
      <c r="EW16" s="219" t="e">
        <f t="shared" si="94"/>
        <v>#DIV/0!</v>
      </c>
      <c r="EX16" s="220" t="e">
        <f t="shared" si="95"/>
        <v>#DIV/0!</v>
      </c>
      <c r="EY16" s="221"/>
      <c r="EZ16" s="221">
        <f t="shared" si="96"/>
        <v>0</v>
      </c>
      <c r="FA16" s="221">
        <f t="shared" si="148"/>
        <v>0</v>
      </c>
      <c r="FB16" s="223">
        <f t="shared" si="97"/>
        <v>0</v>
      </c>
      <c r="FC16" s="224"/>
      <c r="FD16" s="225" t="e">
        <f t="shared" si="98"/>
        <v>#DIV/0!</v>
      </c>
      <c r="FE16" s="226" t="e">
        <f t="shared" si="99"/>
        <v>#DIV/0!</v>
      </c>
      <c r="FF16" s="227" t="e">
        <f t="shared" si="100"/>
        <v>#DIV/0!</v>
      </c>
      <c r="FG16" s="228"/>
      <c r="FH16" s="228">
        <f t="shared" si="101"/>
        <v>0</v>
      </c>
      <c r="FI16" s="228">
        <f t="shared" si="149"/>
        <v>0</v>
      </c>
      <c r="FJ16" s="229">
        <f t="shared" si="102"/>
        <v>0</v>
      </c>
      <c r="FK16" s="230"/>
      <c r="FL16" s="231" t="e">
        <f t="shared" si="103"/>
        <v>#DIV/0!</v>
      </c>
      <c r="FM16" s="232" t="e">
        <f t="shared" si="104"/>
        <v>#DIV/0!</v>
      </c>
      <c r="FN16" s="233" t="e">
        <f t="shared" si="105"/>
        <v>#DIV/0!</v>
      </c>
      <c r="FO16" s="179"/>
      <c r="FP16" s="179">
        <f t="shared" si="106"/>
        <v>0</v>
      </c>
      <c r="FQ16" s="179">
        <f t="shared" si="150"/>
        <v>0</v>
      </c>
      <c r="FR16" s="180">
        <f t="shared" si="107"/>
        <v>0</v>
      </c>
      <c r="FS16" s="181"/>
      <c r="FT16" s="182" t="e">
        <f t="shared" si="108"/>
        <v>#DIV/0!</v>
      </c>
      <c r="FU16" s="183" t="e">
        <f t="shared" si="109"/>
        <v>#DIV/0!</v>
      </c>
      <c r="FV16" s="184" t="e">
        <f t="shared" si="110"/>
        <v>#DIV/0!</v>
      </c>
      <c r="FW16" s="185"/>
      <c r="FX16" s="185">
        <f t="shared" si="111"/>
        <v>0</v>
      </c>
      <c r="FY16" s="185">
        <f t="shared" si="151"/>
        <v>0</v>
      </c>
      <c r="FZ16" s="186">
        <f t="shared" si="112"/>
        <v>0</v>
      </c>
      <c r="GA16" s="187"/>
      <c r="GB16" s="189" t="e">
        <f t="shared" si="113"/>
        <v>#DIV/0!</v>
      </c>
      <c r="GC16" s="191" t="e">
        <f t="shared" si="114"/>
        <v>#DIV/0!</v>
      </c>
      <c r="GD16" s="193" t="e">
        <f t="shared" si="115"/>
        <v>#DIV/0!</v>
      </c>
      <c r="GE16" s="155"/>
      <c r="GF16" s="155">
        <f t="shared" si="116"/>
        <v>0</v>
      </c>
      <c r="GG16" s="155">
        <f t="shared" si="152"/>
        <v>0</v>
      </c>
      <c r="GH16" s="195">
        <f t="shared" si="117"/>
        <v>0</v>
      </c>
      <c r="GI16" s="196"/>
      <c r="GJ16" s="197" t="e">
        <f t="shared" si="118"/>
        <v>#DIV/0!</v>
      </c>
      <c r="GK16" s="198" t="e">
        <f t="shared" si="119"/>
        <v>#DIV/0!</v>
      </c>
      <c r="GL16" s="199" t="e">
        <f t="shared" si="120"/>
        <v>#DIV/0!</v>
      </c>
      <c r="GM16" s="200"/>
      <c r="GN16" s="200">
        <f t="shared" si="121"/>
        <v>0</v>
      </c>
      <c r="GO16" s="200">
        <f t="shared" si="153"/>
        <v>0</v>
      </c>
      <c r="GP16" s="201">
        <f t="shared" si="122"/>
        <v>0</v>
      </c>
      <c r="GQ16" s="203"/>
      <c r="GR16" s="204" t="e">
        <f t="shared" si="123"/>
        <v>#DIV/0!</v>
      </c>
      <c r="GS16" s="205" t="e">
        <f t="shared" si="124"/>
        <v>#DIV/0!</v>
      </c>
      <c r="GT16" s="206" t="e">
        <f t="shared" si="125"/>
        <v>#DIV/0!</v>
      </c>
      <c r="GU16" s="173">
        <f t="shared" si="154"/>
        <v>0</v>
      </c>
      <c r="GV16" s="173">
        <f t="shared" si="126"/>
        <v>0</v>
      </c>
      <c r="GW16" s="173">
        <f>GM16</f>
        <v>0</v>
      </c>
      <c r="GX16" s="243">
        <f t="shared" si="127"/>
        <v>0</v>
      </c>
      <c r="GY16" s="244"/>
      <c r="GZ16" s="245" t="e">
        <f t="shared" si="128"/>
        <v>#DIV/0!</v>
      </c>
      <c r="HA16" s="248" t="e">
        <f t="shared" si="129"/>
        <v>#DIV/0!</v>
      </c>
      <c r="HB16" s="249" t="e">
        <f t="shared" si="130"/>
        <v>#DIV/0!</v>
      </c>
    </row>
    <row r="17" spans="2:210" ht="15.75" hidden="1" customHeight="1" x14ac:dyDescent="0.2">
      <c r="B17" s="252" t="s">
        <v>97</v>
      </c>
      <c r="C17" s="254"/>
      <c r="D17" s="179">
        <f t="shared" si="0"/>
        <v>0</v>
      </c>
      <c r="E17" s="254"/>
      <c r="F17" s="687">
        <f t="shared" si="1"/>
        <v>0</v>
      </c>
      <c r="G17" s="255"/>
      <c r="H17" s="688" t="e">
        <f t="shared" si="2"/>
        <v>#DIV/0!</v>
      </c>
      <c r="I17" s="183" t="e">
        <f t="shared" si="3"/>
        <v>#DIV/0!</v>
      </c>
      <c r="J17" s="184" t="e">
        <f t="shared" si="4"/>
        <v>#DIV/0!</v>
      </c>
      <c r="K17" s="256"/>
      <c r="L17" s="185">
        <f t="shared" si="5"/>
        <v>0</v>
      </c>
      <c r="M17" s="256"/>
      <c r="N17" s="186">
        <f t="shared" si="6"/>
        <v>0</v>
      </c>
      <c r="O17" s="258"/>
      <c r="P17" s="189" t="e">
        <f t="shared" si="7"/>
        <v>#DIV/0!</v>
      </c>
      <c r="Q17" s="191" t="e">
        <f t="shared" si="8"/>
        <v>#DIV/0!</v>
      </c>
      <c r="R17" s="193" t="e">
        <f t="shared" si="9"/>
        <v>#DIV/0!</v>
      </c>
      <c r="S17" s="262"/>
      <c r="T17" s="155">
        <f t="shared" si="10"/>
        <v>0</v>
      </c>
      <c r="U17" s="262"/>
      <c r="V17" s="195">
        <f t="shared" si="11"/>
        <v>0</v>
      </c>
      <c r="W17" s="264"/>
      <c r="X17" s="197" t="e">
        <f t="shared" si="12"/>
        <v>#DIV/0!</v>
      </c>
      <c r="Y17" s="198" t="e">
        <f t="shared" si="13"/>
        <v>#DIV/0!</v>
      </c>
      <c r="Z17" s="199" t="e">
        <f t="shared" si="14"/>
        <v>#DIV/0!</v>
      </c>
      <c r="AA17" s="268"/>
      <c r="AB17" s="200">
        <f t="shared" si="15"/>
        <v>0</v>
      </c>
      <c r="AC17" s="268"/>
      <c r="AD17" s="201">
        <f t="shared" si="16"/>
        <v>0</v>
      </c>
      <c r="AE17" s="274"/>
      <c r="AF17" s="204" t="e">
        <f t="shared" si="17"/>
        <v>#DIV/0!</v>
      </c>
      <c r="AG17" s="205" t="e">
        <f t="shared" si="18"/>
        <v>#DIV/0!</v>
      </c>
      <c r="AH17" s="206" t="e">
        <f t="shared" si="19"/>
        <v>#DIV/0!</v>
      </c>
      <c r="AI17" s="280"/>
      <c r="AJ17" s="208">
        <f t="shared" si="20"/>
        <v>0</v>
      </c>
      <c r="AK17" s="280"/>
      <c r="AL17" s="209">
        <f t="shared" si="21"/>
        <v>0</v>
      </c>
      <c r="AM17" s="282"/>
      <c r="AN17" s="211" t="e">
        <f t="shared" si="22"/>
        <v>#DIV/0!</v>
      </c>
      <c r="AO17" s="212" t="e">
        <f t="shared" si="23"/>
        <v>#DIV/0!</v>
      </c>
      <c r="AP17" s="213" t="e">
        <f t="shared" si="24"/>
        <v>#DIV/0!</v>
      </c>
      <c r="AQ17" s="288"/>
      <c r="AR17" s="215">
        <f t="shared" si="25"/>
        <v>0</v>
      </c>
      <c r="AS17" s="288"/>
      <c r="AT17" s="216">
        <f t="shared" si="26"/>
        <v>0</v>
      </c>
      <c r="AU17" s="290"/>
      <c r="AV17" s="218" t="e">
        <f t="shared" si="27"/>
        <v>#DIV/0!</v>
      </c>
      <c r="AW17" s="219" t="e">
        <f t="shared" si="28"/>
        <v>#DIV/0!</v>
      </c>
      <c r="AX17" s="220" t="e">
        <f t="shared" si="29"/>
        <v>#DIV/0!</v>
      </c>
      <c r="AY17" s="295"/>
      <c r="AZ17" s="221">
        <f t="shared" si="30"/>
        <v>0</v>
      </c>
      <c r="BA17" s="295"/>
      <c r="BB17" s="223">
        <f t="shared" si="31"/>
        <v>0</v>
      </c>
      <c r="BC17" s="297"/>
      <c r="BD17" s="225" t="e">
        <f t="shared" si="32"/>
        <v>#DIV/0!</v>
      </c>
      <c r="BE17" s="226" t="e">
        <f t="shared" si="33"/>
        <v>#DIV/0!</v>
      </c>
      <c r="BF17" s="227" t="e">
        <f t="shared" si="34"/>
        <v>#DIV/0!</v>
      </c>
      <c r="BG17" s="301"/>
      <c r="BH17" s="228">
        <f t="shared" si="35"/>
        <v>0</v>
      </c>
      <c r="BI17" s="301"/>
      <c r="BJ17" s="229">
        <f t="shared" si="36"/>
        <v>0</v>
      </c>
      <c r="BK17" s="303"/>
      <c r="BL17" s="231" t="e">
        <f t="shared" si="37"/>
        <v>#DIV/0!</v>
      </c>
      <c r="BM17" s="232" t="e">
        <f t="shared" si="38"/>
        <v>#DIV/0!</v>
      </c>
      <c r="BN17" s="233" t="e">
        <f t="shared" si="39"/>
        <v>#DIV/0!</v>
      </c>
      <c r="BO17" s="254"/>
      <c r="BP17" s="179">
        <f t="shared" si="40"/>
        <v>0</v>
      </c>
      <c r="BQ17" s="254"/>
      <c r="BR17" s="180">
        <f t="shared" si="41"/>
        <v>0</v>
      </c>
      <c r="BS17" s="255"/>
      <c r="BT17" s="182" t="e">
        <f t="shared" si="42"/>
        <v>#DIV/0!</v>
      </c>
      <c r="BU17" s="183" t="e">
        <f t="shared" si="43"/>
        <v>#DIV/0!</v>
      </c>
      <c r="BV17" s="184" t="e">
        <f t="shared" si="44"/>
        <v>#DIV/0!</v>
      </c>
      <c r="BW17" s="295"/>
      <c r="BX17" s="221">
        <f t="shared" si="45"/>
        <v>0</v>
      </c>
      <c r="BY17" s="295"/>
      <c r="BZ17" s="223">
        <f t="shared" si="46"/>
        <v>0</v>
      </c>
      <c r="CA17" s="297"/>
      <c r="CB17" s="225" t="e">
        <f t="shared" si="47"/>
        <v>#DIV/0!</v>
      </c>
      <c r="CC17" s="226" t="e">
        <f t="shared" si="48"/>
        <v>#DIV/0!</v>
      </c>
      <c r="CD17" s="227" t="e">
        <f t="shared" si="49"/>
        <v>#DIV/0!</v>
      </c>
      <c r="CE17" s="155"/>
      <c r="CF17" s="155">
        <f t="shared" si="50"/>
        <v>0</v>
      </c>
      <c r="CG17" s="99">
        <f t="shared" si="140"/>
        <v>0</v>
      </c>
      <c r="CH17" s="195">
        <f t="shared" si="51"/>
        <v>0</v>
      </c>
      <c r="CI17" s="264"/>
      <c r="CJ17" s="197" t="e">
        <f t="shared" si="52"/>
        <v>#DIV/0!</v>
      </c>
      <c r="CK17" s="198" t="e">
        <f t="shared" si="53"/>
        <v>#DIV/0!</v>
      </c>
      <c r="CL17" s="199" t="e">
        <f t="shared" si="54"/>
        <v>#DIV/0!</v>
      </c>
      <c r="CM17" s="314"/>
      <c r="CN17" s="234">
        <f t="shared" si="55"/>
        <v>0</v>
      </c>
      <c r="CO17" s="234">
        <f t="shared" si="141"/>
        <v>0</v>
      </c>
      <c r="CP17" s="236">
        <f t="shared" si="56"/>
        <v>0</v>
      </c>
      <c r="CQ17" s="317"/>
      <c r="CR17" s="239" t="e">
        <f t="shared" si="57"/>
        <v>#DIV/0!</v>
      </c>
      <c r="CS17" s="240" t="e">
        <f t="shared" si="58"/>
        <v>#DIV/0!</v>
      </c>
      <c r="CT17" s="241" t="e">
        <f t="shared" si="59"/>
        <v>#DIV/0!</v>
      </c>
      <c r="CU17" s="173">
        <f t="shared" si="142"/>
        <v>0</v>
      </c>
      <c r="CV17" s="173">
        <f t="shared" si="60"/>
        <v>0</v>
      </c>
      <c r="CW17" s="321"/>
      <c r="CX17" s="243">
        <f t="shared" si="61"/>
        <v>0</v>
      </c>
      <c r="CY17" s="322"/>
      <c r="CZ17" s="245" t="e">
        <f t="shared" si="62"/>
        <v>#DIV/0!</v>
      </c>
      <c r="DA17" s="248" t="e">
        <f t="shared" si="63"/>
        <v>#DIV/0!</v>
      </c>
      <c r="DB17" s="249" t="e">
        <f t="shared" si="64"/>
        <v>#DIV/0!</v>
      </c>
      <c r="DC17" s="254"/>
      <c r="DD17" s="179">
        <f t="shared" si="65"/>
        <v>0</v>
      </c>
      <c r="DE17" s="179">
        <f t="shared" si="66"/>
        <v>0</v>
      </c>
      <c r="DF17" s="687">
        <f t="shared" si="67"/>
        <v>0</v>
      </c>
      <c r="DG17" s="255"/>
      <c r="DH17" s="688" t="e">
        <f t="shared" si="68"/>
        <v>#DIV/0!</v>
      </c>
      <c r="DI17" s="183" t="e">
        <f t="shared" si="69"/>
        <v>#DIV/0!</v>
      </c>
      <c r="DJ17" s="184" t="e">
        <f t="shared" si="70"/>
        <v>#DIV/0!</v>
      </c>
      <c r="DK17" s="256"/>
      <c r="DL17" s="185">
        <f t="shared" si="71"/>
        <v>0</v>
      </c>
      <c r="DM17" s="185">
        <f t="shared" si="143"/>
        <v>0</v>
      </c>
      <c r="DN17" s="186">
        <f t="shared" si="72"/>
        <v>0</v>
      </c>
      <c r="DO17" s="258"/>
      <c r="DP17" s="189" t="e">
        <f t="shared" si="73"/>
        <v>#DIV/0!</v>
      </c>
      <c r="DQ17" s="191" t="e">
        <f t="shared" si="74"/>
        <v>#DIV/0!</v>
      </c>
      <c r="DR17" s="193" t="e">
        <f t="shared" si="75"/>
        <v>#DIV/0!</v>
      </c>
      <c r="DS17" s="262"/>
      <c r="DT17" s="155">
        <f t="shared" si="76"/>
        <v>0</v>
      </c>
      <c r="DU17" s="262"/>
      <c r="DV17" s="195">
        <f t="shared" si="77"/>
        <v>0</v>
      </c>
      <c r="DW17" s="264"/>
      <c r="DX17" s="197" t="e">
        <f t="shared" si="78"/>
        <v>#DIV/0!</v>
      </c>
      <c r="DY17" s="198" t="e">
        <f t="shared" si="79"/>
        <v>#DIV/0!</v>
      </c>
      <c r="DZ17" s="199" t="e">
        <f t="shared" si="80"/>
        <v>#DIV/0!</v>
      </c>
      <c r="EA17" s="268"/>
      <c r="EB17" s="200">
        <f t="shared" si="81"/>
        <v>0</v>
      </c>
      <c r="EC17" s="268"/>
      <c r="ED17" s="201">
        <f t="shared" si="82"/>
        <v>0</v>
      </c>
      <c r="EE17" s="274"/>
      <c r="EF17" s="204" t="e">
        <f t="shared" si="83"/>
        <v>#DIV/0!</v>
      </c>
      <c r="EG17" s="205" t="e">
        <f t="shared" si="84"/>
        <v>#DIV/0!</v>
      </c>
      <c r="EH17" s="206" t="e">
        <f t="shared" si="85"/>
        <v>#DIV/0!</v>
      </c>
      <c r="EI17" s="280"/>
      <c r="EJ17" s="208">
        <f t="shared" si="86"/>
        <v>0</v>
      </c>
      <c r="EK17" s="280"/>
      <c r="EL17" s="209">
        <f t="shared" si="87"/>
        <v>0</v>
      </c>
      <c r="EM17" s="282"/>
      <c r="EN17" s="211" t="e">
        <f t="shared" si="88"/>
        <v>#DIV/0!</v>
      </c>
      <c r="EO17" s="212" t="e">
        <f t="shared" si="89"/>
        <v>#DIV/0!</v>
      </c>
      <c r="EP17" s="213" t="e">
        <f t="shared" si="90"/>
        <v>#DIV/0!</v>
      </c>
      <c r="EQ17" s="288"/>
      <c r="ER17" s="215">
        <f t="shared" si="91"/>
        <v>0</v>
      </c>
      <c r="ES17" s="288"/>
      <c r="ET17" s="216">
        <f t="shared" si="92"/>
        <v>0</v>
      </c>
      <c r="EU17" s="290"/>
      <c r="EV17" s="218" t="e">
        <f t="shared" si="93"/>
        <v>#DIV/0!</v>
      </c>
      <c r="EW17" s="219" t="e">
        <f t="shared" si="94"/>
        <v>#DIV/0!</v>
      </c>
      <c r="EX17" s="220" t="e">
        <f t="shared" si="95"/>
        <v>#DIV/0!</v>
      </c>
      <c r="EY17" s="295"/>
      <c r="EZ17" s="221">
        <f t="shared" si="96"/>
        <v>0</v>
      </c>
      <c r="FA17" s="295"/>
      <c r="FB17" s="223">
        <f t="shared" si="97"/>
        <v>0</v>
      </c>
      <c r="FC17" s="297"/>
      <c r="FD17" s="225" t="e">
        <f t="shared" si="98"/>
        <v>#DIV/0!</v>
      </c>
      <c r="FE17" s="226" t="e">
        <f t="shared" si="99"/>
        <v>#DIV/0!</v>
      </c>
      <c r="FF17" s="227" t="e">
        <f t="shared" si="100"/>
        <v>#DIV/0!</v>
      </c>
      <c r="FG17" s="301"/>
      <c r="FH17" s="228">
        <f t="shared" si="101"/>
        <v>0</v>
      </c>
      <c r="FI17" s="301"/>
      <c r="FJ17" s="229">
        <f t="shared" si="102"/>
        <v>0</v>
      </c>
      <c r="FK17" s="303"/>
      <c r="FL17" s="231" t="e">
        <f t="shared" si="103"/>
        <v>#DIV/0!</v>
      </c>
      <c r="FM17" s="232" t="e">
        <f t="shared" si="104"/>
        <v>#DIV/0!</v>
      </c>
      <c r="FN17" s="233" t="e">
        <f t="shared" si="105"/>
        <v>#DIV/0!</v>
      </c>
      <c r="FO17" s="254"/>
      <c r="FP17" s="179">
        <f t="shared" si="106"/>
        <v>0</v>
      </c>
      <c r="FQ17" s="254"/>
      <c r="FR17" s="180">
        <f t="shared" si="107"/>
        <v>0</v>
      </c>
      <c r="FS17" s="255"/>
      <c r="FT17" s="182" t="e">
        <f t="shared" si="108"/>
        <v>#DIV/0!</v>
      </c>
      <c r="FU17" s="183" t="e">
        <f t="shared" si="109"/>
        <v>#DIV/0!</v>
      </c>
      <c r="FV17" s="184" t="e">
        <f t="shared" si="110"/>
        <v>#DIV/0!</v>
      </c>
      <c r="FW17" s="256"/>
      <c r="FX17" s="185">
        <f t="shared" si="111"/>
        <v>0</v>
      </c>
      <c r="FY17" s="256"/>
      <c r="FZ17" s="186">
        <f t="shared" si="112"/>
        <v>0</v>
      </c>
      <c r="GA17" s="258"/>
      <c r="GB17" s="189" t="e">
        <f t="shared" si="113"/>
        <v>#DIV/0!</v>
      </c>
      <c r="GC17" s="191" t="e">
        <f t="shared" si="114"/>
        <v>#DIV/0!</v>
      </c>
      <c r="GD17" s="193" t="e">
        <f t="shared" si="115"/>
        <v>#DIV/0!</v>
      </c>
      <c r="GE17" s="262"/>
      <c r="GF17" s="155">
        <f t="shared" si="116"/>
        <v>0</v>
      </c>
      <c r="GG17" s="262"/>
      <c r="GH17" s="195">
        <f t="shared" si="117"/>
        <v>0</v>
      </c>
      <c r="GI17" s="264"/>
      <c r="GJ17" s="197" t="e">
        <f t="shared" si="118"/>
        <v>#DIV/0!</v>
      </c>
      <c r="GK17" s="198" t="e">
        <f t="shared" si="119"/>
        <v>#DIV/0!</v>
      </c>
      <c r="GL17" s="199" t="e">
        <f t="shared" si="120"/>
        <v>#DIV/0!</v>
      </c>
      <c r="GM17" s="268"/>
      <c r="GN17" s="200">
        <f t="shared" si="121"/>
        <v>0</v>
      </c>
      <c r="GO17" s="268"/>
      <c r="GP17" s="201">
        <f t="shared" si="122"/>
        <v>0</v>
      </c>
      <c r="GQ17" s="274"/>
      <c r="GR17" s="204" t="e">
        <f t="shared" si="123"/>
        <v>#DIV/0!</v>
      </c>
      <c r="GS17" s="205" t="e">
        <f t="shared" si="124"/>
        <v>#DIV/0!</v>
      </c>
      <c r="GT17" s="206" t="e">
        <f t="shared" si="125"/>
        <v>#DIV/0!</v>
      </c>
      <c r="GU17" s="173">
        <f t="shared" si="154"/>
        <v>0</v>
      </c>
      <c r="GV17" s="173">
        <f t="shared" si="126"/>
        <v>0</v>
      </c>
      <c r="GW17" s="321"/>
      <c r="GX17" s="243">
        <f t="shared" si="127"/>
        <v>0</v>
      </c>
      <c r="GY17" s="322"/>
      <c r="GZ17" s="245" t="e">
        <f t="shared" si="128"/>
        <v>#DIV/0!</v>
      </c>
      <c r="HA17" s="248" t="e">
        <f t="shared" si="129"/>
        <v>#DIV/0!</v>
      </c>
      <c r="HB17" s="249" t="e">
        <f t="shared" si="130"/>
        <v>#DIV/0!</v>
      </c>
    </row>
    <row r="18" spans="2:210" ht="15.75" customHeight="1" x14ac:dyDescent="0.2">
      <c r="B18" s="324" t="s">
        <v>98</v>
      </c>
      <c r="C18" s="325"/>
      <c r="D18" s="7">
        <f t="shared" si="0"/>
        <v>0</v>
      </c>
      <c r="E18" s="7"/>
      <c r="F18" s="8">
        <f t="shared" si="1"/>
        <v>0</v>
      </c>
      <c r="G18" s="326"/>
      <c r="H18" s="327" t="e">
        <f t="shared" si="2"/>
        <v>#DIV/0!</v>
      </c>
      <c r="I18" s="11" t="e">
        <f t="shared" si="3"/>
        <v>#DIV/0!</v>
      </c>
      <c r="J18" s="12" t="e">
        <f t="shared" si="4"/>
        <v>#DIV/0!</v>
      </c>
      <c r="K18" s="13"/>
      <c r="L18" s="13">
        <f t="shared" si="5"/>
        <v>0</v>
      </c>
      <c r="M18" s="13">
        <f t="shared" ref="M18:M20" si="155">C18</f>
        <v>0</v>
      </c>
      <c r="N18" s="14">
        <f t="shared" si="6"/>
        <v>0</v>
      </c>
      <c r="O18" s="330"/>
      <c r="P18" s="331" t="e">
        <f t="shared" si="7"/>
        <v>#DIV/0!</v>
      </c>
      <c r="Q18" s="19" t="e">
        <f t="shared" si="8"/>
        <v>#DIV/0!</v>
      </c>
      <c r="R18" s="20" t="e">
        <f t="shared" si="9"/>
        <v>#DIV/0!</v>
      </c>
      <c r="S18" s="21"/>
      <c r="T18" s="21">
        <f t="shared" si="10"/>
        <v>0</v>
      </c>
      <c r="U18" s="21">
        <f t="shared" ref="U18:U20" si="156">K18</f>
        <v>0</v>
      </c>
      <c r="V18" s="22">
        <f t="shared" si="11"/>
        <v>0</v>
      </c>
      <c r="W18" s="333"/>
      <c r="X18" s="334" t="e">
        <f t="shared" si="12"/>
        <v>#DIV/0!</v>
      </c>
      <c r="Y18" s="25" t="e">
        <f t="shared" si="13"/>
        <v>#DIV/0!</v>
      </c>
      <c r="Z18" s="26" t="e">
        <f t="shared" si="14"/>
        <v>#DIV/0!</v>
      </c>
      <c r="AA18" s="27"/>
      <c r="AB18" s="27">
        <f t="shared" si="15"/>
        <v>0</v>
      </c>
      <c r="AC18" s="27">
        <f t="shared" ref="AC18:AC20" si="157">S18</f>
        <v>0</v>
      </c>
      <c r="AD18" s="28">
        <f t="shared" si="16"/>
        <v>0</v>
      </c>
      <c r="AE18" s="336"/>
      <c r="AF18" s="337" t="e">
        <f t="shared" si="17"/>
        <v>#DIV/0!</v>
      </c>
      <c r="AG18" s="31" t="e">
        <f t="shared" si="18"/>
        <v>#DIV/0!</v>
      </c>
      <c r="AH18" s="32" t="e">
        <f t="shared" si="19"/>
        <v>#DIV/0!</v>
      </c>
      <c r="AI18" s="33"/>
      <c r="AJ18" s="33">
        <f t="shared" si="20"/>
        <v>0</v>
      </c>
      <c r="AK18" s="33">
        <f t="shared" ref="AK18:AK20" si="158">AA18</f>
        <v>0</v>
      </c>
      <c r="AL18" s="34">
        <f t="shared" si="21"/>
        <v>0</v>
      </c>
      <c r="AM18" s="338"/>
      <c r="AN18" s="339" t="e">
        <f t="shared" si="22"/>
        <v>#DIV/0!</v>
      </c>
      <c r="AO18" s="37" t="e">
        <f t="shared" si="23"/>
        <v>#DIV/0!</v>
      </c>
      <c r="AP18" s="38" t="e">
        <f t="shared" si="24"/>
        <v>#DIV/0!</v>
      </c>
      <c r="AQ18" s="39"/>
      <c r="AR18" s="39">
        <f t="shared" si="25"/>
        <v>0</v>
      </c>
      <c r="AS18" s="39">
        <f t="shared" ref="AS18:AS20" si="159">AI18</f>
        <v>0</v>
      </c>
      <c r="AT18" s="40">
        <f t="shared" si="26"/>
        <v>0</v>
      </c>
      <c r="AU18" s="341"/>
      <c r="AV18" s="342" t="e">
        <f t="shared" si="27"/>
        <v>#DIV/0!</v>
      </c>
      <c r="AW18" s="43" t="e">
        <f t="shared" si="28"/>
        <v>#DIV/0!</v>
      </c>
      <c r="AX18" s="44" t="e">
        <f t="shared" si="29"/>
        <v>#DIV/0!</v>
      </c>
      <c r="AY18" s="45"/>
      <c r="AZ18" s="45">
        <f t="shared" si="30"/>
        <v>0</v>
      </c>
      <c r="BA18" s="45">
        <f t="shared" ref="BA18:BA20" si="160">AQ18</f>
        <v>0</v>
      </c>
      <c r="BB18" s="46">
        <f t="shared" si="31"/>
        <v>0</v>
      </c>
      <c r="BC18" s="344"/>
      <c r="BD18" s="346" t="e">
        <f t="shared" si="32"/>
        <v>#DIV/0!</v>
      </c>
      <c r="BE18" s="49" t="e">
        <f t="shared" si="33"/>
        <v>#DIV/0!</v>
      </c>
      <c r="BF18" s="50" t="e">
        <f t="shared" si="34"/>
        <v>#DIV/0!</v>
      </c>
      <c r="BG18" s="51"/>
      <c r="BH18" s="51">
        <f t="shared" si="35"/>
        <v>0</v>
      </c>
      <c r="BI18" s="51">
        <f t="shared" ref="BI18:BI20" si="161">AY18</f>
        <v>0</v>
      </c>
      <c r="BJ18" s="52">
        <f t="shared" si="36"/>
        <v>0</v>
      </c>
      <c r="BK18" s="348"/>
      <c r="BL18" s="349" t="e">
        <f t="shared" si="37"/>
        <v>#DIV/0!</v>
      </c>
      <c r="BM18" s="55" t="e">
        <f t="shared" si="38"/>
        <v>#DIV/0!</v>
      </c>
      <c r="BN18" s="56" t="e">
        <f t="shared" si="39"/>
        <v>#DIV/0!</v>
      </c>
      <c r="BO18" s="7"/>
      <c r="BP18" s="7">
        <f t="shared" si="40"/>
        <v>0</v>
      </c>
      <c r="BQ18" s="7">
        <f t="shared" ref="BQ18:BQ20" si="162">BG18</f>
        <v>0</v>
      </c>
      <c r="BR18" s="58">
        <f t="shared" si="41"/>
        <v>0</v>
      </c>
      <c r="BS18" s="351"/>
      <c r="BT18" s="327" t="e">
        <f t="shared" si="42"/>
        <v>#DIV/0!</v>
      </c>
      <c r="BU18" s="11" t="e">
        <f t="shared" si="43"/>
        <v>#DIV/0!</v>
      </c>
      <c r="BV18" s="12" t="e">
        <f t="shared" si="44"/>
        <v>#DIV/0!</v>
      </c>
      <c r="BW18" s="45"/>
      <c r="BX18" s="45">
        <f t="shared" si="45"/>
        <v>0</v>
      </c>
      <c r="BY18" s="45">
        <f t="shared" ref="BY18:BY20" si="163">BO18</f>
        <v>0</v>
      </c>
      <c r="BZ18" s="46">
        <f t="shared" si="46"/>
        <v>0</v>
      </c>
      <c r="CA18" s="344"/>
      <c r="CB18" s="346" t="e">
        <f t="shared" si="47"/>
        <v>#DIV/0!</v>
      </c>
      <c r="CC18" s="49" t="e">
        <f t="shared" si="48"/>
        <v>#DIV/0!</v>
      </c>
      <c r="CD18" s="50" t="e">
        <f t="shared" si="49"/>
        <v>#DIV/0!</v>
      </c>
      <c r="CE18" s="352">
        <v>5</v>
      </c>
      <c r="CF18" s="21">
        <f t="shared" si="50"/>
        <v>5</v>
      </c>
      <c r="CG18" s="21">
        <f t="shared" si="140"/>
        <v>0</v>
      </c>
      <c r="CH18" s="353">
        <f t="shared" si="51"/>
        <v>-20</v>
      </c>
      <c r="CI18" s="400">
        <v>25</v>
      </c>
      <c r="CJ18" s="377">
        <f t="shared" si="52"/>
        <v>0.19999999999999996</v>
      </c>
      <c r="CK18" s="25" t="e">
        <f t="shared" si="53"/>
        <v>#DIV/0!</v>
      </c>
      <c r="CL18" s="26">
        <f t="shared" si="54"/>
        <v>-0.8</v>
      </c>
      <c r="CM18" s="385">
        <v>11</v>
      </c>
      <c r="CN18" s="63">
        <f t="shared" si="55"/>
        <v>6</v>
      </c>
      <c r="CO18" s="63">
        <f t="shared" si="141"/>
        <v>5</v>
      </c>
      <c r="CP18" s="361">
        <f t="shared" si="56"/>
        <v>-14</v>
      </c>
      <c r="CQ18" s="362">
        <v>25</v>
      </c>
      <c r="CR18" s="377">
        <f t="shared" si="57"/>
        <v>0.43999999999999995</v>
      </c>
      <c r="CS18" s="66">
        <f t="shared" si="58"/>
        <v>1.2000000000000002</v>
      </c>
      <c r="CT18" s="67">
        <f t="shared" si="59"/>
        <v>-0.56000000000000005</v>
      </c>
      <c r="CU18" s="173">
        <f t="shared" si="142"/>
        <v>16</v>
      </c>
      <c r="CV18" s="69">
        <f t="shared" si="60"/>
        <v>5</v>
      </c>
      <c r="CW18" s="69">
        <f t="shared" ref="CW18:CW20" si="164">CM18</f>
        <v>11</v>
      </c>
      <c r="CX18" s="71">
        <f t="shared" si="61"/>
        <v>16</v>
      </c>
      <c r="CY18" s="359"/>
      <c r="CZ18" s="360" t="e">
        <f t="shared" si="62"/>
        <v>#DIV/0!</v>
      </c>
      <c r="DA18" s="75">
        <f t="shared" si="63"/>
        <v>0.45454545454545459</v>
      </c>
      <c r="DB18" s="77" t="e">
        <f t="shared" si="64"/>
        <v>#DIV/0!</v>
      </c>
      <c r="DC18" s="325">
        <v>1</v>
      </c>
      <c r="DD18" s="7">
        <f t="shared" si="65"/>
        <v>-10</v>
      </c>
      <c r="DE18" s="7">
        <f t="shared" si="66"/>
        <v>11</v>
      </c>
      <c r="DF18" s="8">
        <f t="shared" si="67"/>
        <v>-24</v>
      </c>
      <c r="DG18" s="326">
        <v>25</v>
      </c>
      <c r="DH18" s="327">
        <f t="shared" si="68"/>
        <v>4.0000000000000036E-2</v>
      </c>
      <c r="DI18" s="11">
        <f t="shared" si="69"/>
        <v>-0.90909090909090906</v>
      </c>
      <c r="DJ18" s="12">
        <f t="shared" si="70"/>
        <v>-0.96</v>
      </c>
      <c r="DK18" s="13"/>
      <c r="DL18" s="13">
        <f t="shared" si="71"/>
        <v>-1</v>
      </c>
      <c r="DM18" s="13">
        <f t="shared" si="143"/>
        <v>1</v>
      </c>
      <c r="DN18" s="14">
        <f t="shared" si="72"/>
        <v>0</v>
      </c>
      <c r="DO18" s="330"/>
      <c r="DP18" s="331" t="e">
        <f t="shared" si="73"/>
        <v>#DIV/0!</v>
      </c>
      <c r="DQ18" s="19">
        <f t="shared" si="74"/>
        <v>-1</v>
      </c>
      <c r="DR18" s="20" t="e">
        <f t="shared" si="75"/>
        <v>#DIV/0!</v>
      </c>
      <c r="DS18" s="21"/>
      <c r="DT18" s="21">
        <f t="shared" si="76"/>
        <v>0</v>
      </c>
      <c r="DU18" s="21">
        <f t="shared" ref="DU18:DU20" si="165">DK18</f>
        <v>0</v>
      </c>
      <c r="DV18" s="22">
        <f t="shared" si="77"/>
        <v>0</v>
      </c>
      <c r="DW18" s="333"/>
      <c r="DX18" s="334" t="e">
        <f t="shared" si="78"/>
        <v>#DIV/0!</v>
      </c>
      <c r="DY18" s="25" t="e">
        <f t="shared" si="79"/>
        <v>#DIV/0!</v>
      </c>
      <c r="DZ18" s="26" t="e">
        <f t="shared" si="80"/>
        <v>#DIV/0!</v>
      </c>
      <c r="EA18" s="27"/>
      <c r="EB18" s="27">
        <f t="shared" si="81"/>
        <v>0</v>
      </c>
      <c r="EC18" s="27">
        <f t="shared" ref="EC18:EC20" si="166">DS18</f>
        <v>0</v>
      </c>
      <c r="ED18" s="28">
        <f t="shared" si="82"/>
        <v>0</v>
      </c>
      <c r="EE18" s="336"/>
      <c r="EF18" s="337" t="e">
        <f t="shared" si="83"/>
        <v>#DIV/0!</v>
      </c>
      <c r="EG18" s="31" t="e">
        <f t="shared" si="84"/>
        <v>#DIV/0!</v>
      </c>
      <c r="EH18" s="32" t="e">
        <f t="shared" si="85"/>
        <v>#DIV/0!</v>
      </c>
      <c r="EI18" s="33"/>
      <c r="EJ18" s="33">
        <f t="shared" si="86"/>
        <v>0</v>
      </c>
      <c r="EK18" s="33">
        <f t="shared" ref="EK18:EK20" si="167">EA18</f>
        <v>0</v>
      </c>
      <c r="EL18" s="34">
        <f t="shared" si="87"/>
        <v>0</v>
      </c>
      <c r="EM18" s="338"/>
      <c r="EN18" s="339" t="e">
        <f t="shared" si="88"/>
        <v>#DIV/0!</v>
      </c>
      <c r="EO18" s="37" t="e">
        <f t="shared" si="89"/>
        <v>#DIV/0!</v>
      </c>
      <c r="EP18" s="38" t="e">
        <f t="shared" si="90"/>
        <v>#DIV/0!</v>
      </c>
      <c r="EQ18" s="39"/>
      <c r="ER18" s="39">
        <f t="shared" si="91"/>
        <v>0</v>
      </c>
      <c r="ES18" s="39">
        <f t="shared" ref="ES18:ES20" si="168">EI18</f>
        <v>0</v>
      </c>
      <c r="ET18" s="40">
        <f t="shared" si="92"/>
        <v>0</v>
      </c>
      <c r="EU18" s="341"/>
      <c r="EV18" s="342" t="e">
        <f t="shared" si="93"/>
        <v>#DIV/0!</v>
      </c>
      <c r="EW18" s="43" t="e">
        <f t="shared" si="94"/>
        <v>#DIV/0!</v>
      </c>
      <c r="EX18" s="44" t="e">
        <f t="shared" si="95"/>
        <v>#DIV/0!</v>
      </c>
      <c r="EY18" s="45"/>
      <c r="EZ18" s="45">
        <f t="shared" si="96"/>
        <v>0</v>
      </c>
      <c r="FA18" s="45">
        <f t="shared" ref="FA18:FA20" si="169">EQ18</f>
        <v>0</v>
      </c>
      <c r="FB18" s="46">
        <f t="shared" si="97"/>
        <v>0</v>
      </c>
      <c r="FC18" s="344"/>
      <c r="FD18" s="346" t="e">
        <f t="shared" si="98"/>
        <v>#DIV/0!</v>
      </c>
      <c r="FE18" s="49" t="e">
        <f t="shared" si="99"/>
        <v>#DIV/0!</v>
      </c>
      <c r="FF18" s="50" t="e">
        <f t="shared" si="100"/>
        <v>#DIV/0!</v>
      </c>
      <c r="FG18" s="51"/>
      <c r="FH18" s="51">
        <f t="shared" si="101"/>
        <v>0</v>
      </c>
      <c r="FI18" s="51">
        <f t="shared" ref="FI18:FI20" si="170">EY18</f>
        <v>0</v>
      </c>
      <c r="FJ18" s="52">
        <f t="shared" si="102"/>
        <v>0</v>
      </c>
      <c r="FK18" s="348"/>
      <c r="FL18" s="349" t="e">
        <f t="shared" si="103"/>
        <v>#DIV/0!</v>
      </c>
      <c r="FM18" s="55" t="e">
        <f t="shared" si="104"/>
        <v>#DIV/0!</v>
      </c>
      <c r="FN18" s="56" t="e">
        <f t="shared" si="105"/>
        <v>#DIV/0!</v>
      </c>
      <c r="FO18" s="7"/>
      <c r="FP18" s="7">
        <f t="shared" si="106"/>
        <v>0</v>
      </c>
      <c r="FQ18" s="7">
        <f t="shared" ref="FQ18:FQ20" si="171">FG18</f>
        <v>0</v>
      </c>
      <c r="FR18" s="58">
        <f t="shared" si="107"/>
        <v>0</v>
      </c>
      <c r="FS18" s="351"/>
      <c r="FT18" s="327" t="e">
        <f t="shared" si="108"/>
        <v>#DIV/0!</v>
      </c>
      <c r="FU18" s="11" t="e">
        <f t="shared" si="109"/>
        <v>#DIV/0!</v>
      </c>
      <c r="FV18" s="12" t="e">
        <f t="shared" si="110"/>
        <v>#DIV/0!</v>
      </c>
      <c r="FW18" s="13"/>
      <c r="FX18" s="13">
        <f t="shared" si="111"/>
        <v>0</v>
      </c>
      <c r="FY18" s="13">
        <f t="shared" ref="FY18:FY20" si="172">FO18</f>
        <v>0</v>
      </c>
      <c r="FZ18" s="14">
        <f t="shared" si="112"/>
        <v>0</v>
      </c>
      <c r="GA18" s="330"/>
      <c r="GB18" s="331" t="e">
        <f t="shared" si="113"/>
        <v>#DIV/0!</v>
      </c>
      <c r="GC18" s="19" t="e">
        <f t="shared" si="114"/>
        <v>#DIV/0!</v>
      </c>
      <c r="GD18" s="20" t="e">
        <f t="shared" si="115"/>
        <v>#DIV/0!</v>
      </c>
      <c r="GE18" s="21"/>
      <c r="GF18" s="21">
        <f t="shared" si="116"/>
        <v>0</v>
      </c>
      <c r="GG18" s="21">
        <f t="shared" ref="GG18:GG20" si="173">FW18</f>
        <v>0</v>
      </c>
      <c r="GH18" s="22">
        <f t="shared" si="117"/>
        <v>0</v>
      </c>
      <c r="GI18" s="333"/>
      <c r="GJ18" s="334" t="e">
        <f t="shared" si="118"/>
        <v>#DIV/0!</v>
      </c>
      <c r="GK18" s="25" t="e">
        <f t="shared" si="119"/>
        <v>#DIV/0!</v>
      </c>
      <c r="GL18" s="26" t="e">
        <f t="shared" si="120"/>
        <v>#DIV/0!</v>
      </c>
      <c r="GM18" s="27"/>
      <c r="GN18" s="27">
        <f t="shared" si="121"/>
        <v>0</v>
      </c>
      <c r="GO18" s="27">
        <f t="shared" ref="GO18:GO20" si="174">GE18</f>
        <v>0</v>
      </c>
      <c r="GP18" s="28">
        <f t="shared" si="122"/>
        <v>0</v>
      </c>
      <c r="GQ18" s="336"/>
      <c r="GR18" s="337" t="e">
        <f t="shared" si="123"/>
        <v>#DIV/0!</v>
      </c>
      <c r="GS18" s="31" t="e">
        <f t="shared" si="124"/>
        <v>#DIV/0!</v>
      </c>
      <c r="GT18" s="206" t="e">
        <f t="shared" si="125"/>
        <v>#DIV/0!</v>
      </c>
      <c r="GU18" s="173">
        <f t="shared" si="154"/>
        <v>1</v>
      </c>
      <c r="GV18" s="69">
        <f t="shared" si="126"/>
        <v>1</v>
      </c>
      <c r="GW18" s="69">
        <f t="shared" ref="GW18:GW20" si="175">GM18</f>
        <v>0</v>
      </c>
      <c r="GX18" s="71">
        <f t="shared" si="127"/>
        <v>1</v>
      </c>
      <c r="GY18" s="359"/>
      <c r="GZ18" s="360" t="e">
        <f t="shared" si="128"/>
        <v>#DIV/0!</v>
      </c>
      <c r="HA18" s="75" t="e">
        <f t="shared" si="129"/>
        <v>#DIV/0!</v>
      </c>
      <c r="HB18" s="77" t="e">
        <f t="shared" si="130"/>
        <v>#DIV/0!</v>
      </c>
    </row>
    <row r="19" spans="2:210" ht="15.75" customHeight="1" x14ac:dyDescent="0.2">
      <c r="B19" s="690" t="s">
        <v>133</v>
      </c>
      <c r="C19" s="325"/>
      <c r="D19" s="7">
        <f t="shared" si="0"/>
        <v>0</v>
      </c>
      <c r="E19" s="7"/>
      <c r="F19" s="8">
        <f t="shared" si="1"/>
        <v>0</v>
      </c>
      <c r="G19" s="364"/>
      <c r="H19" s="327" t="e">
        <f t="shared" si="2"/>
        <v>#DIV/0!</v>
      </c>
      <c r="I19" s="11" t="e">
        <f t="shared" si="3"/>
        <v>#DIV/0!</v>
      </c>
      <c r="J19" s="12" t="e">
        <f t="shared" si="4"/>
        <v>#DIV/0!</v>
      </c>
      <c r="K19" s="87"/>
      <c r="L19" s="13">
        <f t="shared" si="5"/>
        <v>0</v>
      </c>
      <c r="M19" s="13">
        <f t="shared" si="155"/>
        <v>0</v>
      </c>
      <c r="N19" s="14">
        <f t="shared" si="6"/>
        <v>0</v>
      </c>
      <c r="O19" s="365"/>
      <c r="P19" s="331" t="e">
        <f t="shared" si="7"/>
        <v>#DIV/0!</v>
      </c>
      <c r="Q19" s="19" t="e">
        <f t="shared" si="8"/>
        <v>#DIV/0!</v>
      </c>
      <c r="R19" s="20" t="e">
        <f t="shared" si="9"/>
        <v>#DIV/0!</v>
      </c>
      <c r="S19" s="99"/>
      <c r="T19" s="21">
        <f t="shared" si="10"/>
        <v>0</v>
      </c>
      <c r="U19" s="21">
        <f t="shared" si="156"/>
        <v>0</v>
      </c>
      <c r="V19" s="22">
        <f t="shared" si="11"/>
        <v>0</v>
      </c>
      <c r="W19" s="366"/>
      <c r="X19" s="334" t="e">
        <f t="shared" si="12"/>
        <v>#DIV/0!</v>
      </c>
      <c r="Y19" s="25" t="e">
        <f t="shared" si="13"/>
        <v>#DIV/0!</v>
      </c>
      <c r="Z19" s="26" t="e">
        <f t="shared" si="14"/>
        <v>#DIV/0!</v>
      </c>
      <c r="AA19" s="105"/>
      <c r="AB19" s="27">
        <f t="shared" si="15"/>
        <v>0</v>
      </c>
      <c r="AC19" s="27">
        <f t="shared" si="157"/>
        <v>0</v>
      </c>
      <c r="AD19" s="28">
        <f t="shared" si="16"/>
        <v>0</v>
      </c>
      <c r="AE19" s="368"/>
      <c r="AF19" s="337" t="e">
        <f t="shared" si="17"/>
        <v>#DIV/0!</v>
      </c>
      <c r="AG19" s="31" t="e">
        <f t="shared" si="18"/>
        <v>#DIV/0!</v>
      </c>
      <c r="AH19" s="32" t="e">
        <f t="shared" si="19"/>
        <v>#DIV/0!</v>
      </c>
      <c r="AI19" s="112"/>
      <c r="AJ19" s="33">
        <f t="shared" si="20"/>
        <v>0</v>
      </c>
      <c r="AK19" s="33">
        <f t="shared" si="158"/>
        <v>0</v>
      </c>
      <c r="AL19" s="34">
        <f t="shared" si="21"/>
        <v>0</v>
      </c>
      <c r="AM19" s="369"/>
      <c r="AN19" s="339" t="e">
        <f t="shared" si="22"/>
        <v>#DIV/0!</v>
      </c>
      <c r="AO19" s="37" t="e">
        <f t="shared" si="23"/>
        <v>#DIV/0!</v>
      </c>
      <c r="AP19" s="38" t="e">
        <f t="shared" si="24"/>
        <v>#DIV/0!</v>
      </c>
      <c r="AQ19" s="120"/>
      <c r="AR19" s="39">
        <f t="shared" si="25"/>
        <v>0</v>
      </c>
      <c r="AS19" s="39">
        <f t="shared" si="159"/>
        <v>0</v>
      </c>
      <c r="AT19" s="40">
        <f t="shared" si="26"/>
        <v>0</v>
      </c>
      <c r="AU19" s="370"/>
      <c r="AV19" s="342" t="e">
        <f t="shared" si="27"/>
        <v>#DIV/0!</v>
      </c>
      <c r="AW19" s="43" t="e">
        <f t="shared" si="28"/>
        <v>#DIV/0!</v>
      </c>
      <c r="AX19" s="44" t="e">
        <f t="shared" si="29"/>
        <v>#DIV/0!</v>
      </c>
      <c r="AY19" s="127"/>
      <c r="AZ19" s="45">
        <f t="shared" si="30"/>
        <v>0</v>
      </c>
      <c r="BA19" s="45">
        <f t="shared" si="160"/>
        <v>0</v>
      </c>
      <c r="BB19" s="46">
        <f t="shared" si="31"/>
        <v>0</v>
      </c>
      <c r="BC19" s="371"/>
      <c r="BD19" s="346" t="e">
        <f t="shared" si="32"/>
        <v>#DIV/0!</v>
      </c>
      <c r="BE19" s="49" t="e">
        <f t="shared" si="33"/>
        <v>#DIV/0!</v>
      </c>
      <c r="BF19" s="50" t="e">
        <f t="shared" si="34"/>
        <v>#DIV/0!</v>
      </c>
      <c r="BG19" s="135"/>
      <c r="BH19" s="51">
        <f t="shared" si="35"/>
        <v>0</v>
      </c>
      <c r="BI19" s="51">
        <f t="shared" si="161"/>
        <v>0</v>
      </c>
      <c r="BJ19" s="52">
        <f t="shared" si="36"/>
        <v>0</v>
      </c>
      <c r="BK19" s="379"/>
      <c r="BL19" s="349" t="e">
        <f t="shared" si="37"/>
        <v>#DIV/0!</v>
      </c>
      <c r="BM19" s="55" t="e">
        <f t="shared" si="38"/>
        <v>#DIV/0!</v>
      </c>
      <c r="BN19" s="56" t="e">
        <f t="shared" si="39"/>
        <v>#DIV/0!</v>
      </c>
      <c r="BO19" s="80"/>
      <c r="BP19" s="7">
        <f t="shared" si="40"/>
        <v>0</v>
      </c>
      <c r="BQ19" s="7">
        <f t="shared" si="162"/>
        <v>0</v>
      </c>
      <c r="BR19" s="58">
        <f t="shared" si="41"/>
        <v>0</v>
      </c>
      <c r="BS19" s="381"/>
      <c r="BT19" s="327" t="e">
        <f t="shared" si="42"/>
        <v>#DIV/0!</v>
      </c>
      <c r="BU19" s="11" t="e">
        <f t="shared" si="43"/>
        <v>#DIV/0!</v>
      </c>
      <c r="BV19" s="12" t="e">
        <f t="shared" si="44"/>
        <v>#DIV/0!</v>
      </c>
      <c r="BW19" s="127"/>
      <c r="BX19" s="45">
        <f t="shared" si="45"/>
        <v>0</v>
      </c>
      <c r="BY19" s="45">
        <f t="shared" si="163"/>
        <v>0</v>
      </c>
      <c r="BZ19" s="46">
        <f t="shared" si="46"/>
        <v>0</v>
      </c>
      <c r="CA19" s="371"/>
      <c r="CB19" s="346" t="e">
        <f t="shared" si="47"/>
        <v>#DIV/0!</v>
      </c>
      <c r="CC19" s="49" t="e">
        <f t="shared" si="48"/>
        <v>#DIV/0!</v>
      </c>
      <c r="CD19" s="50" t="e">
        <f t="shared" si="49"/>
        <v>#DIV/0!</v>
      </c>
      <c r="CE19" s="99">
        <v>422</v>
      </c>
      <c r="CF19" s="99">
        <f t="shared" si="50"/>
        <v>422</v>
      </c>
      <c r="CG19" s="99">
        <f t="shared" si="140"/>
        <v>0</v>
      </c>
      <c r="CH19" s="376">
        <f t="shared" si="51"/>
        <v>-78</v>
      </c>
      <c r="CI19" s="691">
        <v>500</v>
      </c>
      <c r="CJ19" s="70">
        <f t="shared" si="52"/>
        <v>0.84399999999999997</v>
      </c>
      <c r="CK19" s="25" t="e">
        <f t="shared" si="53"/>
        <v>#DIV/0!</v>
      </c>
      <c r="CL19" s="26">
        <f t="shared" si="54"/>
        <v>-0.15600000000000003</v>
      </c>
      <c r="CM19" s="378">
        <v>435</v>
      </c>
      <c r="CN19" s="158">
        <f t="shared" si="55"/>
        <v>13</v>
      </c>
      <c r="CO19" s="158">
        <f t="shared" si="141"/>
        <v>422</v>
      </c>
      <c r="CP19" s="382">
        <f t="shared" si="56"/>
        <v>-65</v>
      </c>
      <c r="CQ19" s="384">
        <v>500</v>
      </c>
      <c r="CR19" s="70">
        <f t="shared" si="57"/>
        <v>0.87</v>
      </c>
      <c r="CS19" s="66">
        <f t="shared" si="58"/>
        <v>3.0805687203791399E-2</v>
      </c>
      <c r="CT19" s="67">
        <f t="shared" si="59"/>
        <v>-0.13</v>
      </c>
      <c r="CU19" s="173">
        <f t="shared" si="142"/>
        <v>857</v>
      </c>
      <c r="CV19" s="69">
        <f t="shared" si="60"/>
        <v>422</v>
      </c>
      <c r="CW19" s="69">
        <f t="shared" si="164"/>
        <v>435</v>
      </c>
      <c r="CX19" s="71">
        <f t="shared" si="61"/>
        <v>857</v>
      </c>
      <c r="CY19" s="383"/>
      <c r="CZ19" s="360" t="e">
        <f t="shared" si="62"/>
        <v>#DIV/0!</v>
      </c>
      <c r="DA19" s="75">
        <f t="shared" si="63"/>
        <v>0.97011494252873565</v>
      </c>
      <c r="DB19" s="77" t="e">
        <f t="shared" si="64"/>
        <v>#DIV/0!</v>
      </c>
      <c r="DC19" s="325">
        <v>50</v>
      </c>
      <c r="DD19" s="7">
        <f t="shared" si="65"/>
        <v>-385</v>
      </c>
      <c r="DE19" s="7">
        <f t="shared" si="66"/>
        <v>435</v>
      </c>
      <c r="DF19" s="8">
        <f t="shared" si="67"/>
        <v>-500</v>
      </c>
      <c r="DG19" s="364">
        <v>550</v>
      </c>
      <c r="DH19" s="327">
        <f t="shared" si="68"/>
        <v>9.0909090909090939E-2</v>
      </c>
      <c r="DI19" s="11">
        <f t="shared" si="69"/>
        <v>-0.88505747126436785</v>
      </c>
      <c r="DJ19" s="12">
        <f t="shared" si="70"/>
        <v>-0.90909090909090906</v>
      </c>
      <c r="DK19" s="87"/>
      <c r="DL19" s="13">
        <f t="shared" si="71"/>
        <v>-50</v>
      </c>
      <c r="DM19" s="13">
        <f t="shared" si="143"/>
        <v>50</v>
      </c>
      <c r="DN19" s="14">
        <f t="shared" si="72"/>
        <v>0</v>
      </c>
      <c r="DO19" s="365"/>
      <c r="DP19" s="331" t="e">
        <f t="shared" si="73"/>
        <v>#DIV/0!</v>
      </c>
      <c r="DQ19" s="19">
        <f t="shared" si="74"/>
        <v>-1</v>
      </c>
      <c r="DR19" s="20" t="e">
        <f t="shared" si="75"/>
        <v>#DIV/0!</v>
      </c>
      <c r="DS19" s="99"/>
      <c r="DT19" s="21">
        <f t="shared" si="76"/>
        <v>0</v>
      </c>
      <c r="DU19" s="21">
        <f t="shared" si="165"/>
        <v>0</v>
      </c>
      <c r="DV19" s="22">
        <f t="shared" si="77"/>
        <v>0</v>
      </c>
      <c r="DW19" s="366"/>
      <c r="DX19" s="334" t="e">
        <f t="shared" si="78"/>
        <v>#DIV/0!</v>
      </c>
      <c r="DY19" s="25" t="e">
        <f t="shared" si="79"/>
        <v>#DIV/0!</v>
      </c>
      <c r="DZ19" s="26" t="e">
        <f t="shared" si="80"/>
        <v>#DIV/0!</v>
      </c>
      <c r="EA19" s="105"/>
      <c r="EB19" s="27">
        <f t="shared" si="81"/>
        <v>0</v>
      </c>
      <c r="EC19" s="27">
        <f t="shared" si="166"/>
        <v>0</v>
      </c>
      <c r="ED19" s="28">
        <f t="shared" si="82"/>
        <v>0</v>
      </c>
      <c r="EE19" s="368"/>
      <c r="EF19" s="337" t="e">
        <f t="shared" si="83"/>
        <v>#DIV/0!</v>
      </c>
      <c r="EG19" s="31" t="e">
        <f t="shared" si="84"/>
        <v>#DIV/0!</v>
      </c>
      <c r="EH19" s="32" t="e">
        <f t="shared" si="85"/>
        <v>#DIV/0!</v>
      </c>
      <c r="EI19" s="112"/>
      <c r="EJ19" s="33">
        <f t="shared" si="86"/>
        <v>0</v>
      </c>
      <c r="EK19" s="33">
        <f t="shared" si="167"/>
        <v>0</v>
      </c>
      <c r="EL19" s="34">
        <f t="shared" si="87"/>
        <v>0</v>
      </c>
      <c r="EM19" s="369"/>
      <c r="EN19" s="339" t="e">
        <f t="shared" si="88"/>
        <v>#DIV/0!</v>
      </c>
      <c r="EO19" s="37" t="e">
        <f t="shared" si="89"/>
        <v>#DIV/0!</v>
      </c>
      <c r="EP19" s="38" t="e">
        <f t="shared" si="90"/>
        <v>#DIV/0!</v>
      </c>
      <c r="EQ19" s="120"/>
      <c r="ER19" s="39">
        <f t="shared" si="91"/>
        <v>0</v>
      </c>
      <c r="ES19" s="39">
        <f t="shared" si="168"/>
        <v>0</v>
      </c>
      <c r="ET19" s="40">
        <f t="shared" si="92"/>
        <v>0</v>
      </c>
      <c r="EU19" s="370"/>
      <c r="EV19" s="342" t="e">
        <f t="shared" si="93"/>
        <v>#DIV/0!</v>
      </c>
      <c r="EW19" s="43" t="e">
        <f t="shared" si="94"/>
        <v>#DIV/0!</v>
      </c>
      <c r="EX19" s="44" t="e">
        <f t="shared" si="95"/>
        <v>#DIV/0!</v>
      </c>
      <c r="EY19" s="127"/>
      <c r="EZ19" s="45">
        <f t="shared" si="96"/>
        <v>0</v>
      </c>
      <c r="FA19" s="45">
        <f t="shared" si="169"/>
        <v>0</v>
      </c>
      <c r="FB19" s="46">
        <f t="shared" si="97"/>
        <v>0</v>
      </c>
      <c r="FC19" s="371"/>
      <c r="FD19" s="346" t="e">
        <f t="shared" si="98"/>
        <v>#DIV/0!</v>
      </c>
      <c r="FE19" s="49" t="e">
        <f t="shared" si="99"/>
        <v>#DIV/0!</v>
      </c>
      <c r="FF19" s="50" t="e">
        <f t="shared" si="100"/>
        <v>#DIV/0!</v>
      </c>
      <c r="FG19" s="135"/>
      <c r="FH19" s="51">
        <f t="shared" si="101"/>
        <v>0</v>
      </c>
      <c r="FI19" s="51">
        <f t="shared" si="170"/>
        <v>0</v>
      </c>
      <c r="FJ19" s="52">
        <f t="shared" si="102"/>
        <v>0</v>
      </c>
      <c r="FK19" s="379"/>
      <c r="FL19" s="349" t="e">
        <f t="shared" si="103"/>
        <v>#DIV/0!</v>
      </c>
      <c r="FM19" s="55" t="e">
        <f t="shared" si="104"/>
        <v>#DIV/0!</v>
      </c>
      <c r="FN19" s="56" t="e">
        <f t="shared" si="105"/>
        <v>#DIV/0!</v>
      </c>
      <c r="FO19" s="80"/>
      <c r="FP19" s="7">
        <f t="shared" si="106"/>
        <v>0</v>
      </c>
      <c r="FQ19" s="7">
        <f t="shared" si="171"/>
        <v>0</v>
      </c>
      <c r="FR19" s="58">
        <f t="shared" si="107"/>
        <v>0</v>
      </c>
      <c r="FS19" s="381"/>
      <c r="FT19" s="327" t="e">
        <f t="shared" si="108"/>
        <v>#DIV/0!</v>
      </c>
      <c r="FU19" s="11" t="e">
        <f t="shared" si="109"/>
        <v>#DIV/0!</v>
      </c>
      <c r="FV19" s="12" t="e">
        <f t="shared" si="110"/>
        <v>#DIV/0!</v>
      </c>
      <c r="FW19" s="87"/>
      <c r="FX19" s="13">
        <f t="shared" si="111"/>
        <v>0</v>
      </c>
      <c r="FY19" s="13">
        <f t="shared" si="172"/>
        <v>0</v>
      </c>
      <c r="FZ19" s="14">
        <f t="shared" si="112"/>
        <v>0</v>
      </c>
      <c r="GA19" s="365"/>
      <c r="GB19" s="331" t="e">
        <f t="shared" si="113"/>
        <v>#DIV/0!</v>
      </c>
      <c r="GC19" s="19" t="e">
        <f t="shared" si="114"/>
        <v>#DIV/0!</v>
      </c>
      <c r="GD19" s="20" t="e">
        <f t="shared" si="115"/>
        <v>#DIV/0!</v>
      </c>
      <c r="GE19" s="99"/>
      <c r="GF19" s="21">
        <f t="shared" si="116"/>
        <v>0</v>
      </c>
      <c r="GG19" s="21">
        <f t="shared" si="173"/>
        <v>0</v>
      </c>
      <c r="GH19" s="22">
        <f t="shared" si="117"/>
        <v>0</v>
      </c>
      <c r="GI19" s="366"/>
      <c r="GJ19" s="334" t="e">
        <f t="shared" si="118"/>
        <v>#DIV/0!</v>
      </c>
      <c r="GK19" s="25" t="e">
        <f t="shared" si="119"/>
        <v>#DIV/0!</v>
      </c>
      <c r="GL19" s="26" t="e">
        <f t="shared" si="120"/>
        <v>#DIV/0!</v>
      </c>
      <c r="GM19" s="105"/>
      <c r="GN19" s="27">
        <f t="shared" si="121"/>
        <v>0</v>
      </c>
      <c r="GO19" s="27">
        <f t="shared" si="174"/>
        <v>0</v>
      </c>
      <c r="GP19" s="28">
        <f t="shared" si="122"/>
        <v>0</v>
      </c>
      <c r="GQ19" s="368"/>
      <c r="GR19" s="337" t="e">
        <f t="shared" si="123"/>
        <v>#DIV/0!</v>
      </c>
      <c r="GS19" s="31" t="e">
        <f t="shared" si="124"/>
        <v>#DIV/0!</v>
      </c>
      <c r="GT19" s="32" t="e">
        <f t="shared" si="125"/>
        <v>#DIV/0!</v>
      </c>
      <c r="GU19" s="173">
        <f t="shared" si="154"/>
        <v>50</v>
      </c>
      <c r="GV19" s="69">
        <f t="shared" si="126"/>
        <v>50</v>
      </c>
      <c r="GW19" s="69">
        <f t="shared" si="175"/>
        <v>0</v>
      </c>
      <c r="GX19" s="71">
        <f t="shared" si="127"/>
        <v>50</v>
      </c>
      <c r="GY19" s="383"/>
      <c r="GZ19" s="360" t="e">
        <f t="shared" si="128"/>
        <v>#DIV/0!</v>
      </c>
      <c r="HA19" s="75" t="e">
        <f t="shared" si="129"/>
        <v>#DIV/0!</v>
      </c>
      <c r="HB19" s="77" t="e">
        <f t="shared" si="130"/>
        <v>#DIV/0!</v>
      </c>
    </row>
    <row r="20" spans="2:210" ht="15.75" customHeight="1" x14ac:dyDescent="0.2">
      <c r="B20" s="324" t="s">
        <v>100</v>
      </c>
      <c r="C20" s="325"/>
      <c r="D20" s="7">
        <f t="shared" si="0"/>
        <v>0</v>
      </c>
      <c r="E20" s="7"/>
      <c r="F20" s="8">
        <f t="shared" si="1"/>
        <v>0</v>
      </c>
      <c r="G20" s="326"/>
      <c r="H20" s="327" t="e">
        <f t="shared" si="2"/>
        <v>#DIV/0!</v>
      </c>
      <c r="I20" s="11" t="e">
        <f t="shared" si="3"/>
        <v>#DIV/0!</v>
      </c>
      <c r="J20" s="12" t="e">
        <f t="shared" si="4"/>
        <v>#DIV/0!</v>
      </c>
      <c r="K20" s="13"/>
      <c r="L20" s="13">
        <f t="shared" si="5"/>
        <v>0</v>
      </c>
      <c r="M20" s="13">
        <f t="shared" si="155"/>
        <v>0</v>
      </c>
      <c r="N20" s="14">
        <f t="shared" si="6"/>
        <v>0</v>
      </c>
      <c r="O20" s="330"/>
      <c r="P20" s="331" t="e">
        <f t="shared" si="7"/>
        <v>#DIV/0!</v>
      </c>
      <c r="Q20" s="19" t="e">
        <f t="shared" si="8"/>
        <v>#DIV/0!</v>
      </c>
      <c r="R20" s="20" t="e">
        <f t="shared" si="9"/>
        <v>#DIV/0!</v>
      </c>
      <c r="S20" s="21"/>
      <c r="T20" s="21">
        <f t="shared" si="10"/>
        <v>0</v>
      </c>
      <c r="U20" s="21">
        <f t="shared" si="156"/>
        <v>0</v>
      </c>
      <c r="V20" s="22">
        <f t="shared" si="11"/>
        <v>0</v>
      </c>
      <c r="W20" s="333"/>
      <c r="X20" s="334" t="e">
        <f t="shared" si="12"/>
        <v>#DIV/0!</v>
      </c>
      <c r="Y20" s="25" t="e">
        <f t="shared" si="13"/>
        <v>#DIV/0!</v>
      </c>
      <c r="Z20" s="26" t="e">
        <f t="shared" si="14"/>
        <v>#DIV/0!</v>
      </c>
      <c r="AA20" s="27"/>
      <c r="AB20" s="27">
        <f t="shared" si="15"/>
        <v>0</v>
      </c>
      <c r="AC20" s="27">
        <f t="shared" si="157"/>
        <v>0</v>
      </c>
      <c r="AD20" s="28">
        <f t="shared" si="16"/>
        <v>0</v>
      </c>
      <c r="AE20" s="336"/>
      <c r="AF20" s="337" t="e">
        <f t="shared" si="17"/>
        <v>#DIV/0!</v>
      </c>
      <c r="AG20" s="31" t="e">
        <f t="shared" si="18"/>
        <v>#DIV/0!</v>
      </c>
      <c r="AH20" s="32" t="e">
        <f t="shared" si="19"/>
        <v>#DIV/0!</v>
      </c>
      <c r="AI20" s="33"/>
      <c r="AJ20" s="33">
        <f t="shared" si="20"/>
        <v>0</v>
      </c>
      <c r="AK20" s="33">
        <f t="shared" si="158"/>
        <v>0</v>
      </c>
      <c r="AL20" s="34">
        <f t="shared" si="21"/>
        <v>0</v>
      </c>
      <c r="AM20" s="338"/>
      <c r="AN20" s="339" t="e">
        <f t="shared" si="22"/>
        <v>#DIV/0!</v>
      </c>
      <c r="AO20" s="37" t="e">
        <f t="shared" si="23"/>
        <v>#DIV/0!</v>
      </c>
      <c r="AP20" s="38" t="e">
        <f t="shared" si="24"/>
        <v>#DIV/0!</v>
      </c>
      <c r="AQ20" s="39"/>
      <c r="AR20" s="39">
        <f t="shared" si="25"/>
        <v>0</v>
      </c>
      <c r="AS20" s="39">
        <f t="shared" si="159"/>
        <v>0</v>
      </c>
      <c r="AT20" s="40">
        <f t="shared" si="26"/>
        <v>0</v>
      </c>
      <c r="AU20" s="341"/>
      <c r="AV20" s="342" t="e">
        <f t="shared" si="27"/>
        <v>#DIV/0!</v>
      </c>
      <c r="AW20" s="43" t="e">
        <f t="shared" si="28"/>
        <v>#DIV/0!</v>
      </c>
      <c r="AX20" s="44" t="e">
        <f t="shared" si="29"/>
        <v>#DIV/0!</v>
      </c>
      <c r="AY20" s="45"/>
      <c r="AZ20" s="45">
        <f t="shared" si="30"/>
        <v>0</v>
      </c>
      <c r="BA20" s="45">
        <f t="shared" si="160"/>
        <v>0</v>
      </c>
      <c r="BB20" s="46">
        <f t="shared" si="31"/>
        <v>0</v>
      </c>
      <c r="BC20" s="344"/>
      <c r="BD20" s="346" t="e">
        <f t="shared" si="32"/>
        <v>#DIV/0!</v>
      </c>
      <c r="BE20" s="49" t="e">
        <f t="shared" si="33"/>
        <v>#DIV/0!</v>
      </c>
      <c r="BF20" s="50" t="e">
        <f t="shared" si="34"/>
        <v>#DIV/0!</v>
      </c>
      <c r="BG20" s="51"/>
      <c r="BH20" s="51">
        <f t="shared" si="35"/>
        <v>0</v>
      </c>
      <c r="BI20" s="51">
        <f t="shared" si="161"/>
        <v>0</v>
      </c>
      <c r="BJ20" s="52">
        <f t="shared" si="36"/>
        <v>0</v>
      </c>
      <c r="BK20" s="348"/>
      <c r="BL20" s="349" t="e">
        <f t="shared" si="37"/>
        <v>#DIV/0!</v>
      </c>
      <c r="BM20" s="55" t="e">
        <f t="shared" si="38"/>
        <v>#DIV/0!</v>
      </c>
      <c r="BN20" s="56" t="e">
        <f t="shared" si="39"/>
        <v>#DIV/0!</v>
      </c>
      <c r="BO20" s="7"/>
      <c r="BP20" s="7">
        <f t="shared" si="40"/>
        <v>0</v>
      </c>
      <c r="BQ20" s="7">
        <f t="shared" si="162"/>
        <v>0</v>
      </c>
      <c r="BR20" s="58">
        <f t="shared" si="41"/>
        <v>0</v>
      </c>
      <c r="BS20" s="351"/>
      <c r="BT20" s="327" t="e">
        <f t="shared" si="42"/>
        <v>#DIV/0!</v>
      </c>
      <c r="BU20" s="11" t="e">
        <f t="shared" si="43"/>
        <v>#DIV/0!</v>
      </c>
      <c r="BV20" s="12" t="e">
        <f t="shared" si="44"/>
        <v>#DIV/0!</v>
      </c>
      <c r="BW20" s="45"/>
      <c r="BX20" s="45">
        <f t="shared" si="45"/>
        <v>0</v>
      </c>
      <c r="BY20" s="45">
        <f t="shared" si="163"/>
        <v>0</v>
      </c>
      <c r="BZ20" s="46">
        <f t="shared" si="46"/>
        <v>0</v>
      </c>
      <c r="CA20" s="344"/>
      <c r="CB20" s="346" t="e">
        <f t="shared" si="47"/>
        <v>#DIV/0!</v>
      </c>
      <c r="CC20" s="49" t="e">
        <f t="shared" si="48"/>
        <v>#DIV/0!</v>
      </c>
      <c r="CD20" s="50" t="e">
        <f t="shared" si="49"/>
        <v>#DIV/0!</v>
      </c>
      <c r="CE20" s="22">
        <v>290</v>
      </c>
      <c r="CF20" s="352">
        <f t="shared" si="50"/>
        <v>290</v>
      </c>
      <c r="CG20" s="21">
        <f t="shared" si="140"/>
        <v>0</v>
      </c>
      <c r="CH20" s="353">
        <f t="shared" si="51"/>
        <v>-30</v>
      </c>
      <c r="CI20" s="400">
        <v>320</v>
      </c>
      <c r="CJ20" s="70">
        <f t="shared" si="52"/>
        <v>0.90625</v>
      </c>
      <c r="CK20" s="25" t="e">
        <f t="shared" si="53"/>
        <v>#DIV/0!</v>
      </c>
      <c r="CL20" s="26">
        <f t="shared" si="54"/>
        <v>-9.375E-2</v>
      </c>
      <c r="CM20" s="358">
        <v>281</v>
      </c>
      <c r="CN20" s="63">
        <f t="shared" si="55"/>
        <v>-9</v>
      </c>
      <c r="CO20" s="63">
        <f t="shared" si="141"/>
        <v>290</v>
      </c>
      <c r="CP20" s="361">
        <f t="shared" si="56"/>
        <v>-39</v>
      </c>
      <c r="CQ20" s="362">
        <v>320</v>
      </c>
      <c r="CR20" s="70">
        <f t="shared" si="57"/>
        <v>0.87812500000000004</v>
      </c>
      <c r="CS20" s="66">
        <f t="shared" si="58"/>
        <v>-3.1034482758620641E-2</v>
      </c>
      <c r="CT20" s="67">
        <f t="shared" si="59"/>
        <v>-0.12187499999999996</v>
      </c>
      <c r="CU20" s="173">
        <f t="shared" si="142"/>
        <v>571</v>
      </c>
      <c r="CV20" s="69">
        <f t="shared" si="60"/>
        <v>290</v>
      </c>
      <c r="CW20" s="69">
        <f t="shared" si="164"/>
        <v>281</v>
      </c>
      <c r="CX20" s="71">
        <f t="shared" si="61"/>
        <v>571</v>
      </c>
      <c r="CY20" s="359"/>
      <c r="CZ20" s="360" t="e">
        <f t="shared" si="62"/>
        <v>#DIV/0!</v>
      </c>
      <c r="DA20" s="75">
        <f t="shared" si="63"/>
        <v>1.0320284697508897</v>
      </c>
      <c r="DB20" s="77" t="e">
        <f t="shared" si="64"/>
        <v>#DIV/0!</v>
      </c>
      <c r="DC20" s="325">
        <v>91</v>
      </c>
      <c r="DD20" s="7">
        <f t="shared" si="65"/>
        <v>-190</v>
      </c>
      <c r="DE20" s="7">
        <f t="shared" si="66"/>
        <v>281</v>
      </c>
      <c r="DF20" s="8">
        <f t="shared" si="67"/>
        <v>-229</v>
      </c>
      <c r="DG20" s="326">
        <v>320</v>
      </c>
      <c r="DH20" s="327">
        <f t="shared" si="68"/>
        <v>0.28437500000000004</v>
      </c>
      <c r="DI20" s="11">
        <f t="shared" si="69"/>
        <v>-0.67615658362989328</v>
      </c>
      <c r="DJ20" s="12">
        <f t="shared" si="70"/>
        <v>-0.71562499999999996</v>
      </c>
      <c r="DK20" s="13"/>
      <c r="DL20" s="13">
        <f t="shared" si="71"/>
        <v>-91</v>
      </c>
      <c r="DM20" s="13">
        <f t="shared" si="143"/>
        <v>91</v>
      </c>
      <c r="DN20" s="14">
        <f t="shared" si="72"/>
        <v>0</v>
      </c>
      <c r="DO20" s="330"/>
      <c r="DP20" s="331" t="e">
        <f t="shared" si="73"/>
        <v>#DIV/0!</v>
      </c>
      <c r="DQ20" s="19">
        <f t="shared" si="74"/>
        <v>-1</v>
      </c>
      <c r="DR20" s="20" t="e">
        <f t="shared" si="75"/>
        <v>#DIV/0!</v>
      </c>
      <c r="DS20" s="21"/>
      <c r="DT20" s="21">
        <f t="shared" si="76"/>
        <v>0</v>
      </c>
      <c r="DU20" s="21">
        <f t="shared" si="165"/>
        <v>0</v>
      </c>
      <c r="DV20" s="22">
        <f t="shared" si="77"/>
        <v>0</v>
      </c>
      <c r="DW20" s="333"/>
      <c r="DX20" s="334" t="e">
        <f t="shared" si="78"/>
        <v>#DIV/0!</v>
      </c>
      <c r="DY20" s="25" t="e">
        <f t="shared" si="79"/>
        <v>#DIV/0!</v>
      </c>
      <c r="DZ20" s="26" t="e">
        <f t="shared" si="80"/>
        <v>#DIV/0!</v>
      </c>
      <c r="EA20" s="27"/>
      <c r="EB20" s="27">
        <f t="shared" si="81"/>
        <v>0</v>
      </c>
      <c r="EC20" s="27">
        <f t="shared" si="166"/>
        <v>0</v>
      </c>
      <c r="ED20" s="28">
        <f t="shared" si="82"/>
        <v>0</v>
      </c>
      <c r="EE20" s="336"/>
      <c r="EF20" s="337" t="e">
        <f t="shared" si="83"/>
        <v>#DIV/0!</v>
      </c>
      <c r="EG20" s="31" t="e">
        <f t="shared" si="84"/>
        <v>#DIV/0!</v>
      </c>
      <c r="EH20" s="32" t="e">
        <f t="shared" si="85"/>
        <v>#DIV/0!</v>
      </c>
      <c r="EI20" s="33"/>
      <c r="EJ20" s="33">
        <f t="shared" si="86"/>
        <v>0</v>
      </c>
      <c r="EK20" s="33">
        <f t="shared" si="167"/>
        <v>0</v>
      </c>
      <c r="EL20" s="34">
        <f t="shared" si="87"/>
        <v>0</v>
      </c>
      <c r="EM20" s="338"/>
      <c r="EN20" s="339" t="e">
        <f t="shared" si="88"/>
        <v>#DIV/0!</v>
      </c>
      <c r="EO20" s="37" t="e">
        <f t="shared" si="89"/>
        <v>#DIV/0!</v>
      </c>
      <c r="EP20" s="38" t="e">
        <f t="shared" si="90"/>
        <v>#DIV/0!</v>
      </c>
      <c r="EQ20" s="39"/>
      <c r="ER20" s="39">
        <f t="shared" si="91"/>
        <v>0</v>
      </c>
      <c r="ES20" s="39">
        <f t="shared" si="168"/>
        <v>0</v>
      </c>
      <c r="ET20" s="40">
        <f t="shared" si="92"/>
        <v>0</v>
      </c>
      <c r="EU20" s="341"/>
      <c r="EV20" s="342" t="e">
        <f t="shared" si="93"/>
        <v>#DIV/0!</v>
      </c>
      <c r="EW20" s="43" t="e">
        <f t="shared" si="94"/>
        <v>#DIV/0!</v>
      </c>
      <c r="EX20" s="44" t="e">
        <f t="shared" si="95"/>
        <v>#DIV/0!</v>
      </c>
      <c r="EY20" s="45"/>
      <c r="EZ20" s="45">
        <f t="shared" si="96"/>
        <v>0</v>
      </c>
      <c r="FA20" s="45">
        <f t="shared" si="169"/>
        <v>0</v>
      </c>
      <c r="FB20" s="46">
        <f t="shared" si="97"/>
        <v>0</v>
      </c>
      <c r="FC20" s="344"/>
      <c r="FD20" s="346" t="e">
        <f t="shared" si="98"/>
        <v>#DIV/0!</v>
      </c>
      <c r="FE20" s="49" t="e">
        <f t="shared" si="99"/>
        <v>#DIV/0!</v>
      </c>
      <c r="FF20" s="50" t="e">
        <f t="shared" si="100"/>
        <v>#DIV/0!</v>
      </c>
      <c r="FG20" s="51"/>
      <c r="FH20" s="51">
        <f t="shared" si="101"/>
        <v>0</v>
      </c>
      <c r="FI20" s="51">
        <f t="shared" si="170"/>
        <v>0</v>
      </c>
      <c r="FJ20" s="52">
        <f t="shared" si="102"/>
        <v>0</v>
      </c>
      <c r="FK20" s="348"/>
      <c r="FL20" s="349" t="e">
        <f t="shared" si="103"/>
        <v>#DIV/0!</v>
      </c>
      <c r="FM20" s="55" t="e">
        <f t="shared" si="104"/>
        <v>#DIV/0!</v>
      </c>
      <c r="FN20" s="56" t="e">
        <f t="shared" si="105"/>
        <v>#DIV/0!</v>
      </c>
      <c r="FO20" s="7"/>
      <c r="FP20" s="7">
        <f t="shared" si="106"/>
        <v>0</v>
      </c>
      <c r="FQ20" s="7">
        <f t="shared" si="171"/>
        <v>0</v>
      </c>
      <c r="FR20" s="58">
        <f t="shared" si="107"/>
        <v>0</v>
      </c>
      <c r="FS20" s="351"/>
      <c r="FT20" s="327" t="e">
        <f t="shared" si="108"/>
        <v>#DIV/0!</v>
      </c>
      <c r="FU20" s="11" t="e">
        <f t="shared" si="109"/>
        <v>#DIV/0!</v>
      </c>
      <c r="FV20" s="12" t="e">
        <f t="shared" si="110"/>
        <v>#DIV/0!</v>
      </c>
      <c r="FW20" s="13"/>
      <c r="FX20" s="13">
        <f t="shared" si="111"/>
        <v>0</v>
      </c>
      <c r="FY20" s="13">
        <f t="shared" si="172"/>
        <v>0</v>
      </c>
      <c r="FZ20" s="14">
        <f t="shared" si="112"/>
        <v>0</v>
      </c>
      <c r="GA20" s="330"/>
      <c r="GB20" s="331" t="e">
        <f t="shared" si="113"/>
        <v>#DIV/0!</v>
      </c>
      <c r="GC20" s="19" t="e">
        <f t="shared" si="114"/>
        <v>#DIV/0!</v>
      </c>
      <c r="GD20" s="20" t="e">
        <f t="shared" si="115"/>
        <v>#DIV/0!</v>
      </c>
      <c r="GE20" s="21"/>
      <c r="GF20" s="21">
        <f t="shared" si="116"/>
        <v>0</v>
      </c>
      <c r="GG20" s="21">
        <f t="shared" si="173"/>
        <v>0</v>
      </c>
      <c r="GH20" s="22">
        <f t="shared" si="117"/>
        <v>0</v>
      </c>
      <c r="GI20" s="333"/>
      <c r="GJ20" s="334" t="e">
        <f t="shared" si="118"/>
        <v>#DIV/0!</v>
      </c>
      <c r="GK20" s="25" t="e">
        <f t="shared" si="119"/>
        <v>#DIV/0!</v>
      </c>
      <c r="GL20" s="26" t="e">
        <f t="shared" si="120"/>
        <v>#DIV/0!</v>
      </c>
      <c r="GM20" s="27"/>
      <c r="GN20" s="27">
        <f t="shared" si="121"/>
        <v>0</v>
      </c>
      <c r="GO20" s="27">
        <f t="shared" si="174"/>
        <v>0</v>
      </c>
      <c r="GP20" s="28">
        <f t="shared" si="122"/>
        <v>0</v>
      </c>
      <c r="GQ20" s="336"/>
      <c r="GR20" s="337" t="e">
        <f t="shared" si="123"/>
        <v>#DIV/0!</v>
      </c>
      <c r="GS20" s="31" t="e">
        <f t="shared" si="124"/>
        <v>#DIV/0!</v>
      </c>
      <c r="GT20" s="32" t="e">
        <f t="shared" si="125"/>
        <v>#DIV/0!</v>
      </c>
      <c r="GU20" s="173">
        <f t="shared" si="154"/>
        <v>91</v>
      </c>
      <c r="GV20" s="69">
        <f t="shared" si="126"/>
        <v>91</v>
      </c>
      <c r="GW20" s="69">
        <f t="shared" si="175"/>
        <v>0</v>
      </c>
      <c r="GX20" s="71">
        <f t="shared" si="127"/>
        <v>91</v>
      </c>
      <c r="GY20" s="359"/>
      <c r="GZ20" s="360" t="e">
        <f t="shared" si="128"/>
        <v>#DIV/0!</v>
      </c>
      <c r="HA20" s="75" t="e">
        <f t="shared" si="129"/>
        <v>#DIV/0!</v>
      </c>
      <c r="HB20" s="77" t="e">
        <f t="shared" si="130"/>
        <v>#DIV/0!</v>
      </c>
    </row>
    <row r="21" spans="2:210" x14ac:dyDescent="0.2">
      <c r="B21" s="389"/>
      <c r="C21" s="81"/>
      <c r="D21" s="7"/>
      <c r="E21" s="7"/>
      <c r="F21" s="8"/>
      <c r="G21" s="395"/>
      <c r="H21" s="327"/>
      <c r="I21" s="11"/>
      <c r="J21" s="12"/>
      <c r="K21" s="397"/>
      <c r="L21" s="397"/>
      <c r="M21" s="397"/>
      <c r="N21" s="398"/>
      <c r="O21" s="401"/>
      <c r="P21" s="402"/>
      <c r="Q21" s="397"/>
      <c r="R21" s="403"/>
      <c r="S21" s="399"/>
      <c r="T21" s="399"/>
      <c r="U21" s="399"/>
      <c r="V21" s="404"/>
      <c r="W21" s="405"/>
      <c r="X21" s="410"/>
      <c r="Y21" s="399"/>
      <c r="Z21" s="411"/>
      <c r="AA21" s="692"/>
      <c r="AB21" s="412"/>
      <c r="AC21" s="412"/>
      <c r="AD21" s="413"/>
      <c r="AE21" s="414"/>
      <c r="AF21" s="416"/>
      <c r="AG21" s="412"/>
      <c r="AH21" s="417"/>
      <c r="AI21" s="418"/>
      <c r="AJ21" s="418"/>
      <c r="AK21" s="418"/>
      <c r="AL21" s="419"/>
      <c r="AM21" s="420"/>
      <c r="AN21" s="421"/>
      <c r="AO21" s="418"/>
      <c r="AP21" s="422"/>
      <c r="AQ21" s="423"/>
      <c r="AR21" s="423"/>
      <c r="AS21" s="423"/>
      <c r="AT21" s="424"/>
      <c r="AU21" s="425"/>
      <c r="AV21" s="426"/>
      <c r="AW21" s="423"/>
      <c r="AX21" s="427"/>
      <c r="AY21" s="391"/>
      <c r="AZ21" s="391"/>
      <c r="BA21" s="391"/>
      <c r="BB21" s="392"/>
      <c r="BC21" s="394"/>
      <c r="BD21" s="428"/>
      <c r="BE21" s="391"/>
      <c r="BF21" s="429"/>
      <c r="BG21" s="430"/>
      <c r="BH21" s="430"/>
      <c r="BI21" s="430"/>
      <c r="BJ21" s="431"/>
      <c r="BK21" s="432"/>
      <c r="BL21" s="433"/>
      <c r="BM21" s="430"/>
      <c r="BN21" s="434"/>
      <c r="BO21" s="81"/>
      <c r="BP21" s="81"/>
      <c r="BQ21" s="81"/>
      <c r="BR21" s="393"/>
      <c r="BS21" s="395"/>
      <c r="BT21" s="435"/>
      <c r="BU21" s="81"/>
      <c r="BV21" s="436"/>
      <c r="BW21" s="391"/>
      <c r="BX21" s="391"/>
      <c r="BY21" s="391"/>
      <c r="BZ21" s="392"/>
      <c r="CA21" s="394"/>
      <c r="CB21" s="428"/>
      <c r="CC21" s="391"/>
      <c r="CD21" s="429"/>
      <c r="CE21" s="399"/>
      <c r="CF21" s="352"/>
      <c r="CG21" s="21"/>
      <c r="CH21" s="353"/>
      <c r="CI21" s="405"/>
      <c r="CJ21" s="24"/>
      <c r="CK21" s="25"/>
      <c r="CL21" s="26"/>
      <c r="CM21" s="406"/>
      <c r="CN21" s="63"/>
      <c r="CO21" s="63"/>
      <c r="CP21" s="361"/>
      <c r="CQ21" s="408"/>
      <c r="CR21" s="10"/>
      <c r="CS21" s="66"/>
      <c r="CT21" s="67"/>
      <c r="CU21" s="388"/>
      <c r="CV21" s="69"/>
      <c r="CW21" s="69"/>
      <c r="CX21" s="71"/>
      <c r="CY21" s="359"/>
      <c r="CZ21" s="360"/>
      <c r="DA21" s="75"/>
      <c r="DB21" s="77"/>
      <c r="DC21" s="81"/>
      <c r="DD21" s="7"/>
      <c r="DE21" s="7">
        <f t="shared" si="66"/>
        <v>0</v>
      </c>
      <c r="DF21" s="8"/>
      <c r="DG21" s="395"/>
      <c r="DH21" s="327"/>
      <c r="DI21" s="11"/>
      <c r="DJ21" s="12"/>
      <c r="DK21" s="397"/>
      <c r="DL21" s="397"/>
      <c r="DM21" s="397"/>
      <c r="DN21" s="398"/>
      <c r="DO21" s="401"/>
      <c r="DP21" s="402"/>
      <c r="DQ21" s="397"/>
      <c r="DR21" s="403"/>
      <c r="DS21" s="399"/>
      <c r="DT21" s="399"/>
      <c r="DU21" s="399"/>
      <c r="DV21" s="404"/>
      <c r="DW21" s="405"/>
      <c r="DX21" s="410"/>
      <c r="DY21" s="399"/>
      <c r="DZ21" s="411"/>
      <c r="EA21" s="412"/>
      <c r="EB21" s="412"/>
      <c r="EC21" s="412"/>
      <c r="ED21" s="413"/>
      <c r="EE21" s="693"/>
      <c r="EF21" s="416"/>
      <c r="EG21" s="412"/>
      <c r="EH21" s="417"/>
      <c r="EI21" s="418"/>
      <c r="EJ21" s="418"/>
      <c r="EK21" s="418"/>
      <c r="EL21" s="419"/>
      <c r="EM21" s="420"/>
      <c r="EN21" s="421"/>
      <c r="EO21" s="418"/>
      <c r="EP21" s="422"/>
      <c r="EQ21" s="423"/>
      <c r="ER21" s="423"/>
      <c r="ES21" s="423"/>
      <c r="ET21" s="424"/>
      <c r="EU21" s="425"/>
      <c r="EV21" s="426"/>
      <c r="EW21" s="423"/>
      <c r="EX21" s="427"/>
      <c r="EY21" s="391"/>
      <c r="EZ21" s="391"/>
      <c r="FA21" s="391"/>
      <c r="FB21" s="392"/>
      <c r="FC21" s="394"/>
      <c r="FD21" s="428"/>
      <c r="FE21" s="391"/>
      <c r="FF21" s="429"/>
      <c r="FG21" s="430"/>
      <c r="FH21" s="430"/>
      <c r="FI21" s="430"/>
      <c r="FJ21" s="431"/>
      <c r="FK21" s="432"/>
      <c r="FL21" s="433"/>
      <c r="FM21" s="430"/>
      <c r="FN21" s="434"/>
      <c r="FO21" s="81"/>
      <c r="FP21" s="81"/>
      <c r="FQ21" s="81"/>
      <c r="FR21" s="393"/>
      <c r="FS21" s="395"/>
      <c r="FT21" s="435"/>
      <c r="FU21" s="81"/>
      <c r="FV21" s="436"/>
      <c r="FW21" s="397"/>
      <c r="FX21" s="397"/>
      <c r="FY21" s="397"/>
      <c r="FZ21" s="398"/>
      <c r="GA21" s="401"/>
      <c r="GB21" s="402"/>
      <c r="GC21" s="397"/>
      <c r="GD21" s="403"/>
      <c r="GE21" s="399"/>
      <c r="GF21" s="399"/>
      <c r="GG21" s="399"/>
      <c r="GH21" s="404"/>
      <c r="GI21" s="405"/>
      <c r="GJ21" s="410"/>
      <c r="GK21" s="399"/>
      <c r="GL21" s="411"/>
      <c r="GM21" s="412"/>
      <c r="GN21" s="412"/>
      <c r="GO21" s="412"/>
      <c r="GP21" s="413"/>
      <c r="GQ21" s="414"/>
      <c r="GR21" s="416"/>
      <c r="GS21" s="412"/>
      <c r="GT21" s="417"/>
      <c r="GU21" s="388"/>
      <c r="GV21" s="69"/>
      <c r="GW21" s="69"/>
      <c r="GX21" s="71"/>
      <c r="GY21" s="359"/>
      <c r="GZ21" s="360"/>
      <c r="HA21" s="75"/>
      <c r="HB21" s="77"/>
    </row>
    <row r="22" spans="2:210" ht="15.75" customHeight="1" x14ac:dyDescent="0.2">
      <c r="B22" s="438" t="s">
        <v>101</v>
      </c>
      <c r="C22" s="453"/>
      <c r="D22" s="7">
        <f>C22-E22</f>
        <v>0</v>
      </c>
      <c r="E22" s="7"/>
      <c r="F22" s="8">
        <f>C22-G22</f>
        <v>-5</v>
      </c>
      <c r="G22" s="456">
        <v>5</v>
      </c>
      <c r="H22" s="327">
        <f>1+J22</f>
        <v>0</v>
      </c>
      <c r="I22" s="11" t="e">
        <f>(C22/E22)-1</f>
        <v>#DIV/0!</v>
      </c>
      <c r="J22" s="12">
        <f>(C22/G22)-1</f>
        <v>-1</v>
      </c>
      <c r="K22" s="397"/>
      <c r="L22" s="13">
        <f>K22-M22</f>
        <v>0</v>
      </c>
      <c r="M22" s="13">
        <f>C22</f>
        <v>0</v>
      </c>
      <c r="N22" s="476">
        <f>K22-O22</f>
        <v>-5</v>
      </c>
      <c r="O22" s="396">
        <v>5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21"/>
      <c r="T22" s="21">
        <f>S22-U22</f>
        <v>0</v>
      </c>
      <c r="U22" s="21">
        <f>K22</f>
        <v>0</v>
      </c>
      <c r="V22" s="353">
        <f>S22-W22</f>
        <v>-5</v>
      </c>
      <c r="W22" s="400">
        <v>5</v>
      </c>
      <c r="X22" s="334">
        <f>1+Z22</f>
        <v>0</v>
      </c>
      <c r="Y22" s="25" t="e">
        <f>(S22/U22)-1</f>
        <v>#DIV/0!</v>
      </c>
      <c r="Z22" s="694">
        <f>(S22/W22)-1</f>
        <v>-1</v>
      </c>
      <c r="AA22" s="695"/>
      <c r="AB22" s="696">
        <f>AA22-AC22</f>
        <v>0</v>
      </c>
      <c r="AC22" s="63">
        <f>S22</f>
        <v>0</v>
      </c>
      <c r="AD22" s="361">
        <f>AA22-AE22</f>
        <v>-5</v>
      </c>
      <c r="AE22" s="362">
        <v>5</v>
      </c>
      <c r="AF22" s="697">
        <f>1+AH22</f>
        <v>0</v>
      </c>
      <c r="AG22" s="66" t="e">
        <f>(AA22/AC22)-1</f>
        <v>#DIV/0!</v>
      </c>
      <c r="AH22" s="67">
        <f>(AA22/AE22)-1</f>
        <v>-1</v>
      </c>
      <c r="AI22" s="112"/>
      <c r="AJ22" s="33">
        <f>AI22-AK22</f>
        <v>0</v>
      </c>
      <c r="AK22" s="33">
        <f>AA22</f>
        <v>0</v>
      </c>
      <c r="AL22" s="493">
        <f>AI22-AM22</f>
        <v>-5</v>
      </c>
      <c r="AM22" s="437">
        <v>5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120"/>
      <c r="AR22" s="39">
        <f>AQ22-AS22</f>
        <v>0</v>
      </c>
      <c r="AS22" s="39">
        <f>AI22</f>
        <v>0</v>
      </c>
      <c r="AT22" s="520">
        <f>AQ22-AU22</f>
        <v>-5</v>
      </c>
      <c r="AU22" s="347">
        <v>5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127"/>
      <c r="AZ22" s="45">
        <f>AY22-BA22</f>
        <v>0</v>
      </c>
      <c r="BA22" s="45">
        <f>AQ22</f>
        <v>0</v>
      </c>
      <c r="BB22" s="537">
        <f>AY22-BC22</f>
        <v>-5</v>
      </c>
      <c r="BC22" s="350">
        <v>5</v>
      </c>
      <c r="BD22" s="346">
        <f>1+BF22</f>
        <v>0</v>
      </c>
      <c r="BE22" s="49" t="e">
        <f>(AY22/BA22)-1</f>
        <v>#DIV/0!</v>
      </c>
      <c r="BF22" s="50">
        <f>(AY22/BC22)-1</f>
        <v>-1</v>
      </c>
      <c r="BG22" s="135"/>
      <c r="BH22" s="51">
        <f>BG22-BI22</f>
        <v>0</v>
      </c>
      <c r="BI22" s="51">
        <f>AY22</f>
        <v>0</v>
      </c>
      <c r="BJ22" s="558">
        <f>BG22-BK22</f>
        <v>-8</v>
      </c>
      <c r="BK22" s="439">
        <v>8</v>
      </c>
      <c r="BL22" s="349">
        <f>1+BN22</f>
        <v>0</v>
      </c>
      <c r="BM22" s="55" t="e">
        <f>(BG22/BI22)-1</f>
        <v>#DIV/0!</v>
      </c>
      <c r="BN22" s="56">
        <f>(BG22/BK22)-1</f>
        <v>-1</v>
      </c>
      <c r="BO22" s="80"/>
      <c r="BP22" s="7">
        <f>BO22-BQ22</f>
        <v>0</v>
      </c>
      <c r="BQ22" s="7">
        <f>BG22</f>
        <v>0</v>
      </c>
      <c r="BR22" s="8">
        <f>BO22-BS22</f>
        <v>-8</v>
      </c>
      <c r="BS22" s="326">
        <v>8</v>
      </c>
      <c r="BT22" s="327">
        <f>1+BV22</f>
        <v>0</v>
      </c>
      <c r="BU22" s="11" t="e">
        <f>(BO22/BQ22)-1</f>
        <v>#DIV/0!</v>
      </c>
      <c r="BV22" s="12">
        <f>(BO22/BS22)-1</f>
        <v>-1</v>
      </c>
      <c r="BW22" s="127"/>
      <c r="BX22" s="45">
        <f>BW22-BY22</f>
        <v>0</v>
      </c>
      <c r="BY22" s="45">
        <f>BO22</f>
        <v>0</v>
      </c>
      <c r="BZ22" s="537">
        <f>BW22-CA22</f>
        <v>-8</v>
      </c>
      <c r="CA22" s="350">
        <v>8</v>
      </c>
      <c r="CB22" s="346">
        <f>1+CD22</f>
        <v>0</v>
      </c>
      <c r="CC22" s="49" t="e">
        <f>(BW22/BY22)-1</f>
        <v>#DIV/0!</v>
      </c>
      <c r="CD22" s="50">
        <f>(BW22/CA22)-1</f>
        <v>-1</v>
      </c>
      <c r="CE22" s="444">
        <v>0</v>
      </c>
      <c r="CF22" s="352">
        <f>CE22-CG22</f>
        <v>0</v>
      </c>
      <c r="CG22" s="21">
        <f>BP22</f>
        <v>0</v>
      </c>
      <c r="CH22" s="353">
        <f>CE22-CI22</f>
        <v>-8</v>
      </c>
      <c r="CI22" s="447">
        <v>8</v>
      </c>
      <c r="CJ22" s="377">
        <f>1+CL22</f>
        <v>0</v>
      </c>
      <c r="CK22" s="25" t="e">
        <f>(CE22/CG22)-1</f>
        <v>#DIV/0!</v>
      </c>
      <c r="CL22" s="26">
        <f>(CE22/CI22)-1</f>
        <v>-1</v>
      </c>
      <c r="CM22" s="448">
        <v>0</v>
      </c>
      <c r="CN22" s="63">
        <f>CM22-CO22</f>
        <v>0</v>
      </c>
      <c r="CO22" s="63">
        <f>CE22</f>
        <v>0</v>
      </c>
      <c r="CP22" s="361">
        <f>CM22-CQ22</f>
        <v>-8</v>
      </c>
      <c r="CQ22" s="451">
        <v>8</v>
      </c>
      <c r="CR22" s="377">
        <f>1+CT22</f>
        <v>0</v>
      </c>
      <c r="CS22" s="66" t="e">
        <f>(CM22/CO22)-1</f>
        <v>#DIV/0!</v>
      </c>
      <c r="CT22" s="67">
        <f>(CM22/CQ22)-1</f>
        <v>-1</v>
      </c>
      <c r="CU22" s="173">
        <f>SUM(CM22,CE22,BW22,BO22,BG22,AY22,AQ22,AI22,AA22,S22,K22,C22)</f>
        <v>0</v>
      </c>
      <c r="CV22" s="69">
        <f>CU22-CW22</f>
        <v>0</v>
      </c>
      <c r="CW22" s="69"/>
      <c r="CX22" s="71">
        <f>CU22-CY22</f>
        <v>-75</v>
      </c>
      <c r="CY22" s="359">
        <f>SUM(CQ22,CI22,CA22,BS22,BK22,BC22,AU22,AM22,AE22,W22,O22,G22)</f>
        <v>75</v>
      </c>
      <c r="CZ22" s="360">
        <f>1+DB22</f>
        <v>0</v>
      </c>
      <c r="DA22" s="75" t="e">
        <f>(CU22/CW22)-1</f>
        <v>#DIV/0!</v>
      </c>
      <c r="DB22" s="77">
        <f>(CU22/CY22)-1</f>
        <v>-1</v>
      </c>
      <c r="DC22" s="453"/>
      <c r="DD22" s="7">
        <f>DC22-DE22</f>
        <v>0</v>
      </c>
      <c r="DE22" s="7">
        <f t="shared" si="66"/>
        <v>0</v>
      </c>
      <c r="DF22" s="8">
        <f>DC22-DG22</f>
        <v>-8</v>
      </c>
      <c r="DG22" s="456">
        <v>8</v>
      </c>
      <c r="DH22" s="327">
        <f>1+DJ22</f>
        <v>0</v>
      </c>
      <c r="DI22" s="11" t="e">
        <f>(DC22/DE22)-1</f>
        <v>#DIV/0!</v>
      </c>
      <c r="DJ22" s="12">
        <f>(DC22/DG22)-1</f>
        <v>-1</v>
      </c>
      <c r="DK22" s="633"/>
      <c r="DL22" s="586">
        <f>DK22-DM22</f>
        <v>0</v>
      </c>
      <c r="DM22" s="13">
        <f>DC22</f>
        <v>0</v>
      </c>
      <c r="DN22" s="699">
        <f>DK22-DO22</f>
        <v>-8</v>
      </c>
      <c r="DO22" s="700">
        <v>8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634"/>
      <c r="DT22" s="594">
        <f>DS22-DU22</f>
        <v>0</v>
      </c>
      <c r="DU22" s="594">
        <f>DK22</f>
        <v>0</v>
      </c>
      <c r="DV22" s="615">
        <f>DS22-DW22</f>
        <v>-8</v>
      </c>
      <c r="DW22" s="701">
        <v>8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635"/>
      <c r="EB22" s="614">
        <f>EA22-EC22</f>
        <v>0</v>
      </c>
      <c r="EC22" s="614">
        <f>DS22</f>
        <v>0</v>
      </c>
      <c r="ED22" s="702">
        <f>EA22-EE22</f>
        <v>-8</v>
      </c>
      <c r="EE22" s="703">
        <v>8</v>
      </c>
      <c r="EF22" s="704">
        <f>1+EH22</f>
        <v>0</v>
      </c>
      <c r="EG22" s="66" t="e">
        <f>(EA22/EC22)-1</f>
        <v>#DIV/0!</v>
      </c>
      <c r="EH22" s="67">
        <f>(EA22/EE22)-1</f>
        <v>-1</v>
      </c>
      <c r="EI22" s="705"/>
      <c r="EJ22" s="601">
        <f>EI22-EK22</f>
        <v>0</v>
      </c>
      <c r="EK22" s="601">
        <f>EA22</f>
        <v>0</v>
      </c>
      <c r="EL22" s="493">
        <f>EI22-EM22</f>
        <v>-8</v>
      </c>
      <c r="EM22" s="706">
        <v>8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707"/>
      <c r="ER22" s="39">
        <f>EQ22-ES22</f>
        <v>0</v>
      </c>
      <c r="ES22" s="39">
        <f>EI22</f>
        <v>0</v>
      </c>
      <c r="ET22" s="520">
        <f>EQ22-EU22</f>
        <v>-8</v>
      </c>
      <c r="EU22" s="708">
        <v>8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41"/>
      <c r="EZ22" s="45">
        <f>EY22-FA22</f>
        <v>0</v>
      </c>
      <c r="FA22" s="45">
        <f>EQ22</f>
        <v>0</v>
      </c>
      <c r="FB22" s="537">
        <f>EY22-FC22</f>
        <v>-8</v>
      </c>
      <c r="FC22" s="443">
        <v>8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709"/>
      <c r="FH22" s="51">
        <f>FG22-FI22</f>
        <v>0</v>
      </c>
      <c r="FI22" s="51">
        <f>EY22</f>
        <v>0</v>
      </c>
      <c r="FJ22" s="558">
        <f>FG22-FK22</f>
        <v>-8</v>
      </c>
      <c r="FK22" s="710">
        <v>8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453"/>
      <c r="FP22" s="7">
        <f>FO22-FQ22</f>
        <v>0</v>
      </c>
      <c r="FQ22" s="7">
        <f>FG22</f>
        <v>0</v>
      </c>
      <c r="FR22" s="8">
        <f>FO22-FS22</f>
        <v>-8</v>
      </c>
      <c r="FS22" s="456">
        <v>8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711"/>
      <c r="FX22" s="13">
        <f>FW22-FY22</f>
        <v>0</v>
      </c>
      <c r="FY22" s="13">
        <f>FO22</f>
        <v>0</v>
      </c>
      <c r="FZ22" s="476">
        <f>FW22-GA22</f>
        <v>-8</v>
      </c>
      <c r="GA22" s="700">
        <v>8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445"/>
      <c r="GF22" s="21">
        <f>GE22-GG22</f>
        <v>0</v>
      </c>
      <c r="GG22" s="21">
        <f>FW22</f>
        <v>0</v>
      </c>
      <c r="GH22" s="353">
        <f>GE22-GI22</f>
        <v>-8</v>
      </c>
      <c r="GI22" s="447">
        <v>8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449"/>
      <c r="GN22" s="63">
        <f>GM22-GO22</f>
        <v>0</v>
      </c>
      <c r="GO22" s="63">
        <f>GE22</f>
        <v>0</v>
      </c>
      <c r="GP22" s="361">
        <f>GM22-GQ22</f>
        <v>-8</v>
      </c>
      <c r="GQ22" s="451">
        <v>8</v>
      </c>
      <c r="GR22" s="697">
        <f>1+GT22</f>
        <v>0</v>
      </c>
      <c r="GS22" s="66" t="e">
        <f>(GM22/GO22)-1</f>
        <v>#DIV/0!</v>
      </c>
      <c r="GT22" s="67">
        <f>(GM22/GQ22)-1</f>
        <v>-1</v>
      </c>
      <c r="GU22" s="173">
        <f>SUM(GM22,GE22,FW22,FO22,FG22,EY22,EQ22,EI22,EA22,DS22,DK22,DC22)</f>
        <v>0</v>
      </c>
      <c r="GV22" s="69">
        <f>GU22-GW22</f>
        <v>0</v>
      </c>
      <c r="GW22" s="69"/>
      <c r="GX22" s="71">
        <f>GU22-GY22</f>
        <v>-96</v>
      </c>
      <c r="GY22" s="359">
        <f>SUM(GQ22,GI22,GA22,FS22,FK22,FC22,EU22,EM22,EE22,DW22,DO22,DG22)</f>
        <v>96</v>
      </c>
      <c r="GZ22" s="360">
        <f>1+HB22</f>
        <v>0</v>
      </c>
      <c r="HA22" s="75" t="e">
        <f>(GU22/GW22)-1</f>
        <v>#DIV/0!</v>
      </c>
      <c r="HB22" s="77">
        <f>(GU22/GY22)-1</f>
        <v>-1</v>
      </c>
    </row>
    <row r="23" spans="2:210" ht="15.75" hidden="1" customHeight="1" x14ac:dyDescent="0.2">
      <c r="B23" s="489" t="s">
        <v>89</v>
      </c>
      <c r="C23" s="179"/>
      <c r="D23" s="179"/>
      <c r="E23" s="179"/>
      <c r="F23" s="179"/>
      <c r="G23" s="179"/>
      <c r="H23" s="179"/>
      <c r="I23" s="179"/>
      <c r="J23" s="179"/>
      <c r="K23" s="256"/>
      <c r="L23" s="256"/>
      <c r="M23" s="256"/>
      <c r="N23" s="257"/>
      <c r="O23" s="469"/>
      <c r="P23" s="470"/>
      <c r="Q23" s="256"/>
      <c r="R23" s="471"/>
      <c r="S23" s="262"/>
      <c r="T23" s="262"/>
      <c r="U23" s="262"/>
      <c r="V23" s="263"/>
      <c r="W23" s="473"/>
      <c r="X23" s="474"/>
      <c r="Y23" s="262"/>
      <c r="Z23" s="313"/>
      <c r="AA23" s="712"/>
      <c r="AB23" s="268"/>
      <c r="AC23" s="268"/>
      <c r="AD23" s="273"/>
      <c r="AE23" s="478"/>
      <c r="AF23" s="479"/>
      <c r="AG23" s="268"/>
      <c r="AH23" s="480"/>
      <c r="AI23" s="280"/>
      <c r="AJ23" s="280"/>
      <c r="AK23" s="280"/>
      <c r="AL23" s="281"/>
      <c r="AM23" s="481"/>
      <c r="AN23" s="482"/>
      <c r="AO23" s="280"/>
      <c r="AP23" s="485"/>
      <c r="AQ23" s="288"/>
      <c r="AR23" s="288"/>
      <c r="AS23" s="288"/>
      <c r="AT23" s="289"/>
      <c r="AU23" s="486"/>
      <c r="AV23" s="487"/>
      <c r="AW23" s="288"/>
      <c r="AX23" s="488"/>
      <c r="AY23" s="295"/>
      <c r="AZ23" s="295"/>
      <c r="BA23" s="295"/>
      <c r="BB23" s="296"/>
      <c r="BC23" s="491"/>
      <c r="BD23" s="492"/>
      <c r="BE23" s="295"/>
      <c r="BF23" s="311"/>
      <c r="BG23" s="301"/>
      <c r="BH23" s="301"/>
      <c r="BI23" s="301"/>
      <c r="BJ23" s="302"/>
      <c r="BK23" s="494"/>
      <c r="BL23" s="495"/>
      <c r="BM23" s="301"/>
      <c r="BN23" s="513"/>
      <c r="BO23" s="254"/>
      <c r="BP23" s="254"/>
      <c r="BQ23" s="254"/>
      <c r="BR23" s="307"/>
      <c r="BS23" s="523"/>
      <c r="BT23" s="524"/>
      <c r="BU23" s="254"/>
      <c r="BV23" s="468"/>
      <c r="BW23" s="295"/>
      <c r="BX23" s="295"/>
      <c r="BY23" s="295"/>
      <c r="BZ23" s="296"/>
      <c r="CA23" s="491"/>
      <c r="CB23" s="492"/>
      <c r="CC23" s="295"/>
      <c r="CD23" s="311"/>
      <c r="CE23" s="155"/>
      <c r="CF23" s="155"/>
      <c r="CG23" s="155"/>
      <c r="CH23" s="155"/>
      <c r="CI23" s="155"/>
      <c r="CJ23" s="155"/>
      <c r="CK23" s="155"/>
      <c r="CL23" s="155"/>
      <c r="CM23" s="234"/>
      <c r="CN23" s="234"/>
      <c r="CO23" s="63"/>
      <c r="CP23" s="234"/>
      <c r="CQ23" s="234"/>
      <c r="CR23" s="234"/>
      <c r="CS23" s="234"/>
      <c r="CT23" s="234"/>
      <c r="CU23" s="69"/>
      <c r="CV23" s="69"/>
      <c r="CW23" s="69"/>
      <c r="CX23" s="71"/>
      <c r="CY23" s="359"/>
      <c r="CZ23" s="360"/>
      <c r="DA23" s="75"/>
      <c r="DB23" s="77"/>
      <c r="DC23" s="179"/>
      <c r="DD23" s="179"/>
      <c r="DE23" s="179"/>
      <c r="DF23" s="179"/>
      <c r="DG23" s="179"/>
      <c r="DH23" s="179"/>
      <c r="DI23" s="179"/>
      <c r="DJ23" s="179"/>
      <c r="DK23" s="256"/>
      <c r="DL23" s="256"/>
      <c r="DM23" s="256"/>
      <c r="DN23" s="257"/>
      <c r="DO23" s="469"/>
      <c r="DP23" s="470"/>
      <c r="DQ23" s="256"/>
      <c r="DR23" s="471"/>
      <c r="DS23" s="262"/>
      <c r="DT23" s="262"/>
      <c r="DU23" s="262"/>
      <c r="DV23" s="263"/>
      <c r="DW23" s="473"/>
      <c r="DX23" s="474"/>
      <c r="DY23" s="262"/>
      <c r="DZ23" s="313"/>
      <c r="EA23" s="268"/>
      <c r="EB23" s="268"/>
      <c r="EC23" s="268"/>
      <c r="ED23" s="273"/>
      <c r="EE23" s="713"/>
      <c r="EF23" s="479"/>
      <c r="EG23" s="268"/>
      <c r="EH23" s="480"/>
      <c r="EI23" s="280"/>
      <c r="EJ23" s="280"/>
      <c r="EK23" s="280"/>
      <c r="EL23" s="281"/>
      <c r="EM23" s="481"/>
      <c r="EN23" s="482"/>
      <c r="EO23" s="280"/>
      <c r="EP23" s="485"/>
      <c r="EQ23" s="288"/>
      <c r="ER23" s="288"/>
      <c r="ES23" s="288"/>
      <c r="ET23" s="289"/>
      <c r="EU23" s="486"/>
      <c r="EV23" s="487"/>
      <c r="EW23" s="288"/>
      <c r="EX23" s="488"/>
      <c r="EY23" s="295"/>
      <c r="EZ23" s="295"/>
      <c r="FA23" s="295"/>
      <c r="FB23" s="296"/>
      <c r="FC23" s="491"/>
      <c r="FD23" s="492"/>
      <c r="FE23" s="295"/>
      <c r="FF23" s="311"/>
      <c r="FG23" s="301"/>
      <c r="FH23" s="301"/>
      <c r="FI23" s="301"/>
      <c r="FJ23" s="302"/>
      <c r="FK23" s="494"/>
      <c r="FL23" s="495"/>
      <c r="FM23" s="301"/>
      <c r="FN23" s="513"/>
      <c r="FO23" s="254"/>
      <c r="FP23" s="254"/>
      <c r="FQ23" s="254"/>
      <c r="FR23" s="307"/>
      <c r="FS23" s="523"/>
      <c r="FT23" s="524"/>
      <c r="FU23" s="254"/>
      <c r="FV23" s="468"/>
      <c r="FW23" s="256"/>
      <c r="FX23" s="256"/>
      <c r="FY23" s="256"/>
      <c r="FZ23" s="257"/>
      <c r="GA23" s="469"/>
      <c r="GB23" s="470"/>
      <c r="GC23" s="256"/>
      <c r="GD23" s="471"/>
      <c r="GE23" s="262"/>
      <c r="GF23" s="262"/>
      <c r="GG23" s="262"/>
      <c r="GH23" s="263"/>
      <c r="GI23" s="473"/>
      <c r="GJ23" s="474"/>
      <c r="GK23" s="262"/>
      <c r="GL23" s="313"/>
      <c r="GM23" s="268"/>
      <c r="GN23" s="268"/>
      <c r="GO23" s="268"/>
      <c r="GP23" s="273"/>
      <c r="GQ23" s="478"/>
      <c r="GR23" s="479"/>
      <c r="GS23" s="268"/>
      <c r="GT23" s="480"/>
      <c r="GU23" s="69"/>
      <c r="GV23" s="69"/>
      <c r="GW23" s="69"/>
      <c r="GX23" s="71"/>
      <c r="GY23" s="359"/>
      <c r="GZ23" s="360"/>
      <c r="HA23" s="75"/>
      <c r="HB23" s="77"/>
    </row>
    <row r="24" spans="2:210" ht="15.75" hidden="1" customHeight="1" x14ac:dyDescent="0.2">
      <c r="B24" s="489" t="s">
        <v>88</v>
      </c>
      <c r="C24" s="179"/>
      <c r="D24" s="179"/>
      <c r="E24" s="179"/>
      <c r="F24" s="179"/>
      <c r="G24" s="179"/>
      <c r="H24" s="179"/>
      <c r="I24" s="179"/>
      <c r="J24" s="179"/>
      <c r="K24" s="503"/>
      <c r="L24" s="503"/>
      <c r="M24" s="503"/>
      <c r="N24" s="504"/>
      <c r="O24" s="505"/>
      <c r="P24" s="506"/>
      <c r="Q24" s="503"/>
      <c r="R24" s="507"/>
      <c r="S24" s="508"/>
      <c r="T24" s="508"/>
      <c r="U24" s="508"/>
      <c r="V24" s="509"/>
      <c r="W24" s="510"/>
      <c r="X24" s="511"/>
      <c r="Y24" s="508"/>
      <c r="Z24" s="512"/>
      <c r="AA24" s="514"/>
      <c r="AB24" s="514"/>
      <c r="AC24" s="514"/>
      <c r="AD24" s="515"/>
      <c r="AE24" s="516"/>
      <c r="AF24" s="517"/>
      <c r="AG24" s="514"/>
      <c r="AH24" s="518"/>
      <c r="AI24" s="519"/>
      <c r="AJ24" s="519"/>
      <c r="AK24" s="519"/>
      <c r="AL24" s="521"/>
      <c r="AM24" s="522"/>
      <c r="AN24" s="530"/>
      <c r="AO24" s="519"/>
      <c r="AP24" s="531"/>
      <c r="AQ24" s="532"/>
      <c r="AR24" s="532"/>
      <c r="AS24" s="532"/>
      <c r="AT24" s="533"/>
      <c r="AU24" s="534"/>
      <c r="AV24" s="535"/>
      <c r="AW24" s="532"/>
      <c r="AX24" s="538"/>
      <c r="AY24" s="543"/>
      <c r="AZ24" s="543"/>
      <c r="BA24" s="543"/>
      <c r="BB24" s="544"/>
      <c r="BC24" s="545"/>
      <c r="BD24" s="546"/>
      <c r="BE24" s="543"/>
      <c r="BF24" s="547"/>
      <c r="BG24" s="548"/>
      <c r="BH24" s="548"/>
      <c r="BI24" s="548"/>
      <c r="BJ24" s="554"/>
      <c r="BK24" s="555"/>
      <c r="BL24" s="556"/>
      <c r="BM24" s="548"/>
      <c r="BN24" s="559"/>
      <c r="BO24" s="498"/>
      <c r="BP24" s="498"/>
      <c r="BQ24" s="498"/>
      <c r="BR24" s="499"/>
      <c r="BS24" s="500"/>
      <c r="BT24" s="501"/>
      <c r="BU24" s="498"/>
      <c r="BV24" s="502"/>
      <c r="BW24" s="543"/>
      <c r="BX24" s="543"/>
      <c r="BY24" s="543"/>
      <c r="BZ24" s="544"/>
      <c r="CA24" s="545"/>
      <c r="CB24" s="546"/>
      <c r="CC24" s="543"/>
      <c r="CD24" s="547"/>
      <c r="CE24" s="155"/>
      <c r="CF24" s="155"/>
      <c r="CG24" s="155"/>
      <c r="CH24" s="155"/>
      <c r="CI24" s="155"/>
      <c r="CJ24" s="155"/>
      <c r="CK24" s="155"/>
      <c r="CL24" s="155"/>
      <c r="CM24" s="234"/>
      <c r="CN24" s="234"/>
      <c r="CO24" s="234"/>
      <c r="CP24" s="234"/>
      <c r="CQ24" s="234"/>
      <c r="CR24" s="234"/>
      <c r="CS24" s="234"/>
      <c r="CT24" s="234"/>
      <c r="CU24" s="69"/>
      <c r="CV24" s="69"/>
      <c r="CW24" s="69"/>
      <c r="CX24" s="71"/>
      <c r="CY24" s="359"/>
      <c r="CZ24" s="360"/>
      <c r="DA24" s="75"/>
      <c r="DB24" s="77"/>
      <c r="DC24" s="179"/>
      <c r="DD24" s="179"/>
      <c r="DE24" s="179"/>
      <c r="DF24" s="179"/>
      <c r="DG24" s="179"/>
      <c r="DH24" s="179"/>
      <c r="DI24" s="179"/>
      <c r="DJ24" s="179"/>
      <c r="DK24" s="503"/>
      <c r="DL24" s="503"/>
      <c r="DM24" s="503"/>
      <c r="DN24" s="504"/>
      <c r="DO24" s="505"/>
      <c r="DP24" s="506"/>
      <c r="DQ24" s="503"/>
      <c r="DR24" s="507"/>
      <c r="DS24" s="508"/>
      <c r="DT24" s="508"/>
      <c r="DU24" s="508"/>
      <c r="DV24" s="509"/>
      <c r="DW24" s="510"/>
      <c r="DX24" s="511"/>
      <c r="DY24" s="508"/>
      <c r="DZ24" s="512"/>
      <c r="EA24" s="514"/>
      <c r="EB24" s="514"/>
      <c r="EC24" s="514"/>
      <c r="ED24" s="515"/>
      <c r="EE24" s="516"/>
      <c r="EF24" s="517"/>
      <c r="EG24" s="514"/>
      <c r="EH24" s="518"/>
      <c r="EI24" s="519"/>
      <c r="EJ24" s="519"/>
      <c r="EK24" s="519"/>
      <c r="EL24" s="521"/>
      <c r="EM24" s="522"/>
      <c r="EN24" s="530"/>
      <c r="EO24" s="519"/>
      <c r="EP24" s="531"/>
      <c r="EQ24" s="532"/>
      <c r="ER24" s="532"/>
      <c r="ES24" s="532"/>
      <c r="ET24" s="533"/>
      <c r="EU24" s="534"/>
      <c r="EV24" s="535"/>
      <c r="EW24" s="532"/>
      <c r="EX24" s="538"/>
      <c r="EY24" s="543"/>
      <c r="EZ24" s="543"/>
      <c r="FA24" s="543"/>
      <c r="FB24" s="544"/>
      <c r="FC24" s="545"/>
      <c r="FD24" s="546"/>
      <c r="FE24" s="543"/>
      <c r="FF24" s="547"/>
      <c r="FG24" s="548"/>
      <c r="FH24" s="548"/>
      <c r="FI24" s="548"/>
      <c r="FJ24" s="554"/>
      <c r="FK24" s="555"/>
      <c r="FL24" s="556"/>
      <c r="FM24" s="548"/>
      <c r="FN24" s="559"/>
      <c r="FO24" s="498"/>
      <c r="FP24" s="498"/>
      <c r="FQ24" s="498"/>
      <c r="FR24" s="499"/>
      <c r="FS24" s="500"/>
      <c r="FT24" s="501"/>
      <c r="FU24" s="498"/>
      <c r="FV24" s="502"/>
      <c r="FW24" s="503"/>
      <c r="FX24" s="503"/>
      <c r="FY24" s="503"/>
      <c r="FZ24" s="504"/>
      <c r="GA24" s="505"/>
      <c r="GB24" s="506"/>
      <c r="GC24" s="503"/>
      <c r="GD24" s="507"/>
      <c r="GE24" s="508"/>
      <c r="GF24" s="508"/>
      <c r="GG24" s="508"/>
      <c r="GH24" s="509"/>
      <c r="GI24" s="510"/>
      <c r="GJ24" s="511"/>
      <c r="GK24" s="508"/>
      <c r="GL24" s="512"/>
      <c r="GM24" s="514"/>
      <c r="GN24" s="514"/>
      <c r="GO24" s="514"/>
      <c r="GP24" s="515"/>
      <c r="GQ24" s="516"/>
      <c r="GR24" s="517"/>
      <c r="GS24" s="514"/>
      <c r="GT24" s="518"/>
      <c r="GU24" s="69"/>
      <c r="GV24" s="69"/>
      <c r="GW24" s="69"/>
      <c r="GX24" s="71"/>
      <c r="GY24" s="359"/>
      <c r="GZ24" s="360"/>
      <c r="HA24" s="75"/>
      <c r="HB24" s="77"/>
    </row>
    <row r="25" spans="2:210" ht="15.75" hidden="1" customHeight="1" x14ac:dyDescent="0.2">
      <c r="B25" s="489" t="s">
        <v>98</v>
      </c>
      <c r="C25" s="179"/>
      <c r="D25" s="179"/>
      <c r="E25" s="179"/>
      <c r="F25" s="179"/>
      <c r="G25" s="179"/>
      <c r="H25" s="179"/>
      <c r="I25" s="179"/>
      <c r="J25" s="179"/>
      <c r="K25" s="503"/>
      <c r="L25" s="503"/>
      <c r="M25" s="503"/>
      <c r="N25" s="504"/>
      <c r="O25" s="505"/>
      <c r="P25" s="506"/>
      <c r="Q25" s="503"/>
      <c r="R25" s="507"/>
      <c r="S25" s="508"/>
      <c r="T25" s="508"/>
      <c r="U25" s="508"/>
      <c r="V25" s="509"/>
      <c r="W25" s="510"/>
      <c r="X25" s="511"/>
      <c r="Y25" s="508"/>
      <c r="Z25" s="512"/>
      <c r="AA25" s="514"/>
      <c r="AB25" s="514"/>
      <c r="AC25" s="514"/>
      <c r="AD25" s="515"/>
      <c r="AE25" s="516"/>
      <c r="AF25" s="517"/>
      <c r="AG25" s="514"/>
      <c r="AH25" s="518"/>
      <c r="AI25" s="519"/>
      <c r="AJ25" s="519"/>
      <c r="AK25" s="519"/>
      <c r="AL25" s="521"/>
      <c r="AM25" s="522"/>
      <c r="AN25" s="530"/>
      <c r="AO25" s="519"/>
      <c r="AP25" s="531"/>
      <c r="AQ25" s="532"/>
      <c r="AR25" s="532"/>
      <c r="AS25" s="532"/>
      <c r="AT25" s="533"/>
      <c r="AU25" s="534"/>
      <c r="AV25" s="535"/>
      <c r="AW25" s="532"/>
      <c r="AX25" s="538"/>
      <c r="AY25" s="543"/>
      <c r="AZ25" s="543"/>
      <c r="BA25" s="543"/>
      <c r="BB25" s="544"/>
      <c r="BC25" s="545"/>
      <c r="BD25" s="546"/>
      <c r="BE25" s="543"/>
      <c r="BF25" s="547"/>
      <c r="BG25" s="548"/>
      <c r="BH25" s="548"/>
      <c r="BI25" s="548"/>
      <c r="BJ25" s="554"/>
      <c r="BK25" s="555"/>
      <c r="BL25" s="556"/>
      <c r="BM25" s="548"/>
      <c r="BN25" s="559"/>
      <c r="BO25" s="498"/>
      <c r="BP25" s="498"/>
      <c r="BQ25" s="498"/>
      <c r="BR25" s="499"/>
      <c r="BS25" s="500"/>
      <c r="BT25" s="501"/>
      <c r="BU25" s="498"/>
      <c r="BV25" s="502"/>
      <c r="BW25" s="543"/>
      <c r="BX25" s="543"/>
      <c r="BY25" s="543"/>
      <c r="BZ25" s="544"/>
      <c r="CA25" s="545"/>
      <c r="CB25" s="546"/>
      <c r="CC25" s="543"/>
      <c r="CD25" s="547"/>
      <c r="CE25" s="155"/>
      <c r="CF25" s="155"/>
      <c r="CG25" s="155"/>
      <c r="CH25" s="155"/>
      <c r="CI25" s="155"/>
      <c r="CJ25" s="155"/>
      <c r="CK25" s="155"/>
      <c r="CL25" s="155"/>
      <c r="CM25" s="234"/>
      <c r="CN25" s="234"/>
      <c r="CO25" s="234"/>
      <c r="CP25" s="234"/>
      <c r="CQ25" s="234"/>
      <c r="CR25" s="234"/>
      <c r="CS25" s="234"/>
      <c r="CT25" s="234"/>
      <c r="CU25" s="69"/>
      <c r="CV25" s="69"/>
      <c r="CW25" s="69"/>
      <c r="CX25" s="71"/>
      <c r="CY25" s="359"/>
      <c r="CZ25" s="360"/>
      <c r="DA25" s="75"/>
      <c r="DB25" s="77"/>
      <c r="DC25" s="179"/>
      <c r="DD25" s="179"/>
      <c r="DE25" s="179"/>
      <c r="DF25" s="179"/>
      <c r="DG25" s="179"/>
      <c r="DH25" s="179"/>
      <c r="DI25" s="179"/>
      <c r="DJ25" s="179"/>
      <c r="DK25" s="503"/>
      <c r="DL25" s="503"/>
      <c r="DM25" s="503"/>
      <c r="DN25" s="504"/>
      <c r="DO25" s="505"/>
      <c r="DP25" s="506"/>
      <c r="DQ25" s="503"/>
      <c r="DR25" s="507"/>
      <c r="DS25" s="508"/>
      <c r="DT25" s="508"/>
      <c r="DU25" s="508"/>
      <c r="DV25" s="509"/>
      <c r="DW25" s="510"/>
      <c r="DX25" s="511"/>
      <c r="DY25" s="508"/>
      <c r="DZ25" s="512"/>
      <c r="EA25" s="514"/>
      <c r="EB25" s="514"/>
      <c r="EC25" s="514"/>
      <c r="ED25" s="515"/>
      <c r="EE25" s="516"/>
      <c r="EF25" s="517"/>
      <c r="EG25" s="514"/>
      <c r="EH25" s="518"/>
      <c r="EI25" s="519"/>
      <c r="EJ25" s="519"/>
      <c r="EK25" s="519"/>
      <c r="EL25" s="521"/>
      <c r="EM25" s="522"/>
      <c r="EN25" s="530"/>
      <c r="EO25" s="519"/>
      <c r="EP25" s="531"/>
      <c r="EQ25" s="532"/>
      <c r="ER25" s="532"/>
      <c r="ES25" s="532"/>
      <c r="ET25" s="533"/>
      <c r="EU25" s="534"/>
      <c r="EV25" s="535"/>
      <c r="EW25" s="532"/>
      <c r="EX25" s="538"/>
      <c r="EY25" s="543"/>
      <c r="EZ25" s="543"/>
      <c r="FA25" s="543"/>
      <c r="FB25" s="544"/>
      <c r="FC25" s="545"/>
      <c r="FD25" s="546"/>
      <c r="FE25" s="543"/>
      <c r="FF25" s="547"/>
      <c r="FG25" s="548"/>
      <c r="FH25" s="548"/>
      <c r="FI25" s="548"/>
      <c r="FJ25" s="554"/>
      <c r="FK25" s="555"/>
      <c r="FL25" s="556"/>
      <c r="FM25" s="548"/>
      <c r="FN25" s="559"/>
      <c r="FO25" s="498"/>
      <c r="FP25" s="498"/>
      <c r="FQ25" s="498"/>
      <c r="FR25" s="499"/>
      <c r="FS25" s="500"/>
      <c r="FT25" s="501"/>
      <c r="FU25" s="498"/>
      <c r="FV25" s="502"/>
      <c r="FW25" s="503"/>
      <c r="FX25" s="503"/>
      <c r="FY25" s="503"/>
      <c r="FZ25" s="504"/>
      <c r="GA25" s="505"/>
      <c r="GB25" s="506"/>
      <c r="GC25" s="503"/>
      <c r="GD25" s="507"/>
      <c r="GE25" s="508"/>
      <c r="GF25" s="508"/>
      <c r="GG25" s="508"/>
      <c r="GH25" s="509"/>
      <c r="GI25" s="510"/>
      <c r="GJ25" s="511"/>
      <c r="GK25" s="508"/>
      <c r="GL25" s="512"/>
      <c r="GM25" s="514"/>
      <c r="GN25" s="514"/>
      <c r="GO25" s="514"/>
      <c r="GP25" s="515"/>
      <c r="GQ25" s="516"/>
      <c r="GR25" s="517"/>
      <c r="GS25" s="514"/>
      <c r="GT25" s="518"/>
      <c r="GU25" s="69"/>
      <c r="GV25" s="69"/>
      <c r="GW25" s="69"/>
      <c r="GX25" s="71"/>
      <c r="GY25" s="359"/>
      <c r="GZ25" s="360"/>
      <c r="HA25" s="75"/>
      <c r="HB25" s="77"/>
    </row>
    <row r="26" spans="2:210" ht="15.75" hidden="1" customHeight="1" x14ac:dyDescent="0.2">
      <c r="B26" s="489" t="s">
        <v>100</v>
      </c>
      <c r="C26" s="179"/>
      <c r="D26" s="179"/>
      <c r="E26" s="179"/>
      <c r="F26" s="179"/>
      <c r="G26" s="179"/>
      <c r="H26" s="179"/>
      <c r="I26" s="179"/>
      <c r="J26" s="179"/>
      <c r="K26" s="503"/>
      <c r="L26" s="503"/>
      <c r="M26" s="503"/>
      <c r="N26" s="504"/>
      <c r="O26" s="505"/>
      <c r="P26" s="506"/>
      <c r="Q26" s="503"/>
      <c r="R26" s="507"/>
      <c r="S26" s="508"/>
      <c r="T26" s="508"/>
      <c r="U26" s="508"/>
      <c r="V26" s="509"/>
      <c r="W26" s="510"/>
      <c r="X26" s="511"/>
      <c r="Y26" s="508"/>
      <c r="Z26" s="512"/>
      <c r="AA26" s="514"/>
      <c r="AB26" s="514"/>
      <c r="AC26" s="514"/>
      <c r="AD26" s="515"/>
      <c r="AE26" s="516"/>
      <c r="AF26" s="517"/>
      <c r="AG26" s="514"/>
      <c r="AH26" s="518"/>
      <c r="AI26" s="519"/>
      <c r="AJ26" s="519"/>
      <c r="AK26" s="519"/>
      <c r="AL26" s="521"/>
      <c r="AM26" s="522"/>
      <c r="AN26" s="530"/>
      <c r="AO26" s="519"/>
      <c r="AP26" s="531"/>
      <c r="AQ26" s="532"/>
      <c r="AR26" s="532"/>
      <c r="AS26" s="532"/>
      <c r="AT26" s="533"/>
      <c r="AU26" s="534"/>
      <c r="AV26" s="535"/>
      <c r="AW26" s="532"/>
      <c r="AX26" s="538"/>
      <c r="AY26" s="543"/>
      <c r="AZ26" s="543"/>
      <c r="BA26" s="543"/>
      <c r="BB26" s="544"/>
      <c r="BC26" s="545"/>
      <c r="BD26" s="546"/>
      <c r="BE26" s="543"/>
      <c r="BF26" s="547"/>
      <c r="BG26" s="548"/>
      <c r="BH26" s="548"/>
      <c r="BI26" s="548"/>
      <c r="BJ26" s="554"/>
      <c r="BK26" s="555"/>
      <c r="BL26" s="556"/>
      <c r="BM26" s="548"/>
      <c r="BN26" s="559"/>
      <c r="BO26" s="498"/>
      <c r="BP26" s="498"/>
      <c r="BQ26" s="498"/>
      <c r="BR26" s="499"/>
      <c r="BS26" s="500"/>
      <c r="BT26" s="501"/>
      <c r="BU26" s="498"/>
      <c r="BV26" s="502"/>
      <c r="BW26" s="543"/>
      <c r="BX26" s="543"/>
      <c r="BY26" s="543"/>
      <c r="BZ26" s="544"/>
      <c r="CA26" s="545"/>
      <c r="CB26" s="546"/>
      <c r="CC26" s="543"/>
      <c r="CD26" s="547"/>
      <c r="CE26" s="155"/>
      <c r="CF26" s="155"/>
      <c r="CG26" s="155"/>
      <c r="CH26" s="155"/>
      <c r="CI26" s="155"/>
      <c r="CJ26" s="155"/>
      <c r="CK26" s="155"/>
      <c r="CL26" s="155"/>
      <c r="CM26" s="234"/>
      <c r="CN26" s="234"/>
      <c r="CO26" s="234"/>
      <c r="CP26" s="234"/>
      <c r="CQ26" s="234"/>
      <c r="CR26" s="234"/>
      <c r="CS26" s="234"/>
      <c r="CT26" s="234"/>
      <c r="CU26" s="69"/>
      <c r="CV26" s="69"/>
      <c r="CW26" s="69"/>
      <c r="CX26" s="71"/>
      <c r="CY26" s="359"/>
      <c r="CZ26" s="360"/>
      <c r="DA26" s="75"/>
      <c r="DB26" s="77"/>
      <c r="DC26" s="179"/>
      <c r="DD26" s="179"/>
      <c r="DE26" s="179"/>
      <c r="DF26" s="179"/>
      <c r="DG26" s="179"/>
      <c r="DH26" s="179"/>
      <c r="DI26" s="179"/>
      <c r="DJ26" s="179"/>
      <c r="DK26" s="503"/>
      <c r="DL26" s="503"/>
      <c r="DM26" s="503"/>
      <c r="DN26" s="504"/>
      <c r="DO26" s="505"/>
      <c r="DP26" s="506"/>
      <c r="DQ26" s="503"/>
      <c r="DR26" s="507"/>
      <c r="DS26" s="508"/>
      <c r="DT26" s="508"/>
      <c r="DU26" s="508"/>
      <c r="DV26" s="509"/>
      <c r="DW26" s="510"/>
      <c r="DX26" s="511"/>
      <c r="DY26" s="508"/>
      <c r="DZ26" s="512"/>
      <c r="EA26" s="514"/>
      <c r="EB26" s="514"/>
      <c r="EC26" s="514"/>
      <c r="ED26" s="515"/>
      <c r="EE26" s="516"/>
      <c r="EF26" s="517"/>
      <c r="EG26" s="514"/>
      <c r="EH26" s="518"/>
      <c r="EI26" s="519"/>
      <c r="EJ26" s="519"/>
      <c r="EK26" s="519"/>
      <c r="EL26" s="521"/>
      <c r="EM26" s="522"/>
      <c r="EN26" s="530"/>
      <c r="EO26" s="519"/>
      <c r="EP26" s="531"/>
      <c r="EQ26" s="532"/>
      <c r="ER26" s="532"/>
      <c r="ES26" s="532"/>
      <c r="ET26" s="533"/>
      <c r="EU26" s="534"/>
      <c r="EV26" s="535"/>
      <c r="EW26" s="532"/>
      <c r="EX26" s="538"/>
      <c r="EY26" s="543"/>
      <c r="EZ26" s="543"/>
      <c r="FA26" s="543"/>
      <c r="FB26" s="544"/>
      <c r="FC26" s="545"/>
      <c r="FD26" s="546"/>
      <c r="FE26" s="543"/>
      <c r="FF26" s="547"/>
      <c r="FG26" s="548"/>
      <c r="FH26" s="548"/>
      <c r="FI26" s="548"/>
      <c r="FJ26" s="554"/>
      <c r="FK26" s="555"/>
      <c r="FL26" s="556"/>
      <c r="FM26" s="548"/>
      <c r="FN26" s="559"/>
      <c r="FO26" s="498"/>
      <c r="FP26" s="498"/>
      <c r="FQ26" s="498"/>
      <c r="FR26" s="499"/>
      <c r="FS26" s="500"/>
      <c r="FT26" s="501"/>
      <c r="FU26" s="498"/>
      <c r="FV26" s="502"/>
      <c r="FW26" s="503"/>
      <c r="FX26" s="503"/>
      <c r="FY26" s="503"/>
      <c r="FZ26" s="504"/>
      <c r="GA26" s="505"/>
      <c r="GB26" s="506"/>
      <c r="GC26" s="503"/>
      <c r="GD26" s="507"/>
      <c r="GE26" s="508"/>
      <c r="GF26" s="508"/>
      <c r="GG26" s="508"/>
      <c r="GH26" s="509"/>
      <c r="GI26" s="510"/>
      <c r="GJ26" s="511"/>
      <c r="GK26" s="508"/>
      <c r="GL26" s="512"/>
      <c r="GM26" s="514"/>
      <c r="GN26" s="514"/>
      <c r="GO26" s="514"/>
      <c r="GP26" s="515"/>
      <c r="GQ26" s="516"/>
      <c r="GR26" s="517"/>
      <c r="GS26" s="514"/>
      <c r="GT26" s="518"/>
      <c r="GU26" s="69"/>
      <c r="GV26" s="69"/>
      <c r="GW26" s="69"/>
      <c r="GX26" s="71"/>
      <c r="GY26" s="359"/>
      <c r="GZ26" s="360"/>
      <c r="HA26" s="75"/>
      <c r="HB26" s="77"/>
    </row>
    <row r="27" spans="2:210" ht="15.75" hidden="1" customHeight="1" x14ac:dyDescent="0.2">
      <c r="B27" s="489" t="s">
        <v>102</v>
      </c>
      <c r="C27" s="179"/>
      <c r="D27" s="179"/>
      <c r="E27" s="179"/>
      <c r="F27" s="179"/>
      <c r="G27" s="179"/>
      <c r="H27" s="179"/>
      <c r="I27" s="179"/>
      <c r="J27" s="179"/>
      <c r="K27" s="503"/>
      <c r="L27" s="503"/>
      <c r="M27" s="503"/>
      <c r="N27" s="504"/>
      <c r="O27" s="505"/>
      <c r="P27" s="506"/>
      <c r="Q27" s="503"/>
      <c r="R27" s="507"/>
      <c r="S27" s="508"/>
      <c r="T27" s="508"/>
      <c r="U27" s="508"/>
      <c r="V27" s="509"/>
      <c r="W27" s="510"/>
      <c r="X27" s="511"/>
      <c r="Y27" s="508"/>
      <c r="Z27" s="512"/>
      <c r="AA27" s="514"/>
      <c r="AB27" s="514"/>
      <c r="AC27" s="514"/>
      <c r="AD27" s="515"/>
      <c r="AE27" s="516"/>
      <c r="AF27" s="517"/>
      <c r="AG27" s="514"/>
      <c r="AH27" s="518"/>
      <c r="AI27" s="519"/>
      <c r="AJ27" s="519"/>
      <c r="AK27" s="519"/>
      <c r="AL27" s="521"/>
      <c r="AM27" s="522"/>
      <c r="AN27" s="530"/>
      <c r="AO27" s="519"/>
      <c r="AP27" s="531"/>
      <c r="AQ27" s="532"/>
      <c r="AR27" s="532"/>
      <c r="AS27" s="532"/>
      <c r="AT27" s="533"/>
      <c r="AU27" s="534"/>
      <c r="AV27" s="535"/>
      <c r="AW27" s="532"/>
      <c r="AX27" s="538"/>
      <c r="AY27" s="543"/>
      <c r="AZ27" s="543"/>
      <c r="BA27" s="543"/>
      <c r="BB27" s="544"/>
      <c r="BC27" s="545"/>
      <c r="BD27" s="546"/>
      <c r="BE27" s="543"/>
      <c r="BF27" s="547"/>
      <c r="BG27" s="548"/>
      <c r="BH27" s="548"/>
      <c r="BI27" s="548"/>
      <c r="BJ27" s="554"/>
      <c r="BK27" s="555"/>
      <c r="BL27" s="556"/>
      <c r="BM27" s="548"/>
      <c r="BN27" s="559"/>
      <c r="BO27" s="498"/>
      <c r="BP27" s="498"/>
      <c r="BQ27" s="498"/>
      <c r="BR27" s="499"/>
      <c r="BS27" s="500"/>
      <c r="BT27" s="501"/>
      <c r="BU27" s="498"/>
      <c r="BV27" s="502"/>
      <c r="BW27" s="543"/>
      <c r="BX27" s="543"/>
      <c r="BY27" s="543"/>
      <c r="BZ27" s="544"/>
      <c r="CA27" s="545"/>
      <c r="CB27" s="546"/>
      <c r="CC27" s="543"/>
      <c r="CD27" s="547"/>
      <c r="CE27" s="155"/>
      <c r="CF27" s="155"/>
      <c r="CG27" s="155"/>
      <c r="CH27" s="155"/>
      <c r="CI27" s="155"/>
      <c r="CJ27" s="155"/>
      <c r="CK27" s="155"/>
      <c r="CL27" s="155"/>
      <c r="CM27" s="234"/>
      <c r="CN27" s="234"/>
      <c r="CO27" s="234"/>
      <c r="CP27" s="234"/>
      <c r="CQ27" s="234"/>
      <c r="CR27" s="234"/>
      <c r="CS27" s="234"/>
      <c r="CT27" s="234"/>
      <c r="CU27" s="69"/>
      <c r="CV27" s="69"/>
      <c r="CW27" s="69"/>
      <c r="CX27" s="71"/>
      <c r="CY27" s="359"/>
      <c r="CZ27" s="360"/>
      <c r="DA27" s="75"/>
      <c r="DB27" s="77"/>
      <c r="DC27" s="179"/>
      <c r="DD27" s="179"/>
      <c r="DE27" s="179"/>
      <c r="DF27" s="179"/>
      <c r="DG27" s="179"/>
      <c r="DH27" s="179"/>
      <c r="DI27" s="179"/>
      <c r="DJ27" s="179"/>
      <c r="DK27" s="503"/>
      <c r="DL27" s="503"/>
      <c r="DM27" s="503"/>
      <c r="DN27" s="504"/>
      <c r="DO27" s="505"/>
      <c r="DP27" s="506"/>
      <c r="DQ27" s="503"/>
      <c r="DR27" s="507"/>
      <c r="DS27" s="508"/>
      <c r="DT27" s="508"/>
      <c r="DU27" s="508"/>
      <c r="DV27" s="509"/>
      <c r="DW27" s="510"/>
      <c r="DX27" s="511"/>
      <c r="DY27" s="508"/>
      <c r="DZ27" s="512"/>
      <c r="EA27" s="514"/>
      <c r="EB27" s="514"/>
      <c r="EC27" s="514"/>
      <c r="ED27" s="515"/>
      <c r="EE27" s="516"/>
      <c r="EF27" s="517"/>
      <c r="EG27" s="514"/>
      <c r="EH27" s="518"/>
      <c r="EI27" s="519"/>
      <c r="EJ27" s="519"/>
      <c r="EK27" s="519"/>
      <c r="EL27" s="521"/>
      <c r="EM27" s="522"/>
      <c r="EN27" s="530"/>
      <c r="EO27" s="519"/>
      <c r="EP27" s="531"/>
      <c r="EQ27" s="532"/>
      <c r="ER27" s="532"/>
      <c r="ES27" s="532"/>
      <c r="ET27" s="533"/>
      <c r="EU27" s="534"/>
      <c r="EV27" s="535"/>
      <c r="EW27" s="532"/>
      <c r="EX27" s="538"/>
      <c r="EY27" s="543"/>
      <c r="EZ27" s="543"/>
      <c r="FA27" s="543"/>
      <c r="FB27" s="544"/>
      <c r="FC27" s="545"/>
      <c r="FD27" s="546"/>
      <c r="FE27" s="543"/>
      <c r="FF27" s="547"/>
      <c r="FG27" s="548"/>
      <c r="FH27" s="548"/>
      <c r="FI27" s="548"/>
      <c r="FJ27" s="554"/>
      <c r="FK27" s="555"/>
      <c r="FL27" s="556"/>
      <c r="FM27" s="548"/>
      <c r="FN27" s="559"/>
      <c r="FO27" s="498"/>
      <c r="FP27" s="498"/>
      <c r="FQ27" s="498"/>
      <c r="FR27" s="499"/>
      <c r="FS27" s="500"/>
      <c r="FT27" s="501"/>
      <c r="FU27" s="498"/>
      <c r="FV27" s="502"/>
      <c r="FW27" s="503"/>
      <c r="FX27" s="503"/>
      <c r="FY27" s="503"/>
      <c r="FZ27" s="504"/>
      <c r="GA27" s="505"/>
      <c r="GB27" s="506"/>
      <c r="GC27" s="503"/>
      <c r="GD27" s="507"/>
      <c r="GE27" s="508"/>
      <c r="GF27" s="508"/>
      <c r="GG27" s="508"/>
      <c r="GH27" s="509"/>
      <c r="GI27" s="510"/>
      <c r="GJ27" s="511"/>
      <c r="GK27" s="508"/>
      <c r="GL27" s="512"/>
      <c r="GM27" s="514"/>
      <c r="GN27" s="514"/>
      <c r="GO27" s="514"/>
      <c r="GP27" s="515"/>
      <c r="GQ27" s="516"/>
      <c r="GR27" s="517"/>
      <c r="GS27" s="514"/>
      <c r="GT27" s="518"/>
      <c r="GU27" s="69"/>
      <c r="GV27" s="69"/>
      <c r="GW27" s="69"/>
      <c r="GX27" s="71"/>
      <c r="GY27" s="359"/>
      <c r="GZ27" s="360"/>
      <c r="HA27" s="75"/>
      <c r="HB27" s="77"/>
    </row>
    <row r="28" spans="2:210" ht="15.75" customHeight="1" x14ac:dyDescent="0.2">
      <c r="B28" s="715"/>
      <c r="C28" s="179"/>
      <c r="D28" s="179"/>
      <c r="E28" s="179"/>
      <c r="F28" s="179"/>
      <c r="G28" s="179"/>
      <c r="H28" s="179"/>
      <c r="I28" s="179"/>
      <c r="J28" s="179"/>
      <c r="K28" s="503"/>
      <c r="L28" s="503"/>
      <c r="M28" s="503"/>
      <c r="N28" s="504"/>
      <c r="O28" s="505"/>
      <c r="P28" s="506"/>
      <c r="Q28" s="503"/>
      <c r="R28" s="507"/>
      <c r="S28" s="508"/>
      <c r="T28" s="508"/>
      <c r="U28" s="508"/>
      <c r="V28" s="509"/>
      <c r="W28" s="510"/>
      <c r="X28" s="511"/>
      <c r="Y28" s="508"/>
      <c r="Z28" s="512"/>
      <c r="AA28" s="514"/>
      <c r="AB28" s="514"/>
      <c r="AC28" s="514"/>
      <c r="AD28" s="515"/>
      <c r="AE28" s="516"/>
      <c r="AF28" s="517"/>
      <c r="AG28" s="514"/>
      <c r="AH28" s="518"/>
      <c r="AI28" s="519"/>
      <c r="AJ28" s="519"/>
      <c r="AK28" s="519"/>
      <c r="AL28" s="521"/>
      <c r="AM28" s="522"/>
      <c r="AN28" s="530"/>
      <c r="AO28" s="519"/>
      <c r="AP28" s="531"/>
      <c r="AQ28" s="532"/>
      <c r="AR28" s="532"/>
      <c r="AS28" s="532"/>
      <c r="AT28" s="533"/>
      <c r="AU28" s="534"/>
      <c r="AV28" s="535"/>
      <c r="AW28" s="532"/>
      <c r="AX28" s="538"/>
      <c r="AY28" s="543"/>
      <c r="AZ28" s="543"/>
      <c r="BA28" s="543"/>
      <c r="BB28" s="544"/>
      <c r="BC28" s="545"/>
      <c r="BD28" s="546"/>
      <c r="BE28" s="543"/>
      <c r="BF28" s="547"/>
      <c r="BG28" s="548"/>
      <c r="BH28" s="548"/>
      <c r="BI28" s="548"/>
      <c r="BJ28" s="554"/>
      <c r="BK28" s="555"/>
      <c r="BL28" s="556"/>
      <c r="BM28" s="548"/>
      <c r="BN28" s="559"/>
      <c r="BO28" s="498"/>
      <c r="BP28" s="498"/>
      <c r="BQ28" s="498"/>
      <c r="BR28" s="499"/>
      <c r="BS28" s="500"/>
      <c r="BT28" s="501"/>
      <c r="BU28" s="498"/>
      <c r="BV28" s="502"/>
      <c r="BW28" s="543"/>
      <c r="BX28" s="543"/>
      <c r="BY28" s="543"/>
      <c r="BZ28" s="544"/>
      <c r="CA28" s="545"/>
      <c r="CB28" s="546"/>
      <c r="CC28" s="543"/>
      <c r="CD28" s="547"/>
      <c r="CE28" s="155"/>
      <c r="CF28" s="155"/>
      <c r="CG28" s="155"/>
      <c r="CH28" s="155"/>
      <c r="CI28" s="155"/>
      <c r="CJ28" s="155"/>
      <c r="CK28" s="155"/>
      <c r="CL28" s="155"/>
      <c r="CM28" s="234"/>
      <c r="CN28" s="234"/>
      <c r="CO28" s="234"/>
      <c r="CP28" s="234"/>
      <c r="CQ28" s="234"/>
      <c r="CR28" s="234"/>
      <c r="CS28" s="234"/>
      <c r="CT28" s="234"/>
      <c r="CU28" s="69"/>
      <c r="CV28" s="69"/>
      <c r="CW28" s="69"/>
      <c r="CX28" s="71"/>
      <c r="CY28" s="359"/>
      <c r="CZ28" s="360"/>
      <c r="DA28" s="75"/>
      <c r="DB28" s="77"/>
      <c r="DC28" s="179"/>
      <c r="DD28" s="179"/>
      <c r="DE28" s="179"/>
      <c r="DF28" s="179"/>
      <c r="DG28" s="179"/>
      <c r="DH28" s="179"/>
      <c r="DI28" s="179"/>
      <c r="DJ28" s="179"/>
      <c r="DK28" s="503"/>
      <c r="DL28" s="503"/>
      <c r="DM28" s="503"/>
      <c r="DN28" s="504"/>
      <c r="DO28" s="505"/>
      <c r="DP28" s="506"/>
      <c r="DQ28" s="503"/>
      <c r="DR28" s="507"/>
      <c r="DS28" s="508"/>
      <c r="DT28" s="508"/>
      <c r="DU28" s="508"/>
      <c r="DV28" s="509"/>
      <c r="DW28" s="510"/>
      <c r="DX28" s="511"/>
      <c r="DY28" s="508"/>
      <c r="DZ28" s="512"/>
      <c r="EA28" s="514"/>
      <c r="EB28" s="514"/>
      <c r="EC28" s="514"/>
      <c r="ED28" s="515"/>
      <c r="EE28" s="516"/>
      <c r="EF28" s="517"/>
      <c r="EG28" s="514"/>
      <c r="EH28" s="518"/>
      <c r="EI28" s="519"/>
      <c r="EJ28" s="519"/>
      <c r="EK28" s="519"/>
      <c r="EL28" s="521"/>
      <c r="EM28" s="522"/>
      <c r="EN28" s="530"/>
      <c r="EO28" s="519"/>
      <c r="EP28" s="531"/>
      <c r="EQ28" s="532"/>
      <c r="ER28" s="532"/>
      <c r="ES28" s="532"/>
      <c r="ET28" s="533"/>
      <c r="EU28" s="534"/>
      <c r="EV28" s="535"/>
      <c r="EW28" s="532"/>
      <c r="EX28" s="538"/>
      <c r="EY28" s="543"/>
      <c r="EZ28" s="543"/>
      <c r="FA28" s="543"/>
      <c r="FB28" s="544"/>
      <c r="FC28" s="545"/>
      <c r="FD28" s="546"/>
      <c r="FE28" s="543"/>
      <c r="FF28" s="547"/>
      <c r="FG28" s="548"/>
      <c r="FH28" s="548"/>
      <c r="FI28" s="548"/>
      <c r="FJ28" s="554"/>
      <c r="FK28" s="555"/>
      <c r="FL28" s="556"/>
      <c r="FM28" s="548"/>
      <c r="FN28" s="559"/>
      <c r="FO28" s="498"/>
      <c r="FP28" s="498"/>
      <c r="FQ28" s="498"/>
      <c r="FR28" s="499"/>
      <c r="FS28" s="500"/>
      <c r="FT28" s="501"/>
      <c r="FU28" s="498"/>
      <c r="FV28" s="502"/>
      <c r="FW28" s="503"/>
      <c r="FX28" s="503"/>
      <c r="FY28" s="503"/>
      <c r="FZ28" s="504"/>
      <c r="GA28" s="505"/>
      <c r="GB28" s="506"/>
      <c r="GC28" s="503"/>
      <c r="GD28" s="507"/>
      <c r="GE28" s="508"/>
      <c r="GF28" s="508"/>
      <c r="GG28" s="508"/>
      <c r="GH28" s="509"/>
      <c r="GI28" s="510"/>
      <c r="GJ28" s="511"/>
      <c r="GK28" s="508"/>
      <c r="GL28" s="512"/>
      <c r="GM28" s="514"/>
      <c r="GN28" s="514"/>
      <c r="GO28" s="514"/>
      <c r="GP28" s="515"/>
      <c r="GQ28" s="516"/>
      <c r="GR28" s="517"/>
      <c r="GS28" s="514"/>
      <c r="GT28" s="518"/>
      <c r="GU28" s="69"/>
      <c r="GV28" s="69"/>
      <c r="GW28" s="69"/>
      <c r="GX28" s="71"/>
      <c r="GY28" s="359"/>
      <c r="GZ28" s="360"/>
      <c r="HA28" s="75"/>
      <c r="HB28" s="77"/>
    </row>
    <row r="29" spans="2:210" ht="15.75" customHeight="1" x14ac:dyDescent="0.2">
      <c r="B29" s="716" t="s">
        <v>103</v>
      </c>
      <c r="C29" s="717"/>
      <c r="D29" s="717"/>
      <c r="E29" s="717"/>
      <c r="F29" s="718"/>
      <c r="G29" s="719"/>
      <c r="H29" s="720"/>
      <c r="I29" s="717"/>
      <c r="J29" s="721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45"/>
      <c r="AZ29" s="45"/>
      <c r="BA29" s="45"/>
      <c r="BB29" s="46"/>
      <c r="BC29" s="344"/>
      <c r="BD29" s="536"/>
      <c r="BE29" s="45"/>
      <c r="BF29" s="537"/>
      <c r="BG29" s="51"/>
      <c r="BH29" s="51"/>
      <c r="BI29" s="51"/>
      <c r="BJ29" s="52"/>
      <c r="BK29" s="348"/>
      <c r="BL29" s="557"/>
      <c r="BM29" s="51"/>
      <c r="BN29" s="558"/>
      <c r="BO29" s="7"/>
      <c r="BP29" s="7"/>
      <c r="BQ29" s="7"/>
      <c r="BR29" s="58"/>
      <c r="BS29" s="351"/>
      <c r="BT29" s="472"/>
      <c r="BU29" s="7"/>
      <c r="BV29" s="8"/>
      <c r="BW29" s="45"/>
      <c r="BX29" s="45"/>
      <c r="BY29" s="45"/>
      <c r="BZ29" s="46"/>
      <c r="CA29" s="344"/>
      <c r="CB29" s="536"/>
      <c r="CC29" s="45"/>
      <c r="CD29" s="537"/>
      <c r="CE29" s="722"/>
      <c r="CF29" s="722"/>
      <c r="CG29" s="722"/>
      <c r="CH29" s="723"/>
      <c r="CI29" s="354"/>
      <c r="CJ29" s="724"/>
      <c r="CK29" s="722"/>
      <c r="CL29" s="725"/>
      <c r="CM29" s="726"/>
      <c r="CN29" s="726"/>
      <c r="CO29" s="726"/>
      <c r="CP29" s="727"/>
      <c r="CQ29" s="728"/>
      <c r="CR29" s="729"/>
      <c r="CS29" s="726"/>
      <c r="CT29" s="730"/>
      <c r="CU29" s="69"/>
      <c r="CV29" s="69"/>
      <c r="CW29" s="69"/>
      <c r="CX29" s="71"/>
      <c r="CY29" s="359"/>
      <c r="CZ29" s="541"/>
      <c r="DA29" s="69"/>
      <c r="DB29" s="542"/>
      <c r="DC29" s="717"/>
      <c r="DD29" s="717"/>
      <c r="DE29" s="717"/>
      <c r="DF29" s="718"/>
      <c r="DG29" s="719"/>
      <c r="DH29" s="720"/>
      <c r="DI29" s="717"/>
      <c r="DJ29" s="721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1"/>
      <c r="GY29" s="359"/>
      <c r="GZ29" s="541"/>
      <c r="HA29" s="69"/>
      <c r="HB29" s="542"/>
    </row>
    <row r="30" spans="2:210" x14ac:dyDescent="0.2">
      <c r="B30" s="581"/>
      <c r="C30" s="81"/>
      <c r="D30" s="81"/>
      <c r="E30" s="81"/>
      <c r="F30" s="393"/>
      <c r="G30" s="395"/>
      <c r="H30" s="435"/>
      <c r="I30" s="81"/>
      <c r="J30" s="436"/>
      <c r="K30" s="397"/>
      <c r="L30" s="397"/>
      <c r="M30" s="397"/>
      <c r="N30" s="398"/>
      <c r="O30" s="401"/>
      <c r="P30" s="402"/>
      <c r="Q30" s="397"/>
      <c r="R30" s="403"/>
      <c r="S30" s="399"/>
      <c r="T30" s="399"/>
      <c r="U30" s="399"/>
      <c r="V30" s="404"/>
      <c r="W30" s="405"/>
      <c r="X30" s="410"/>
      <c r="Y30" s="399"/>
      <c r="Z30" s="411"/>
      <c r="AA30" s="412"/>
      <c r="AB30" s="412"/>
      <c r="AC30" s="412"/>
      <c r="AD30" s="413"/>
      <c r="AE30" s="414"/>
      <c r="AF30" s="416"/>
      <c r="AG30" s="412"/>
      <c r="AH30" s="417"/>
      <c r="AI30" s="418"/>
      <c r="AJ30" s="418"/>
      <c r="AK30" s="418"/>
      <c r="AL30" s="419"/>
      <c r="AM30" s="420"/>
      <c r="AN30" s="421"/>
      <c r="AO30" s="418"/>
      <c r="AP30" s="422"/>
      <c r="AQ30" s="423"/>
      <c r="AR30" s="423"/>
      <c r="AS30" s="423"/>
      <c r="AT30" s="424"/>
      <c r="AU30" s="425"/>
      <c r="AV30" s="426"/>
      <c r="AW30" s="423"/>
      <c r="AX30" s="427"/>
      <c r="AY30" s="391"/>
      <c r="AZ30" s="391"/>
      <c r="BA30" s="391"/>
      <c r="BB30" s="392"/>
      <c r="BC30" s="394"/>
      <c r="BD30" s="428"/>
      <c r="BE30" s="391"/>
      <c r="BF30" s="429"/>
      <c r="BG30" s="430"/>
      <c r="BH30" s="430"/>
      <c r="BI30" s="430"/>
      <c r="BJ30" s="431"/>
      <c r="BK30" s="432"/>
      <c r="BL30" s="433"/>
      <c r="BM30" s="430"/>
      <c r="BN30" s="434"/>
      <c r="BO30" s="81"/>
      <c r="BP30" s="81"/>
      <c r="BQ30" s="81"/>
      <c r="BR30" s="393"/>
      <c r="BS30" s="395"/>
      <c r="BT30" s="435"/>
      <c r="BU30" s="81"/>
      <c r="BV30" s="436"/>
      <c r="BW30" s="391"/>
      <c r="BX30" s="391"/>
      <c r="BY30" s="391"/>
      <c r="BZ30" s="392"/>
      <c r="CA30" s="394"/>
      <c r="CB30" s="428"/>
      <c r="CC30" s="391"/>
      <c r="CD30" s="429"/>
      <c r="CE30" s="399"/>
      <c r="CF30" s="399"/>
      <c r="CG30" s="399"/>
      <c r="CH30" s="404"/>
      <c r="CI30" s="405"/>
      <c r="CJ30" s="410"/>
      <c r="CK30" s="399"/>
      <c r="CL30" s="411"/>
      <c r="CM30" s="406"/>
      <c r="CN30" s="406"/>
      <c r="CO30" s="406"/>
      <c r="CP30" s="407"/>
      <c r="CQ30" s="408"/>
      <c r="CR30" s="583"/>
      <c r="CS30" s="406"/>
      <c r="CT30" s="585"/>
      <c r="CU30" s="321"/>
      <c r="CV30" s="321"/>
      <c r="CW30" s="321"/>
      <c r="CX30" s="567"/>
      <c r="CY30" s="568"/>
      <c r="CZ30" s="569"/>
      <c r="DA30" s="321"/>
      <c r="DB30" s="570"/>
      <c r="DC30" s="81"/>
      <c r="DD30" s="81"/>
      <c r="DE30" s="81"/>
      <c r="DF30" s="393"/>
      <c r="DG30" s="395"/>
      <c r="DH30" s="435"/>
      <c r="DI30" s="81"/>
      <c r="DJ30" s="436"/>
      <c r="DK30" s="397"/>
      <c r="DL30" s="397"/>
      <c r="DM30" s="397"/>
      <c r="DN30" s="398"/>
      <c r="DO30" s="401"/>
      <c r="DP30" s="402"/>
      <c r="DQ30" s="397"/>
      <c r="DR30" s="403"/>
      <c r="DS30" s="399"/>
      <c r="DT30" s="399"/>
      <c r="DU30" s="399"/>
      <c r="DV30" s="404"/>
      <c r="DW30" s="405"/>
      <c r="DX30" s="410"/>
      <c r="DY30" s="399"/>
      <c r="DZ30" s="411"/>
      <c r="EA30" s="412"/>
      <c r="EB30" s="412"/>
      <c r="EC30" s="412"/>
      <c r="ED30" s="413"/>
      <c r="EE30" s="414"/>
      <c r="EF30" s="416"/>
      <c r="EG30" s="412"/>
      <c r="EH30" s="417"/>
      <c r="EI30" s="418"/>
      <c r="EJ30" s="418"/>
      <c r="EK30" s="418"/>
      <c r="EL30" s="419"/>
      <c r="EM30" s="420"/>
      <c r="EN30" s="421"/>
      <c r="EO30" s="418"/>
      <c r="EP30" s="422"/>
      <c r="EQ30" s="423"/>
      <c r="ER30" s="423"/>
      <c r="ES30" s="423"/>
      <c r="ET30" s="424"/>
      <c r="EU30" s="425"/>
      <c r="EV30" s="426"/>
      <c r="EW30" s="423"/>
      <c r="EX30" s="427"/>
      <c r="EY30" s="391"/>
      <c r="EZ30" s="391"/>
      <c r="FA30" s="391"/>
      <c r="FB30" s="392"/>
      <c r="FC30" s="394"/>
      <c r="FD30" s="428"/>
      <c r="FE30" s="391"/>
      <c r="FF30" s="429"/>
      <c r="FG30" s="430"/>
      <c r="FH30" s="430"/>
      <c r="FI30" s="430"/>
      <c r="FJ30" s="431"/>
      <c r="FK30" s="432"/>
      <c r="FL30" s="433"/>
      <c r="FM30" s="430"/>
      <c r="FN30" s="434"/>
      <c r="FO30" s="81"/>
      <c r="FP30" s="81"/>
      <c r="FQ30" s="81"/>
      <c r="FR30" s="393"/>
      <c r="FS30" s="395"/>
      <c r="FT30" s="435"/>
      <c r="FU30" s="81"/>
      <c r="FV30" s="436"/>
      <c r="FW30" s="397"/>
      <c r="FX30" s="397"/>
      <c r="FY30" s="397"/>
      <c r="FZ30" s="398"/>
      <c r="GA30" s="401"/>
      <c r="GB30" s="402"/>
      <c r="GC30" s="397"/>
      <c r="GD30" s="403"/>
      <c r="GE30" s="399"/>
      <c r="GF30" s="399"/>
      <c r="GG30" s="399"/>
      <c r="GH30" s="404"/>
      <c r="GI30" s="405"/>
      <c r="GJ30" s="410"/>
      <c r="GK30" s="399"/>
      <c r="GL30" s="411"/>
      <c r="GM30" s="412"/>
      <c r="GN30" s="412"/>
      <c r="GO30" s="412"/>
      <c r="GP30" s="413"/>
      <c r="GQ30" s="414"/>
      <c r="GR30" s="416"/>
      <c r="GS30" s="412"/>
      <c r="GT30" s="417"/>
      <c r="GU30" s="321"/>
      <c r="GV30" s="321"/>
      <c r="GW30" s="321"/>
      <c r="GX30" s="567"/>
      <c r="GY30" s="568"/>
      <c r="GZ30" s="569"/>
      <c r="HA30" s="321"/>
      <c r="HB30" s="570"/>
    </row>
    <row r="31" spans="2:210" ht="15.75" customHeight="1" x14ac:dyDescent="0.2">
      <c r="B31" s="572" t="s">
        <v>104</v>
      </c>
      <c r="C31" s="573"/>
      <c r="D31" s="578">
        <f>C31-E31</f>
        <v>0</v>
      </c>
      <c r="E31" s="7"/>
      <c r="F31" s="579">
        <f>C31-G31</f>
        <v>0</v>
      </c>
      <c r="G31" s="573"/>
      <c r="H31" s="327" t="e">
        <f>1+J31</f>
        <v>#DIV/0!</v>
      </c>
      <c r="I31" s="11" t="e">
        <f>(C31/E31)-1</f>
        <v>#DIV/0!</v>
      </c>
      <c r="J31" s="12" t="e">
        <f>(C31/G31)-1</f>
        <v>#DIV/0!</v>
      </c>
      <c r="K31" s="633"/>
      <c r="L31" s="586">
        <f>K31-M31</f>
        <v>0</v>
      </c>
      <c r="M31" s="586">
        <f>C31</f>
        <v>0</v>
      </c>
      <c r="N31" s="589">
        <f>K31-O31</f>
        <v>0</v>
      </c>
      <c r="O31" s="633"/>
      <c r="P31" s="331" t="e">
        <f>1+R31</f>
        <v>#DIV/0!</v>
      </c>
      <c r="Q31" s="19" t="e">
        <f>(K31/M31)-1</f>
        <v>#DIV/0!</v>
      </c>
      <c r="R31" s="20" t="e">
        <f>(K31/O31)-1</f>
        <v>#DIV/0!</v>
      </c>
      <c r="S31" s="634"/>
      <c r="T31" s="594">
        <f>S31-U31</f>
        <v>0</v>
      </c>
      <c r="U31" s="594">
        <f>K31</f>
        <v>0</v>
      </c>
      <c r="V31" s="596">
        <f>S31-W31</f>
        <v>0</v>
      </c>
      <c r="W31" s="634"/>
      <c r="X31" s="334" t="e">
        <f>1+Z31</f>
        <v>#DIV/0!</v>
      </c>
      <c r="Y31" s="25" t="e">
        <f>(S31/U31)-1</f>
        <v>#DIV/0!</v>
      </c>
      <c r="Z31" s="26" t="e">
        <f>(S31/W31)-1</f>
        <v>#DIV/0!</v>
      </c>
      <c r="AA31" s="635"/>
      <c r="AB31" s="598">
        <f>AA31-AC31</f>
        <v>0</v>
      </c>
      <c r="AC31" s="598">
        <f>S31</f>
        <v>0</v>
      </c>
      <c r="AD31" s="599">
        <f>AA31-AE31</f>
        <v>0</v>
      </c>
      <c r="AE31" s="635"/>
      <c r="AF31" s="337" t="e">
        <f>1+AH31</f>
        <v>#DIV/0!</v>
      </c>
      <c r="AG31" s="31" t="e">
        <f>(AA31/AC31)-1</f>
        <v>#DIV/0!</v>
      </c>
      <c r="AH31" s="32" t="e">
        <f>(AA31/AE31)-1</f>
        <v>#DIV/0!</v>
      </c>
      <c r="AI31" s="636"/>
      <c r="AJ31" s="601">
        <f>AI31-AK31</f>
        <v>0</v>
      </c>
      <c r="AK31" s="601">
        <f>AA31</f>
        <v>0</v>
      </c>
      <c r="AL31" s="602">
        <f>AI31-AM31</f>
        <v>0</v>
      </c>
      <c r="AM31" s="636"/>
      <c r="AN31" s="339" t="e">
        <f>1+AP31</f>
        <v>#DIV/0!</v>
      </c>
      <c r="AO31" s="37" t="e">
        <f>(AI31/AK31)-1</f>
        <v>#DIV/0!</v>
      </c>
      <c r="AP31" s="38" t="e">
        <f>(AI31/AM31)-1</f>
        <v>#DIV/0!</v>
      </c>
      <c r="AQ31" s="637"/>
      <c r="AR31" s="604">
        <f>AQ31-AS31</f>
        <v>0</v>
      </c>
      <c r="AS31" s="604">
        <f>AI31</f>
        <v>0</v>
      </c>
      <c r="AT31" s="605">
        <f>AQ31-AU31</f>
        <v>0</v>
      </c>
      <c r="AU31" s="637"/>
      <c r="AV31" s="342" t="e">
        <f>1+AX31</f>
        <v>#DIV/0!</v>
      </c>
      <c r="AW31" s="43" t="e">
        <f>(AQ31/AS31)-1</f>
        <v>#DIV/0!</v>
      </c>
      <c r="AX31" s="44" t="e">
        <f>(AQ31/AU31)-1</f>
        <v>#DIV/0!</v>
      </c>
      <c r="AY31" s="638"/>
      <c r="AZ31" s="607">
        <f>AY31-BA31</f>
        <v>0</v>
      </c>
      <c r="BA31" s="607">
        <f>AQ31</f>
        <v>0</v>
      </c>
      <c r="BB31" s="608">
        <f>AY31-BC31</f>
        <v>0</v>
      </c>
      <c r="BC31" s="638"/>
      <c r="BD31" s="346" t="e">
        <f>1+BF31</f>
        <v>#DIV/0!</v>
      </c>
      <c r="BE31" s="49" t="e">
        <f>(AY31/BA31)-1</f>
        <v>#DIV/0!</v>
      </c>
      <c r="BF31" s="50" t="e">
        <f>(AY31/BC31)-1</f>
        <v>#DIV/0!</v>
      </c>
      <c r="BG31" s="639"/>
      <c r="BH31" s="610">
        <f>BG31-BI31</f>
        <v>0</v>
      </c>
      <c r="BI31" s="610">
        <f>AY31</f>
        <v>0</v>
      </c>
      <c r="BJ31" s="612">
        <f>BG31-BK31</f>
        <v>0</v>
      </c>
      <c r="BK31" s="639"/>
      <c r="BL31" s="349" t="e">
        <f>1+BN31</f>
        <v>#DIV/0!</v>
      </c>
      <c r="BM31" s="55" t="e">
        <f>(BG31/BI31)-1</f>
        <v>#DIV/0!</v>
      </c>
      <c r="BN31" s="56" t="e">
        <f>(BG31/BK31)-1</f>
        <v>#DIV/0!</v>
      </c>
      <c r="BO31" s="640"/>
      <c r="BP31" s="578">
        <f>BO31-BQ31</f>
        <v>0</v>
      </c>
      <c r="BQ31" s="578">
        <f>BG31</f>
        <v>0</v>
      </c>
      <c r="BR31" s="579">
        <f>BO31-BS31</f>
        <v>0</v>
      </c>
      <c r="BS31" s="640"/>
      <c r="BT31" s="327" t="e">
        <f>1+BV31</f>
        <v>#DIV/0!</v>
      </c>
      <c r="BU31" s="11" t="e">
        <f>(BO31/BQ31)-1</f>
        <v>#DIV/0!</v>
      </c>
      <c r="BV31" s="12" t="e">
        <f>(BO31/BS31)-1</f>
        <v>#DIV/0!</v>
      </c>
      <c r="BW31" s="638"/>
      <c r="BX31" s="607">
        <f>BW31-BY31</f>
        <v>0</v>
      </c>
      <c r="BY31" s="607">
        <f>BO31</f>
        <v>0</v>
      </c>
      <c r="BZ31" s="608">
        <f>BW31-CA31</f>
        <v>0</v>
      </c>
      <c r="CA31" s="638"/>
      <c r="CB31" s="346" t="e">
        <f>1+CD31</f>
        <v>#DIV/0!</v>
      </c>
      <c r="CC31" s="49" t="e">
        <f>(BW31/BY31)-1</f>
        <v>#DIV/0!</v>
      </c>
      <c r="CD31" s="50" t="e">
        <f>(BW31/CA31)-1</f>
        <v>#DIV/0!</v>
      </c>
      <c r="CE31" s="594"/>
      <c r="CF31" s="594">
        <f>CE31-CG31</f>
        <v>0</v>
      </c>
      <c r="CG31" s="594">
        <f>BP31</f>
        <v>0</v>
      </c>
      <c r="CH31" s="615">
        <f>CE31-CI31</f>
        <v>0</v>
      </c>
      <c r="CI31" s="634"/>
      <c r="CJ31" s="334" t="e">
        <f>1+CL31</f>
        <v>#DIV/0!</v>
      </c>
      <c r="CK31" s="25" t="e">
        <f>(CE31/CG31)-1</f>
        <v>#DIV/0!</v>
      </c>
      <c r="CL31" s="26" t="e">
        <f>(CE31/CI31)-1</f>
        <v>#DIV/0!</v>
      </c>
      <c r="CM31" s="617">
        <v>297454.09999999998</v>
      </c>
      <c r="CN31" s="619">
        <f>CM31-CO31</f>
        <v>60470.599999999977</v>
      </c>
      <c r="CO31" s="61">
        <v>236983.5</v>
      </c>
      <c r="CP31" s="620">
        <f>CM31-CQ31</f>
        <v>18991.459999999963</v>
      </c>
      <c r="CQ31" s="617">
        <v>278462.64</v>
      </c>
      <c r="CR31" s="628">
        <f>1+CT31</f>
        <v>1.0682011059005976</v>
      </c>
      <c r="CS31" s="66">
        <f>(CM31/CO31)-1</f>
        <v>0.25516797582954087</v>
      </c>
      <c r="CT31" s="67">
        <f>(CM31/CQ31)-1</f>
        <v>6.8201105900597581E-2</v>
      </c>
      <c r="CU31" s="627">
        <f>SUM(CM31,CE31,BW31,BO31,BG31,AY31,AQ31,AI31,AA31,S31,K31,C31)</f>
        <v>297454.09999999998</v>
      </c>
      <c r="CV31" s="629">
        <f>CU31-CW31</f>
        <v>0</v>
      </c>
      <c r="CW31" s="629">
        <f>CM31</f>
        <v>297454.09999999998</v>
      </c>
      <c r="CX31" s="630">
        <f>CU31-CY31</f>
        <v>297454.09999999998</v>
      </c>
      <c r="CY31" s="632"/>
      <c r="CZ31" s="360" t="e">
        <f>1+DB31</f>
        <v>#DIV/0!</v>
      </c>
      <c r="DA31" s="75">
        <f>(CU31/CW31)-1</f>
        <v>0</v>
      </c>
      <c r="DB31" s="77" t="e">
        <f>(CU31/CY31)-1</f>
        <v>#DIV/0!</v>
      </c>
      <c r="DC31" s="573">
        <v>19535.2</v>
      </c>
      <c r="DD31" s="578">
        <f>DC31-DE31</f>
        <v>-277918.89999999997</v>
      </c>
      <c r="DE31" s="578">
        <f>CM31</f>
        <v>297454.09999999998</v>
      </c>
      <c r="DF31" s="579">
        <f>DC31-DG31</f>
        <v>-226835.94</v>
      </c>
      <c r="DG31" s="573">
        <v>246371.14</v>
      </c>
      <c r="DH31" s="327">
        <f>1+DJ31</f>
        <v>7.9291754707958129E-2</v>
      </c>
      <c r="DI31" s="11">
        <f>(DC31/DE31)-1</f>
        <v>-0.93432532952142866</v>
      </c>
      <c r="DJ31" s="12">
        <f>(DC31/DG31)-1</f>
        <v>-0.92070824529204187</v>
      </c>
      <c r="DK31" s="633"/>
      <c r="DL31" s="586">
        <f>DK31-DM31</f>
        <v>-19535.2</v>
      </c>
      <c r="DM31" s="586">
        <f>DC31</f>
        <v>19535.2</v>
      </c>
      <c r="DN31" s="589">
        <f>DK31-DO31</f>
        <v>0</v>
      </c>
      <c r="DO31" s="633"/>
      <c r="DP31" s="331" t="e">
        <f>1+DR31</f>
        <v>#DIV/0!</v>
      </c>
      <c r="DQ31" s="19">
        <f>(DK31/DM31)-1</f>
        <v>-1</v>
      </c>
      <c r="DR31" s="20" t="e">
        <f>(DK31/DO31)-1</f>
        <v>#DIV/0!</v>
      </c>
      <c r="DS31" s="634"/>
      <c r="DT31" s="594">
        <f>DS31-DU31</f>
        <v>0</v>
      </c>
      <c r="DU31" s="594">
        <f>DK31</f>
        <v>0</v>
      </c>
      <c r="DV31" s="596">
        <f>DS31-DW31</f>
        <v>0</v>
      </c>
      <c r="DW31" s="634"/>
      <c r="DX31" s="334" t="e">
        <f>1+DZ31</f>
        <v>#DIV/0!</v>
      </c>
      <c r="DY31" s="25" t="e">
        <f>(DS31/DU31)-1</f>
        <v>#DIV/0!</v>
      </c>
      <c r="DZ31" s="26" t="e">
        <f>(DS31/DW31)-1</f>
        <v>#DIV/0!</v>
      </c>
      <c r="EA31" s="635"/>
      <c r="EB31" s="598">
        <f>EA31-EC31</f>
        <v>0</v>
      </c>
      <c r="EC31" s="598">
        <f>DS31</f>
        <v>0</v>
      </c>
      <c r="ED31" s="599">
        <f>EA31-EE31</f>
        <v>0</v>
      </c>
      <c r="EE31" s="635"/>
      <c r="EF31" s="337" t="e">
        <f>1+EH31</f>
        <v>#DIV/0!</v>
      </c>
      <c r="EG31" s="31" t="e">
        <f>(EA31/EC31)-1</f>
        <v>#DIV/0!</v>
      </c>
      <c r="EH31" s="32" t="e">
        <f>(EA31/EE31)-1</f>
        <v>#DIV/0!</v>
      </c>
      <c r="EI31" s="636"/>
      <c r="EJ31" s="601">
        <f>EI31-EK31</f>
        <v>0</v>
      </c>
      <c r="EK31" s="601">
        <f>EA31</f>
        <v>0</v>
      </c>
      <c r="EL31" s="602">
        <f>EI31-EM31</f>
        <v>0</v>
      </c>
      <c r="EM31" s="636"/>
      <c r="EN31" s="339" t="e">
        <f>1+EP31</f>
        <v>#DIV/0!</v>
      </c>
      <c r="EO31" s="37" t="e">
        <f>(EI31/EK31)-1</f>
        <v>#DIV/0!</v>
      </c>
      <c r="EP31" s="38" t="e">
        <f>(EI31/EM31)-1</f>
        <v>#DIV/0!</v>
      </c>
      <c r="EQ31" s="637"/>
      <c r="ER31" s="604">
        <f>EQ31-ES31</f>
        <v>0</v>
      </c>
      <c r="ES31" s="604">
        <f>EI31</f>
        <v>0</v>
      </c>
      <c r="ET31" s="605">
        <f>EQ31-EU31</f>
        <v>0</v>
      </c>
      <c r="EU31" s="637"/>
      <c r="EV31" s="342" t="e">
        <f>1+EX31</f>
        <v>#DIV/0!</v>
      </c>
      <c r="EW31" s="43" t="e">
        <f>(EQ31/ES31)-1</f>
        <v>#DIV/0!</v>
      </c>
      <c r="EX31" s="44" t="e">
        <f>(EQ31/EU31)-1</f>
        <v>#DIV/0!</v>
      </c>
      <c r="EY31" s="638"/>
      <c r="EZ31" s="607">
        <f>EY31-FA31</f>
        <v>0</v>
      </c>
      <c r="FA31" s="607">
        <f>EQ31</f>
        <v>0</v>
      </c>
      <c r="FB31" s="608">
        <f>EY31-FC31</f>
        <v>0</v>
      </c>
      <c r="FC31" s="638"/>
      <c r="FD31" s="346" t="e">
        <f>1+FF31</f>
        <v>#DIV/0!</v>
      </c>
      <c r="FE31" s="49" t="e">
        <f>(EY31/FA31)-1</f>
        <v>#DIV/0!</v>
      </c>
      <c r="FF31" s="50" t="e">
        <f>(EY31/FC31)-1</f>
        <v>#DIV/0!</v>
      </c>
      <c r="FG31" s="639"/>
      <c r="FH31" s="610">
        <f>FG31-FI31</f>
        <v>0</v>
      </c>
      <c r="FI31" s="610">
        <f>EY31</f>
        <v>0</v>
      </c>
      <c r="FJ31" s="612">
        <f>FG31-FK31</f>
        <v>0</v>
      </c>
      <c r="FK31" s="639"/>
      <c r="FL31" s="349" t="e">
        <f>1+FN31</f>
        <v>#DIV/0!</v>
      </c>
      <c r="FM31" s="55" t="e">
        <f>(FG31/FI31)-1</f>
        <v>#DIV/0!</v>
      </c>
      <c r="FN31" s="56" t="e">
        <f>(FG31/FK31)-1</f>
        <v>#DIV/0!</v>
      </c>
      <c r="FO31" s="640"/>
      <c r="FP31" s="578">
        <f>FO31-FQ31</f>
        <v>0</v>
      </c>
      <c r="FQ31" s="578">
        <f>FG31</f>
        <v>0</v>
      </c>
      <c r="FR31" s="579">
        <f>FO31-FS31</f>
        <v>0</v>
      </c>
      <c r="FS31" s="640"/>
      <c r="FT31" s="327" t="e">
        <f>1+FV31</f>
        <v>#DIV/0!</v>
      </c>
      <c r="FU31" s="11" t="e">
        <f>(FO31/FQ31)-1</f>
        <v>#DIV/0!</v>
      </c>
      <c r="FV31" s="12" t="e">
        <f>(FO31/FS31)-1</f>
        <v>#DIV/0!</v>
      </c>
      <c r="FW31" s="633"/>
      <c r="FX31" s="586">
        <f>FW31-FY31</f>
        <v>0</v>
      </c>
      <c r="FY31" s="586">
        <f>FO31</f>
        <v>0</v>
      </c>
      <c r="FZ31" s="589">
        <f>FW31-GA31</f>
        <v>0</v>
      </c>
      <c r="GA31" s="633"/>
      <c r="GB31" s="331" t="e">
        <f>1+GD31</f>
        <v>#DIV/0!</v>
      </c>
      <c r="GC31" s="19" t="e">
        <f>(FW31/FY31)-1</f>
        <v>#DIV/0!</v>
      </c>
      <c r="GD31" s="20" t="e">
        <f>(FW31/GA31)-1</f>
        <v>#DIV/0!</v>
      </c>
      <c r="GE31" s="634"/>
      <c r="GF31" s="594">
        <f>GE31-GG31</f>
        <v>0</v>
      </c>
      <c r="GG31" s="594">
        <f>FW31</f>
        <v>0</v>
      </c>
      <c r="GH31" s="596">
        <f>GE31-GI31</f>
        <v>0</v>
      </c>
      <c r="GI31" s="634"/>
      <c r="GJ31" s="334" t="e">
        <f>1+GL31</f>
        <v>#DIV/0!</v>
      </c>
      <c r="GK31" s="25" t="e">
        <f>(GE31/GG31)-1</f>
        <v>#DIV/0!</v>
      </c>
      <c r="GL31" s="26" t="e">
        <f>(GE31/GI31)-1</f>
        <v>#DIV/0!</v>
      </c>
      <c r="GM31" s="635"/>
      <c r="GN31" s="598">
        <f>GM31-GO31</f>
        <v>0</v>
      </c>
      <c r="GO31" s="641">
        <f>GE31</f>
        <v>0</v>
      </c>
      <c r="GP31" s="599">
        <f>GM31-GQ31</f>
        <v>0</v>
      </c>
      <c r="GQ31" s="635"/>
      <c r="GR31" s="337" t="e">
        <f>1+GT31</f>
        <v>#DIV/0!</v>
      </c>
      <c r="GS31" s="31" t="e">
        <f>(GM31/GO31)-1</f>
        <v>#DIV/0!</v>
      </c>
      <c r="GT31" s="32" t="e">
        <f>(GM31/GQ31)-1</f>
        <v>#DIV/0!</v>
      </c>
      <c r="GU31" s="627">
        <f>SUM(GM31,GE31,FW31,FO31,FG31,EY31,EQ31,EI31,EA31,DS31,DK31,DC31)</f>
        <v>19535.2</v>
      </c>
      <c r="GV31" s="629">
        <f>GU31-GW31</f>
        <v>19535.2</v>
      </c>
      <c r="GW31" s="629">
        <f>GM31</f>
        <v>0</v>
      </c>
      <c r="GX31" s="630">
        <f>GU31-GY31</f>
        <v>19535.2</v>
      </c>
      <c r="GY31" s="632"/>
      <c r="GZ31" s="360" t="e">
        <f>1+HB31</f>
        <v>#DIV/0!</v>
      </c>
      <c r="HA31" s="75" t="e">
        <f>(GU31/GW31)-1</f>
        <v>#DIV/0!</v>
      </c>
      <c r="HB31" s="77" t="e">
        <f>(GU31/GY31)-1</f>
        <v>#DIV/0!</v>
      </c>
    </row>
    <row r="32" spans="2:210" x14ac:dyDescent="0.2">
      <c r="B32" s="643"/>
      <c r="C32" s="81"/>
      <c r="D32" s="81"/>
      <c r="E32" s="81"/>
      <c r="F32" s="393"/>
      <c r="G32" s="395"/>
      <c r="H32" s="435"/>
      <c r="I32" s="81"/>
      <c r="J32" s="436"/>
      <c r="K32" s="397"/>
      <c r="L32" s="397"/>
      <c r="M32" s="397"/>
      <c r="N32" s="398"/>
      <c r="O32" s="401"/>
      <c r="P32" s="402"/>
      <c r="Q32" s="397"/>
      <c r="R32" s="403"/>
      <c r="S32" s="399"/>
      <c r="T32" s="399"/>
      <c r="U32" s="399"/>
      <c r="V32" s="404"/>
      <c r="W32" s="405"/>
      <c r="X32" s="410"/>
      <c r="Y32" s="399"/>
      <c r="Z32" s="411"/>
      <c r="AA32" s="412"/>
      <c r="AB32" s="412"/>
      <c r="AC32" s="412"/>
      <c r="AD32" s="413"/>
      <c r="AE32" s="414"/>
      <c r="AF32" s="416"/>
      <c r="AG32" s="412"/>
      <c r="AH32" s="417"/>
      <c r="AI32" s="418"/>
      <c r="AJ32" s="418"/>
      <c r="AK32" s="418"/>
      <c r="AL32" s="419"/>
      <c r="AM32" s="420"/>
      <c r="AN32" s="421"/>
      <c r="AO32" s="418"/>
      <c r="AP32" s="422"/>
      <c r="AQ32" s="423"/>
      <c r="AR32" s="423"/>
      <c r="AS32" s="423"/>
      <c r="AT32" s="424"/>
      <c r="AU32" s="425"/>
      <c r="AV32" s="426"/>
      <c r="AW32" s="423"/>
      <c r="AX32" s="427"/>
      <c r="AY32" s="391"/>
      <c r="AZ32" s="391"/>
      <c r="BA32" s="391"/>
      <c r="BB32" s="392"/>
      <c r="BC32" s="394"/>
      <c r="BD32" s="428"/>
      <c r="BE32" s="391"/>
      <c r="BF32" s="429"/>
      <c r="BG32" s="430"/>
      <c r="BH32" s="430"/>
      <c r="BI32" s="430"/>
      <c r="BJ32" s="431"/>
      <c r="BK32" s="432"/>
      <c r="BL32" s="433"/>
      <c r="BM32" s="430"/>
      <c r="BN32" s="434"/>
      <c r="BO32" s="81"/>
      <c r="BP32" s="81"/>
      <c r="BQ32" s="81"/>
      <c r="BR32" s="393"/>
      <c r="BS32" s="395"/>
      <c r="BT32" s="435"/>
      <c r="BU32" s="81"/>
      <c r="BV32" s="436"/>
      <c r="BW32" s="391"/>
      <c r="BX32" s="391"/>
      <c r="BY32" s="391"/>
      <c r="BZ32" s="392"/>
      <c r="CA32" s="394"/>
      <c r="CB32" s="428"/>
      <c r="CC32" s="391"/>
      <c r="CD32" s="429"/>
      <c r="CE32" s="399"/>
      <c r="CF32" s="399"/>
      <c r="CG32" s="399"/>
      <c r="CH32" s="404"/>
      <c r="CI32" s="405"/>
      <c r="CJ32" s="410"/>
      <c r="CK32" s="399"/>
      <c r="CL32" s="411"/>
      <c r="CM32" s="406"/>
      <c r="CN32" s="406"/>
      <c r="CO32" s="406"/>
      <c r="CP32" s="407"/>
      <c r="CQ32" s="408"/>
      <c r="CR32" s="583"/>
      <c r="CS32" s="406"/>
      <c r="CT32" s="585"/>
      <c r="CU32" s="644"/>
      <c r="CV32" s="644"/>
      <c r="CW32" s="644"/>
      <c r="CX32" s="645"/>
      <c r="CY32" s="646"/>
      <c r="CZ32" s="647"/>
      <c r="DA32" s="644"/>
      <c r="DB32" s="648"/>
      <c r="DC32" s="81"/>
      <c r="DD32" s="81"/>
      <c r="DE32" s="81"/>
      <c r="DF32" s="393"/>
      <c r="DG32" s="395"/>
      <c r="DH32" s="435"/>
      <c r="DI32" s="81"/>
      <c r="DJ32" s="436"/>
      <c r="DK32" s="397"/>
      <c r="DL32" s="397"/>
      <c r="DM32" s="397"/>
      <c r="DN32" s="398"/>
      <c r="DO32" s="401"/>
      <c r="DP32" s="402"/>
      <c r="DQ32" s="397"/>
      <c r="DR32" s="403"/>
      <c r="DS32" s="399"/>
      <c r="DT32" s="399"/>
      <c r="DU32" s="399"/>
      <c r="DV32" s="404"/>
      <c r="DW32" s="405"/>
      <c r="DX32" s="410"/>
      <c r="DY32" s="399"/>
      <c r="DZ32" s="411"/>
      <c r="EA32" s="412"/>
      <c r="EB32" s="412"/>
      <c r="EC32" s="412"/>
      <c r="ED32" s="413"/>
      <c r="EE32" s="414"/>
      <c r="EF32" s="416"/>
      <c r="EG32" s="412"/>
      <c r="EH32" s="417"/>
      <c r="EI32" s="418"/>
      <c r="EJ32" s="418"/>
      <c r="EK32" s="418"/>
      <c r="EL32" s="419"/>
      <c r="EM32" s="420"/>
      <c r="EN32" s="421"/>
      <c r="EO32" s="418"/>
      <c r="EP32" s="422"/>
      <c r="EQ32" s="423"/>
      <c r="ER32" s="423"/>
      <c r="ES32" s="423"/>
      <c r="ET32" s="424"/>
      <c r="EU32" s="425"/>
      <c r="EV32" s="426"/>
      <c r="EW32" s="423"/>
      <c r="EX32" s="427"/>
      <c r="EY32" s="391"/>
      <c r="EZ32" s="391"/>
      <c r="FA32" s="391"/>
      <c r="FB32" s="392"/>
      <c r="FC32" s="394"/>
      <c r="FD32" s="428"/>
      <c r="FE32" s="391"/>
      <c r="FF32" s="429"/>
      <c r="FG32" s="430"/>
      <c r="FH32" s="430"/>
      <c r="FI32" s="430"/>
      <c r="FJ32" s="431"/>
      <c r="FK32" s="432"/>
      <c r="FL32" s="433"/>
      <c r="FM32" s="430"/>
      <c r="FN32" s="434"/>
      <c r="FO32" s="81"/>
      <c r="FP32" s="81"/>
      <c r="FQ32" s="81"/>
      <c r="FR32" s="393"/>
      <c r="FS32" s="395"/>
      <c r="FT32" s="435"/>
      <c r="FU32" s="81"/>
      <c r="FV32" s="436"/>
      <c r="FW32" s="397"/>
      <c r="FX32" s="397"/>
      <c r="FY32" s="397"/>
      <c r="FZ32" s="398"/>
      <c r="GA32" s="401"/>
      <c r="GB32" s="402"/>
      <c r="GC32" s="397"/>
      <c r="GD32" s="403"/>
      <c r="GE32" s="399"/>
      <c r="GF32" s="399"/>
      <c r="GG32" s="399"/>
      <c r="GH32" s="404"/>
      <c r="GI32" s="405"/>
      <c r="GJ32" s="410"/>
      <c r="GK32" s="399"/>
      <c r="GL32" s="411"/>
      <c r="GM32" s="412"/>
      <c r="GN32" s="412"/>
      <c r="GO32" s="412"/>
      <c r="GP32" s="413"/>
      <c r="GQ32" s="414"/>
      <c r="GR32" s="416"/>
      <c r="GS32" s="412"/>
      <c r="GT32" s="417"/>
      <c r="GU32" s="644"/>
      <c r="GV32" s="644"/>
      <c r="GW32" s="644"/>
      <c r="GX32" s="645"/>
      <c r="GY32" s="646"/>
      <c r="GZ32" s="647"/>
      <c r="HA32" s="644"/>
      <c r="HB32" s="648"/>
    </row>
    <row r="33" spans="2:210" x14ac:dyDescent="0.2">
      <c r="B33" s="649" t="s">
        <v>107</v>
      </c>
      <c r="C33" s="179"/>
      <c r="D33" s="179"/>
      <c r="E33" s="179"/>
      <c r="F33" s="180"/>
      <c r="G33" s="650"/>
      <c r="H33" s="651"/>
      <c r="I33" s="179"/>
      <c r="J33" s="652"/>
      <c r="K33" s="185"/>
      <c r="L33" s="185"/>
      <c r="M33" s="185"/>
      <c r="N33" s="186"/>
      <c r="O33" s="653"/>
      <c r="P33" s="654"/>
      <c r="Q33" s="185"/>
      <c r="R33" s="655"/>
      <c r="S33" s="155"/>
      <c r="T33" s="155"/>
      <c r="U33" s="155"/>
      <c r="V33" s="195"/>
      <c r="W33" s="656"/>
      <c r="X33" s="657"/>
      <c r="Y33" s="155"/>
      <c r="Z33" s="658"/>
      <c r="AA33" s="200"/>
      <c r="AB33" s="200"/>
      <c r="AC33" s="200"/>
      <c r="AD33" s="201"/>
      <c r="AE33" s="659"/>
      <c r="AF33" s="660"/>
      <c r="AG33" s="200"/>
      <c r="AH33" s="661"/>
      <c r="AI33" s="208"/>
      <c r="AJ33" s="208"/>
      <c r="AK33" s="208"/>
      <c r="AL33" s="209"/>
      <c r="AM33" s="662"/>
      <c r="AN33" s="663"/>
      <c r="AO33" s="208"/>
      <c r="AP33" s="664"/>
      <c r="AQ33" s="215"/>
      <c r="AR33" s="215"/>
      <c r="AS33" s="215"/>
      <c r="AT33" s="216"/>
      <c r="AU33" s="665"/>
      <c r="AV33" s="666"/>
      <c r="AW33" s="215"/>
      <c r="AX33" s="667"/>
      <c r="AY33" s="221"/>
      <c r="AZ33" s="221"/>
      <c r="BA33" s="221"/>
      <c r="BB33" s="223"/>
      <c r="BC33" s="668"/>
      <c r="BD33" s="669"/>
      <c r="BE33" s="221"/>
      <c r="BF33" s="670"/>
      <c r="BG33" s="228"/>
      <c r="BH33" s="228"/>
      <c r="BI33" s="228"/>
      <c r="BJ33" s="229"/>
      <c r="BK33" s="678"/>
      <c r="BL33" s="679"/>
      <c r="BM33" s="228"/>
      <c r="BN33" s="680"/>
      <c r="BO33" s="179"/>
      <c r="BP33" s="179"/>
      <c r="BQ33" s="179"/>
      <c r="BR33" s="180"/>
      <c r="BS33" s="650"/>
      <c r="BT33" s="651"/>
      <c r="BU33" s="179"/>
      <c r="BV33" s="652"/>
      <c r="BW33" s="221"/>
      <c r="BX33" s="221"/>
      <c r="BY33" s="221"/>
      <c r="BZ33" s="223"/>
      <c r="CA33" s="668"/>
      <c r="CB33" s="669"/>
      <c r="CC33" s="221"/>
      <c r="CD33" s="670"/>
      <c r="CE33" s="155"/>
      <c r="CF33" s="155"/>
      <c r="CG33" s="99"/>
      <c r="CH33" s="195"/>
      <c r="CI33" s="656"/>
      <c r="CJ33" s="657"/>
      <c r="CK33" s="155"/>
      <c r="CL33" s="658"/>
      <c r="CM33" s="234"/>
      <c r="CN33" s="234"/>
      <c r="CO33" s="234"/>
      <c r="CP33" s="236"/>
      <c r="CQ33" s="671"/>
      <c r="CR33" s="672"/>
      <c r="CS33" s="234"/>
      <c r="CT33" s="673"/>
      <c r="CU33" s="173"/>
      <c r="CV33" s="173"/>
      <c r="CW33" s="173"/>
      <c r="CX33" s="243"/>
      <c r="CY33" s="674"/>
      <c r="CZ33" s="675"/>
      <c r="DA33" s="173"/>
      <c r="DB33" s="676"/>
      <c r="DC33" s="179"/>
      <c r="DD33" s="179"/>
      <c r="DE33" s="179"/>
      <c r="DF33" s="180"/>
      <c r="DG33" s="650"/>
      <c r="DH33" s="651"/>
      <c r="DI33" s="179"/>
      <c r="DJ33" s="652"/>
      <c r="DK33" s="185"/>
      <c r="DL33" s="185"/>
      <c r="DM33" s="185"/>
      <c r="DN33" s="186"/>
      <c r="DO33" s="653"/>
      <c r="DP33" s="654"/>
      <c r="DQ33" s="185"/>
      <c r="DR33" s="655"/>
      <c r="DS33" s="155"/>
      <c r="DT33" s="155"/>
      <c r="DU33" s="155"/>
      <c r="DV33" s="195"/>
      <c r="DW33" s="656"/>
      <c r="DX33" s="657"/>
      <c r="DY33" s="155"/>
      <c r="DZ33" s="658"/>
      <c r="EA33" s="200"/>
      <c r="EB33" s="200"/>
      <c r="EC33" s="200"/>
      <c r="ED33" s="201"/>
      <c r="EE33" s="659"/>
      <c r="EF33" s="660"/>
      <c r="EG33" s="200"/>
      <c r="EH33" s="661"/>
      <c r="EI33" s="208"/>
      <c r="EJ33" s="208"/>
      <c r="EK33" s="208"/>
      <c r="EL33" s="209"/>
      <c r="EM33" s="662"/>
      <c r="EN33" s="663"/>
      <c r="EO33" s="208"/>
      <c r="EP33" s="664"/>
      <c r="EQ33" s="215"/>
      <c r="ER33" s="215"/>
      <c r="ES33" s="215"/>
      <c r="ET33" s="216"/>
      <c r="EU33" s="665"/>
      <c r="EV33" s="666"/>
      <c r="EW33" s="215"/>
      <c r="EX33" s="667"/>
      <c r="EY33" s="221"/>
      <c r="EZ33" s="221"/>
      <c r="FA33" s="221"/>
      <c r="FB33" s="223"/>
      <c r="FC33" s="668"/>
      <c r="FD33" s="669"/>
      <c r="FE33" s="221"/>
      <c r="FF33" s="670"/>
      <c r="FG33" s="228"/>
      <c r="FH33" s="228"/>
      <c r="FI33" s="228"/>
      <c r="FJ33" s="229"/>
      <c r="FK33" s="678"/>
      <c r="FL33" s="679"/>
      <c r="FM33" s="228"/>
      <c r="FN33" s="680"/>
      <c r="FO33" s="179"/>
      <c r="FP33" s="179"/>
      <c r="FQ33" s="179"/>
      <c r="FR33" s="180"/>
      <c r="FS33" s="650"/>
      <c r="FT33" s="651"/>
      <c r="FU33" s="179"/>
      <c r="FV33" s="652"/>
      <c r="FW33" s="185"/>
      <c r="FX33" s="185"/>
      <c r="FY33" s="185"/>
      <c r="FZ33" s="186"/>
      <c r="GA33" s="653"/>
      <c r="GB33" s="654"/>
      <c r="GC33" s="185"/>
      <c r="GD33" s="655"/>
      <c r="GE33" s="155"/>
      <c r="GF33" s="155"/>
      <c r="GG33" s="155"/>
      <c r="GH33" s="195"/>
      <c r="GI33" s="656"/>
      <c r="GJ33" s="657"/>
      <c r="GK33" s="155"/>
      <c r="GL33" s="658"/>
      <c r="GM33" s="200"/>
      <c r="GN33" s="200"/>
      <c r="GO33" s="200"/>
      <c r="GP33" s="201"/>
      <c r="GQ33" s="659"/>
      <c r="GR33" s="660"/>
      <c r="GS33" s="200"/>
      <c r="GT33" s="661"/>
      <c r="GU33" s="173"/>
      <c r="GV33" s="173"/>
      <c r="GW33" s="173"/>
      <c r="GX33" s="243"/>
      <c r="GY33" s="674"/>
      <c r="GZ33" s="675"/>
      <c r="HA33" s="173"/>
      <c r="HB33" s="676"/>
    </row>
    <row r="34" spans="2:210" ht="15.75" customHeight="1" x14ac:dyDescent="0.2">
      <c r="B34" s="560" t="s">
        <v>108</v>
      </c>
      <c r="C34" s="254"/>
      <c r="D34" s="254"/>
      <c r="E34" s="254"/>
      <c r="F34" s="307"/>
      <c r="G34" s="523"/>
      <c r="H34" s="524"/>
      <c r="I34" s="254"/>
      <c r="J34" s="468"/>
      <c r="K34" s="256"/>
      <c r="L34" s="256"/>
      <c r="M34" s="256"/>
      <c r="N34" s="257"/>
      <c r="O34" s="469"/>
      <c r="P34" s="470"/>
      <c r="Q34" s="256"/>
      <c r="R34" s="471"/>
      <c r="S34" s="262"/>
      <c r="T34" s="262"/>
      <c r="U34" s="262"/>
      <c r="V34" s="263"/>
      <c r="W34" s="473"/>
      <c r="X34" s="474"/>
      <c r="Y34" s="262"/>
      <c r="Z34" s="313"/>
      <c r="AA34" s="268"/>
      <c r="AB34" s="268"/>
      <c r="AC34" s="268"/>
      <c r="AD34" s="273"/>
      <c r="AE34" s="478"/>
      <c r="AF34" s="479"/>
      <c r="AG34" s="268"/>
      <c r="AH34" s="480"/>
      <c r="AI34" s="280"/>
      <c r="AJ34" s="280"/>
      <c r="AK34" s="280"/>
      <c r="AL34" s="281"/>
      <c r="AM34" s="481"/>
      <c r="AN34" s="482"/>
      <c r="AO34" s="280"/>
      <c r="AP34" s="485"/>
      <c r="AQ34" s="288"/>
      <c r="AR34" s="288"/>
      <c r="AS34" s="288"/>
      <c r="AT34" s="289"/>
      <c r="AU34" s="486"/>
      <c r="AV34" s="487"/>
      <c r="AW34" s="288"/>
      <c r="AX34" s="488"/>
      <c r="AY34" s="295"/>
      <c r="AZ34" s="295"/>
      <c r="BA34" s="295"/>
      <c r="BB34" s="296"/>
      <c r="BC34" s="491"/>
      <c r="BD34" s="492"/>
      <c r="BE34" s="295"/>
      <c r="BF34" s="311"/>
      <c r="BG34" s="301"/>
      <c r="BH34" s="301"/>
      <c r="BI34" s="301"/>
      <c r="BJ34" s="302"/>
      <c r="BK34" s="494"/>
      <c r="BL34" s="495"/>
      <c r="BM34" s="301"/>
      <c r="BN34" s="513"/>
      <c r="BO34" s="254"/>
      <c r="BP34" s="254"/>
      <c r="BQ34" s="254"/>
      <c r="BR34" s="307"/>
      <c r="BS34" s="523"/>
      <c r="BT34" s="524"/>
      <c r="BU34" s="254"/>
      <c r="BV34" s="468"/>
      <c r="BW34" s="295"/>
      <c r="BX34" s="295"/>
      <c r="BY34" s="295"/>
      <c r="BZ34" s="296"/>
      <c r="CA34" s="491"/>
      <c r="CB34" s="492"/>
      <c r="CC34" s="295"/>
      <c r="CD34" s="311"/>
      <c r="CE34" s="262"/>
      <c r="CF34" s="262"/>
      <c r="CG34" s="262"/>
      <c r="CH34" s="263"/>
      <c r="CI34" s="473"/>
      <c r="CJ34" s="474"/>
      <c r="CK34" s="262"/>
      <c r="CL34" s="313"/>
      <c r="CM34" s="314"/>
      <c r="CN34" s="314"/>
      <c r="CO34" s="314"/>
      <c r="CP34" s="315"/>
      <c r="CQ34" s="564"/>
      <c r="CR34" s="565"/>
      <c r="CS34" s="314"/>
      <c r="CT34" s="319"/>
      <c r="CU34" s="321"/>
      <c r="CV34" s="321"/>
      <c r="CW34" s="321"/>
      <c r="CX34" s="567"/>
      <c r="CY34" s="568"/>
      <c r="CZ34" s="569"/>
      <c r="DA34" s="321"/>
      <c r="DB34" s="570"/>
      <c r="DC34" s="254"/>
      <c r="DD34" s="254"/>
      <c r="DE34" s="254"/>
      <c r="DF34" s="307"/>
      <c r="DG34" s="523"/>
      <c r="DH34" s="524"/>
      <c r="DI34" s="254"/>
      <c r="DJ34" s="468"/>
      <c r="DK34" s="256"/>
      <c r="DL34" s="256"/>
      <c r="DM34" s="256"/>
      <c r="DN34" s="257"/>
      <c r="DO34" s="469"/>
      <c r="DP34" s="470"/>
      <c r="DQ34" s="256"/>
      <c r="DR34" s="471"/>
      <c r="DS34" s="262"/>
      <c r="DT34" s="262"/>
      <c r="DU34" s="262"/>
      <c r="DV34" s="263"/>
      <c r="DW34" s="473"/>
      <c r="DX34" s="474"/>
      <c r="DY34" s="262"/>
      <c r="DZ34" s="313"/>
      <c r="EA34" s="268"/>
      <c r="EB34" s="268"/>
      <c r="EC34" s="268"/>
      <c r="ED34" s="273"/>
      <c r="EE34" s="478"/>
      <c r="EF34" s="479"/>
      <c r="EG34" s="268"/>
      <c r="EH34" s="480"/>
      <c r="EI34" s="280"/>
      <c r="EJ34" s="280"/>
      <c r="EK34" s="280"/>
      <c r="EL34" s="281"/>
      <c r="EM34" s="481"/>
      <c r="EN34" s="482"/>
      <c r="EO34" s="280"/>
      <c r="EP34" s="485"/>
      <c r="EQ34" s="288"/>
      <c r="ER34" s="288"/>
      <c r="ES34" s="288"/>
      <c r="ET34" s="289"/>
      <c r="EU34" s="486"/>
      <c r="EV34" s="487"/>
      <c r="EW34" s="288"/>
      <c r="EX34" s="488"/>
      <c r="EY34" s="295"/>
      <c r="EZ34" s="295"/>
      <c r="FA34" s="295"/>
      <c r="FB34" s="296"/>
      <c r="FC34" s="491"/>
      <c r="FD34" s="492"/>
      <c r="FE34" s="295"/>
      <c r="FF34" s="311"/>
      <c r="FG34" s="301"/>
      <c r="FH34" s="301"/>
      <c r="FI34" s="301"/>
      <c r="FJ34" s="302"/>
      <c r="FK34" s="494"/>
      <c r="FL34" s="495"/>
      <c r="FM34" s="301"/>
      <c r="FN34" s="513"/>
      <c r="FO34" s="254"/>
      <c r="FP34" s="254"/>
      <c r="FQ34" s="254"/>
      <c r="FR34" s="307"/>
      <c r="FS34" s="523"/>
      <c r="FT34" s="524"/>
      <c r="FU34" s="254"/>
      <c r="FV34" s="468"/>
      <c r="FW34" s="256"/>
      <c r="FX34" s="256"/>
      <c r="FY34" s="256"/>
      <c r="FZ34" s="257"/>
      <c r="GA34" s="469"/>
      <c r="GB34" s="470"/>
      <c r="GC34" s="256"/>
      <c r="GD34" s="471"/>
      <c r="GE34" s="262"/>
      <c r="GF34" s="262"/>
      <c r="GG34" s="262"/>
      <c r="GH34" s="263"/>
      <c r="GI34" s="473"/>
      <c r="GJ34" s="474"/>
      <c r="GK34" s="262"/>
      <c r="GL34" s="313"/>
      <c r="GM34" s="268"/>
      <c r="GN34" s="268"/>
      <c r="GO34" s="268"/>
      <c r="GP34" s="273"/>
      <c r="GQ34" s="478"/>
      <c r="GR34" s="479"/>
      <c r="GS34" s="268"/>
      <c r="GT34" s="480"/>
      <c r="GU34" s="321"/>
      <c r="GV34" s="321"/>
      <c r="GW34" s="321"/>
      <c r="GX34" s="567"/>
      <c r="GY34" s="568"/>
      <c r="GZ34" s="569"/>
      <c r="HA34" s="321"/>
      <c r="HB34" s="570"/>
    </row>
    <row r="35" spans="2:210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K35" s="2"/>
      <c r="DL35" s="2"/>
      <c r="DM35" s="2"/>
      <c r="DN35" s="2"/>
      <c r="DO35" s="2"/>
      <c r="DS35" s="2"/>
      <c r="DT35" s="2"/>
      <c r="DU35" s="2"/>
      <c r="DV35" s="2"/>
      <c r="DW35" s="2"/>
      <c r="EA35" s="2"/>
      <c r="EB35" s="2"/>
      <c r="EC35" s="2"/>
      <c r="ED35" s="2"/>
      <c r="EE35" s="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</sheetData>
  <mergeCells count="235">
    <mergeCell ref="I6:I7"/>
    <mergeCell ref="H6:H7"/>
    <mergeCell ref="E6:E7"/>
    <mergeCell ref="D6:D7"/>
    <mergeCell ref="C6:C7"/>
    <mergeCell ref="B6:B7"/>
    <mergeCell ref="C5:J5"/>
    <mergeCell ref="F6:F7"/>
    <mergeCell ref="G6:G7"/>
    <mergeCell ref="M6:M7"/>
    <mergeCell ref="K5:R5"/>
    <mergeCell ref="AH6:AH7"/>
    <mergeCell ref="J6:J7"/>
    <mergeCell ref="L6:L7"/>
    <mergeCell ref="K6:K7"/>
    <mergeCell ref="X6:X7"/>
    <mergeCell ref="N6:N7"/>
    <mergeCell ref="T6:T7"/>
    <mergeCell ref="AS6:AS7"/>
    <mergeCell ref="AU6:AU7"/>
    <mergeCell ref="BJ6:BJ7"/>
    <mergeCell ref="BI6:BI7"/>
    <mergeCell ref="AJ6:AJ7"/>
    <mergeCell ref="AK6:AK7"/>
    <mergeCell ref="AL6:AL7"/>
    <mergeCell ref="AR6:AR7"/>
    <mergeCell ref="AM6:AM7"/>
    <mergeCell ref="GU5:HB5"/>
    <mergeCell ref="GM5:GT5"/>
    <mergeCell ref="GE5:GL5"/>
    <mergeCell ref="FW5:GD5"/>
    <mergeCell ref="FO5:FV5"/>
    <mergeCell ref="HA6:HA7"/>
    <mergeCell ref="HB6:HB7"/>
    <mergeCell ref="GY6:GY7"/>
    <mergeCell ref="GX6:GX7"/>
    <mergeCell ref="GS6:GS7"/>
    <mergeCell ref="GT6:GT7"/>
    <mergeCell ref="GR6:GR7"/>
    <mergeCell ref="GZ6:GZ7"/>
    <mergeCell ref="GU6:GU7"/>
    <mergeCell ref="FQ6:FQ7"/>
    <mergeCell ref="FP6:FP7"/>
    <mergeCell ref="FO6:FO7"/>
    <mergeCell ref="FR6:FR7"/>
    <mergeCell ref="GQ6:GQ7"/>
    <mergeCell ref="GP6:GP7"/>
    <mergeCell ref="GN6:GN7"/>
    <mergeCell ref="GO6:GO7"/>
    <mergeCell ref="GV6:GV7"/>
    <mergeCell ref="GW6:GW7"/>
    <mergeCell ref="GJ6:GJ7"/>
    <mergeCell ref="GI6:GI7"/>
    <mergeCell ref="GL6:GL7"/>
    <mergeCell ref="GK6:GK7"/>
    <mergeCell ref="GM6:GM7"/>
    <mergeCell ref="FX6:FX7"/>
    <mergeCell ref="FY6:FY7"/>
    <mergeCell ref="GB6:GB7"/>
    <mergeCell ref="GC6:GC7"/>
    <mergeCell ref="FU6:FU7"/>
    <mergeCell ref="GF6:GF7"/>
    <mergeCell ref="GH6:GH7"/>
    <mergeCell ref="GG6:GG7"/>
    <mergeCell ref="FW6:FW7"/>
    <mergeCell ref="GE6:GE7"/>
    <mergeCell ref="FV6:FV7"/>
    <mergeCell ref="GD6:GD7"/>
    <mergeCell ref="FZ6:FZ7"/>
    <mergeCell ref="GA6:GA7"/>
    <mergeCell ref="EB6:EB7"/>
    <mergeCell ref="EF6:EF7"/>
    <mergeCell ref="DF6:DF7"/>
    <mergeCell ref="DG6:DG7"/>
    <mergeCell ref="FA6:FA7"/>
    <mergeCell ref="EW6:EW7"/>
    <mergeCell ref="EV6:EV7"/>
    <mergeCell ref="ET6:ET7"/>
    <mergeCell ref="EO6:EO7"/>
    <mergeCell ref="EP6:EP7"/>
    <mergeCell ref="DO6:DO7"/>
    <mergeCell ref="DQ6:DQ7"/>
    <mergeCell ref="DP6:DP7"/>
    <mergeCell ref="DV6:DV7"/>
    <mergeCell ref="DU6:DU7"/>
    <mergeCell ref="EC6:EC7"/>
    <mergeCell ref="EE6:EE7"/>
    <mergeCell ref="ED6:ED7"/>
    <mergeCell ref="EN6:EN7"/>
    <mergeCell ref="EM6:EM7"/>
    <mergeCell ref="EK6:EK7"/>
    <mergeCell ref="EL6:EL7"/>
    <mergeCell ref="EJ6:EJ7"/>
    <mergeCell ref="EI6:EI7"/>
    <mergeCell ref="EH6:EH7"/>
    <mergeCell ref="DR6:DR7"/>
    <mergeCell ref="DJ6:DJ7"/>
    <mergeCell ref="DS6:DS7"/>
    <mergeCell ref="EA6:EA7"/>
    <mergeCell ref="DX6:DX7"/>
    <mergeCell ref="DY6:DY7"/>
    <mergeCell ref="DZ6:DZ7"/>
    <mergeCell ref="DT6:DT7"/>
    <mergeCell ref="DW6:DW7"/>
    <mergeCell ref="ES6:ES7"/>
    <mergeCell ref="EY6:EY7"/>
    <mergeCell ref="FM6:FM7"/>
    <mergeCell ref="FN6:FN7"/>
    <mergeCell ref="FL6:FL7"/>
    <mergeCell ref="FI6:FI7"/>
    <mergeCell ref="EG6:EG7"/>
    <mergeCell ref="FJ6:FJ7"/>
    <mergeCell ref="EQ6:EQ7"/>
    <mergeCell ref="EZ6:EZ7"/>
    <mergeCell ref="FD6:FD7"/>
    <mergeCell ref="FB6:FB7"/>
    <mergeCell ref="FC6:FC7"/>
    <mergeCell ref="ER6:ER7"/>
    <mergeCell ref="FF6:FF7"/>
    <mergeCell ref="FG6:FG7"/>
    <mergeCell ref="FE6:FE7"/>
    <mergeCell ref="FK6:FK7"/>
    <mergeCell ref="FH6:FH7"/>
    <mergeCell ref="CA6:CA7"/>
    <mergeCell ref="CS6:CS7"/>
    <mergeCell ref="CR6:CR7"/>
    <mergeCell ref="CI6:CI7"/>
    <mergeCell ref="CJ6:CJ7"/>
    <mergeCell ref="CP6:CP7"/>
    <mergeCell ref="CM6:CM7"/>
    <mergeCell ref="DK6:DK7"/>
    <mergeCell ref="DN6:DN7"/>
    <mergeCell ref="DM6:DM7"/>
    <mergeCell ref="CV6:CV7"/>
    <mergeCell ref="CW6:CW7"/>
    <mergeCell ref="DL6:DL7"/>
    <mergeCell ref="CL6:CL7"/>
    <mergeCell ref="CK6:CK7"/>
    <mergeCell ref="CF6:CF7"/>
    <mergeCell ref="CH6:CH7"/>
    <mergeCell ref="AO6:AO7"/>
    <mergeCell ref="AQ6:AQ7"/>
    <mergeCell ref="AP6:AP7"/>
    <mergeCell ref="AA6:AA7"/>
    <mergeCell ref="AF6:AF7"/>
    <mergeCell ref="AE6:AE7"/>
    <mergeCell ref="AD6:AD7"/>
    <mergeCell ref="AC6:AC7"/>
    <mergeCell ref="AI6:AI7"/>
    <mergeCell ref="AN6:AN7"/>
    <mergeCell ref="AG6:AG7"/>
    <mergeCell ref="AB6:AB7"/>
    <mergeCell ref="CB6:CB7"/>
    <mergeCell ref="CQ6:CQ7"/>
    <mergeCell ref="DH6:DH7"/>
    <mergeCell ref="CY6:CY7"/>
    <mergeCell ref="CZ6:CZ7"/>
    <mergeCell ref="CN6:CN7"/>
    <mergeCell ref="CO6:CO7"/>
    <mergeCell ref="FT6:FT7"/>
    <mergeCell ref="FS6:FS7"/>
    <mergeCell ref="EX6:EX7"/>
    <mergeCell ref="EU6:EU7"/>
    <mergeCell ref="CU6:CU7"/>
    <mergeCell ref="CX6:CX7"/>
    <mergeCell ref="CT6:CT7"/>
    <mergeCell ref="DI6:DI7"/>
    <mergeCell ref="DA6:DA7"/>
    <mergeCell ref="DB6:DB7"/>
    <mergeCell ref="DD6:DD7"/>
    <mergeCell ref="DE6:DE7"/>
    <mergeCell ref="DC6:DC7"/>
    <mergeCell ref="CC6:CC7"/>
    <mergeCell ref="CD6:CD7"/>
    <mergeCell ref="CE6:CE7"/>
    <mergeCell ref="CG6:CG7"/>
    <mergeCell ref="AX6:AX7"/>
    <mergeCell ref="AT6:AT7"/>
    <mergeCell ref="AW6:AW7"/>
    <mergeCell ref="AV6:AV7"/>
    <mergeCell ref="BC6:BC7"/>
    <mergeCell ref="BD6:BD7"/>
    <mergeCell ref="BU6:BU7"/>
    <mergeCell ref="BT6:BT7"/>
    <mergeCell ref="BZ6:BZ7"/>
    <mergeCell ref="BY6:BY7"/>
    <mergeCell ref="BQ6:BQ7"/>
    <mergeCell ref="BP6:BP7"/>
    <mergeCell ref="BO6:BO7"/>
    <mergeCell ref="BX6:BX7"/>
    <mergeCell ref="BN6:BN7"/>
    <mergeCell ref="BR6:BR7"/>
    <mergeCell ref="BS6:BS7"/>
    <mergeCell ref="BV6:BV7"/>
    <mergeCell ref="BW6:BW7"/>
    <mergeCell ref="BM6:BM7"/>
    <mergeCell ref="BL6:BL7"/>
    <mergeCell ref="BB6:BB7"/>
    <mergeCell ref="BA6:BA7"/>
    <mergeCell ref="AZ6:AZ7"/>
    <mergeCell ref="AY6:AY7"/>
    <mergeCell ref="BF6:BF7"/>
    <mergeCell ref="BE6:BE7"/>
    <mergeCell ref="BG6:BG7"/>
    <mergeCell ref="BH6:BH7"/>
    <mergeCell ref="BK6:BK7"/>
    <mergeCell ref="P6:P7"/>
    <mergeCell ref="Q6:Q7"/>
    <mergeCell ref="O6:O7"/>
    <mergeCell ref="Z6:Z7"/>
    <mergeCell ref="U6:U7"/>
    <mergeCell ref="W6:W7"/>
    <mergeCell ref="V6:V7"/>
    <mergeCell ref="S6:S7"/>
    <mergeCell ref="R6:R7"/>
    <mergeCell ref="Y6:Y7"/>
    <mergeCell ref="AA5:AH5"/>
    <mergeCell ref="S5:Z5"/>
    <mergeCell ref="EQ5:EX5"/>
    <mergeCell ref="EI5:EP5"/>
    <mergeCell ref="FG5:FN5"/>
    <mergeCell ref="EY5:FF5"/>
    <mergeCell ref="DC5:DJ5"/>
    <mergeCell ref="DK5:DR5"/>
    <mergeCell ref="CU5:DB5"/>
    <mergeCell ref="DS5:DZ5"/>
    <mergeCell ref="EA5:EH5"/>
    <mergeCell ref="BG5:BN5"/>
    <mergeCell ref="BO5:BV5"/>
    <mergeCell ref="BW5:CD5"/>
    <mergeCell ref="CE5:CL5"/>
    <mergeCell ref="AY5:BF5"/>
    <mergeCell ref="AI5:AP5"/>
    <mergeCell ref="AQ5:AX5"/>
    <mergeCell ref="CM5:CT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4"/>
  <sheetViews>
    <sheetView workbookViewId="0">
      <pane xSplit="2" topLeftCell="C1" activePane="topRight" state="frozen"/>
      <selection pane="topRight" activeCell="A9" sqref="A9:XFD1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77" width="10" customWidth="1"/>
    <col min="78" max="78" width="9.1640625" customWidth="1"/>
    <col min="79" max="79" width="10" customWidth="1"/>
    <col min="80" max="80" width="9.1640625" customWidth="1"/>
    <col min="81" max="81" width="10.1640625" customWidth="1"/>
    <col min="82" max="82" width="10.6640625" customWidth="1"/>
    <col min="83" max="85" width="10" customWidth="1"/>
    <col min="86" max="86" width="9.1640625" customWidth="1"/>
    <col min="87" max="87" width="10" customWidth="1"/>
    <col min="88" max="88" width="9.1640625" customWidth="1"/>
    <col min="89" max="89" width="10.1640625" customWidth="1"/>
    <col min="90" max="90" width="10.6640625" customWidth="1"/>
    <col min="91" max="94" width="10" customWidth="1"/>
    <col min="95" max="95" width="11.5" bestFit="1" customWidth="1"/>
    <col min="96" max="98" width="7.6640625" customWidth="1"/>
    <col min="99" max="99" width="11.5" bestFit="1" customWidth="1"/>
    <col min="100" max="100" width="10" customWidth="1"/>
    <col min="101" max="102" width="11.5" bestFit="1" customWidth="1"/>
    <col min="103" max="106" width="10" customWidth="1"/>
    <col min="107" max="107" width="10.5" bestFit="1" customWidth="1"/>
    <col min="108" max="110" width="11.5" bestFit="1" customWidth="1"/>
    <col min="111" max="111" width="11.5" customWidth="1"/>
    <col min="112" max="114" width="7.6640625" customWidth="1"/>
    <col min="115" max="115" width="8.6640625" customWidth="1"/>
    <col min="116" max="117" width="10.5" bestFit="1" customWidth="1"/>
    <col min="118" max="118" width="9.1640625" customWidth="1"/>
    <col min="119" max="119" width="10" customWidth="1"/>
    <col min="120" max="120" width="7.6640625" customWidth="1"/>
    <col min="121" max="121" width="8.33203125" customWidth="1"/>
    <col min="122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02" width="7.6640625" customWidth="1"/>
    <col min="203" max="210" width="10.16406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0</v>
      </c>
      <c r="D5" s="749"/>
      <c r="E5" s="749"/>
      <c r="F5" s="749"/>
      <c r="G5" s="749"/>
      <c r="H5" s="749"/>
      <c r="I5" s="749"/>
      <c r="J5" s="750"/>
      <c r="K5" s="789" t="s">
        <v>3</v>
      </c>
      <c r="L5" s="749"/>
      <c r="M5" s="749"/>
      <c r="N5" s="749"/>
      <c r="O5" s="749"/>
      <c r="P5" s="749"/>
      <c r="Q5" s="749"/>
      <c r="R5" s="750"/>
      <c r="S5" s="786" t="s">
        <v>4</v>
      </c>
      <c r="T5" s="749"/>
      <c r="U5" s="749"/>
      <c r="V5" s="749"/>
      <c r="W5" s="749"/>
      <c r="X5" s="749"/>
      <c r="Y5" s="749"/>
      <c r="Z5" s="750"/>
      <c r="AA5" s="774" t="s">
        <v>5</v>
      </c>
      <c r="AB5" s="749"/>
      <c r="AC5" s="749"/>
      <c r="AD5" s="749"/>
      <c r="AE5" s="749"/>
      <c r="AF5" s="749"/>
      <c r="AG5" s="749"/>
      <c r="AH5" s="750"/>
      <c r="AI5" s="748" t="s">
        <v>11</v>
      </c>
      <c r="AJ5" s="749"/>
      <c r="AK5" s="749"/>
      <c r="AL5" s="749"/>
      <c r="AM5" s="749"/>
      <c r="AN5" s="749"/>
      <c r="AO5" s="749"/>
      <c r="AP5" s="750"/>
      <c r="AQ5" s="752" t="s">
        <v>16</v>
      </c>
      <c r="AR5" s="749"/>
      <c r="AS5" s="749"/>
      <c r="AT5" s="749"/>
      <c r="AU5" s="749"/>
      <c r="AV5" s="749"/>
      <c r="AW5" s="749"/>
      <c r="AX5" s="750"/>
      <c r="AY5" s="751" t="s">
        <v>36</v>
      </c>
      <c r="AZ5" s="749"/>
      <c r="BA5" s="749"/>
      <c r="BB5" s="749"/>
      <c r="BC5" s="749"/>
      <c r="BD5" s="749"/>
      <c r="BE5" s="749"/>
      <c r="BF5" s="750"/>
      <c r="BG5" s="788" t="s">
        <v>38</v>
      </c>
      <c r="BH5" s="749"/>
      <c r="BI5" s="749"/>
      <c r="BJ5" s="749"/>
      <c r="BK5" s="749"/>
      <c r="BL5" s="749"/>
      <c r="BM5" s="749"/>
      <c r="BN5" s="750"/>
      <c r="BO5" s="790" t="s">
        <v>43</v>
      </c>
      <c r="BP5" s="749"/>
      <c r="BQ5" s="749"/>
      <c r="BR5" s="749"/>
      <c r="BS5" s="749"/>
      <c r="BT5" s="749"/>
      <c r="BU5" s="749"/>
      <c r="BV5" s="750"/>
      <c r="BW5" s="751" t="s">
        <v>45</v>
      </c>
      <c r="BX5" s="749"/>
      <c r="BY5" s="749"/>
      <c r="BZ5" s="749"/>
      <c r="CA5" s="749"/>
      <c r="CB5" s="749"/>
      <c r="CC5" s="749"/>
      <c r="CD5" s="750"/>
      <c r="CE5" s="786" t="s">
        <v>47</v>
      </c>
      <c r="CF5" s="749"/>
      <c r="CG5" s="749"/>
      <c r="CH5" s="749"/>
      <c r="CI5" s="749"/>
      <c r="CJ5" s="749"/>
      <c r="CK5" s="749"/>
      <c r="CL5" s="750"/>
      <c r="CM5" s="791" t="s">
        <v>50</v>
      </c>
      <c r="CN5" s="749"/>
      <c r="CO5" s="749"/>
      <c r="CP5" s="749"/>
      <c r="CQ5" s="749"/>
      <c r="CR5" s="749"/>
      <c r="CS5" s="749"/>
      <c r="CT5" s="750"/>
      <c r="CU5" s="787" t="s">
        <v>132</v>
      </c>
      <c r="CV5" s="749"/>
      <c r="CW5" s="749"/>
      <c r="CX5" s="749"/>
      <c r="CY5" s="749"/>
      <c r="CZ5" s="749"/>
      <c r="DA5" s="749"/>
      <c r="DB5" s="750"/>
      <c r="DC5" s="790" t="s">
        <v>56</v>
      </c>
      <c r="DD5" s="749"/>
      <c r="DE5" s="749"/>
      <c r="DF5" s="749"/>
      <c r="DG5" s="749"/>
      <c r="DH5" s="749"/>
      <c r="DI5" s="749"/>
      <c r="DJ5" s="750"/>
      <c r="DK5" s="789" t="s">
        <v>59</v>
      </c>
      <c r="DL5" s="749"/>
      <c r="DM5" s="749"/>
      <c r="DN5" s="749"/>
      <c r="DO5" s="749"/>
      <c r="DP5" s="749"/>
      <c r="DQ5" s="749"/>
      <c r="DR5" s="750"/>
      <c r="DS5" s="786" t="s">
        <v>61</v>
      </c>
      <c r="DT5" s="749"/>
      <c r="DU5" s="749"/>
      <c r="DV5" s="749"/>
      <c r="DW5" s="749"/>
      <c r="DX5" s="749"/>
      <c r="DY5" s="749"/>
      <c r="DZ5" s="750"/>
      <c r="EA5" s="774" t="s">
        <v>64</v>
      </c>
      <c r="EB5" s="749"/>
      <c r="EC5" s="749"/>
      <c r="ED5" s="749"/>
      <c r="EE5" s="749"/>
      <c r="EF5" s="749"/>
      <c r="EG5" s="749"/>
      <c r="EH5" s="750"/>
      <c r="EI5" s="748" t="s">
        <v>66</v>
      </c>
      <c r="EJ5" s="749"/>
      <c r="EK5" s="749"/>
      <c r="EL5" s="749"/>
      <c r="EM5" s="749"/>
      <c r="EN5" s="749"/>
      <c r="EO5" s="749"/>
      <c r="EP5" s="750"/>
      <c r="EQ5" s="752" t="s">
        <v>69</v>
      </c>
      <c r="ER5" s="749"/>
      <c r="ES5" s="749"/>
      <c r="ET5" s="749"/>
      <c r="EU5" s="749"/>
      <c r="EV5" s="749"/>
      <c r="EW5" s="749"/>
      <c r="EX5" s="750"/>
      <c r="EY5" s="751" t="s">
        <v>71</v>
      </c>
      <c r="EZ5" s="749"/>
      <c r="FA5" s="749"/>
      <c r="FB5" s="749"/>
      <c r="FC5" s="749"/>
      <c r="FD5" s="749"/>
      <c r="FE5" s="749"/>
      <c r="FF5" s="750"/>
      <c r="FG5" s="788" t="s">
        <v>74</v>
      </c>
      <c r="FH5" s="749"/>
      <c r="FI5" s="749"/>
      <c r="FJ5" s="749"/>
      <c r="FK5" s="749"/>
      <c r="FL5" s="749"/>
      <c r="FM5" s="749"/>
      <c r="FN5" s="750"/>
      <c r="FO5" s="790" t="s">
        <v>75</v>
      </c>
      <c r="FP5" s="749"/>
      <c r="FQ5" s="749"/>
      <c r="FR5" s="749"/>
      <c r="FS5" s="749"/>
      <c r="FT5" s="749"/>
      <c r="FU5" s="749"/>
      <c r="FV5" s="750"/>
      <c r="FW5" s="789" t="s">
        <v>76</v>
      </c>
      <c r="FX5" s="749"/>
      <c r="FY5" s="749"/>
      <c r="FZ5" s="749"/>
      <c r="GA5" s="749"/>
      <c r="GB5" s="749"/>
      <c r="GC5" s="749"/>
      <c r="GD5" s="750"/>
      <c r="GE5" s="786" t="s">
        <v>78</v>
      </c>
      <c r="GF5" s="749"/>
      <c r="GG5" s="749"/>
      <c r="GH5" s="749"/>
      <c r="GI5" s="749"/>
      <c r="GJ5" s="749"/>
      <c r="GK5" s="749"/>
      <c r="GL5" s="750"/>
      <c r="GM5" s="774" t="s">
        <v>80</v>
      </c>
      <c r="GN5" s="749"/>
      <c r="GO5" s="749"/>
      <c r="GP5" s="749"/>
      <c r="GQ5" s="749"/>
      <c r="GR5" s="749"/>
      <c r="GS5" s="749"/>
      <c r="GT5" s="750"/>
      <c r="GU5" s="787" t="s">
        <v>132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800" t="s">
        <v>82</v>
      </c>
      <c r="P6" s="782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35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93" t="s">
        <v>72</v>
      </c>
      <c r="BH6" s="793" t="s">
        <v>77</v>
      </c>
      <c r="BI6" s="793" t="s">
        <v>79</v>
      </c>
      <c r="BJ6" s="804" t="s">
        <v>81</v>
      </c>
      <c r="BK6" s="805" t="s">
        <v>82</v>
      </c>
      <c r="BL6" s="796" t="s">
        <v>81</v>
      </c>
      <c r="BM6" s="793" t="s">
        <v>83</v>
      </c>
      <c r="BN6" s="797" t="s">
        <v>84</v>
      </c>
      <c r="BO6" s="792" t="s">
        <v>72</v>
      </c>
      <c r="BP6" s="792" t="s">
        <v>77</v>
      </c>
      <c r="BQ6" s="792" t="s">
        <v>79</v>
      </c>
      <c r="BR6" s="794" t="s">
        <v>81</v>
      </c>
      <c r="BS6" s="798" t="s">
        <v>82</v>
      </c>
      <c r="BT6" s="795" t="s">
        <v>81</v>
      </c>
      <c r="BU6" s="792" t="s">
        <v>83</v>
      </c>
      <c r="BV6" s="803" t="s">
        <v>84</v>
      </c>
      <c r="BW6" s="735" t="s">
        <v>72</v>
      </c>
      <c r="BX6" s="735" t="s">
        <v>77</v>
      </c>
      <c r="BY6" s="735" t="s">
        <v>79</v>
      </c>
      <c r="BZ6" s="733" t="s">
        <v>81</v>
      </c>
      <c r="CA6" s="763" t="s">
        <v>82</v>
      </c>
      <c r="CB6" s="731" t="s">
        <v>81</v>
      </c>
      <c r="CC6" s="735" t="s">
        <v>83</v>
      </c>
      <c r="CD6" s="733" t="s">
        <v>84</v>
      </c>
      <c r="CE6" s="764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60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79</v>
      </c>
      <c r="CX6" s="779" t="s">
        <v>81</v>
      </c>
      <c r="CY6" s="780" t="s">
        <v>82</v>
      </c>
      <c r="CZ6" s="778" t="s">
        <v>81</v>
      </c>
      <c r="DA6" s="781" t="s">
        <v>83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79</v>
      </c>
      <c r="GX6" s="779" t="s">
        <v>81</v>
      </c>
      <c r="GY6" s="780" t="s">
        <v>82</v>
      </c>
      <c r="GZ6" s="778" t="s">
        <v>81</v>
      </c>
      <c r="HA6" s="781" t="s">
        <v>83</v>
      </c>
      <c r="HB6" s="802" t="s">
        <v>84</v>
      </c>
    </row>
    <row r="7" spans="1:210" ht="15.75" customHeight="1" x14ac:dyDescent="0.2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40"/>
      <c r="P7" s="732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36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6"/>
      <c r="BP7" s="738"/>
      <c r="BQ7" s="736"/>
      <c r="BR7" s="742"/>
      <c r="BS7" s="740"/>
      <c r="BT7" s="732"/>
      <c r="BU7" s="736"/>
      <c r="BV7" s="734"/>
      <c r="BW7" s="738"/>
      <c r="BX7" s="738"/>
      <c r="BY7" s="738"/>
      <c r="BZ7" s="754"/>
      <c r="CA7" s="759"/>
      <c r="CB7" s="757"/>
      <c r="CC7" s="738"/>
      <c r="CD7" s="754"/>
      <c r="CE7" s="738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740"/>
      <c r="CZ7" s="732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740"/>
      <c r="GZ7" s="732"/>
      <c r="HA7" s="736"/>
      <c r="HB7" s="734"/>
    </row>
    <row r="8" spans="1:210" ht="15.75" customHeight="1" x14ac:dyDescent="0.2">
      <c r="B8" s="6" t="s">
        <v>88</v>
      </c>
      <c r="C8" s="7">
        <f>SUM(C9:C17)</f>
        <v>0</v>
      </c>
      <c r="D8" s="7">
        <f t="shared" ref="D8:D20" si="0">C8-E8</f>
        <v>0</v>
      </c>
      <c r="E8" s="325">
        <f>SUM(E9:E17)</f>
        <v>0</v>
      </c>
      <c r="F8" s="8">
        <f t="shared" ref="F8:F20" si="1">C8-G8</f>
        <v>0</v>
      </c>
      <c r="G8" s="9"/>
      <c r="H8" s="10" t="e">
        <f t="shared" ref="H8:H20" si="2">1+J8</f>
        <v>#DIV/0!</v>
      </c>
      <c r="I8" s="11" t="e">
        <f t="shared" ref="I8:I20" si="3">(C8/E8)-1</f>
        <v>#DIV/0!</v>
      </c>
      <c r="J8" s="12" t="e">
        <f t="shared" ref="J8:J20" si="4">(C8/G8)-1</f>
        <v>#DIV/0!</v>
      </c>
      <c r="K8" s="13">
        <f>SUM(K9:K17)</f>
        <v>0</v>
      </c>
      <c r="L8" s="13">
        <f t="shared" ref="L8:L20" si="5">K8-M8</f>
        <v>0</v>
      </c>
      <c r="M8" s="13">
        <f>SUM(M9:M16,M17)</f>
        <v>0</v>
      </c>
      <c r="N8" s="14">
        <f t="shared" ref="N8:N20" si="6">K8-O8</f>
        <v>0</v>
      </c>
      <c r="O8" s="15">
        <f>SUM(O9:O16,O17)</f>
        <v>0</v>
      </c>
      <c r="P8" s="17" t="e">
        <f t="shared" ref="P8:P20" si="7">1+R8</f>
        <v>#DIV/0!</v>
      </c>
      <c r="Q8" s="19" t="e">
        <f t="shared" ref="Q8:Q20" si="8">(K8/M8)-1</f>
        <v>#DIV/0!</v>
      </c>
      <c r="R8" s="20" t="e">
        <f t="shared" ref="R8:R20" si="9">(K8/O8)-1</f>
        <v>#DIV/0!</v>
      </c>
      <c r="S8" s="21">
        <f>SUM(S9:S17)</f>
        <v>0</v>
      </c>
      <c r="T8" s="21">
        <f t="shared" ref="T8:T20" si="10">S8-U8</f>
        <v>0</v>
      </c>
      <c r="U8" s="21">
        <f>SUM(U9:U16,U17)</f>
        <v>0</v>
      </c>
      <c r="V8" s="22">
        <f t="shared" ref="V8:V20" si="11">S8-W8</f>
        <v>0</v>
      </c>
      <c r="W8" s="23">
        <f>SUM(W9:W16,W17)</f>
        <v>0</v>
      </c>
      <c r="X8" s="24" t="e">
        <f t="shared" ref="X8:X20" si="12">1+Z8</f>
        <v>#DIV/0!</v>
      </c>
      <c r="Y8" s="25" t="e">
        <f t="shared" ref="Y8:Y20" si="13">(S8/U8)-1</f>
        <v>#DIV/0!</v>
      </c>
      <c r="Z8" s="26" t="e">
        <f t="shared" ref="Z8:Z20" si="14">(S8/W8)-1</f>
        <v>#DIV/0!</v>
      </c>
      <c r="AA8" s="27">
        <f>SUM(AA9:AA17)</f>
        <v>0</v>
      </c>
      <c r="AB8" s="27">
        <f t="shared" ref="AB8:AB20" si="15">AA8-AC8</f>
        <v>0</v>
      </c>
      <c r="AC8" s="27">
        <f>SUM(AC9:AC16,AC17)</f>
        <v>0</v>
      </c>
      <c r="AD8" s="28">
        <f t="shared" ref="AD8:AD20" si="16">AA8-AE8</f>
        <v>0</v>
      </c>
      <c r="AE8" s="29">
        <f>SUM(AE9:AE16,AE17)</f>
        <v>0</v>
      </c>
      <c r="AF8" s="30" t="e">
        <f t="shared" ref="AF8:AF20" si="17">1+AH8</f>
        <v>#DIV/0!</v>
      </c>
      <c r="AG8" s="31" t="e">
        <f t="shared" ref="AG8:AG20" si="18">(AA8/AC8)-1</f>
        <v>#DIV/0!</v>
      </c>
      <c r="AH8" s="32" t="e">
        <f t="shared" ref="AH8:AH20" si="19">(AA8/AE8)-1</f>
        <v>#DIV/0!</v>
      </c>
      <c r="AI8" s="33">
        <f>SUM(AI9:AI17)</f>
        <v>0</v>
      </c>
      <c r="AJ8" s="33">
        <f t="shared" ref="AJ8:AJ20" si="20">AI8-AK8</f>
        <v>0</v>
      </c>
      <c r="AK8" s="33">
        <f>SUM(AK9:AK16,AK17)</f>
        <v>0</v>
      </c>
      <c r="AL8" s="34">
        <f t="shared" ref="AL8:AL20" si="21">AI8-AM8</f>
        <v>0</v>
      </c>
      <c r="AM8" s="35">
        <f>SUM(AM9:AM16,AM17)</f>
        <v>0</v>
      </c>
      <c r="AN8" s="36" t="e">
        <f t="shared" ref="AN8:AN20" si="22">1+AP8</f>
        <v>#DIV/0!</v>
      </c>
      <c r="AO8" s="37" t="e">
        <f t="shared" ref="AO8:AO20" si="23">(AI8/AK8)-1</f>
        <v>#DIV/0!</v>
      </c>
      <c r="AP8" s="38" t="e">
        <f t="shared" ref="AP8:AP20" si="24">(AI8/AM8)-1</f>
        <v>#DIV/0!</v>
      </c>
      <c r="AQ8" s="39">
        <f>SUM(AQ9:AQ17)</f>
        <v>0</v>
      </c>
      <c r="AR8" s="39">
        <f t="shared" ref="AR8:AR20" si="25">AQ8-AS8</f>
        <v>0</v>
      </c>
      <c r="AS8" s="39">
        <f>SUM(AS9:AS16,AS17)</f>
        <v>0</v>
      </c>
      <c r="AT8" s="40">
        <f t="shared" ref="AT8:AT20" si="26">AQ8-AU8</f>
        <v>0</v>
      </c>
      <c r="AU8" s="41">
        <f>SUM(AU9:AU16,AU17)</f>
        <v>0</v>
      </c>
      <c r="AV8" s="42" t="e">
        <f t="shared" ref="AV8:AV20" si="27">1+AX8</f>
        <v>#DIV/0!</v>
      </c>
      <c r="AW8" s="43" t="e">
        <f t="shared" ref="AW8:AW20" si="28">(AQ8/AS8)-1</f>
        <v>#DIV/0!</v>
      </c>
      <c r="AX8" s="44" t="e">
        <f t="shared" ref="AX8:AX20" si="29">(AQ8/AU8)-1</f>
        <v>#DIV/0!</v>
      </c>
      <c r="AY8" s="45">
        <f>SUM(AY9:AY17)</f>
        <v>0</v>
      </c>
      <c r="AZ8" s="45">
        <f t="shared" ref="AZ8:AZ20" si="30">AY8-BA8</f>
        <v>0</v>
      </c>
      <c r="BA8" s="45">
        <f>SUM(BA9:BA16,BA17)</f>
        <v>0</v>
      </c>
      <c r="BB8" s="46">
        <f t="shared" ref="BB8:BB20" si="31">AY8-BC8</f>
        <v>0</v>
      </c>
      <c r="BC8" s="47">
        <f>SUM(BC9:BC16,BC17)</f>
        <v>0</v>
      </c>
      <c r="BD8" s="48" t="e">
        <f t="shared" ref="BD8:BD20" si="32">1+BF8</f>
        <v>#DIV/0!</v>
      </c>
      <c r="BE8" s="49" t="e">
        <f t="shared" ref="BE8:BE20" si="33">(AY8/BA8)-1</f>
        <v>#DIV/0!</v>
      </c>
      <c r="BF8" s="50" t="e">
        <f t="shared" ref="BF8:BF20" si="34">(AY8/BC8)-1</f>
        <v>#DIV/0!</v>
      </c>
      <c r="BG8" s="51">
        <f>SUM(BG9:BG17)</f>
        <v>0</v>
      </c>
      <c r="BH8" s="51">
        <f t="shared" ref="BH8:BH20" si="35">BG8-BI8</f>
        <v>0</v>
      </c>
      <c r="BI8" s="51">
        <f>SUM(BI9:BI16,BI17)</f>
        <v>0</v>
      </c>
      <c r="BJ8" s="52">
        <f t="shared" ref="BJ8:BJ20" si="36">BG8-BK8</f>
        <v>0</v>
      </c>
      <c r="BK8" s="53">
        <f>SUM(BK9:BK16,BK17)</f>
        <v>0</v>
      </c>
      <c r="BL8" s="54" t="e">
        <f t="shared" ref="BL8:BL20" si="37">1+BN8</f>
        <v>#DIV/0!</v>
      </c>
      <c r="BM8" s="55" t="e">
        <f t="shared" ref="BM8:BM20" si="38">(BG8/BI8)-1</f>
        <v>#DIV/0!</v>
      </c>
      <c r="BN8" s="56" t="e">
        <f t="shared" ref="BN8:BN20" si="39">(BG8/BK8)-1</f>
        <v>#DIV/0!</v>
      </c>
      <c r="BO8" s="7">
        <f>SUM(BO9:BO17)</f>
        <v>0</v>
      </c>
      <c r="BP8" s="7">
        <f t="shared" ref="BP8:BP20" si="40">BO8-BQ8</f>
        <v>0</v>
      </c>
      <c r="BQ8" s="7">
        <f>SUM(BQ9:BQ16,BQ17)</f>
        <v>0</v>
      </c>
      <c r="BR8" s="58">
        <f t="shared" ref="BR8:BR20" si="41">BO8-BS8</f>
        <v>0</v>
      </c>
      <c r="BS8" s="60">
        <f>SUM(BS9:BS16,BS17)</f>
        <v>0</v>
      </c>
      <c r="BT8" s="10" t="e">
        <f t="shared" ref="BT8:BT20" si="42">1+BV8</f>
        <v>#DIV/0!</v>
      </c>
      <c r="BU8" s="11" t="e">
        <f t="shared" ref="BU8:BU20" si="43">(BO8/BQ8)-1</f>
        <v>#DIV/0!</v>
      </c>
      <c r="BV8" s="12" t="e">
        <f t="shared" ref="BV8:BV20" si="44">(BO8/BS8)-1</f>
        <v>#DIV/0!</v>
      </c>
      <c r="BW8" s="45">
        <f>SUM(BW9:BW16,BW17)</f>
        <v>173</v>
      </c>
      <c r="BX8" s="45">
        <f t="shared" ref="BX8:BX20" si="45">BW8-BY8</f>
        <v>173</v>
      </c>
      <c r="BY8" s="45">
        <f>SUM(BY9:BY16,BY17)</f>
        <v>0</v>
      </c>
      <c r="BZ8" s="46">
        <f t="shared" ref="BZ8:BZ20" si="46">BW8-CA8</f>
        <v>-27</v>
      </c>
      <c r="CA8" s="57">
        <v>200</v>
      </c>
      <c r="CB8" s="70">
        <f t="shared" ref="CB8:CB20" si="47">1+CD8</f>
        <v>0.86499999999999999</v>
      </c>
      <c r="CC8" s="49" t="e">
        <f t="shared" ref="CC8:CC20" si="48">(BW8/BY8)-1</f>
        <v>#DIV/0!</v>
      </c>
      <c r="CD8" s="50">
        <f t="shared" ref="CD8:CD20" si="49">(BW8/CA8)-1</f>
        <v>-0.13500000000000001</v>
      </c>
      <c r="CE8" s="21">
        <f>SUM(CE9:CE14)+CE17</f>
        <v>156</v>
      </c>
      <c r="CF8" s="21">
        <f t="shared" ref="CF8:CF20" si="50">CE8-CG8</f>
        <v>-17</v>
      </c>
      <c r="CG8" s="21">
        <f>SUM(CG9:CG16,CG17)</f>
        <v>173</v>
      </c>
      <c r="CH8" s="22">
        <f t="shared" ref="CH8:CH20" si="51">CE8-CI8</f>
        <v>-29</v>
      </c>
      <c r="CI8" s="684">
        <v>185</v>
      </c>
      <c r="CJ8" s="70">
        <f t="shared" ref="CJ8:CJ20" si="52">1+CL8</f>
        <v>0.84324324324324329</v>
      </c>
      <c r="CK8" s="25">
        <f t="shared" ref="CK8:CK20" si="53">(CE8/CG8)-1</f>
        <v>-9.8265895953757232E-2</v>
      </c>
      <c r="CL8" s="26">
        <f t="shared" ref="CL8:CL20" si="54">(CE8/CI8)-1</f>
        <v>-0.15675675675675671</v>
      </c>
      <c r="CM8" s="61">
        <v>199</v>
      </c>
      <c r="CN8" s="63">
        <f t="shared" ref="CN8:CN20" si="55">CM8-CO8</f>
        <v>32</v>
      </c>
      <c r="CO8" s="63">
        <f>SUM(CO9:CO16,CO17)</f>
        <v>167</v>
      </c>
      <c r="CP8" s="64">
        <f t="shared" ref="CP8:CP20" si="56">CM8-CQ8</f>
        <v>14</v>
      </c>
      <c r="CQ8" s="68">
        <v>185</v>
      </c>
      <c r="CR8" s="59">
        <f t="shared" ref="CR8:CR20" si="57">1+CT8</f>
        <v>1.0756756756756756</v>
      </c>
      <c r="CS8" s="66">
        <f t="shared" ref="CS8:CS20" si="58">(CM8/CO8)-1</f>
        <v>0.19161676646706582</v>
      </c>
      <c r="CT8" s="67">
        <f t="shared" ref="CT8:CT20" si="59">(CM8/CQ8)-1</f>
        <v>7.5675675675675569E-2</v>
      </c>
      <c r="CU8" s="69">
        <f>SUM(CU9:CU17)</f>
        <v>546</v>
      </c>
      <c r="CV8" s="69">
        <f t="shared" ref="CV8:CV20" si="60">CU8-CW8</f>
        <v>539</v>
      </c>
      <c r="CW8" s="69">
        <f>SUM(CW9:CW17)</f>
        <v>7</v>
      </c>
      <c r="CX8" s="71">
        <f t="shared" ref="CX8:CX20" si="61">CU8-CY8</f>
        <v>546</v>
      </c>
      <c r="CY8" s="72">
        <f>SUM(CY9:CY16,CY17)</f>
        <v>0</v>
      </c>
      <c r="CZ8" s="73" t="e">
        <f t="shared" ref="CZ8:CZ20" si="62">1+DB8</f>
        <v>#DIV/0!</v>
      </c>
      <c r="DA8" s="75">
        <f t="shared" ref="DA8:DA20" si="63">(CU8/CW8)-1</f>
        <v>77</v>
      </c>
      <c r="DB8" s="77" t="e">
        <f t="shared" ref="DB8:DB20" si="64">(CU8/CY8)-1</f>
        <v>#DIV/0!</v>
      </c>
      <c r="DC8" s="7">
        <f>SUM(DC9:DC17)</f>
        <v>69</v>
      </c>
      <c r="DD8" s="7">
        <f t="shared" ref="DD8:DD20" si="65">DC8-DE8</f>
        <v>-130</v>
      </c>
      <c r="DE8" s="325">
        <v>199</v>
      </c>
      <c r="DF8" s="8">
        <f t="shared" ref="DF8:DF20" si="66">DC8-DG8</f>
        <v>-150</v>
      </c>
      <c r="DG8" s="9">
        <v>219</v>
      </c>
      <c r="DH8" s="10">
        <f t="shared" ref="DH8:DH20" si="67">1+DJ8</f>
        <v>0.31506849315068486</v>
      </c>
      <c r="DI8" s="11">
        <f t="shared" ref="DI8:DI20" si="68">(DC8/DE8)-1</f>
        <v>-0.6532663316582914</v>
      </c>
      <c r="DJ8" s="12">
        <f t="shared" ref="DJ8:DJ20" si="69">(DC8/DG8)-1</f>
        <v>-0.68493150684931514</v>
      </c>
      <c r="DK8" s="13">
        <f>SUM(DK9:DK17)</f>
        <v>0</v>
      </c>
      <c r="DL8" s="13">
        <f t="shared" ref="DL8:DL20" si="70">DK8-DM8</f>
        <v>-69</v>
      </c>
      <c r="DM8" s="13">
        <f>SUM(DM9:DM16,DM17)</f>
        <v>69</v>
      </c>
      <c r="DN8" s="14">
        <f t="shared" ref="DN8:DN20" si="71">DK8-DO8</f>
        <v>0</v>
      </c>
      <c r="DO8" s="15">
        <f>SUM(DO9:DO16,DO17)</f>
        <v>0</v>
      </c>
      <c r="DP8" s="17" t="e">
        <f t="shared" ref="DP8:DP20" si="72">1+DR8</f>
        <v>#DIV/0!</v>
      </c>
      <c r="DQ8" s="19">
        <f t="shared" ref="DQ8:DQ20" si="73">(DK8/DM8)-1</f>
        <v>-1</v>
      </c>
      <c r="DR8" s="20" t="e">
        <f t="shared" ref="DR8:DR20" si="74">(DK8/DO8)-1</f>
        <v>#DIV/0!</v>
      </c>
      <c r="DS8" s="21">
        <f>SUM(DS9:DS17)</f>
        <v>0</v>
      </c>
      <c r="DT8" s="21">
        <f t="shared" ref="DT8:DT20" si="75">DS8-DU8</f>
        <v>0</v>
      </c>
      <c r="DU8" s="21">
        <f>SUM(DU9:DU16,DU17)</f>
        <v>0</v>
      </c>
      <c r="DV8" s="22">
        <f t="shared" ref="DV8:DV20" si="76">DS8-DW8</f>
        <v>0</v>
      </c>
      <c r="DW8" s="23">
        <f>SUM(DW9:DW16,DW17)</f>
        <v>0</v>
      </c>
      <c r="DX8" s="24" t="e">
        <f t="shared" ref="DX8:DX20" si="77">1+DZ8</f>
        <v>#DIV/0!</v>
      </c>
      <c r="DY8" s="25" t="e">
        <f t="shared" ref="DY8:DY20" si="78">(DS8/DU8)-1</f>
        <v>#DIV/0!</v>
      </c>
      <c r="DZ8" s="26" t="e">
        <f t="shared" ref="DZ8:DZ20" si="79">(DS8/DW8)-1</f>
        <v>#DIV/0!</v>
      </c>
      <c r="EA8" s="27">
        <f>SUM(EA9:EA17)</f>
        <v>0</v>
      </c>
      <c r="EB8" s="27">
        <f t="shared" ref="EB8:EB20" si="80">EA8-EC8</f>
        <v>0</v>
      </c>
      <c r="EC8" s="27">
        <f>SUM(EC9:EC16,EC17)</f>
        <v>0</v>
      </c>
      <c r="ED8" s="28">
        <f t="shared" ref="ED8:ED20" si="81">EA8-EE8</f>
        <v>0</v>
      </c>
      <c r="EE8" s="29">
        <f>SUM(EE9:EE16,EE17)</f>
        <v>0</v>
      </c>
      <c r="EF8" s="30" t="e">
        <f t="shared" ref="EF8:EF20" si="82">1+EH8</f>
        <v>#DIV/0!</v>
      </c>
      <c r="EG8" s="31" t="e">
        <f t="shared" ref="EG8:EG20" si="83">(EA8/EC8)-1</f>
        <v>#DIV/0!</v>
      </c>
      <c r="EH8" s="32" t="e">
        <f t="shared" ref="EH8:EH20" si="84">(EA8/EE8)-1</f>
        <v>#DIV/0!</v>
      </c>
      <c r="EI8" s="33">
        <f>SUM(EI9:EI17)</f>
        <v>0</v>
      </c>
      <c r="EJ8" s="33">
        <f t="shared" ref="EJ8:EJ20" si="85">EI8-EK8</f>
        <v>0</v>
      </c>
      <c r="EK8" s="33">
        <f>SUM(EK9:EK16,EK17)</f>
        <v>0</v>
      </c>
      <c r="EL8" s="34">
        <f t="shared" ref="EL8:EL20" si="86">EI8-EM8</f>
        <v>0</v>
      </c>
      <c r="EM8" s="35">
        <f>SUM(EM9:EM16,EM17)</f>
        <v>0</v>
      </c>
      <c r="EN8" s="36" t="e">
        <f t="shared" ref="EN8:EN20" si="87">1+EP8</f>
        <v>#DIV/0!</v>
      </c>
      <c r="EO8" s="37" t="e">
        <f t="shared" ref="EO8:EO20" si="88">(EI8/EK8)-1</f>
        <v>#DIV/0!</v>
      </c>
      <c r="EP8" s="38" t="e">
        <f t="shared" ref="EP8:EP20" si="89">(EI8/EM8)-1</f>
        <v>#DIV/0!</v>
      </c>
      <c r="EQ8" s="39">
        <f>SUM(EQ9:EQ17)</f>
        <v>0</v>
      </c>
      <c r="ER8" s="39">
        <f t="shared" ref="ER8:ER20" si="90">EQ8-ES8</f>
        <v>0</v>
      </c>
      <c r="ES8" s="39">
        <f>SUM(ES9:ES16,ES17)</f>
        <v>0</v>
      </c>
      <c r="ET8" s="40">
        <f t="shared" ref="ET8:ET20" si="91">EQ8-EU8</f>
        <v>0</v>
      </c>
      <c r="EU8" s="41">
        <f>SUM(EU9:EU16,EU17)</f>
        <v>0</v>
      </c>
      <c r="EV8" s="42" t="e">
        <f t="shared" ref="EV8:EV20" si="92">1+EX8</f>
        <v>#DIV/0!</v>
      </c>
      <c r="EW8" s="43" t="e">
        <f t="shared" ref="EW8:EW20" si="93">(EQ8/ES8)-1</f>
        <v>#DIV/0!</v>
      </c>
      <c r="EX8" s="44" t="e">
        <f t="shared" ref="EX8:EX20" si="94">(EQ8/EU8)-1</f>
        <v>#DIV/0!</v>
      </c>
      <c r="EY8" s="45">
        <f>SUM(EY9:EY17)</f>
        <v>0</v>
      </c>
      <c r="EZ8" s="45">
        <f t="shared" ref="EZ8:EZ20" si="95">EY8-FA8</f>
        <v>0</v>
      </c>
      <c r="FA8" s="45">
        <f>SUM(FA9:FA16,FA17)</f>
        <v>0</v>
      </c>
      <c r="FB8" s="46">
        <f t="shared" ref="FB8:FB20" si="96">EY8-FC8</f>
        <v>0</v>
      </c>
      <c r="FC8" s="47">
        <f>SUM(FC9:FC16,FC17)</f>
        <v>0</v>
      </c>
      <c r="FD8" s="48" t="e">
        <f t="shared" ref="FD8:FD20" si="97">1+FF8</f>
        <v>#DIV/0!</v>
      </c>
      <c r="FE8" s="49" t="e">
        <f t="shared" ref="FE8:FE20" si="98">(EY8/FA8)-1</f>
        <v>#DIV/0!</v>
      </c>
      <c r="FF8" s="50" t="e">
        <f t="shared" ref="FF8:FF20" si="99">(EY8/FC8)-1</f>
        <v>#DIV/0!</v>
      </c>
      <c r="FG8" s="51">
        <f>SUM(FG9:FG17)</f>
        <v>0</v>
      </c>
      <c r="FH8" s="51">
        <f t="shared" ref="FH8:FH20" si="100">FG8-FI8</f>
        <v>0</v>
      </c>
      <c r="FI8" s="51">
        <f>SUM(FI9:FI16,FI17)</f>
        <v>0</v>
      </c>
      <c r="FJ8" s="52">
        <f t="shared" ref="FJ8:FJ20" si="101">FG8-FK8</f>
        <v>0</v>
      </c>
      <c r="FK8" s="53">
        <f>SUM(FK9:FK16,FK17)</f>
        <v>0</v>
      </c>
      <c r="FL8" s="54" t="e">
        <f t="shared" ref="FL8:FL20" si="102">1+FN8</f>
        <v>#DIV/0!</v>
      </c>
      <c r="FM8" s="55" t="e">
        <f t="shared" ref="FM8:FM20" si="103">(FG8/FI8)-1</f>
        <v>#DIV/0!</v>
      </c>
      <c r="FN8" s="56" t="e">
        <f t="shared" ref="FN8:FN20" si="104">(FG8/FK8)-1</f>
        <v>#DIV/0!</v>
      </c>
      <c r="FO8" s="7">
        <f>SUM(FO9:FO17)</f>
        <v>0</v>
      </c>
      <c r="FP8" s="7">
        <f t="shared" ref="FP8:FP20" si="105">FO8-FQ8</f>
        <v>0</v>
      </c>
      <c r="FQ8" s="7">
        <f>SUM(FQ9:FQ16,FQ17)</f>
        <v>0</v>
      </c>
      <c r="FR8" s="58">
        <f t="shared" ref="FR8:FR20" si="106">FO8-FS8</f>
        <v>0</v>
      </c>
      <c r="FS8" s="60">
        <f>SUM(FS9:FS16,FS17)</f>
        <v>0</v>
      </c>
      <c r="FT8" s="10" t="e">
        <f t="shared" ref="FT8:FT20" si="107">1+FV8</f>
        <v>#DIV/0!</v>
      </c>
      <c r="FU8" s="11" t="e">
        <f t="shared" ref="FU8:FU20" si="108">(FO8/FQ8)-1</f>
        <v>#DIV/0!</v>
      </c>
      <c r="FV8" s="12" t="e">
        <f t="shared" ref="FV8:FV20" si="109">(FO8/FS8)-1</f>
        <v>#DIV/0!</v>
      </c>
      <c r="FW8" s="13">
        <f>SUM(FW9:FW17)</f>
        <v>0</v>
      </c>
      <c r="FX8" s="13">
        <f t="shared" ref="FX8:FX20" si="110">FW8-FY8</f>
        <v>0</v>
      </c>
      <c r="FY8" s="13">
        <f>SUM(FY9:FY16,FY17)</f>
        <v>0</v>
      </c>
      <c r="FZ8" s="14">
        <f t="shared" ref="FZ8:FZ20" si="111">FW8-GA8</f>
        <v>0</v>
      </c>
      <c r="GA8" s="15">
        <f>SUM(GA9:GA16,GA17)</f>
        <v>0</v>
      </c>
      <c r="GB8" s="17" t="e">
        <f t="shared" ref="GB8:GB20" si="112">1+GD8</f>
        <v>#DIV/0!</v>
      </c>
      <c r="GC8" s="19" t="e">
        <f t="shared" ref="GC8:GC20" si="113">(FW8/FY8)-1</f>
        <v>#DIV/0!</v>
      </c>
      <c r="GD8" s="20" t="e">
        <f t="shared" ref="GD8:GD20" si="114">(FW8/GA8)-1</f>
        <v>#DIV/0!</v>
      </c>
      <c r="GE8" s="21">
        <f>SUM(GE9:GE17)</f>
        <v>0</v>
      </c>
      <c r="GF8" s="21">
        <f t="shared" ref="GF8:GF20" si="115">GE8-GG8</f>
        <v>0</v>
      </c>
      <c r="GG8" s="21">
        <f>SUM(GG9:GG16,GG17)</f>
        <v>0</v>
      </c>
      <c r="GH8" s="22">
        <f t="shared" ref="GH8:GH20" si="116">GE8-GI8</f>
        <v>0</v>
      </c>
      <c r="GI8" s="23">
        <f>SUM(GI9:GI16,GI17)</f>
        <v>0</v>
      </c>
      <c r="GJ8" s="24" t="e">
        <f t="shared" ref="GJ8:GJ20" si="117">1+GL8</f>
        <v>#DIV/0!</v>
      </c>
      <c r="GK8" s="25" t="e">
        <f t="shared" ref="GK8:GK20" si="118">(GE8/GG8)-1</f>
        <v>#DIV/0!</v>
      </c>
      <c r="GL8" s="26" t="e">
        <f t="shared" ref="GL8:GL20" si="119">(GE8/GI8)-1</f>
        <v>#DIV/0!</v>
      </c>
      <c r="GM8" s="27">
        <f>SUM(GM9:GM17)</f>
        <v>0</v>
      </c>
      <c r="GN8" s="27">
        <f t="shared" ref="GN8:GN20" si="120">GM8-GO8</f>
        <v>0</v>
      </c>
      <c r="GO8" s="27">
        <f>SUM(GO9:GO16,GO17)</f>
        <v>0</v>
      </c>
      <c r="GP8" s="28">
        <f t="shared" ref="GP8:GP20" si="121">GM8-GQ8</f>
        <v>0</v>
      </c>
      <c r="GQ8" s="29">
        <f>SUM(GQ9:GQ16,GQ17)</f>
        <v>0</v>
      </c>
      <c r="GR8" s="30" t="e">
        <f t="shared" ref="GR8:GR20" si="122">1+GT8</f>
        <v>#DIV/0!</v>
      </c>
      <c r="GS8" s="31" t="e">
        <f t="shared" ref="GS8:GS20" si="123">(GM8/GO8)-1</f>
        <v>#DIV/0!</v>
      </c>
      <c r="GT8" s="32" t="e">
        <f t="shared" ref="GT8:GT20" si="124">(GM8/GQ8)-1</f>
        <v>#DIV/0!</v>
      </c>
      <c r="GU8" s="69">
        <f>SUM(GU9:GU17)</f>
        <v>69</v>
      </c>
      <c r="GV8" s="69">
        <f t="shared" ref="GV8:GV20" si="125">GU8-GW8</f>
        <v>69</v>
      </c>
      <c r="GW8" s="69">
        <f>SUM(GW9:GW17)</f>
        <v>0</v>
      </c>
      <c r="GX8" s="71">
        <f t="shared" ref="GX8:GX20" si="126">GU8-GY8</f>
        <v>69</v>
      </c>
      <c r="GY8" s="72">
        <f>SUM(GY9:GY16,GY17)</f>
        <v>0</v>
      </c>
      <c r="GZ8" s="73" t="e">
        <f t="shared" ref="GZ8:GZ20" si="127">1+HB8</f>
        <v>#DIV/0!</v>
      </c>
      <c r="HA8" s="75" t="e">
        <f t="shared" ref="HA8:HA20" si="128">(GU8/GW8)-1</f>
        <v>#DIV/0!</v>
      </c>
      <c r="HB8" s="77" t="e">
        <f t="shared" ref="HB8:HB20" si="129">(GU8/GY8)-1</f>
        <v>#DIV/0!</v>
      </c>
    </row>
    <row r="9" spans="1:210" hidden="1" x14ac:dyDescent="0.2">
      <c r="B9" s="78" t="s">
        <v>89</v>
      </c>
      <c r="C9" s="80"/>
      <c r="D9" s="80">
        <f t="shared" si="0"/>
        <v>0</v>
      </c>
      <c r="E9" s="81"/>
      <c r="F9" s="82">
        <f t="shared" si="1"/>
        <v>0</v>
      </c>
      <c r="G9" s="83"/>
      <c r="H9" s="84" t="e">
        <f t="shared" si="2"/>
        <v>#DIV/0!</v>
      </c>
      <c r="I9" s="85" t="e">
        <f t="shared" si="3"/>
        <v>#DIV/0!</v>
      </c>
      <c r="J9" s="86" t="e">
        <f t="shared" si="4"/>
        <v>#DIV/0!</v>
      </c>
      <c r="K9" s="87"/>
      <c r="L9" s="88">
        <f t="shared" si="5"/>
        <v>0</v>
      </c>
      <c r="M9" s="87">
        <f t="shared" ref="M9:M20" si="130">C9</f>
        <v>0</v>
      </c>
      <c r="N9" s="90">
        <f t="shared" si="6"/>
        <v>0</v>
      </c>
      <c r="O9" s="91"/>
      <c r="P9" s="93" t="e">
        <f t="shared" si="7"/>
        <v>#DIV/0!</v>
      </c>
      <c r="Q9" s="94" t="e">
        <f t="shared" si="8"/>
        <v>#DIV/0!</v>
      </c>
      <c r="R9" s="95" t="e">
        <f t="shared" si="9"/>
        <v>#DIV/0!</v>
      </c>
      <c r="S9" s="99"/>
      <c r="T9" s="98">
        <f t="shared" si="10"/>
        <v>0</v>
      </c>
      <c r="U9" s="99">
        <f t="shared" ref="U9:U20" si="131">K9</f>
        <v>0</v>
      </c>
      <c r="V9" s="100">
        <f t="shared" si="11"/>
        <v>0</v>
      </c>
      <c r="W9" s="101"/>
      <c r="X9" s="102" t="e">
        <f t="shared" si="12"/>
        <v>#DIV/0!</v>
      </c>
      <c r="Y9" s="103" t="e">
        <f t="shared" si="13"/>
        <v>#DIV/0!</v>
      </c>
      <c r="Z9" s="104" t="e">
        <f t="shared" si="14"/>
        <v>#DIV/0!</v>
      </c>
      <c r="AA9" s="105"/>
      <c r="AB9" s="106">
        <f t="shared" si="15"/>
        <v>0</v>
      </c>
      <c r="AC9" s="105">
        <f t="shared" ref="AC9:AC20" si="132">S9</f>
        <v>0</v>
      </c>
      <c r="AD9" s="107">
        <f t="shared" si="16"/>
        <v>0</v>
      </c>
      <c r="AE9" s="108"/>
      <c r="AF9" s="109" t="e">
        <f t="shared" si="17"/>
        <v>#DIV/0!</v>
      </c>
      <c r="AG9" s="110" t="e">
        <f t="shared" si="18"/>
        <v>#DIV/0!</v>
      </c>
      <c r="AH9" s="111" t="e">
        <f t="shared" si="19"/>
        <v>#DIV/0!</v>
      </c>
      <c r="AI9" s="112"/>
      <c r="AJ9" s="113">
        <f t="shared" si="20"/>
        <v>0</v>
      </c>
      <c r="AK9" s="112">
        <f t="shared" ref="AK9:AK20" si="133">AA9</f>
        <v>0</v>
      </c>
      <c r="AL9" s="115">
        <f t="shared" si="21"/>
        <v>0</v>
      </c>
      <c r="AM9" s="116"/>
      <c r="AN9" s="117" t="e">
        <f t="shared" si="22"/>
        <v>#DIV/0!</v>
      </c>
      <c r="AO9" s="118" t="e">
        <f t="shared" si="23"/>
        <v>#DIV/0!</v>
      </c>
      <c r="AP9" s="119" t="e">
        <f t="shared" si="24"/>
        <v>#DIV/0!</v>
      </c>
      <c r="AQ9" s="120"/>
      <c r="AR9" s="121">
        <f t="shared" si="25"/>
        <v>0</v>
      </c>
      <c r="AS9" s="120">
        <f t="shared" ref="AS9:AS20" si="134">AI9</f>
        <v>0</v>
      </c>
      <c r="AT9" s="122">
        <f t="shared" si="26"/>
        <v>0</v>
      </c>
      <c r="AU9" s="123"/>
      <c r="AV9" s="124" t="e">
        <f t="shared" si="27"/>
        <v>#DIV/0!</v>
      </c>
      <c r="AW9" s="125" t="e">
        <f t="shared" si="28"/>
        <v>#DIV/0!</v>
      </c>
      <c r="AX9" s="126" t="e">
        <f t="shared" si="29"/>
        <v>#DIV/0!</v>
      </c>
      <c r="AY9" s="127"/>
      <c r="AZ9" s="129">
        <f t="shared" si="30"/>
        <v>0</v>
      </c>
      <c r="BA9" s="127">
        <f t="shared" ref="BA9:BA20" si="135">AQ9</f>
        <v>0</v>
      </c>
      <c r="BB9" s="130">
        <f t="shared" si="31"/>
        <v>0</v>
      </c>
      <c r="BC9" s="131"/>
      <c r="BD9" s="132" t="e">
        <f t="shared" si="32"/>
        <v>#DIV/0!</v>
      </c>
      <c r="BE9" s="133" t="e">
        <f t="shared" si="33"/>
        <v>#DIV/0!</v>
      </c>
      <c r="BF9" s="134" t="e">
        <f t="shared" si="34"/>
        <v>#DIV/0!</v>
      </c>
      <c r="BG9" s="135"/>
      <c r="BH9" s="136">
        <f t="shared" si="35"/>
        <v>0</v>
      </c>
      <c r="BI9" s="135">
        <f t="shared" ref="BI9:BI20" si="136">AY9</f>
        <v>0</v>
      </c>
      <c r="BJ9" s="138">
        <f t="shared" si="36"/>
        <v>0</v>
      </c>
      <c r="BK9" s="140"/>
      <c r="BL9" s="141" t="e">
        <f t="shared" si="37"/>
        <v>#DIV/0!</v>
      </c>
      <c r="BM9" s="143" t="e">
        <f t="shared" si="38"/>
        <v>#DIV/0!</v>
      </c>
      <c r="BN9" s="146" t="e">
        <f t="shared" si="39"/>
        <v>#DIV/0!</v>
      </c>
      <c r="BO9" s="80"/>
      <c r="BP9" s="148">
        <f t="shared" si="40"/>
        <v>0</v>
      </c>
      <c r="BQ9" s="80">
        <f t="shared" ref="BQ9:BQ20" si="137">BG9</f>
        <v>0</v>
      </c>
      <c r="BR9" s="150">
        <f t="shared" si="41"/>
        <v>0</v>
      </c>
      <c r="BS9" s="83"/>
      <c r="BT9" s="84" t="e">
        <f t="shared" si="42"/>
        <v>#DIV/0!</v>
      </c>
      <c r="BU9" s="85" t="e">
        <f t="shared" si="43"/>
        <v>#DIV/0!</v>
      </c>
      <c r="BV9" s="86" t="e">
        <f t="shared" si="44"/>
        <v>#DIV/0!</v>
      </c>
      <c r="BW9" s="127">
        <v>1</v>
      </c>
      <c r="BX9" s="129">
        <f t="shared" si="45"/>
        <v>1</v>
      </c>
      <c r="BY9" s="127">
        <v>0</v>
      </c>
      <c r="BZ9" s="130">
        <f t="shared" si="46"/>
        <v>1</v>
      </c>
      <c r="CA9" s="131"/>
      <c r="CB9" s="149" t="e">
        <f t="shared" si="47"/>
        <v>#DIV/0!</v>
      </c>
      <c r="CC9" s="151" t="e">
        <f t="shared" si="48"/>
        <v>#DIV/0!</v>
      </c>
      <c r="CD9" s="152" t="e">
        <f t="shared" si="49"/>
        <v>#DIV/0!</v>
      </c>
      <c r="CE9" s="99">
        <v>1</v>
      </c>
      <c r="CF9" s="98">
        <f t="shared" si="50"/>
        <v>0</v>
      </c>
      <c r="CG9" s="99">
        <f t="shared" ref="CG9:CG20" si="138">BW9</f>
        <v>1</v>
      </c>
      <c r="CH9" s="100">
        <f t="shared" si="51"/>
        <v>1</v>
      </c>
      <c r="CI9" s="101"/>
      <c r="CJ9" s="153" t="e">
        <f t="shared" si="52"/>
        <v>#DIV/0!</v>
      </c>
      <c r="CK9" s="156">
        <f t="shared" si="53"/>
        <v>0</v>
      </c>
      <c r="CL9" s="157" t="e">
        <f t="shared" si="54"/>
        <v>#DIV/0!</v>
      </c>
      <c r="CM9" s="158"/>
      <c r="CN9" s="160">
        <f t="shared" si="55"/>
        <v>-1</v>
      </c>
      <c r="CO9" s="158">
        <f t="shared" ref="CO9:CO20" si="139">CE9</f>
        <v>1</v>
      </c>
      <c r="CP9" s="161">
        <f t="shared" si="56"/>
        <v>0</v>
      </c>
      <c r="CQ9" s="162"/>
      <c r="CR9" s="163" t="e">
        <f t="shared" si="57"/>
        <v>#DIV/0!</v>
      </c>
      <c r="CS9" s="164">
        <f t="shared" si="58"/>
        <v>-1</v>
      </c>
      <c r="CT9" s="165" t="e">
        <f t="shared" si="59"/>
        <v>#DIV/0!</v>
      </c>
      <c r="CU9" s="166">
        <f t="shared" ref="CU9:CU20" si="140">SUM(CM9,CE9,BW9,BO9,BG9,AY9,AQ9,AI9,AA9,S9,K9,C9)</f>
        <v>2</v>
      </c>
      <c r="CV9" s="167">
        <f t="shared" si="60"/>
        <v>2</v>
      </c>
      <c r="CW9" s="168"/>
      <c r="CX9" s="169">
        <f t="shared" si="61"/>
        <v>2</v>
      </c>
      <c r="CY9" s="170"/>
      <c r="CZ9" s="172" t="e">
        <f t="shared" si="62"/>
        <v>#DIV/0!</v>
      </c>
      <c r="DA9" s="174" t="e">
        <f t="shared" si="63"/>
        <v>#DIV/0!</v>
      </c>
      <c r="DB9" s="176" t="e">
        <f t="shared" si="64"/>
        <v>#DIV/0!</v>
      </c>
      <c r="DC9" s="80"/>
      <c r="DD9" s="80">
        <f t="shared" si="65"/>
        <v>0</v>
      </c>
      <c r="DE9" s="81">
        <f t="shared" ref="DE9:DE20" si="141">CM9</f>
        <v>0</v>
      </c>
      <c r="DF9" s="82">
        <f t="shared" si="66"/>
        <v>0</v>
      </c>
      <c r="DG9" s="83"/>
      <c r="DH9" s="84" t="e">
        <f t="shared" si="67"/>
        <v>#DIV/0!</v>
      </c>
      <c r="DI9" s="85" t="e">
        <f t="shared" si="68"/>
        <v>#DIV/0!</v>
      </c>
      <c r="DJ9" s="86" t="e">
        <f t="shared" si="69"/>
        <v>#DIV/0!</v>
      </c>
      <c r="DK9" s="87"/>
      <c r="DL9" s="88">
        <f t="shared" si="70"/>
        <v>0</v>
      </c>
      <c r="DM9" s="87">
        <f t="shared" ref="DM9:DM20" si="142">DC9</f>
        <v>0</v>
      </c>
      <c r="DN9" s="90">
        <f t="shared" si="71"/>
        <v>0</v>
      </c>
      <c r="DO9" s="91"/>
      <c r="DP9" s="93" t="e">
        <f t="shared" si="72"/>
        <v>#DIV/0!</v>
      </c>
      <c r="DQ9" s="94" t="e">
        <f t="shared" si="73"/>
        <v>#DIV/0!</v>
      </c>
      <c r="DR9" s="95" t="e">
        <f t="shared" si="74"/>
        <v>#DIV/0!</v>
      </c>
      <c r="DS9" s="99"/>
      <c r="DT9" s="98">
        <f t="shared" si="75"/>
        <v>0</v>
      </c>
      <c r="DU9" s="99">
        <f t="shared" ref="DU9:DU20" si="143">DK9</f>
        <v>0</v>
      </c>
      <c r="DV9" s="100">
        <f t="shared" si="76"/>
        <v>0</v>
      </c>
      <c r="DW9" s="101"/>
      <c r="DX9" s="102" t="e">
        <f t="shared" si="77"/>
        <v>#DIV/0!</v>
      </c>
      <c r="DY9" s="103" t="e">
        <f t="shared" si="78"/>
        <v>#DIV/0!</v>
      </c>
      <c r="DZ9" s="104" t="e">
        <f t="shared" si="79"/>
        <v>#DIV/0!</v>
      </c>
      <c r="EA9" s="105"/>
      <c r="EB9" s="106">
        <f t="shared" si="80"/>
        <v>0</v>
      </c>
      <c r="EC9" s="105">
        <f t="shared" ref="EC9:EC20" si="144">DS9</f>
        <v>0</v>
      </c>
      <c r="ED9" s="107">
        <f t="shared" si="81"/>
        <v>0</v>
      </c>
      <c r="EE9" s="108"/>
      <c r="EF9" s="109" t="e">
        <f t="shared" si="82"/>
        <v>#DIV/0!</v>
      </c>
      <c r="EG9" s="110" t="e">
        <f t="shared" si="83"/>
        <v>#DIV/0!</v>
      </c>
      <c r="EH9" s="111" t="e">
        <f t="shared" si="84"/>
        <v>#DIV/0!</v>
      </c>
      <c r="EI9" s="112"/>
      <c r="EJ9" s="113">
        <f t="shared" si="85"/>
        <v>0</v>
      </c>
      <c r="EK9" s="112">
        <f t="shared" ref="EK9:EK20" si="145">EA9</f>
        <v>0</v>
      </c>
      <c r="EL9" s="115">
        <f t="shared" si="86"/>
        <v>0</v>
      </c>
      <c r="EM9" s="116"/>
      <c r="EN9" s="117" t="e">
        <f t="shared" si="87"/>
        <v>#DIV/0!</v>
      </c>
      <c r="EO9" s="118" t="e">
        <f t="shared" si="88"/>
        <v>#DIV/0!</v>
      </c>
      <c r="EP9" s="119" t="e">
        <f t="shared" si="89"/>
        <v>#DIV/0!</v>
      </c>
      <c r="EQ9" s="120"/>
      <c r="ER9" s="121">
        <f t="shared" si="90"/>
        <v>0</v>
      </c>
      <c r="ES9" s="120">
        <f t="shared" ref="ES9:ES16" si="146">EI9</f>
        <v>0</v>
      </c>
      <c r="ET9" s="122">
        <f t="shared" si="91"/>
        <v>0</v>
      </c>
      <c r="EU9" s="123"/>
      <c r="EV9" s="124" t="e">
        <f t="shared" si="92"/>
        <v>#DIV/0!</v>
      </c>
      <c r="EW9" s="125" t="e">
        <f t="shared" si="93"/>
        <v>#DIV/0!</v>
      </c>
      <c r="EX9" s="126" t="e">
        <f t="shared" si="94"/>
        <v>#DIV/0!</v>
      </c>
      <c r="EY9" s="127"/>
      <c r="EZ9" s="129">
        <f t="shared" si="95"/>
        <v>0</v>
      </c>
      <c r="FA9" s="127">
        <f t="shared" ref="FA9:FA20" si="147">EQ9</f>
        <v>0</v>
      </c>
      <c r="FB9" s="130">
        <f t="shared" si="96"/>
        <v>0</v>
      </c>
      <c r="FC9" s="131"/>
      <c r="FD9" s="132" t="e">
        <f t="shared" si="97"/>
        <v>#DIV/0!</v>
      </c>
      <c r="FE9" s="133" t="e">
        <f t="shared" si="98"/>
        <v>#DIV/0!</v>
      </c>
      <c r="FF9" s="134" t="e">
        <f t="shared" si="99"/>
        <v>#DIV/0!</v>
      </c>
      <c r="FG9" s="135"/>
      <c r="FH9" s="136">
        <f t="shared" si="100"/>
        <v>0</v>
      </c>
      <c r="FI9" s="135">
        <f t="shared" ref="FI9:FI20" si="148">EY9</f>
        <v>0</v>
      </c>
      <c r="FJ9" s="138">
        <f t="shared" si="101"/>
        <v>0</v>
      </c>
      <c r="FK9" s="140"/>
      <c r="FL9" s="141" t="e">
        <f t="shared" si="102"/>
        <v>#DIV/0!</v>
      </c>
      <c r="FM9" s="143" t="e">
        <f t="shared" si="103"/>
        <v>#DIV/0!</v>
      </c>
      <c r="FN9" s="146" t="e">
        <f t="shared" si="104"/>
        <v>#DIV/0!</v>
      </c>
      <c r="FO9" s="80"/>
      <c r="FP9" s="148">
        <f t="shared" si="105"/>
        <v>0</v>
      </c>
      <c r="FQ9" s="80">
        <f t="shared" ref="FQ9:FQ20" si="149">FG9</f>
        <v>0</v>
      </c>
      <c r="FR9" s="150">
        <f t="shared" si="106"/>
        <v>0</v>
      </c>
      <c r="FS9" s="83"/>
      <c r="FT9" s="84" t="e">
        <f t="shared" si="107"/>
        <v>#DIV/0!</v>
      </c>
      <c r="FU9" s="85" t="e">
        <f t="shared" si="108"/>
        <v>#DIV/0!</v>
      </c>
      <c r="FV9" s="86" t="e">
        <f t="shared" si="109"/>
        <v>#DIV/0!</v>
      </c>
      <c r="FW9" s="87"/>
      <c r="FX9" s="88">
        <f t="shared" si="110"/>
        <v>0</v>
      </c>
      <c r="FY9" s="87">
        <f t="shared" ref="FY9:FY20" si="150">FO9</f>
        <v>0</v>
      </c>
      <c r="FZ9" s="90">
        <f t="shared" si="111"/>
        <v>0</v>
      </c>
      <c r="GA9" s="91"/>
      <c r="GB9" s="93" t="e">
        <f t="shared" si="112"/>
        <v>#DIV/0!</v>
      </c>
      <c r="GC9" s="94" t="e">
        <f t="shared" si="113"/>
        <v>#DIV/0!</v>
      </c>
      <c r="GD9" s="95" t="e">
        <f t="shared" si="114"/>
        <v>#DIV/0!</v>
      </c>
      <c r="GE9" s="99"/>
      <c r="GF9" s="98">
        <f t="shared" si="115"/>
        <v>0</v>
      </c>
      <c r="GG9" s="99">
        <f t="shared" ref="GG9:GG20" si="151">FW9</f>
        <v>0</v>
      </c>
      <c r="GH9" s="100">
        <f t="shared" si="116"/>
        <v>0</v>
      </c>
      <c r="GI9" s="101"/>
      <c r="GJ9" s="102" t="e">
        <f t="shared" si="117"/>
        <v>#DIV/0!</v>
      </c>
      <c r="GK9" s="103" t="e">
        <f t="shared" si="118"/>
        <v>#DIV/0!</v>
      </c>
      <c r="GL9" s="104" t="e">
        <f t="shared" si="119"/>
        <v>#DIV/0!</v>
      </c>
      <c r="GM9" s="105"/>
      <c r="GN9" s="106">
        <f t="shared" si="120"/>
        <v>0</v>
      </c>
      <c r="GO9" s="105">
        <f t="shared" ref="GO9:GO20" si="152">GE9</f>
        <v>0</v>
      </c>
      <c r="GP9" s="107">
        <f t="shared" si="121"/>
        <v>0</v>
      </c>
      <c r="GQ9" s="108"/>
      <c r="GR9" s="109" t="e">
        <f t="shared" si="122"/>
        <v>#DIV/0!</v>
      </c>
      <c r="GS9" s="110" t="e">
        <f t="shared" si="123"/>
        <v>#DIV/0!</v>
      </c>
      <c r="GT9" s="111" t="e">
        <f t="shared" si="124"/>
        <v>#DIV/0!</v>
      </c>
      <c r="GU9" s="166">
        <f t="shared" ref="GU9:GU20" si="153">SUM(GM9,GE9,FW9,FO9,FG9,EY9,EQ9,EI9,EA9,DS9,DK9,DC9)</f>
        <v>0</v>
      </c>
      <c r="GV9" s="167">
        <f t="shared" si="125"/>
        <v>0</v>
      </c>
      <c r="GW9" s="168"/>
      <c r="GX9" s="169">
        <f t="shared" si="126"/>
        <v>0</v>
      </c>
      <c r="GY9" s="170"/>
      <c r="GZ9" s="172" t="e">
        <f t="shared" si="127"/>
        <v>#DIV/0!</v>
      </c>
      <c r="HA9" s="174" t="e">
        <f t="shared" si="128"/>
        <v>#DIV/0!</v>
      </c>
      <c r="HB9" s="176" t="e">
        <f t="shared" si="129"/>
        <v>#DIV/0!</v>
      </c>
    </row>
    <row r="10" spans="1:210" hidden="1" x14ac:dyDescent="0.2">
      <c r="B10" s="177" t="s">
        <v>90</v>
      </c>
      <c r="C10" s="178"/>
      <c r="D10" s="179">
        <f t="shared" si="0"/>
        <v>0</v>
      </c>
      <c r="E10" s="179"/>
      <c r="F10" s="180">
        <f t="shared" si="1"/>
        <v>0</v>
      </c>
      <c r="G10" s="181"/>
      <c r="H10" s="182" t="e">
        <f t="shared" si="2"/>
        <v>#DIV/0!</v>
      </c>
      <c r="I10" s="183" t="e">
        <f t="shared" si="3"/>
        <v>#DIV/0!</v>
      </c>
      <c r="J10" s="184" t="e">
        <f t="shared" si="4"/>
        <v>#DIV/0!</v>
      </c>
      <c r="K10" s="185"/>
      <c r="L10" s="185">
        <f t="shared" si="5"/>
        <v>0</v>
      </c>
      <c r="M10" s="185">
        <f t="shared" si="130"/>
        <v>0</v>
      </c>
      <c r="N10" s="186">
        <f t="shared" si="6"/>
        <v>0</v>
      </c>
      <c r="O10" s="187"/>
      <c r="P10" s="189" t="e">
        <f t="shared" si="7"/>
        <v>#DIV/0!</v>
      </c>
      <c r="Q10" s="191" t="e">
        <f t="shared" si="8"/>
        <v>#DIV/0!</v>
      </c>
      <c r="R10" s="193" t="e">
        <f t="shared" si="9"/>
        <v>#DIV/0!</v>
      </c>
      <c r="S10" s="155"/>
      <c r="T10" s="155">
        <f t="shared" si="10"/>
        <v>0</v>
      </c>
      <c r="U10" s="155">
        <f t="shared" si="131"/>
        <v>0</v>
      </c>
      <c r="V10" s="195">
        <f t="shared" si="11"/>
        <v>0</v>
      </c>
      <c r="W10" s="196"/>
      <c r="X10" s="197" t="e">
        <f t="shared" si="12"/>
        <v>#DIV/0!</v>
      </c>
      <c r="Y10" s="198" t="e">
        <f t="shared" si="13"/>
        <v>#DIV/0!</v>
      </c>
      <c r="Z10" s="199" t="e">
        <f t="shared" si="14"/>
        <v>#DIV/0!</v>
      </c>
      <c r="AA10" s="200"/>
      <c r="AB10" s="200">
        <f t="shared" si="15"/>
        <v>0</v>
      </c>
      <c r="AC10" s="200">
        <f t="shared" si="132"/>
        <v>0</v>
      </c>
      <c r="AD10" s="201">
        <f t="shared" si="16"/>
        <v>0</v>
      </c>
      <c r="AE10" s="203"/>
      <c r="AF10" s="204" t="e">
        <f t="shared" si="17"/>
        <v>#DIV/0!</v>
      </c>
      <c r="AG10" s="205" t="e">
        <f t="shared" si="18"/>
        <v>#DIV/0!</v>
      </c>
      <c r="AH10" s="206" t="e">
        <f t="shared" si="19"/>
        <v>#DIV/0!</v>
      </c>
      <c r="AI10" s="208"/>
      <c r="AJ10" s="208">
        <f t="shared" si="20"/>
        <v>0</v>
      </c>
      <c r="AK10" s="208">
        <f t="shared" si="133"/>
        <v>0</v>
      </c>
      <c r="AL10" s="209">
        <f t="shared" si="21"/>
        <v>0</v>
      </c>
      <c r="AM10" s="210"/>
      <c r="AN10" s="211" t="e">
        <f t="shared" si="22"/>
        <v>#DIV/0!</v>
      </c>
      <c r="AO10" s="212" t="e">
        <f t="shared" si="23"/>
        <v>#DIV/0!</v>
      </c>
      <c r="AP10" s="213" t="e">
        <f t="shared" si="24"/>
        <v>#DIV/0!</v>
      </c>
      <c r="AQ10" s="215"/>
      <c r="AR10" s="215">
        <f t="shared" si="25"/>
        <v>0</v>
      </c>
      <c r="AS10" s="215">
        <f t="shared" si="134"/>
        <v>0</v>
      </c>
      <c r="AT10" s="216">
        <f t="shared" si="26"/>
        <v>0</v>
      </c>
      <c r="AU10" s="217"/>
      <c r="AV10" s="218" t="e">
        <f t="shared" si="27"/>
        <v>#DIV/0!</v>
      </c>
      <c r="AW10" s="219" t="e">
        <f t="shared" si="28"/>
        <v>#DIV/0!</v>
      </c>
      <c r="AX10" s="220" t="e">
        <f t="shared" si="29"/>
        <v>#DIV/0!</v>
      </c>
      <c r="AY10" s="221"/>
      <c r="AZ10" s="221">
        <f t="shared" si="30"/>
        <v>0</v>
      </c>
      <c r="BA10" s="221">
        <f t="shared" si="135"/>
        <v>0</v>
      </c>
      <c r="BB10" s="223">
        <f t="shared" si="31"/>
        <v>0</v>
      </c>
      <c r="BC10" s="224"/>
      <c r="BD10" s="225" t="e">
        <f t="shared" si="32"/>
        <v>#DIV/0!</v>
      </c>
      <c r="BE10" s="226" t="e">
        <f t="shared" si="33"/>
        <v>#DIV/0!</v>
      </c>
      <c r="BF10" s="227" t="e">
        <f t="shared" si="34"/>
        <v>#DIV/0!</v>
      </c>
      <c r="BG10" s="228"/>
      <c r="BH10" s="228">
        <f t="shared" si="35"/>
        <v>0</v>
      </c>
      <c r="BI10" s="228">
        <f t="shared" si="136"/>
        <v>0</v>
      </c>
      <c r="BJ10" s="229">
        <f t="shared" si="36"/>
        <v>0</v>
      </c>
      <c r="BK10" s="230"/>
      <c r="BL10" s="231" t="e">
        <f t="shared" si="37"/>
        <v>#DIV/0!</v>
      </c>
      <c r="BM10" s="232" t="e">
        <f t="shared" si="38"/>
        <v>#DIV/0!</v>
      </c>
      <c r="BN10" s="233" t="e">
        <f t="shared" si="39"/>
        <v>#DIV/0!</v>
      </c>
      <c r="BO10" s="179"/>
      <c r="BP10" s="179">
        <f t="shared" si="40"/>
        <v>0</v>
      </c>
      <c r="BQ10" s="179">
        <f t="shared" si="137"/>
        <v>0</v>
      </c>
      <c r="BR10" s="180">
        <f t="shared" si="41"/>
        <v>0</v>
      </c>
      <c r="BS10" s="181"/>
      <c r="BT10" s="182" t="e">
        <f t="shared" si="42"/>
        <v>#DIV/0!</v>
      </c>
      <c r="BU10" s="183" t="e">
        <f t="shared" si="43"/>
        <v>#DIV/0!</v>
      </c>
      <c r="BV10" s="184" t="e">
        <f t="shared" si="44"/>
        <v>#DIV/0!</v>
      </c>
      <c r="BW10" s="221">
        <v>101</v>
      </c>
      <c r="BX10" s="221">
        <f t="shared" si="45"/>
        <v>101</v>
      </c>
      <c r="BY10" s="221">
        <v>0</v>
      </c>
      <c r="BZ10" s="223">
        <f t="shared" si="46"/>
        <v>101</v>
      </c>
      <c r="CA10" s="224"/>
      <c r="CB10" s="225" t="e">
        <f t="shared" si="47"/>
        <v>#DIV/0!</v>
      </c>
      <c r="CC10" s="226" t="e">
        <f t="shared" si="48"/>
        <v>#DIV/0!</v>
      </c>
      <c r="CD10" s="227" t="e">
        <f t="shared" si="49"/>
        <v>#DIV/0!</v>
      </c>
      <c r="CE10" s="155">
        <v>94</v>
      </c>
      <c r="CF10" s="155">
        <f t="shared" si="50"/>
        <v>-7</v>
      </c>
      <c r="CG10" s="155">
        <f t="shared" si="138"/>
        <v>101</v>
      </c>
      <c r="CH10" s="195">
        <f t="shared" si="51"/>
        <v>94</v>
      </c>
      <c r="CI10" s="196"/>
      <c r="CJ10" s="197" t="e">
        <f t="shared" si="52"/>
        <v>#DIV/0!</v>
      </c>
      <c r="CK10" s="198">
        <f t="shared" si="53"/>
        <v>-6.9306930693069257E-2</v>
      </c>
      <c r="CL10" s="199" t="e">
        <f t="shared" si="54"/>
        <v>#DIV/0!</v>
      </c>
      <c r="CM10" s="251">
        <v>114</v>
      </c>
      <c r="CN10" s="234">
        <f t="shared" si="55"/>
        <v>20</v>
      </c>
      <c r="CO10" s="234">
        <f t="shared" si="139"/>
        <v>94</v>
      </c>
      <c r="CP10" s="236">
        <f t="shared" si="56"/>
        <v>114</v>
      </c>
      <c r="CQ10" s="238"/>
      <c r="CR10" s="239" t="e">
        <f t="shared" si="57"/>
        <v>#DIV/0!</v>
      </c>
      <c r="CS10" s="240">
        <f t="shared" si="58"/>
        <v>0.2127659574468086</v>
      </c>
      <c r="CT10" s="241" t="e">
        <f t="shared" si="59"/>
        <v>#DIV/0!</v>
      </c>
      <c r="CU10" s="173">
        <f t="shared" si="140"/>
        <v>309</v>
      </c>
      <c r="CV10" s="173">
        <f t="shared" si="60"/>
        <v>309</v>
      </c>
      <c r="CW10" s="173"/>
      <c r="CX10" s="243">
        <f t="shared" si="61"/>
        <v>309</v>
      </c>
      <c r="CY10" s="244"/>
      <c r="CZ10" s="245" t="e">
        <f t="shared" si="62"/>
        <v>#DIV/0!</v>
      </c>
      <c r="DA10" s="248" t="e">
        <f t="shared" si="63"/>
        <v>#DIV/0!</v>
      </c>
      <c r="DB10" s="249" t="e">
        <f t="shared" si="64"/>
        <v>#DIV/0!</v>
      </c>
      <c r="DC10" s="178">
        <v>32</v>
      </c>
      <c r="DD10" s="179">
        <f t="shared" si="65"/>
        <v>-82</v>
      </c>
      <c r="DE10" s="179">
        <f t="shared" si="141"/>
        <v>114</v>
      </c>
      <c r="DF10" s="180">
        <f t="shared" si="66"/>
        <v>32</v>
      </c>
      <c r="DG10" s="181"/>
      <c r="DH10" s="182" t="e">
        <f t="shared" si="67"/>
        <v>#DIV/0!</v>
      </c>
      <c r="DI10" s="183">
        <f t="shared" si="68"/>
        <v>-0.7192982456140351</v>
      </c>
      <c r="DJ10" s="184" t="e">
        <f t="shared" si="69"/>
        <v>#DIV/0!</v>
      </c>
      <c r="DK10" s="185"/>
      <c r="DL10" s="185">
        <f t="shared" si="70"/>
        <v>-32</v>
      </c>
      <c r="DM10" s="185">
        <f t="shared" si="142"/>
        <v>32</v>
      </c>
      <c r="DN10" s="186">
        <f t="shared" si="71"/>
        <v>0</v>
      </c>
      <c r="DO10" s="187"/>
      <c r="DP10" s="189" t="e">
        <f t="shared" si="72"/>
        <v>#DIV/0!</v>
      </c>
      <c r="DQ10" s="191">
        <f t="shared" si="73"/>
        <v>-1</v>
      </c>
      <c r="DR10" s="193" t="e">
        <f t="shared" si="74"/>
        <v>#DIV/0!</v>
      </c>
      <c r="DS10" s="155"/>
      <c r="DT10" s="155">
        <f t="shared" si="75"/>
        <v>0</v>
      </c>
      <c r="DU10" s="155">
        <f t="shared" si="143"/>
        <v>0</v>
      </c>
      <c r="DV10" s="195">
        <f t="shared" si="76"/>
        <v>0</v>
      </c>
      <c r="DW10" s="196"/>
      <c r="DX10" s="197" t="e">
        <f t="shared" si="77"/>
        <v>#DIV/0!</v>
      </c>
      <c r="DY10" s="198" t="e">
        <f t="shared" si="78"/>
        <v>#DIV/0!</v>
      </c>
      <c r="DZ10" s="199" t="e">
        <f t="shared" si="79"/>
        <v>#DIV/0!</v>
      </c>
      <c r="EA10" s="200"/>
      <c r="EB10" s="200">
        <f t="shared" si="80"/>
        <v>0</v>
      </c>
      <c r="EC10" s="200">
        <f t="shared" si="144"/>
        <v>0</v>
      </c>
      <c r="ED10" s="201">
        <f t="shared" si="81"/>
        <v>0</v>
      </c>
      <c r="EE10" s="203"/>
      <c r="EF10" s="204" t="e">
        <f t="shared" si="82"/>
        <v>#DIV/0!</v>
      </c>
      <c r="EG10" s="205" t="e">
        <f t="shared" si="83"/>
        <v>#DIV/0!</v>
      </c>
      <c r="EH10" s="206" t="e">
        <f t="shared" si="84"/>
        <v>#DIV/0!</v>
      </c>
      <c r="EI10" s="208"/>
      <c r="EJ10" s="208">
        <f t="shared" si="85"/>
        <v>0</v>
      </c>
      <c r="EK10" s="208">
        <f t="shared" si="145"/>
        <v>0</v>
      </c>
      <c r="EL10" s="209">
        <f t="shared" si="86"/>
        <v>0</v>
      </c>
      <c r="EM10" s="210"/>
      <c r="EN10" s="211" t="e">
        <f t="shared" si="87"/>
        <v>#DIV/0!</v>
      </c>
      <c r="EO10" s="212" t="e">
        <f t="shared" si="88"/>
        <v>#DIV/0!</v>
      </c>
      <c r="EP10" s="213" t="e">
        <f t="shared" si="89"/>
        <v>#DIV/0!</v>
      </c>
      <c r="EQ10" s="215"/>
      <c r="ER10" s="215">
        <f t="shared" si="90"/>
        <v>0</v>
      </c>
      <c r="ES10" s="215">
        <f t="shared" si="146"/>
        <v>0</v>
      </c>
      <c r="ET10" s="216">
        <f t="shared" si="91"/>
        <v>0</v>
      </c>
      <c r="EU10" s="217"/>
      <c r="EV10" s="218" t="e">
        <f t="shared" si="92"/>
        <v>#DIV/0!</v>
      </c>
      <c r="EW10" s="219" t="e">
        <f t="shared" si="93"/>
        <v>#DIV/0!</v>
      </c>
      <c r="EX10" s="220" t="e">
        <f t="shared" si="94"/>
        <v>#DIV/0!</v>
      </c>
      <c r="EY10" s="221"/>
      <c r="EZ10" s="221">
        <f t="shared" si="95"/>
        <v>0</v>
      </c>
      <c r="FA10" s="221">
        <f t="shared" si="147"/>
        <v>0</v>
      </c>
      <c r="FB10" s="223">
        <f t="shared" si="96"/>
        <v>0</v>
      </c>
      <c r="FC10" s="224"/>
      <c r="FD10" s="225" t="e">
        <f t="shared" si="97"/>
        <v>#DIV/0!</v>
      </c>
      <c r="FE10" s="226" t="e">
        <f t="shared" si="98"/>
        <v>#DIV/0!</v>
      </c>
      <c r="FF10" s="227" t="e">
        <f t="shared" si="99"/>
        <v>#DIV/0!</v>
      </c>
      <c r="FG10" s="228"/>
      <c r="FH10" s="228">
        <f t="shared" si="100"/>
        <v>0</v>
      </c>
      <c r="FI10" s="228">
        <f t="shared" si="148"/>
        <v>0</v>
      </c>
      <c r="FJ10" s="229">
        <f t="shared" si="101"/>
        <v>0</v>
      </c>
      <c r="FK10" s="230"/>
      <c r="FL10" s="231" t="e">
        <f t="shared" si="102"/>
        <v>#DIV/0!</v>
      </c>
      <c r="FM10" s="232" t="e">
        <f t="shared" si="103"/>
        <v>#DIV/0!</v>
      </c>
      <c r="FN10" s="233" t="e">
        <f t="shared" si="104"/>
        <v>#DIV/0!</v>
      </c>
      <c r="FO10" s="179"/>
      <c r="FP10" s="179">
        <f t="shared" si="105"/>
        <v>0</v>
      </c>
      <c r="FQ10" s="179">
        <f t="shared" si="149"/>
        <v>0</v>
      </c>
      <c r="FR10" s="180">
        <f t="shared" si="106"/>
        <v>0</v>
      </c>
      <c r="FS10" s="181"/>
      <c r="FT10" s="182" t="e">
        <f t="shared" si="107"/>
        <v>#DIV/0!</v>
      </c>
      <c r="FU10" s="183" t="e">
        <f t="shared" si="108"/>
        <v>#DIV/0!</v>
      </c>
      <c r="FV10" s="184" t="e">
        <f t="shared" si="109"/>
        <v>#DIV/0!</v>
      </c>
      <c r="FW10" s="185"/>
      <c r="FX10" s="185">
        <f t="shared" si="110"/>
        <v>0</v>
      </c>
      <c r="FY10" s="185">
        <f t="shared" si="150"/>
        <v>0</v>
      </c>
      <c r="FZ10" s="186">
        <f t="shared" si="111"/>
        <v>0</v>
      </c>
      <c r="GA10" s="187"/>
      <c r="GB10" s="189" t="e">
        <f t="shared" si="112"/>
        <v>#DIV/0!</v>
      </c>
      <c r="GC10" s="191" t="e">
        <f t="shared" si="113"/>
        <v>#DIV/0!</v>
      </c>
      <c r="GD10" s="193" t="e">
        <f t="shared" si="114"/>
        <v>#DIV/0!</v>
      </c>
      <c r="GE10" s="155"/>
      <c r="GF10" s="155">
        <f t="shared" si="115"/>
        <v>0</v>
      </c>
      <c r="GG10" s="155">
        <f t="shared" si="151"/>
        <v>0</v>
      </c>
      <c r="GH10" s="195">
        <f t="shared" si="116"/>
        <v>0</v>
      </c>
      <c r="GI10" s="196"/>
      <c r="GJ10" s="197" t="e">
        <f t="shared" si="117"/>
        <v>#DIV/0!</v>
      </c>
      <c r="GK10" s="198" t="e">
        <f t="shared" si="118"/>
        <v>#DIV/0!</v>
      </c>
      <c r="GL10" s="199" t="e">
        <f t="shared" si="119"/>
        <v>#DIV/0!</v>
      </c>
      <c r="GM10" s="200"/>
      <c r="GN10" s="200">
        <f t="shared" si="120"/>
        <v>0</v>
      </c>
      <c r="GO10" s="200">
        <f t="shared" si="152"/>
        <v>0</v>
      </c>
      <c r="GP10" s="201">
        <f t="shared" si="121"/>
        <v>0</v>
      </c>
      <c r="GQ10" s="203"/>
      <c r="GR10" s="204" t="e">
        <f t="shared" si="122"/>
        <v>#DIV/0!</v>
      </c>
      <c r="GS10" s="205" t="e">
        <f t="shared" si="123"/>
        <v>#DIV/0!</v>
      </c>
      <c r="GT10" s="206" t="e">
        <f t="shared" si="124"/>
        <v>#DIV/0!</v>
      </c>
      <c r="GU10" s="173">
        <f t="shared" si="153"/>
        <v>32</v>
      </c>
      <c r="GV10" s="173">
        <f t="shared" si="125"/>
        <v>32</v>
      </c>
      <c r="GW10" s="173"/>
      <c r="GX10" s="243">
        <f t="shared" si="126"/>
        <v>32</v>
      </c>
      <c r="GY10" s="244"/>
      <c r="GZ10" s="245" t="e">
        <f t="shared" si="127"/>
        <v>#DIV/0!</v>
      </c>
      <c r="HA10" s="248" t="e">
        <f t="shared" si="128"/>
        <v>#DIV/0!</v>
      </c>
      <c r="HB10" s="249" t="e">
        <f t="shared" si="129"/>
        <v>#DIV/0!</v>
      </c>
    </row>
    <row r="11" spans="1:210" hidden="1" x14ac:dyDescent="0.2">
      <c r="B11" s="250" t="s">
        <v>91</v>
      </c>
      <c r="C11" s="178"/>
      <c r="D11" s="179">
        <f t="shared" si="0"/>
        <v>0</v>
      </c>
      <c r="E11" s="179"/>
      <c r="F11" s="180">
        <f t="shared" si="1"/>
        <v>0</v>
      </c>
      <c r="G11" s="181"/>
      <c r="H11" s="182" t="e">
        <f t="shared" si="2"/>
        <v>#DIV/0!</v>
      </c>
      <c r="I11" s="183" t="e">
        <f t="shared" si="3"/>
        <v>#DIV/0!</v>
      </c>
      <c r="J11" s="184" t="e">
        <f t="shared" si="4"/>
        <v>#DIV/0!</v>
      </c>
      <c r="K11" s="185"/>
      <c r="L11" s="185">
        <f t="shared" si="5"/>
        <v>0</v>
      </c>
      <c r="M11" s="185">
        <f t="shared" si="130"/>
        <v>0</v>
      </c>
      <c r="N11" s="186">
        <f t="shared" si="6"/>
        <v>0</v>
      </c>
      <c r="O11" s="187"/>
      <c r="P11" s="189" t="e">
        <f t="shared" si="7"/>
        <v>#DIV/0!</v>
      </c>
      <c r="Q11" s="191" t="e">
        <f t="shared" si="8"/>
        <v>#DIV/0!</v>
      </c>
      <c r="R11" s="193" t="e">
        <f t="shared" si="9"/>
        <v>#DIV/0!</v>
      </c>
      <c r="S11" s="155"/>
      <c r="T11" s="155">
        <f t="shared" si="10"/>
        <v>0</v>
      </c>
      <c r="U11" s="155">
        <f t="shared" si="131"/>
        <v>0</v>
      </c>
      <c r="V11" s="195">
        <f t="shared" si="11"/>
        <v>0</v>
      </c>
      <c r="W11" s="196"/>
      <c r="X11" s="197" t="e">
        <f t="shared" si="12"/>
        <v>#DIV/0!</v>
      </c>
      <c r="Y11" s="198" t="e">
        <f t="shared" si="13"/>
        <v>#DIV/0!</v>
      </c>
      <c r="Z11" s="199" t="e">
        <f t="shared" si="14"/>
        <v>#DIV/0!</v>
      </c>
      <c r="AA11" s="200"/>
      <c r="AB11" s="200">
        <f t="shared" si="15"/>
        <v>0</v>
      </c>
      <c r="AC11" s="200">
        <f t="shared" si="132"/>
        <v>0</v>
      </c>
      <c r="AD11" s="201">
        <f t="shared" si="16"/>
        <v>0</v>
      </c>
      <c r="AE11" s="203"/>
      <c r="AF11" s="204" t="e">
        <f t="shared" si="17"/>
        <v>#DIV/0!</v>
      </c>
      <c r="AG11" s="205" t="e">
        <f t="shared" si="18"/>
        <v>#DIV/0!</v>
      </c>
      <c r="AH11" s="206" t="e">
        <f t="shared" si="19"/>
        <v>#DIV/0!</v>
      </c>
      <c r="AI11" s="208"/>
      <c r="AJ11" s="208">
        <f t="shared" si="20"/>
        <v>0</v>
      </c>
      <c r="AK11" s="208">
        <f t="shared" si="133"/>
        <v>0</v>
      </c>
      <c r="AL11" s="209">
        <f t="shared" si="21"/>
        <v>0</v>
      </c>
      <c r="AM11" s="210"/>
      <c r="AN11" s="211" t="e">
        <f t="shared" si="22"/>
        <v>#DIV/0!</v>
      </c>
      <c r="AO11" s="212" t="e">
        <f t="shared" si="23"/>
        <v>#DIV/0!</v>
      </c>
      <c r="AP11" s="213" t="e">
        <f t="shared" si="24"/>
        <v>#DIV/0!</v>
      </c>
      <c r="AQ11" s="215"/>
      <c r="AR11" s="215">
        <f t="shared" si="25"/>
        <v>0</v>
      </c>
      <c r="AS11" s="215">
        <f t="shared" si="134"/>
        <v>0</v>
      </c>
      <c r="AT11" s="216">
        <f t="shared" si="26"/>
        <v>0</v>
      </c>
      <c r="AU11" s="217"/>
      <c r="AV11" s="218" t="e">
        <f t="shared" si="27"/>
        <v>#DIV/0!</v>
      </c>
      <c r="AW11" s="219" t="e">
        <f t="shared" si="28"/>
        <v>#DIV/0!</v>
      </c>
      <c r="AX11" s="220" t="e">
        <f t="shared" si="29"/>
        <v>#DIV/0!</v>
      </c>
      <c r="AY11" s="221"/>
      <c r="AZ11" s="221">
        <f t="shared" si="30"/>
        <v>0</v>
      </c>
      <c r="BA11" s="221">
        <f t="shared" si="135"/>
        <v>0</v>
      </c>
      <c r="BB11" s="223">
        <f t="shared" si="31"/>
        <v>0</v>
      </c>
      <c r="BC11" s="224"/>
      <c r="BD11" s="225" t="e">
        <f t="shared" si="32"/>
        <v>#DIV/0!</v>
      </c>
      <c r="BE11" s="226" t="e">
        <f t="shared" si="33"/>
        <v>#DIV/0!</v>
      </c>
      <c r="BF11" s="227" t="e">
        <f t="shared" si="34"/>
        <v>#DIV/0!</v>
      </c>
      <c r="BG11" s="228"/>
      <c r="BH11" s="228">
        <f t="shared" si="35"/>
        <v>0</v>
      </c>
      <c r="BI11" s="228">
        <f t="shared" si="136"/>
        <v>0</v>
      </c>
      <c r="BJ11" s="229">
        <f t="shared" si="36"/>
        <v>0</v>
      </c>
      <c r="BK11" s="230"/>
      <c r="BL11" s="231" t="e">
        <f t="shared" si="37"/>
        <v>#DIV/0!</v>
      </c>
      <c r="BM11" s="232" t="e">
        <f t="shared" si="38"/>
        <v>#DIV/0!</v>
      </c>
      <c r="BN11" s="233" t="e">
        <f t="shared" si="39"/>
        <v>#DIV/0!</v>
      </c>
      <c r="BO11" s="179"/>
      <c r="BP11" s="179">
        <f t="shared" si="40"/>
        <v>0</v>
      </c>
      <c r="BQ11" s="179">
        <f t="shared" si="137"/>
        <v>0</v>
      </c>
      <c r="BR11" s="180">
        <f t="shared" si="41"/>
        <v>0</v>
      </c>
      <c r="BS11" s="181"/>
      <c r="BT11" s="182" t="e">
        <f t="shared" si="42"/>
        <v>#DIV/0!</v>
      </c>
      <c r="BU11" s="183" t="e">
        <f t="shared" si="43"/>
        <v>#DIV/0!</v>
      </c>
      <c r="BV11" s="184" t="e">
        <f t="shared" si="44"/>
        <v>#DIV/0!</v>
      </c>
      <c r="BW11" s="221">
        <v>36</v>
      </c>
      <c r="BX11" s="221">
        <f t="shared" si="45"/>
        <v>36</v>
      </c>
      <c r="BY11" s="221">
        <v>0</v>
      </c>
      <c r="BZ11" s="223">
        <f t="shared" si="46"/>
        <v>36</v>
      </c>
      <c r="CA11" s="224"/>
      <c r="CB11" s="225" t="e">
        <f t="shared" si="47"/>
        <v>#DIV/0!</v>
      </c>
      <c r="CC11" s="226" t="e">
        <f t="shared" si="48"/>
        <v>#DIV/0!</v>
      </c>
      <c r="CD11" s="227" t="e">
        <f t="shared" si="49"/>
        <v>#DIV/0!</v>
      </c>
      <c r="CE11" s="155">
        <v>37</v>
      </c>
      <c r="CF11" s="155">
        <f t="shared" si="50"/>
        <v>1</v>
      </c>
      <c r="CG11" s="155">
        <f t="shared" si="138"/>
        <v>36</v>
      </c>
      <c r="CH11" s="195">
        <f t="shared" si="51"/>
        <v>37</v>
      </c>
      <c r="CI11" s="196"/>
      <c r="CJ11" s="197" t="e">
        <f t="shared" si="52"/>
        <v>#DIV/0!</v>
      </c>
      <c r="CK11" s="198">
        <f t="shared" si="53"/>
        <v>2.7777777777777679E-2</v>
      </c>
      <c r="CL11" s="199" t="e">
        <f t="shared" si="54"/>
        <v>#DIV/0!</v>
      </c>
      <c r="CM11" s="251">
        <v>51</v>
      </c>
      <c r="CN11" s="234">
        <f t="shared" si="55"/>
        <v>14</v>
      </c>
      <c r="CO11" s="234">
        <f t="shared" si="139"/>
        <v>37</v>
      </c>
      <c r="CP11" s="236">
        <f t="shared" si="56"/>
        <v>51</v>
      </c>
      <c r="CQ11" s="238"/>
      <c r="CR11" s="239" t="e">
        <f t="shared" si="57"/>
        <v>#DIV/0!</v>
      </c>
      <c r="CS11" s="240">
        <f t="shared" si="58"/>
        <v>0.37837837837837829</v>
      </c>
      <c r="CT11" s="241" t="e">
        <f t="shared" si="59"/>
        <v>#DIV/0!</v>
      </c>
      <c r="CU11" s="173">
        <f t="shared" si="140"/>
        <v>124</v>
      </c>
      <c r="CV11" s="173">
        <f t="shared" si="60"/>
        <v>124</v>
      </c>
      <c r="CW11" s="173"/>
      <c r="CX11" s="243">
        <f t="shared" si="61"/>
        <v>124</v>
      </c>
      <c r="CY11" s="244"/>
      <c r="CZ11" s="245" t="e">
        <f t="shared" si="62"/>
        <v>#DIV/0!</v>
      </c>
      <c r="DA11" s="248" t="e">
        <f t="shared" si="63"/>
        <v>#DIV/0!</v>
      </c>
      <c r="DB11" s="249" t="e">
        <f t="shared" si="64"/>
        <v>#DIV/0!</v>
      </c>
      <c r="DC11" s="178">
        <v>11</v>
      </c>
      <c r="DD11" s="179">
        <f t="shared" si="65"/>
        <v>-40</v>
      </c>
      <c r="DE11" s="179">
        <f t="shared" si="141"/>
        <v>51</v>
      </c>
      <c r="DF11" s="180">
        <f t="shared" si="66"/>
        <v>11</v>
      </c>
      <c r="DG11" s="181"/>
      <c r="DH11" s="182" t="e">
        <f t="shared" si="67"/>
        <v>#DIV/0!</v>
      </c>
      <c r="DI11" s="183">
        <f t="shared" si="68"/>
        <v>-0.78431372549019607</v>
      </c>
      <c r="DJ11" s="184" t="e">
        <f t="shared" si="69"/>
        <v>#DIV/0!</v>
      </c>
      <c r="DK11" s="185"/>
      <c r="DL11" s="185">
        <f t="shared" si="70"/>
        <v>-11</v>
      </c>
      <c r="DM11" s="185">
        <f t="shared" si="142"/>
        <v>11</v>
      </c>
      <c r="DN11" s="186">
        <f t="shared" si="71"/>
        <v>0</v>
      </c>
      <c r="DO11" s="187"/>
      <c r="DP11" s="189" t="e">
        <f t="shared" si="72"/>
        <v>#DIV/0!</v>
      </c>
      <c r="DQ11" s="191">
        <f t="shared" si="73"/>
        <v>-1</v>
      </c>
      <c r="DR11" s="193" t="e">
        <f t="shared" si="74"/>
        <v>#DIV/0!</v>
      </c>
      <c r="DS11" s="155"/>
      <c r="DT11" s="155">
        <f t="shared" si="75"/>
        <v>0</v>
      </c>
      <c r="DU11" s="155">
        <f t="shared" si="143"/>
        <v>0</v>
      </c>
      <c r="DV11" s="195">
        <f t="shared" si="76"/>
        <v>0</v>
      </c>
      <c r="DW11" s="196"/>
      <c r="DX11" s="197" t="e">
        <f t="shared" si="77"/>
        <v>#DIV/0!</v>
      </c>
      <c r="DY11" s="198" t="e">
        <f t="shared" si="78"/>
        <v>#DIV/0!</v>
      </c>
      <c r="DZ11" s="199" t="e">
        <f t="shared" si="79"/>
        <v>#DIV/0!</v>
      </c>
      <c r="EA11" s="200"/>
      <c r="EB11" s="200">
        <f t="shared" si="80"/>
        <v>0</v>
      </c>
      <c r="EC11" s="200">
        <f t="shared" si="144"/>
        <v>0</v>
      </c>
      <c r="ED11" s="201">
        <f t="shared" si="81"/>
        <v>0</v>
      </c>
      <c r="EE11" s="203"/>
      <c r="EF11" s="204" t="e">
        <f t="shared" si="82"/>
        <v>#DIV/0!</v>
      </c>
      <c r="EG11" s="205" t="e">
        <f t="shared" si="83"/>
        <v>#DIV/0!</v>
      </c>
      <c r="EH11" s="206" t="e">
        <f t="shared" si="84"/>
        <v>#DIV/0!</v>
      </c>
      <c r="EI11" s="208"/>
      <c r="EJ11" s="208">
        <f t="shared" si="85"/>
        <v>0</v>
      </c>
      <c r="EK11" s="208">
        <f t="shared" si="145"/>
        <v>0</v>
      </c>
      <c r="EL11" s="209">
        <f t="shared" si="86"/>
        <v>0</v>
      </c>
      <c r="EM11" s="210"/>
      <c r="EN11" s="211" t="e">
        <f t="shared" si="87"/>
        <v>#DIV/0!</v>
      </c>
      <c r="EO11" s="212" t="e">
        <f t="shared" si="88"/>
        <v>#DIV/0!</v>
      </c>
      <c r="EP11" s="213" t="e">
        <f t="shared" si="89"/>
        <v>#DIV/0!</v>
      </c>
      <c r="EQ11" s="215"/>
      <c r="ER11" s="215">
        <f t="shared" si="90"/>
        <v>0</v>
      </c>
      <c r="ES11" s="215">
        <f t="shared" si="146"/>
        <v>0</v>
      </c>
      <c r="ET11" s="216">
        <f t="shared" si="91"/>
        <v>0</v>
      </c>
      <c r="EU11" s="217"/>
      <c r="EV11" s="218" t="e">
        <f t="shared" si="92"/>
        <v>#DIV/0!</v>
      </c>
      <c r="EW11" s="219" t="e">
        <f t="shared" si="93"/>
        <v>#DIV/0!</v>
      </c>
      <c r="EX11" s="220" t="e">
        <f t="shared" si="94"/>
        <v>#DIV/0!</v>
      </c>
      <c r="EY11" s="221"/>
      <c r="EZ11" s="221">
        <f t="shared" si="95"/>
        <v>0</v>
      </c>
      <c r="FA11" s="221">
        <f t="shared" si="147"/>
        <v>0</v>
      </c>
      <c r="FB11" s="223">
        <f t="shared" si="96"/>
        <v>0</v>
      </c>
      <c r="FC11" s="224"/>
      <c r="FD11" s="225" t="e">
        <f t="shared" si="97"/>
        <v>#DIV/0!</v>
      </c>
      <c r="FE11" s="226" t="e">
        <f t="shared" si="98"/>
        <v>#DIV/0!</v>
      </c>
      <c r="FF11" s="227" t="e">
        <f t="shared" si="99"/>
        <v>#DIV/0!</v>
      </c>
      <c r="FG11" s="228"/>
      <c r="FH11" s="228">
        <f t="shared" si="100"/>
        <v>0</v>
      </c>
      <c r="FI11" s="228">
        <f t="shared" si="148"/>
        <v>0</v>
      </c>
      <c r="FJ11" s="229">
        <f t="shared" si="101"/>
        <v>0</v>
      </c>
      <c r="FK11" s="230"/>
      <c r="FL11" s="231" t="e">
        <f t="shared" si="102"/>
        <v>#DIV/0!</v>
      </c>
      <c r="FM11" s="232" t="e">
        <f t="shared" si="103"/>
        <v>#DIV/0!</v>
      </c>
      <c r="FN11" s="233" t="e">
        <f t="shared" si="104"/>
        <v>#DIV/0!</v>
      </c>
      <c r="FO11" s="179"/>
      <c r="FP11" s="179">
        <f t="shared" si="105"/>
        <v>0</v>
      </c>
      <c r="FQ11" s="179">
        <f t="shared" si="149"/>
        <v>0</v>
      </c>
      <c r="FR11" s="180">
        <f t="shared" si="106"/>
        <v>0</v>
      </c>
      <c r="FS11" s="181"/>
      <c r="FT11" s="182" t="e">
        <f t="shared" si="107"/>
        <v>#DIV/0!</v>
      </c>
      <c r="FU11" s="183" t="e">
        <f t="shared" si="108"/>
        <v>#DIV/0!</v>
      </c>
      <c r="FV11" s="184" t="e">
        <f t="shared" si="109"/>
        <v>#DIV/0!</v>
      </c>
      <c r="FW11" s="185"/>
      <c r="FX11" s="185">
        <f t="shared" si="110"/>
        <v>0</v>
      </c>
      <c r="FY11" s="185">
        <f t="shared" si="150"/>
        <v>0</v>
      </c>
      <c r="FZ11" s="186">
        <f t="shared" si="111"/>
        <v>0</v>
      </c>
      <c r="GA11" s="187"/>
      <c r="GB11" s="189" t="e">
        <f t="shared" si="112"/>
        <v>#DIV/0!</v>
      </c>
      <c r="GC11" s="191" t="e">
        <f t="shared" si="113"/>
        <v>#DIV/0!</v>
      </c>
      <c r="GD11" s="193" t="e">
        <f t="shared" si="114"/>
        <v>#DIV/0!</v>
      </c>
      <c r="GE11" s="155"/>
      <c r="GF11" s="155">
        <f t="shared" si="115"/>
        <v>0</v>
      </c>
      <c r="GG11" s="155">
        <f t="shared" si="151"/>
        <v>0</v>
      </c>
      <c r="GH11" s="195">
        <f t="shared" si="116"/>
        <v>0</v>
      </c>
      <c r="GI11" s="196"/>
      <c r="GJ11" s="197" t="e">
        <f t="shared" si="117"/>
        <v>#DIV/0!</v>
      </c>
      <c r="GK11" s="198" t="e">
        <f t="shared" si="118"/>
        <v>#DIV/0!</v>
      </c>
      <c r="GL11" s="199" t="e">
        <f t="shared" si="119"/>
        <v>#DIV/0!</v>
      </c>
      <c r="GM11" s="200"/>
      <c r="GN11" s="200">
        <f t="shared" si="120"/>
        <v>0</v>
      </c>
      <c r="GO11" s="200">
        <f t="shared" si="152"/>
        <v>0</v>
      </c>
      <c r="GP11" s="201">
        <f t="shared" si="121"/>
        <v>0</v>
      </c>
      <c r="GQ11" s="203"/>
      <c r="GR11" s="204" t="e">
        <f t="shared" si="122"/>
        <v>#DIV/0!</v>
      </c>
      <c r="GS11" s="205" t="e">
        <f t="shared" si="123"/>
        <v>#DIV/0!</v>
      </c>
      <c r="GT11" s="206" t="e">
        <f t="shared" si="124"/>
        <v>#DIV/0!</v>
      </c>
      <c r="GU11" s="173">
        <f t="shared" si="153"/>
        <v>11</v>
      </c>
      <c r="GV11" s="173">
        <f t="shared" si="125"/>
        <v>11</v>
      </c>
      <c r="GW11" s="173"/>
      <c r="GX11" s="243">
        <f t="shared" si="126"/>
        <v>11</v>
      </c>
      <c r="GY11" s="244"/>
      <c r="GZ11" s="245" t="e">
        <f t="shared" si="127"/>
        <v>#DIV/0!</v>
      </c>
      <c r="HA11" s="248" t="e">
        <f t="shared" si="128"/>
        <v>#DIV/0!</v>
      </c>
      <c r="HB11" s="249" t="e">
        <f t="shared" si="129"/>
        <v>#DIV/0!</v>
      </c>
    </row>
    <row r="12" spans="1:210" hidden="1" x14ac:dyDescent="0.2">
      <c r="B12" s="177" t="s">
        <v>92</v>
      </c>
      <c r="C12" s="178"/>
      <c r="D12" s="179">
        <f t="shared" si="0"/>
        <v>0</v>
      </c>
      <c r="E12" s="179"/>
      <c r="F12" s="180">
        <f t="shared" si="1"/>
        <v>0</v>
      </c>
      <c r="G12" s="181"/>
      <c r="H12" s="182" t="e">
        <f t="shared" si="2"/>
        <v>#DIV/0!</v>
      </c>
      <c r="I12" s="183" t="e">
        <f t="shared" si="3"/>
        <v>#DIV/0!</v>
      </c>
      <c r="J12" s="184" t="e">
        <f t="shared" si="4"/>
        <v>#DIV/0!</v>
      </c>
      <c r="K12" s="185"/>
      <c r="L12" s="185">
        <f t="shared" si="5"/>
        <v>0</v>
      </c>
      <c r="M12" s="185">
        <f t="shared" si="130"/>
        <v>0</v>
      </c>
      <c r="N12" s="186">
        <f t="shared" si="6"/>
        <v>0</v>
      </c>
      <c r="O12" s="187"/>
      <c r="P12" s="189" t="e">
        <f t="shared" si="7"/>
        <v>#DIV/0!</v>
      </c>
      <c r="Q12" s="191" t="e">
        <f t="shared" si="8"/>
        <v>#DIV/0!</v>
      </c>
      <c r="R12" s="193" t="e">
        <f t="shared" si="9"/>
        <v>#DIV/0!</v>
      </c>
      <c r="S12" s="155"/>
      <c r="T12" s="155">
        <f t="shared" si="10"/>
        <v>0</v>
      </c>
      <c r="U12" s="155">
        <f t="shared" si="131"/>
        <v>0</v>
      </c>
      <c r="V12" s="195">
        <f t="shared" si="11"/>
        <v>0</v>
      </c>
      <c r="W12" s="196"/>
      <c r="X12" s="197" t="e">
        <f t="shared" si="12"/>
        <v>#DIV/0!</v>
      </c>
      <c r="Y12" s="198" t="e">
        <f t="shared" si="13"/>
        <v>#DIV/0!</v>
      </c>
      <c r="Z12" s="199" t="e">
        <f t="shared" si="14"/>
        <v>#DIV/0!</v>
      </c>
      <c r="AA12" s="200"/>
      <c r="AB12" s="200">
        <f t="shared" si="15"/>
        <v>0</v>
      </c>
      <c r="AC12" s="200">
        <f t="shared" si="132"/>
        <v>0</v>
      </c>
      <c r="AD12" s="201">
        <f t="shared" si="16"/>
        <v>0</v>
      </c>
      <c r="AE12" s="203"/>
      <c r="AF12" s="204" t="e">
        <f t="shared" si="17"/>
        <v>#DIV/0!</v>
      </c>
      <c r="AG12" s="205" t="e">
        <f t="shared" si="18"/>
        <v>#DIV/0!</v>
      </c>
      <c r="AH12" s="206" t="e">
        <f t="shared" si="19"/>
        <v>#DIV/0!</v>
      </c>
      <c r="AI12" s="208"/>
      <c r="AJ12" s="208">
        <f t="shared" si="20"/>
        <v>0</v>
      </c>
      <c r="AK12" s="208">
        <f t="shared" si="133"/>
        <v>0</v>
      </c>
      <c r="AL12" s="209">
        <f t="shared" si="21"/>
        <v>0</v>
      </c>
      <c r="AM12" s="210"/>
      <c r="AN12" s="211" t="e">
        <f t="shared" si="22"/>
        <v>#DIV/0!</v>
      </c>
      <c r="AO12" s="212" t="e">
        <f t="shared" si="23"/>
        <v>#DIV/0!</v>
      </c>
      <c r="AP12" s="213" t="e">
        <f t="shared" si="24"/>
        <v>#DIV/0!</v>
      </c>
      <c r="AQ12" s="215"/>
      <c r="AR12" s="215">
        <f t="shared" si="25"/>
        <v>0</v>
      </c>
      <c r="AS12" s="215">
        <f t="shared" si="134"/>
        <v>0</v>
      </c>
      <c r="AT12" s="216">
        <f t="shared" si="26"/>
        <v>0</v>
      </c>
      <c r="AU12" s="217"/>
      <c r="AV12" s="218" t="e">
        <f t="shared" si="27"/>
        <v>#DIV/0!</v>
      </c>
      <c r="AW12" s="219" t="e">
        <f t="shared" si="28"/>
        <v>#DIV/0!</v>
      </c>
      <c r="AX12" s="220" t="e">
        <f t="shared" si="29"/>
        <v>#DIV/0!</v>
      </c>
      <c r="AY12" s="221"/>
      <c r="AZ12" s="221">
        <f t="shared" si="30"/>
        <v>0</v>
      </c>
      <c r="BA12" s="221">
        <f t="shared" si="135"/>
        <v>0</v>
      </c>
      <c r="BB12" s="223">
        <f t="shared" si="31"/>
        <v>0</v>
      </c>
      <c r="BC12" s="224"/>
      <c r="BD12" s="225" t="e">
        <f t="shared" si="32"/>
        <v>#DIV/0!</v>
      </c>
      <c r="BE12" s="226" t="e">
        <f t="shared" si="33"/>
        <v>#DIV/0!</v>
      </c>
      <c r="BF12" s="227" t="e">
        <f t="shared" si="34"/>
        <v>#DIV/0!</v>
      </c>
      <c r="BG12" s="228"/>
      <c r="BH12" s="228">
        <f t="shared" si="35"/>
        <v>0</v>
      </c>
      <c r="BI12" s="228">
        <f t="shared" si="136"/>
        <v>0</v>
      </c>
      <c r="BJ12" s="229">
        <f t="shared" si="36"/>
        <v>0</v>
      </c>
      <c r="BK12" s="230"/>
      <c r="BL12" s="231" t="e">
        <f t="shared" si="37"/>
        <v>#DIV/0!</v>
      </c>
      <c r="BM12" s="232" t="e">
        <f t="shared" si="38"/>
        <v>#DIV/0!</v>
      </c>
      <c r="BN12" s="233" t="e">
        <f t="shared" si="39"/>
        <v>#DIV/0!</v>
      </c>
      <c r="BO12" s="179"/>
      <c r="BP12" s="179">
        <f t="shared" si="40"/>
        <v>0</v>
      </c>
      <c r="BQ12" s="179">
        <f t="shared" si="137"/>
        <v>0</v>
      </c>
      <c r="BR12" s="180">
        <f t="shared" si="41"/>
        <v>0</v>
      </c>
      <c r="BS12" s="181"/>
      <c r="BT12" s="182" t="e">
        <f t="shared" si="42"/>
        <v>#DIV/0!</v>
      </c>
      <c r="BU12" s="183" t="e">
        <f t="shared" si="43"/>
        <v>#DIV/0!</v>
      </c>
      <c r="BV12" s="184" t="e">
        <f t="shared" si="44"/>
        <v>#DIV/0!</v>
      </c>
      <c r="BW12" s="221">
        <v>8</v>
      </c>
      <c r="BX12" s="221">
        <f t="shared" si="45"/>
        <v>8</v>
      </c>
      <c r="BY12" s="221">
        <v>0</v>
      </c>
      <c r="BZ12" s="223">
        <f t="shared" si="46"/>
        <v>8</v>
      </c>
      <c r="CA12" s="224"/>
      <c r="CB12" s="225" t="e">
        <f t="shared" si="47"/>
        <v>#DIV/0!</v>
      </c>
      <c r="CC12" s="226" t="e">
        <f t="shared" si="48"/>
        <v>#DIV/0!</v>
      </c>
      <c r="CD12" s="227" t="e">
        <f t="shared" si="49"/>
        <v>#DIV/0!</v>
      </c>
      <c r="CE12" s="155">
        <v>14</v>
      </c>
      <c r="CF12" s="155">
        <f t="shared" si="50"/>
        <v>6</v>
      </c>
      <c r="CG12" s="155">
        <f t="shared" si="138"/>
        <v>8</v>
      </c>
      <c r="CH12" s="195">
        <f t="shared" si="51"/>
        <v>14</v>
      </c>
      <c r="CI12" s="196"/>
      <c r="CJ12" s="197" t="e">
        <f t="shared" si="52"/>
        <v>#DIV/0!</v>
      </c>
      <c r="CK12" s="198">
        <f t="shared" si="53"/>
        <v>0.75</v>
      </c>
      <c r="CL12" s="199" t="e">
        <f t="shared" si="54"/>
        <v>#DIV/0!</v>
      </c>
      <c r="CM12" s="251">
        <v>14</v>
      </c>
      <c r="CN12" s="234">
        <f t="shared" si="55"/>
        <v>0</v>
      </c>
      <c r="CO12" s="234">
        <f t="shared" si="139"/>
        <v>14</v>
      </c>
      <c r="CP12" s="236">
        <f t="shared" si="56"/>
        <v>14</v>
      </c>
      <c r="CQ12" s="238"/>
      <c r="CR12" s="239" t="e">
        <f t="shared" si="57"/>
        <v>#DIV/0!</v>
      </c>
      <c r="CS12" s="240">
        <f t="shared" si="58"/>
        <v>0</v>
      </c>
      <c r="CT12" s="241" t="e">
        <f t="shared" si="59"/>
        <v>#DIV/0!</v>
      </c>
      <c r="CU12" s="173">
        <f t="shared" si="140"/>
        <v>36</v>
      </c>
      <c r="CV12" s="173">
        <f t="shared" si="60"/>
        <v>36</v>
      </c>
      <c r="CW12" s="173"/>
      <c r="CX12" s="243">
        <f t="shared" si="61"/>
        <v>36</v>
      </c>
      <c r="CY12" s="244"/>
      <c r="CZ12" s="245" t="e">
        <f t="shared" si="62"/>
        <v>#DIV/0!</v>
      </c>
      <c r="DA12" s="248" t="e">
        <f t="shared" si="63"/>
        <v>#DIV/0!</v>
      </c>
      <c r="DB12" s="249" t="e">
        <f t="shared" si="64"/>
        <v>#DIV/0!</v>
      </c>
      <c r="DC12" s="178">
        <v>7</v>
      </c>
      <c r="DD12" s="179">
        <f t="shared" si="65"/>
        <v>-7</v>
      </c>
      <c r="DE12" s="179">
        <f t="shared" si="141"/>
        <v>14</v>
      </c>
      <c r="DF12" s="180">
        <f t="shared" si="66"/>
        <v>7</v>
      </c>
      <c r="DG12" s="181"/>
      <c r="DH12" s="182" t="e">
        <f t="shared" si="67"/>
        <v>#DIV/0!</v>
      </c>
      <c r="DI12" s="183">
        <f t="shared" si="68"/>
        <v>-0.5</v>
      </c>
      <c r="DJ12" s="184" t="e">
        <f t="shared" si="69"/>
        <v>#DIV/0!</v>
      </c>
      <c r="DK12" s="185"/>
      <c r="DL12" s="185">
        <f t="shared" si="70"/>
        <v>-7</v>
      </c>
      <c r="DM12" s="185">
        <f t="shared" si="142"/>
        <v>7</v>
      </c>
      <c r="DN12" s="186">
        <f t="shared" si="71"/>
        <v>0</v>
      </c>
      <c r="DO12" s="187"/>
      <c r="DP12" s="189" t="e">
        <f t="shared" si="72"/>
        <v>#DIV/0!</v>
      </c>
      <c r="DQ12" s="191">
        <f t="shared" si="73"/>
        <v>-1</v>
      </c>
      <c r="DR12" s="193" t="e">
        <f t="shared" si="74"/>
        <v>#DIV/0!</v>
      </c>
      <c r="DS12" s="155"/>
      <c r="DT12" s="155">
        <f t="shared" si="75"/>
        <v>0</v>
      </c>
      <c r="DU12" s="155">
        <f t="shared" si="143"/>
        <v>0</v>
      </c>
      <c r="DV12" s="195">
        <f t="shared" si="76"/>
        <v>0</v>
      </c>
      <c r="DW12" s="196"/>
      <c r="DX12" s="197" t="e">
        <f t="shared" si="77"/>
        <v>#DIV/0!</v>
      </c>
      <c r="DY12" s="198" t="e">
        <f t="shared" si="78"/>
        <v>#DIV/0!</v>
      </c>
      <c r="DZ12" s="199" t="e">
        <f t="shared" si="79"/>
        <v>#DIV/0!</v>
      </c>
      <c r="EA12" s="200"/>
      <c r="EB12" s="200">
        <f t="shared" si="80"/>
        <v>0</v>
      </c>
      <c r="EC12" s="200">
        <f t="shared" si="144"/>
        <v>0</v>
      </c>
      <c r="ED12" s="201">
        <f t="shared" si="81"/>
        <v>0</v>
      </c>
      <c r="EE12" s="203"/>
      <c r="EF12" s="204" t="e">
        <f t="shared" si="82"/>
        <v>#DIV/0!</v>
      </c>
      <c r="EG12" s="205" t="e">
        <f t="shared" si="83"/>
        <v>#DIV/0!</v>
      </c>
      <c r="EH12" s="206" t="e">
        <f t="shared" si="84"/>
        <v>#DIV/0!</v>
      </c>
      <c r="EI12" s="208"/>
      <c r="EJ12" s="208">
        <f t="shared" si="85"/>
        <v>0</v>
      </c>
      <c r="EK12" s="208">
        <f t="shared" si="145"/>
        <v>0</v>
      </c>
      <c r="EL12" s="209">
        <f t="shared" si="86"/>
        <v>0</v>
      </c>
      <c r="EM12" s="210"/>
      <c r="EN12" s="211" t="e">
        <f t="shared" si="87"/>
        <v>#DIV/0!</v>
      </c>
      <c r="EO12" s="212" t="e">
        <f t="shared" si="88"/>
        <v>#DIV/0!</v>
      </c>
      <c r="EP12" s="213" t="e">
        <f t="shared" si="89"/>
        <v>#DIV/0!</v>
      </c>
      <c r="EQ12" s="215"/>
      <c r="ER12" s="215">
        <f t="shared" si="90"/>
        <v>0</v>
      </c>
      <c r="ES12" s="215">
        <f t="shared" si="146"/>
        <v>0</v>
      </c>
      <c r="ET12" s="216">
        <f t="shared" si="91"/>
        <v>0</v>
      </c>
      <c r="EU12" s="217"/>
      <c r="EV12" s="218" t="e">
        <f t="shared" si="92"/>
        <v>#DIV/0!</v>
      </c>
      <c r="EW12" s="219" t="e">
        <f t="shared" si="93"/>
        <v>#DIV/0!</v>
      </c>
      <c r="EX12" s="220" t="e">
        <f t="shared" si="94"/>
        <v>#DIV/0!</v>
      </c>
      <c r="EY12" s="221"/>
      <c r="EZ12" s="221">
        <f t="shared" si="95"/>
        <v>0</v>
      </c>
      <c r="FA12" s="221">
        <f t="shared" si="147"/>
        <v>0</v>
      </c>
      <c r="FB12" s="223">
        <f t="shared" si="96"/>
        <v>0</v>
      </c>
      <c r="FC12" s="224"/>
      <c r="FD12" s="225" t="e">
        <f t="shared" si="97"/>
        <v>#DIV/0!</v>
      </c>
      <c r="FE12" s="226" t="e">
        <f t="shared" si="98"/>
        <v>#DIV/0!</v>
      </c>
      <c r="FF12" s="227" t="e">
        <f t="shared" si="99"/>
        <v>#DIV/0!</v>
      </c>
      <c r="FG12" s="228"/>
      <c r="FH12" s="228">
        <f t="shared" si="100"/>
        <v>0</v>
      </c>
      <c r="FI12" s="228">
        <f t="shared" si="148"/>
        <v>0</v>
      </c>
      <c r="FJ12" s="229">
        <f t="shared" si="101"/>
        <v>0</v>
      </c>
      <c r="FK12" s="230"/>
      <c r="FL12" s="231" t="e">
        <f t="shared" si="102"/>
        <v>#DIV/0!</v>
      </c>
      <c r="FM12" s="232" t="e">
        <f t="shared" si="103"/>
        <v>#DIV/0!</v>
      </c>
      <c r="FN12" s="233" t="e">
        <f t="shared" si="104"/>
        <v>#DIV/0!</v>
      </c>
      <c r="FO12" s="179"/>
      <c r="FP12" s="179">
        <f t="shared" si="105"/>
        <v>0</v>
      </c>
      <c r="FQ12" s="179">
        <f t="shared" si="149"/>
        <v>0</v>
      </c>
      <c r="FR12" s="180">
        <f t="shared" si="106"/>
        <v>0</v>
      </c>
      <c r="FS12" s="181"/>
      <c r="FT12" s="182" t="e">
        <f t="shared" si="107"/>
        <v>#DIV/0!</v>
      </c>
      <c r="FU12" s="183" t="e">
        <f t="shared" si="108"/>
        <v>#DIV/0!</v>
      </c>
      <c r="FV12" s="184" t="e">
        <f t="shared" si="109"/>
        <v>#DIV/0!</v>
      </c>
      <c r="FW12" s="185"/>
      <c r="FX12" s="185">
        <f t="shared" si="110"/>
        <v>0</v>
      </c>
      <c r="FY12" s="185">
        <f t="shared" si="150"/>
        <v>0</v>
      </c>
      <c r="FZ12" s="186">
        <f t="shared" si="111"/>
        <v>0</v>
      </c>
      <c r="GA12" s="187"/>
      <c r="GB12" s="189" t="e">
        <f t="shared" si="112"/>
        <v>#DIV/0!</v>
      </c>
      <c r="GC12" s="191" t="e">
        <f t="shared" si="113"/>
        <v>#DIV/0!</v>
      </c>
      <c r="GD12" s="193" t="e">
        <f t="shared" si="114"/>
        <v>#DIV/0!</v>
      </c>
      <c r="GE12" s="155"/>
      <c r="GF12" s="155">
        <f t="shared" si="115"/>
        <v>0</v>
      </c>
      <c r="GG12" s="155">
        <f t="shared" si="151"/>
        <v>0</v>
      </c>
      <c r="GH12" s="195">
        <f t="shared" si="116"/>
        <v>0</v>
      </c>
      <c r="GI12" s="196"/>
      <c r="GJ12" s="197" t="e">
        <f t="shared" si="117"/>
        <v>#DIV/0!</v>
      </c>
      <c r="GK12" s="198" t="e">
        <f t="shared" si="118"/>
        <v>#DIV/0!</v>
      </c>
      <c r="GL12" s="199" t="e">
        <f t="shared" si="119"/>
        <v>#DIV/0!</v>
      </c>
      <c r="GM12" s="200"/>
      <c r="GN12" s="200">
        <f t="shared" si="120"/>
        <v>0</v>
      </c>
      <c r="GO12" s="200">
        <f t="shared" si="152"/>
        <v>0</v>
      </c>
      <c r="GP12" s="201">
        <f t="shared" si="121"/>
        <v>0</v>
      </c>
      <c r="GQ12" s="203"/>
      <c r="GR12" s="204" t="e">
        <f t="shared" si="122"/>
        <v>#DIV/0!</v>
      </c>
      <c r="GS12" s="205" t="e">
        <f t="shared" si="123"/>
        <v>#DIV/0!</v>
      </c>
      <c r="GT12" s="206" t="e">
        <f t="shared" si="124"/>
        <v>#DIV/0!</v>
      </c>
      <c r="GU12" s="173">
        <f t="shared" si="153"/>
        <v>7</v>
      </c>
      <c r="GV12" s="173">
        <f t="shared" si="125"/>
        <v>7</v>
      </c>
      <c r="GW12" s="173"/>
      <c r="GX12" s="243">
        <f t="shared" si="126"/>
        <v>7</v>
      </c>
      <c r="GY12" s="244"/>
      <c r="GZ12" s="245" t="e">
        <f t="shared" si="127"/>
        <v>#DIV/0!</v>
      </c>
      <c r="HA12" s="248" t="e">
        <f t="shared" si="128"/>
        <v>#DIV/0!</v>
      </c>
      <c r="HB12" s="249" t="e">
        <f t="shared" si="129"/>
        <v>#DIV/0!</v>
      </c>
    </row>
    <row r="13" spans="1:210" hidden="1" x14ac:dyDescent="0.2">
      <c r="B13" s="177" t="s">
        <v>93</v>
      </c>
      <c r="C13" s="178"/>
      <c r="D13" s="179">
        <f t="shared" si="0"/>
        <v>0</v>
      </c>
      <c r="E13" s="179"/>
      <c r="F13" s="180">
        <f t="shared" si="1"/>
        <v>0</v>
      </c>
      <c r="G13" s="181"/>
      <c r="H13" s="182" t="e">
        <f t="shared" si="2"/>
        <v>#DIV/0!</v>
      </c>
      <c r="I13" s="183" t="e">
        <f t="shared" si="3"/>
        <v>#DIV/0!</v>
      </c>
      <c r="J13" s="184" t="e">
        <f t="shared" si="4"/>
        <v>#DIV/0!</v>
      </c>
      <c r="K13" s="185"/>
      <c r="L13" s="185">
        <f t="shared" si="5"/>
        <v>0</v>
      </c>
      <c r="M13" s="185">
        <f t="shared" si="130"/>
        <v>0</v>
      </c>
      <c r="N13" s="186">
        <f t="shared" si="6"/>
        <v>0</v>
      </c>
      <c r="O13" s="187"/>
      <c r="P13" s="189" t="e">
        <f t="shared" si="7"/>
        <v>#DIV/0!</v>
      </c>
      <c r="Q13" s="191" t="e">
        <f t="shared" si="8"/>
        <v>#DIV/0!</v>
      </c>
      <c r="R13" s="193" t="e">
        <f t="shared" si="9"/>
        <v>#DIV/0!</v>
      </c>
      <c r="S13" s="155"/>
      <c r="T13" s="155">
        <f t="shared" si="10"/>
        <v>0</v>
      </c>
      <c r="U13" s="155">
        <f t="shared" si="131"/>
        <v>0</v>
      </c>
      <c r="V13" s="195">
        <f t="shared" si="11"/>
        <v>0</v>
      </c>
      <c r="W13" s="196"/>
      <c r="X13" s="197" t="e">
        <f t="shared" si="12"/>
        <v>#DIV/0!</v>
      </c>
      <c r="Y13" s="198" t="e">
        <f t="shared" si="13"/>
        <v>#DIV/0!</v>
      </c>
      <c r="Z13" s="199" t="e">
        <f t="shared" si="14"/>
        <v>#DIV/0!</v>
      </c>
      <c r="AA13" s="200"/>
      <c r="AB13" s="200">
        <f t="shared" si="15"/>
        <v>0</v>
      </c>
      <c r="AC13" s="200">
        <f t="shared" si="132"/>
        <v>0</v>
      </c>
      <c r="AD13" s="201">
        <f t="shared" si="16"/>
        <v>0</v>
      </c>
      <c r="AE13" s="203"/>
      <c r="AF13" s="204" t="e">
        <f t="shared" si="17"/>
        <v>#DIV/0!</v>
      </c>
      <c r="AG13" s="205" t="e">
        <f t="shared" si="18"/>
        <v>#DIV/0!</v>
      </c>
      <c r="AH13" s="206" t="e">
        <f t="shared" si="19"/>
        <v>#DIV/0!</v>
      </c>
      <c r="AI13" s="208"/>
      <c r="AJ13" s="208">
        <f t="shared" si="20"/>
        <v>0</v>
      </c>
      <c r="AK13" s="208">
        <f t="shared" si="133"/>
        <v>0</v>
      </c>
      <c r="AL13" s="209">
        <f t="shared" si="21"/>
        <v>0</v>
      </c>
      <c r="AM13" s="210"/>
      <c r="AN13" s="211" t="e">
        <f t="shared" si="22"/>
        <v>#DIV/0!</v>
      </c>
      <c r="AO13" s="212" t="e">
        <f t="shared" si="23"/>
        <v>#DIV/0!</v>
      </c>
      <c r="AP13" s="213" t="e">
        <f t="shared" si="24"/>
        <v>#DIV/0!</v>
      </c>
      <c r="AQ13" s="215"/>
      <c r="AR13" s="215">
        <f t="shared" si="25"/>
        <v>0</v>
      </c>
      <c r="AS13" s="215">
        <f t="shared" si="134"/>
        <v>0</v>
      </c>
      <c r="AT13" s="216">
        <f t="shared" si="26"/>
        <v>0</v>
      </c>
      <c r="AU13" s="217"/>
      <c r="AV13" s="218" t="e">
        <f t="shared" si="27"/>
        <v>#DIV/0!</v>
      </c>
      <c r="AW13" s="219" t="e">
        <f t="shared" si="28"/>
        <v>#DIV/0!</v>
      </c>
      <c r="AX13" s="220" t="e">
        <f t="shared" si="29"/>
        <v>#DIV/0!</v>
      </c>
      <c r="AY13" s="221"/>
      <c r="AZ13" s="221">
        <f t="shared" si="30"/>
        <v>0</v>
      </c>
      <c r="BA13" s="221">
        <f t="shared" si="135"/>
        <v>0</v>
      </c>
      <c r="BB13" s="223">
        <f t="shared" si="31"/>
        <v>0</v>
      </c>
      <c r="BC13" s="224"/>
      <c r="BD13" s="225" t="e">
        <f t="shared" si="32"/>
        <v>#DIV/0!</v>
      </c>
      <c r="BE13" s="226" t="e">
        <f t="shared" si="33"/>
        <v>#DIV/0!</v>
      </c>
      <c r="BF13" s="227" t="e">
        <f t="shared" si="34"/>
        <v>#DIV/0!</v>
      </c>
      <c r="BG13" s="228"/>
      <c r="BH13" s="228">
        <f t="shared" si="35"/>
        <v>0</v>
      </c>
      <c r="BI13" s="228">
        <f t="shared" si="136"/>
        <v>0</v>
      </c>
      <c r="BJ13" s="229">
        <f t="shared" si="36"/>
        <v>0</v>
      </c>
      <c r="BK13" s="230"/>
      <c r="BL13" s="231" t="e">
        <f t="shared" si="37"/>
        <v>#DIV/0!</v>
      </c>
      <c r="BM13" s="232" t="e">
        <f t="shared" si="38"/>
        <v>#DIV/0!</v>
      </c>
      <c r="BN13" s="233" t="e">
        <f t="shared" si="39"/>
        <v>#DIV/0!</v>
      </c>
      <c r="BO13" s="179"/>
      <c r="BP13" s="179">
        <f t="shared" si="40"/>
        <v>0</v>
      </c>
      <c r="BQ13" s="179">
        <f t="shared" si="137"/>
        <v>0</v>
      </c>
      <c r="BR13" s="180">
        <f t="shared" si="41"/>
        <v>0</v>
      </c>
      <c r="BS13" s="181"/>
      <c r="BT13" s="182" t="e">
        <f t="shared" si="42"/>
        <v>#DIV/0!</v>
      </c>
      <c r="BU13" s="183" t="e">
        <f t="shared" si="43"/>
        <v>#DIV/0!</v>
      </c>
      <c r="BV13" s="184" t="e">
        <f t="shared" si="44"/>
        <v>#DIV/0!</v>
      </c>
      <c r="BW13" s="221">
        <v>4</v>
      </c>
      <c r="BX13" s="221">
        <f t="shared" si="45"/>
        <v>4</v>
      </c>
      <c r="BY13" s="221">
        <v>0</v>
      </c>
      <c r="BZ13" s="223">
        <f t="shared" si="46"/>
        <v>4</v>
      </c>
      <c r="CA13" s="224"/>
      <c r="CB13" s="225" t="e">
        <f t="shared" si="47"/>
        <v>#DIV/0!</v>
      </c>
      <c r="CC13" s="226" t="e">
        <f t="shared" si="48"/>
        <v>#DIV/0!</v>
      </c>
      <c r="CD13" s="227" t="e">
        <f t="shared" si="49"/>
        <v>#DIV/0!</v>
      </c>
      <c r="CE13" s="155">
        <v>6</v>
      </c>
      <c r="CF13" s="155">
        <f t="shared" si="50"/>
        <v>2</v>
      </c>
      <c r="CG13" s="155">
        <f t="shared" si="138"/>
        <v>4</v>
      </c>
      <c r="CH13" s="195">
        <f t="shared" si="51"/>
        <v>6</v>
      </c>
      <c r="CI13" s="196"/>
      <c r="CJ13" s="197" t="e">
        <f t="shared" si="52"/>
        <v>#DIV/0!</v>
      </c>
      <c r="CK13" s="198">
        <f t="shared" si="53"/>
        <v>0.5</v>
      </c>
      <c r="CL13" s="199" t="e">
        <f t="shared" si="54"/>
        <v>#DIV/0!</v>
      </c>
      <c r="CM13" s="251">
        <v>4</v>
      </c>
      <c r="CN13" s="234">
        <f t="shared" si="55"/>
        <v>-2</v>
      </c>
      <c r="CO13" s="234">
        <f t="shared" si="139"/>
        <v>6</v>
      </c>
      <c r="CP13" s="236">
        <f t="shared" si="56"/>
        <v>4</v>
      </c>
      <c r="CQ13" s="238"/>
      <c r="CR13" s="239" t="e">
        <f t="shared" si="57"/>
        <v>#DIV/0!</v>
      </c>
      <c r="CS13" s="240">
        <f t="shared" si="58"/>
        <v>-0.33333333333333337</v>
      </c>
      <c r="CT13" s="241" t="e">
        <f t="shared" si="59"/>
        <v>#DIV/0!</v>
      </c>
      <c r="CU13" s="173">
        <f t="shared" si="140"/>
        <v>14</v>
      </c>
      <c r="CV13" s="173">
        <f t="shared" si="60"/>
        <v>14</v>
      </c>
      <c r="CW13" s="173"/>
      <c r="CX13" s="243">
        <f t="shared" si="61"/>
        <v>14</v>
      </c>
      <c r="CY13" s="244"/>
      <c r="CZ13" s="245" t="e">
        <f t="shared" si="62"/>
        <v>#DIV/0!</v>
      </c>
      <c r="DA13" s="248" t="e">
        <f t="shared" si="63"/>
        <v>#DIV/0!</v>
      </c>
      <c r="DB13" s="249" t="e">
        <f t="shared" si="64"/>
        <v>#DIV/0!</v>
      </c>
      <c r="DC13" s="178">
        <v>4</v>
      </c>
      <c r="DD13" s="179">
        <f t="shared" si="65"/>
        <v>0</v>
      </c>
      <c r="DE13" s="179">
        <f t="shared" si="141"/>
        <v>4</v>
      </c>
      <c r="DF13" s="180">
        <f t="shared" si="66"/>
        <v>4</v>
      </c>
      <c r="DG13" s="181"/>
      <c r="DH13" s="182" t="e">
        <f t="shared" si="67"/>
        <v>#DIV/0!</v>
      </c>
      <c r="DI13" s="183">
        <f t="shared" si="68"/>
        <v>0</v>
      </c>
      <c r="DJ13" s="184" t="e">
        <f t="shared" si="69"/>
        <v>#DIV/0!</v>
      </c>
      <c r="DK13" s="185"/>
      <c r="DL13" s="185">
        <f t="shared" si="70"/>
        <v>-4</v>
      </c>
      <c r="DM13" s="185">
        <f t="shared" si="142"/>
        <v>4</v>
      </c>
      <c r="DN13" s="186">
        <f t="shared" si="71"/>
        <v>0</v>
      </c>
      <c r="DO13" s="187"/>
      <c r="DP13" s="189" t="e">
        <f t="shared" si="72"/>
        <v>#DIV/0!</v>
      </c>
      <c r="DQ13" s="191">
        <f t="shared" si="73"/>
        <v>-1</v>
      </c>
      <c r="DR13" s="193" t="e">
        <f t="shared" si="74"/>
        <v>#DIV/0!</v>
      </c>
      <c r="DS13" s="155"/>
      <c r="DT13" s="155">
        <f t="shared" si="75"/>
        <v>0</v>
      </c>
      <c r="DU13" s="155">
        <f t="shared" si="143"/>
        <v>0</v>
      </c>
      <c r="DV13" s="195">
        <f t="shared" si="76"/>
        <v>0</v>
      </c>
      <c r="DW13" s="196"/>
      <c r="DX13" s="197" t="e">
        <f t="shared" si="77"/>
        <v>#DIV/0!</v>
      </c>
      <c r="DY13" s="198" t="e">
        <f t="shared" si="78"/>
        <v>#DIV/0!</v>
      </c>
      <c r="DZ13" s="199" t="e">
        <f t="shared" si="79"/>
        <v>#DIV/0!</v>
      </c>
      <c r="EA13" s="200"/>
      <c r="EB13" s="200">
        <f t="shared" si="80"/>
        <v>0</v>
      </c>
      <c r="EC13" s="200">
        <f t="shared" si="144"/>
        <v>0</v>
      </c>
      <c r="ED13" s="201">
        <f t="shared" si="81"/>
        <v>0</v>
      </c>
      <c r="EE13" s="203"/>
      <c r="EF13" s="204" t="e">
        <f t="shared" si="82"/>
        <v>#DIV/0!</v>
      </c>
      <c r="EG13" s="205" t="e">
        <f t="shared" si="83"/>
        <v>#DIV/0!</v>
      </c>
      <c r="EH13" s="206" t="e">
        <f t="shared" si="84"/>
        <v>#DIV/0!</v>
      </c>
      <c r="EI13" s="208"/>
      <c r="EJ13" s="208">
        <f t="shared" si="85"/>
        <v>0</v>
      </c>
      <c r="EK13" s="208">
        <f t="shared" si="145"/>
        <v>0</v>
      </c>
      <c r="EL13" s="209">
        <f t="shared" si="86"/>
        <v>0</v>
      </c>
      <c r="EM13" s="210"/>
      <c r="EN13" s="211" t="e">
        <f t="shared" si="87"/>
        <v>#DIV/0!</v>
      </c>
      <c r="EO13" s="212" t="e">
        <f t="shared" si="88"/>
        <v>#DIV/0!</v>
      </c>
      <c r="EP13" s="213" t="e">
        <f t="shared" si="89"/>
        <v>#DIV/0!</v>
      </c>
      <c r="EQ13" s="215"/>
      <c r="ER13" s="215">
        <f t="shared" si="90"/>
        <v>0</v>
      </c>
      <c r="ES13" s="215">
        <f t="shared" si="146"/>
        <v>0</v>
      </c>
      <c r="ET13" s="216">
        <f t="shared" si="91"/>
        <v>0</v>
      </c>
      <c r="EU13" s="217"/>
      <c r="EV13" s="218" t="e">
        <f t="shared" si="92"/>
        <v>#DIV/0!</v>
      </c>
      <c r="EW13" s="219" t="e">
        <f t="shared" si="93"/>
        <v>#DIV/0!</v>
      </c>
      <c r="EX13" s="220" t="e">
        <f t="shared" si="94"/>
        <v>#DIV/0!</v>
      </c>
      <c r="EY13" s="221"/>
      <c r="EZ13" s="221">
        <f t="shared" si="95"/>
        <v>0</v>
      </c>
      <c r="FA13" s="221">
        <f t="shared" si="147"/>
        <v>0</v>
      </c>
      <c r="FB13" s="223">
        <f t="shared" si="96"/>
        <v>0</v>
      </c>
      <c r="FC13" s="224"/>
      <c r="FD13" s="225" t="e">
        <f t="shared" si="97"/>
        <v>#DIV/0!</v>
      </c>
      <c r="FE13" s="226" t="e">
        <f t="shared" si="98"/>
        <v>#DIV/0!</v>
      </c>
      <c r="FF13" s="227" t="e">
        <f t="shared" si="99"/>
        <v>#DIV/0!</v>
      </c>
      <c r="FG13" s="228"/>
      <c r="FH13" s="228">
        <f t="shared" si="100"/>
        <v>0</v>
      </c>
      <c r="FI13" s="228">
        <f t="shared" si="148"/>
        <v>0</v>
      </c>
      <c r="FJ13" s="229">
        <f t="shared" si="101"/>
        <v>0</v>
      </c>
      <c r="FK13" s="230"/>
      <c r="FL13" s="231" t="e">
        <f t="shared" si="102"/>
        <v>#DIV/0!</v>
      </c>
      <c r="FM13" s="232" t="e">
        <f t="shared" si="103"/>
        <v>#DIV/0!</v>
      </c>
      <c r="FN13" s="233" t="e">
        <f t="shared" si="104"/>
        <v>#DIV/0!</v>
      </c>
      <c r="FO13" s="179"/>
      <c r="FP13" s="179">
        <f t="shared" si="105"/>
        <v>0</v>
      </c>
      <c r="FQ13" s="179">
        <f t="shared" si="149"/>
        <v>0</v>
      </c>
      <c r="FR13" s="180">
        <f t="shared" si="106"/>
        <v>0</v>
      </c>
      <c r="FS13" s="181"/>
      <c r="FT13" s="182" t="e">
        <f t="shared" si="107"/>
        <v>#DIV/0!</v>
      </c>
      <c r="FU13" s="183" t="e">
        <f t="shared" si="108"/>
        <v>#DIV/0!</v>
      </c>
      <c r="FV13" s="184" t="e">
        <f t="shared" si="109"/>
        <v>#DIV/0!</v>
      </c>
      <c r="FW13" s="185"/>
      <c r="FX13" s="185">
        <f t="shared" si="110"/>
        <v>0</v>
      </c>
      <c r="FY13" s="185">
        <f t="shared" si="150"/>
        <v>0</v>
      </c>
      <c r="FZ13" s="186">
        <f t="shared" si="111"/>
        <v>0</v>
      </c>
      <c r="GA13" s="187"/>
      <c r="GB13" s="189" t="e">
        <f t="shared" si="112"/>
        <v>#DIV/0!</v>
      </c>
      <c r="GC13" s="191" t="e">
        <f t="shared" si="113"/>
        <v>#DIV/0!</v>
      </c>
      <c r="GD13" s="193" t="e">
        <f t="shared" si="114"/>
        <v>#DIV/0!</v>
      </c>
      <c r="GE13" s="155"/>
      <c r="GF13" s="155">
        <f t="shared" si="115"/>
        <v>0</v>
      </c>
      <c r="GG13" s="155">
        <f t="shared" si="151"/>
        <v>0</v>
      </c>
      <c r="GH13" s="195">
        <f t="shared" si="116"/>
        <v>0</v>
      </c>
      <c r="GI13" s="196"/>
      <c r="GJ13" s="197" t="e">
        <f t="shared" si="117"/>
        <v>#DIV/0!</v>
      </c>
      <c r="GK13" s="198" t="e">
        <f t="shared" si="118"/>
        <v>#DIV/0!</v>
      </c>
      <c r="GL13" s="199" t="e">
        <f t="shared" si="119"/>
        <v>#DIV/0!</v>
      </c>
      <c r="GM13" s="200"/>
      <c r="GN13" s="200">
        <f t="shared" si="120"/>
        <v>0</v>
      </c>
      <c r="GO13" s="200">
        <f t="shared" si="152"/>
        <v>0</v>
      </c>
      <c r="GP13" s="201">
        <f t="shared" si="121"/>
        <v>0</v>
      </c>
      <c r="GQ13" s="203"/>
      <c r="GR13" s="204" t="e">
        <f t="shared" si="122"/>
        <v>#DIV/0!</v>
      </c>
      <c r="GS13" s="205" t="e">
        <f t="shared" si="123"/>
        <v>#DIV/0!</v>
      </c>
      <c r="GT13" s="206" t="e">
        <f t="shared" si="124"/>
        <v>#DIV/0!</v>
      </c>
      <c r="GU13" s="173">
        <f t="shared" si="153"/>
        <v>4</v>
      </c>
      <c r="GV13" s="173">
        <f t="shared" si="125"/>
        <v>4</v>
      </c>
      <c r="GW13" s="173"/>
      <c r="GX13" s="243">
        <f t="shared" si="126"/>
        <v>4</v>
      </c>
      <c r="GY13" s="244"/>
      <c r="GZ13" s="245" t="e">
        <f t="shared" si="127"/>
        <v>#DIV/0!</v>
      </c>
      <c r="HA13" s="248" t="e">
        <f t="shared" si="128"/>
        <v>#DIV/0!</v>
      </c>
      <c r="HB13" s="249" t="e">
        <f t="shared" si="129"/>
        <v>#DIV/0!</v>
      </c>
    </row>
    <row r="14" spans="1:210" hidden="1" x14ac:dyDescent="0.2">
      <c r="B14" s="177" t="s">
        <v>94</v>
      </c>
      <c r="C14" s="179"/>
      <c r="D14" s="179">
        <f t="shared" si="0"/>
        <v>0</v>
      </c>
      <c r="E14" s="179"/>
      <c r="F14" s="180">
        <f t="shared" si="1"/>
        <v>0</v>
      </c>
      <c r="G14" s="181"/>
      <c r="H14" s="182" t="e">
        <f t="shared" si="2"/>
        <v>#DIV/0!</v>
      </c>
      <c r="I14" s="183" t="e">
        <f t="shared" si="3"/>
        <v>#DIV/0!</v>
      </c>
      <c r="J14" s="184" t="e">
        <f t="shared" si="4"/>
        <v>#DIV/0!</v>
      </c>
      <c r="K14" s="185"/>
      <c r="L14" s="185">
        <f t="shared" si="5"/>
        <v>0</v>
      </c>
      <c r="M14" s="185">
        <f t="shared" si="130"/>
        <v>0</v>
      </c>
      <c r="N14" s="186">
        <f t="shared" si="6"/>
        <v>0</v>
      </c>
      <c r="O14" s="187"/>
      <c r="P14" s="189" t="e">
        <f t="shared" si="7"/>
        <v>#DIV/0!</v>
      </c>
      <c r="Q14" s="191" t="e">
        <f t="shared" si="8"/>
        <v>#DIV/0!</v>
      </c>
      <c r="R14" s="193" t="e">
        <f t="shared" si="9"/>
        <v>#DIV/0!</v>
      </c>
      <c r="S14" s="155"/>
      <c r="T14" s="155">
        <f t="shared" si="10"/>
        <v>0</v>
      </c>
      <c r="U14" s="155">
        <f t="shared" si="131"/>
        <v>0</v>
      </c>
      <c r="V14" s="195">
        <f t="shared" si="11"/>
        <v>0</v>
      </c>
      <c r="W14" s="196"/>
      <c r="X14" s="197" t="e">
        <f t="shared" si="12"/>
        <v>#DIV/0!</v>
      </c>
      <c r="Y14" s="198" t="e">
        <f t="shared" si="13"/>
        <v>#DIV/0!</v>
      </c>
      <c r="Z14" s="199" t="e">
        <f t="shared" si="14"/>
        <v>#DIV/0!</v>
      </c>
      <c r="AA14" s="200"/>
      <c r="AB14" s="200">
        <f t="shared" si="15"/>
        <v>0</v>
      </c>
      <c r="AC14" s="200">
        <f t="shared" si="132"/>
        <v>0</v>
      </c>
      <c r="AD14" s="201">
        <f t="shared" si="16"/>
        <v>0</v>
      </c>
      <c r="AE14" s="203"/>
      <c r="AF14" s="204" t="e">
        <f t="shared" si="17"/>
        <v>#DIV/0!</v>
      </c>
      <c r="AG14" s="205" t="e">
        <f t="shared" si="18"/>
        <v>#DIV/0!</v>
      </c>
      <c r="AH14" s="206" t="e">
        <f t="shared" si="19"/>
        <v>#DIV/0!</v>
      </c>
      <c r="AI14" s="208"/>
      <c r="AJ14" s="208">
        <f t="shared" si="20"/>
        <v>0</v>
      </c>
      <c r="AK14" s="208">
        <f t="shared" si="133"/>
        <v>0</v>
      </c>
      <c r="AL14" s="209">
        <f t="shared" si="21"/>
        <v>0</v>
      </c>
      <c r="AM14" s="210"/>
      <c r="AN14" s="211" t="e">
        <f t="shared" si="22"/>
        <v>#DIV/0!</v>
      </c>
      <c r="AO14" s="212" t="e">
        <f t="shared" si="23"/>
        <v>#DIV/0!</v>
      </c>
      <c r="AP14" s="213" t="e">
        <f t="shared" si="24"/>
        <v>#DIV/0!</v>
      </c>
      <c r="AQ14" s="215"/>
      <c r="AR14" s="215">
        <f t="shared" si="25"/>
        <v>0</v>
      </c>
      <c r="AS14" s="215">
        <f t="shared" si="134"/>
        <v>0</v>
      </c>
      <c r="AT14" s="216">
        <f t="shared" si="26"/>
        <v>0</v>
      </c>
      <c r="AU14" s="217"/>
      <c r="AV14" s="218" t="e">
        <f t="shared" si="27"/>
        <v>#DIV/0!</v>
      </c>
      <c r="AW14" s="219" t="e">
        <f t="shared" si="28"/>
        <v>#DIV/0!</v>
      </c>
      <c r="AX14" s="220" t="e">
        <f t="shared" si="29"/>
        <v>#DIV/0!</v>
      </c>
      <c r="AY14" s="221"/>
      <c r="AZ14" s="221">
        <f t="shared" si="30"/>
        <v>0</v>
      </c>
      <c r="BA14" s="221">
        <f t="shared" si="135"/>
        <v>0</v>
      </c>
      <c r="BB14" s="223">
        <f t="shared" si="31"/>
        <v>0</v>
      </c>
      <c r="BC14" s="224"/>
      <c r="BD14" s="225" t="e">
        <f t="shared" si="32"/>
        <v>#DIV/0!</v>
      </c>
      <c r="BE14" s="226" t="e">
        <f t="shared" si="33"/>
        <v>#DIV/0!</v>
      </c>
      <c r="BF14" s="227" t="e">
        <f t="shared" si="34"/>
        <v>#DIV/0!</v>
      </c>
      <c r="BG14" s="228"/>
      <c r="BH14" s="228">
        <f t="shared" si="35"/>
        <v>0</v>
      </c>
      <c r="BI14" s="228">
        <f t="shared" si="136"/>
        <v>0</v>
      </c>
      <c r="BJ14" s="229">
        <f t="shared" si="36"/>
        <v>0</v>
      </c>
      <c r="BK14" s="230"/>
      <c r="BL14" s="231" t="e">
        <f t="shared" si="37"/>
        <v>#DIV/0!</v>
      </c>
      <c r="BM14" s="232" t="e">
        <f t="shared" si="38"/>
        <v>#DIV/0!</v>
      </c>
      <c r="BN14" s="233" t="e">
        <f t="shared" si="39"/>
        <v>#DIV/0!</v>
      </c>
      <c r="BO14" s="179"/>
      <c r="BP14" s="179">
        <f t="shared" si="40"/>
        <v>0</v>
      </c>
      <c r="BQ14" s="179">
        <f t="shared" si="137"/>
        <v>0</v>
      </c>
      <c r="BR14" s="180">
        <f t="shared" si="41"/>
        <v>0</v>
      </c>
      <c r="BS14" s="181"/>
      <c r="BT14" s="182" t="e">
        <f t="shared" si="42"/>
        <v>#DIV/0!</v>
      </c>
      <c r="BU14" s="183" t="e">
        <f t="shared" si="43"/>
        <v>#DIV/0!</v>
      </c>
      <c r="BV14" s="184" t="e">
        <f t="shared" si="44"/>
        <v>#DIV/0!</v>
      </c>
      <c r="BW14" s="221">
        <v>12</v>
      </c>
      <c r="BX14" s="221">
        <f t="shared" si="45"/>
        <v>12</v>
      </c>
      <c r="BY14" s="221">
        <v>0</v>
      </c>
      <c r="BZ14" s="223">
        <f t="shared" si="46"/>
        <v>12</v>
      </c>
      <c r="CA14" s="224"/>
      <c r="CB14" s="225" t="e">
        <f t="shared" si="47"/>
        <v>#DIV/0!</v>
      </c>
      <c r="CC14" s="226" t="e">
        <f t="shared" si="48"/>
        <v>#DIV/0!</v>
      </c>
      <c r="CD14" s="227" t="e">
        <f t="shared" si="49"/>
        <v>#DIV/0!</v>
      </c>
      <c r="CE14" s="155">
        <v>4</v>
      </c>
      <c r="CF14" s="155">
        <f t="shared" si="50"/>
        <v>-8</v>
      </c>
      <c r="CG14" s="155">
        <f t="shared" si="138"/>
        <v>12</v>
      </c>
      <c r="CH14" s="195">
        <f t="shared" si="51"/>
        <v>4</v>
      </c>
      <c r="CI14" s="196"/>
      <c r="CJ14" s="197" t="e">
        <f t="shared" si="52"/>
        <v>#DIV/0!</v>
      </c>
      <c r="CK14" s="198">
        <f t="shared" si="53"/>
        <v>-0.66666666666666674</v>
      </c>
      <c r="CL14" s="199" t="e">
        <f t="shared" si="54"/>
        <v>#DIV/0!</v>
      </c>
      <c r="CM14" s="251">
        <v>3</v>
      </c>
      <c r="CN14" s="234">
        <f t="shared" si="55"/>
        <v>-1</v>
      </c>
      <c r="CO14" s="234">
        <f t="shared" si="139"/>
        <v>4</v>
      </c>
      <c r="CP14" s="236">
        <f t="shared" si="56"/>
        <v>3</v>
      </c>
      <c r="CQ14" s="238"/>
      <c r="CR14" s="239" t="e">
        <f t="shared" si="57"/>
        <v>#DIV/0!</v>
      </c>
      <c r="CS14" s="240">
        <f t="shared" si="58"/>
        <v>-0.25</v>
      </c>
      <c r="CT14" s="241" t="e">
        <f t="shared" si="59"/>
        <v>#DIV/0!</v>
      </c>
      <c r="CU14" s="173">
        <f t="shared" si="140"/>
        <v>19</v>
      </c>
      <c r="CV14" s="173">
        <f t="shared" si="60"/>
        <v>19</v>
      </c>
      <c r="CW14" s="173"/>
      <c r="CX14" s="243">
        <f t="shared" si="61"/>
        <v>19</v>
      </c>
      <c r="CY14" s="244"/>
      <c r="CZ14" s="245" t="e">
        <f t="shared" si="62"/>
        <v>#DIV/0!</v>
      </c>
      <c r="DA14" s="248" t="e">
        <f t="shared" si="63"/>
        <v>#DIV/0!</v>
      </c>
      <c r="DB14" s="249" t="e">
        <f t="shared" si="64"/>
        <v>#DIV/0!</v>
      </c>
      <c r="DC14" s="179"/>
      <c r="DD14" s="179">
        <f t="shared" si="65"/>
        <v>-3</v>
      </c>
      <c r="DE14" s="179">
        <f t="shared" si="141"/>
        <v>3</v>
      </c>
      <c r="DF14" s="180">
        <f t="shared" si="66"/>
        <v>0</v>
      </c>
      <c r="DG14" s="181"/>
      <c r="DH14" s="182" t="e">
        <f t="shared" si="67"/>
        <v>#DIV/0!</v>
      </c>
      <c r="DI14" s="183">
        <f t="shared" si="68"/>
        <v>-1</v>
      </c>
      <c r="DJ14" s="184" t="e">
        <f t="shared" si="69"/>
        <v>#DIV/0!</v>
      </c>
      <c r="DK14" s="185"/>
      <c r="DL14" s="185">
        <f t="shared" si="70"/>
        <v>0</v>
      </c>
      <c r="DM14" s="185">
        <f t="shared" si="142"/>
        <v>0</v>
      </c>
      <c r="DN14" s="186">
        <f t="shared" si="71"/>
        <v>0</v>
      </c>
      <c r="DO14" s="187"/>
      <c r="DP14" s="189" t="e">
        <f t="shared" si="72"/>
        <v>#DIV/0!</v>
      </c>
      <c r="DQ14" s="191" t="e">
        <f t="shared" si="73"/>
        <v>#DIV/0!</v>
      </c>
      <c r="DR14" s="193" t="e">
        <f t="shared" si="74"/>
        <v>#DIV/0!</v>
      </c>
      <c r="DS14" s="155"/>
      <c r="DT14" s="155">
        <f t="shared" si="75"/>
        <v>0</v>
      </c>
      <c r="DU14" s="155">
        <f t="shared" si="143"/>
        <v>0</v>
      </c>
      <c r="DV14" s="195">
        <f t="shared" si="76"/>
        <v>0</v>
      </c>
      <c r="DW14" s="196"/>
      <c r="DX14" s="197" t="e">
        <f t="shared" si="77"/>
        <v>#DIV/0!</v>
      </c>
      <c r="DY14" s="198" t="e">
        <f t="shared" si="78"/>
        <v>#DIV/0!</v>
      </c>
      <c r="DZ14" s="199" t="e">
        <f t="shared" si="79"/>
        <v>#DIV/0!</v>
      </c>
      <c r="EA14" s="200"/>
      <c r="EB14" s="200">
        <f t="shared" si="80"/>
        <v>0</v>
      </c>
      <c r="EC14" s="200">
        <f t="shared" si="144"/>
        <v>0</v>
      </c>
      <c r="ED14" s="201">
        <f t="shared" si="81"/>
        <v>0</v>
      </c>
      <c r="EE14" s="203"/>
      <c r="EF14" s="204" t="e">
        <f t="shared" si="82"/>
        <v>#DIV/0!</v>
      </c>
      <c r="EG14" s="205" t="e">
        <f t="shared" si="83"/>
        <v>#DIV/0!</v>
      </c>
      <c r="EH14" s="206" t="e">
        <f t="shared" si="84"/>
        <v>#DIV/0!</v>
      </c>
      <c r="EI14" s="208"/>
      <c r="EJ14" s="208">
        <f t="shared" si="85"/>
        <v>0</v>
      </c>
      <c r="EK14" s="208">
        <f t="shared" si="145"/>
        <v>0</v>
      </c>
      <c r="EL14" s="209">
        <f t="shared" si="86"/>
        <v>0</v>
      </c>
      <c r="EM14" s="210"/>
      <c r="EN14" s="211" t="e">
        <f t="shared" si="87"/>
        <v>#DIV/0!</v>
      </c>
      <c r="EO14" s="212" t="e">
        <f t="shared" si="88"/>
        <v>#DIV/0!</v>
      </c>
      <c r="EP14" s="213" t="e">
        <f t="shared" si="89"/>
        <v>#DIV/0!</v>
      </c>
      <c r="EQ14" s="215"/>
      <c r="ER14" s="215">
        <f t="shared" si="90"/>
        <v>0</v>
      </c>
      <c r="ES14" s="215">
        <f t="shared" si="146"/>
        <v>0</v>
      </c>
      <c r="ET14" s="216">
        <f t="shared" si="91"/>
        <v>0</v>
      </c>
      <c r="EU14" s="217"/>
      <c r="EV14" s="218" t="e">
        <f t="shared" si="92"/>
        <v>#DIV/0!</v>
      </c>
      <c r="EW14" s="219" t="e">
        <f t="shared" si="93"/>
        <v>#DIV/0!</v>
      </c>
      <c r="EX14" s="220" t="e">
        <f t="shared" si="94"/>
        <v>#DIV/0!</v>
      </c>
      <c r="EY14" s="221"/>
      <c r="EZ14" s="221">
        <f t="shared" si="95"/>
        <v>0</v>
      </c>
      <c r="FA14" s="221">
        <f t="shared" si="147"/>
        <v>0</v>
      </c>
      <c r="FB14" s="223">
        <f t="shared" si="96"/>
        <v>0</v>
      </c>
      <c r="FC14" s="224"/>
      <c r="FD14" s="225" t="e">
        <f t="shared" si="97"/>
        <v>#DIV/0!</v>
      </c>
      <c r="FE14" s="226" t="e">
        <f t="shared" si="98"/>
        <v>#DIV/0!</v>
      </c>
      <c r="FF14" s="227" t="e">
        <f t="shared" si="99"/>
        <v>#DIV/0!</v>
      </c>
      <c r="FG14" s="228"/>
      <c r="FH14" s="228">
        <f t="shared" si="100"/>
        <v>0</v>
      </c>
      <c r="FI14" s="228">
        <f t="shared" si="148"/>
        <v>0</v>
      </c>
      <c r="FJ14" s="229">
        <f t="shared" si="101"/>
        <v>0</v>
      </c>
      <c r="FK14" s="230"/>
      <c r="FL14" s="231" t="e">
        <f t="shared" si="102"/>
        <v>#DIV/0!</v>
      </c>
      <c r="FM14" s="232" t="e">
        <f t="shared" si="103"/>
        <v>#DIV/0!</v>
      </c>
      <c r="FN14" s="233" t="e">
        <f t="shared" si="104"/>
        <v>#DIV/0!</v>
      </c>
      <c r="FO14" s="179"/>
      <c r="FP14" s="179">
        <f t="shared" si="105"/>
        <v>0</v>
      </c>
      <c r="FQ14" s="179">
        <f t="shared" si="149"/>
        <v>0</v>
      </c>
      <c r="FR14" s="180">
        <f t="shared" si="106"/>
        <v>0</v>
      </c>
      <c r="FS14" s="181"/>
      <c r="FT14" s="182" t="e">
        <f t="shared" si="107"/>
        <v>#DIV/0!</v>
      </c>
      <c r="FU14" s="183" t="e">
        <f t="shared" si="108"/>
        <v>#DIV/0!</v>
      </c>
      <c r="FV14" s="184" t="e">
        <f t="shared" si="109"/>
        <v>#DIV/0!</v>
      </c>
      <c r="FW14" s="185"/>
      <c r="FX14" s="185">
        <f t="shared" si="110"/>
        <v>0</v>
      </c>
      <c r="FY14" s="185">
        <f t="shared" si="150"/>
        <v>0</v>
      </c>
      <c r="FZ14" s="186">
        <f t="shared" si="111"/>
        <v>0</v>
      </c>
      <c r="GA14" s="187"/>
      <c r="GB14" s="189" t="e">
        <f t="shared" si="112"/>
        <v>#DIV/0!</v>
      </c>
      <c r="GC14" s="191" t="e">
        <f t="shared" si="113"/>
        <v>#DIV/0!</v>
      </c>
      <c r="GD14" s="193" t="e">
        <f t="shared" si="114"/>
        <v>#DIV/0!</v>
      </c>
      <c r="GE14" s="155"/>
      <c r="GF14" s="155">
        <f t="shared" si="115"/>
        <v>0</v>
      </c>
      <c r="GG14" s="155">
        <f t="shared" si="151"/>
        <v>0</v>
      </c>
      <c r="GH14" s="195">
        <f t="shared" si="116"/>
        <v>0</v>
      </c>
      <c r="GI14" s="196"/>
      <c r="GJ14" s="197" t="e">
        <f t="shared" si="117"/>
        <v>#DIV/0!</v>
      </c>
      <c r="GK14" s="198" t="e">
        <f t="shared" si="118"/>
        <v>#DIV/0!</v>
      </c>
      <c r="GL14" s="199" t="e">
        <f t="shared" si="119"/>
        <v>#DIV/0!</v>
      </c>
      <c r="GM14" s="200"/>
      <c r="GN14" s="200">
        <f t="shared" si="120"/>
        <v>0</v>
      </c>
      <c r="GO14" s="200">
        <f t="shared" si="152"/>
        <v>0</v>
      </c>
      <c r="GP14" s="201">
        <f t="shared" si="121"/>
        <v>0</v>
      </c>
      <c r="GQ14" s="203"/>
      <c r="GR14" s="204" t="e">
        <f t="shared" si="122"/>
        <v>#DIV/0!</v>
      </c>
      <c r="GS14" s="205" t="e">
        <f t="shared" si="123"/>
        <v>#DIV/0!</v>
      </c>
      <c r="GT14" s="206" t="e">
        <f t="shared" si="124"/>
        <v>#DIV/0!</v>
      </c>
      <c r="GU14" s="173">
        <f t="shared" si="153"/>
        <v>0</v>
      </c>
      <c r="GV14" s="173">
        <f t="shared" si="125"/>
        <v>0</v>
      </c>
      <c r="GW14" s="173"/>
      <c r="GX14" s="243">
        <f t="shared" si="126"/>
        <v>0</v>
      </c>
      <c r="GY14" s="244"/>
      <c r="GZ14" s="245" t="e">
        <f t="shared" si="127"/>
        <v>#DIV/0!</v>
      </c>
      <c r="HA14" s="248" t="e">
        <f t="shared" si="128"/>
        <v>#DIV/0!</v>
      </c>
      <c r="HB14" s="249" t="e">
        <f t="shared" si="129"/>
        <v>#DIV/0!</v>
      </c>
    </row>
    <row r="15" spans="1:210" hidden="1" x14ac:dyDescent="0.2">
      <c r="B15" s="177" t="s">
        <v>95</v>
      </c>
      <c r="C15" s="178"/>
      <c r="D15" s="179">
        <f t="shared" si="0"/>
        <v>0</v>
      </c>
      <c r="E15" s="179"/>
      <c r="F15" s="180">
        <f t="shared" si="1"/>
        <v>0</v>
      </c>
      <c r="G15" s="181"/>
      <c r="H15" s="182" t="e">
        <f t="shared" si="2"/>
        <v>#DIV/0!</v>
      </c>
      <c r="I15" s="183" t="e">
        <f t="shared" si="3"/>
        <v>#DIV/0!</v>
      </c>
      <c r="J15" s="184" t="e">
        <f t="shared" si="4"/>
        <v>#DIV/0!</v>
      </c>
      <c r="K15" s="185"/>
      <c r="L15" s="185">
        <f t="shared" si="5"/>
        <v>0</v>
      </c>
      <c r="M15" s="185">
        <f t="shared" si="130"/>
        <v>0</v>
      </c>
      <c r="N15" s="186">
        <f t="shared" si="6"/>
        <v>0</v>
      </c>
      <c r="O15" s="187"/>
      <c r="P15" s="189" t="e">
        <f t="shared" si="7"/>
        <v>#DIV/0!</v>
      </c>
      <c r="Q15" s="191" t="e">
        <f t="shared" si="8"/>
        <v>#DIV/0!</v>
      </c>
      <c r="R15" s="193" t="e">
        <f t="shared" si="9"/>
        <v>#DIV/0!</v>
      </c>
      <c r="S15" s="155"/>
      <c r="T15" s="155">
        <f t="shared" si="10"/>
        <v>0</v>
      </c>
      <c r="U15" s="155">
        <f t="shared" si="131"/>
        <v>0</v>
      </c>
      <c r="V15" s="195">
        <f t="shared" si="11"/>
        <v>0</v>
      </c>
      <c r="W15" s="196"/>
      <c r="X15" s="197" t="e">
        <f t="shared" si="12"/>
        <v>#DIV/0!</v>
      </c>
      <c r="Y15" s="198" t="e">
        <f t="shared" si="13"/>
        <v>#DIV/0!</v>
      </c>
      <c r="Z15" s="199" t="e">
        <f t="shared" si="14"/>
        <v>#DIV/0!</v>
      </c>
      <c r="AA15" s="200"/>
      <c r="AB15" s="200">
        <f t="shared" si="15"/>
        <v>0</v>
      </c>
      <c r="AC15" s="200">
        <f t="shared" si="132"/>
        <v>0</v>
      </c>
      <c r="AD15" s="201">
        <f t="shared" si="16"/>
        <v>0</v>
      </c>
      <c r="AE15" s="203"/>
      <c r="AF15" s="204" t="e">
        <f t="shared" si="17"/>
        <v>#DIV/0!</v>
      </c>
      <c r="AG15" s="205" t="e">
        <f t="shared" si="18"/>
        <v>#DIV/0!</v>
      </c>
      <c r="AH15" s="206" t="e">
        <f t="shared" si="19"/>
        <v>#DIV/0!</v>
      </c>
      <c r="AI15" s="208"/>
      <c r="AJ15" s="208">
        <f t="shared" si="20"/>
        <v>0</v>
      </c>
      <c r="AK15" s="208">
        <f t="shared" si="133"/>
        <v>0</v>
      </c>
      <c r="AL15" s="209">
        <f t="shared" si="21"/>
        <v>0</v>
      </c>
      <c r="AM15" s="210"/>
      <c r="AN15" s="211" t="e">
        <f t="shared" si="22"/>
        <v>#DIV/0!</v>
      </c>
      <c r="AO15" s="212" t="e">
        <f t="shared" si="23"/>
        <v>#DIV/0!</v>
      </c>
      <c r="AP15" s="213" t="e">
        <f t="shared" si="24"/>
        <v>#DIV/0!</v>
      </c>
      <c r="AQ15" s="215"/>
      <c r="AR15" s="215">
        <f t="shared" si="25"/>
        <v>0</v>
      </c>
      <c r="AS15" s="215">
        <f t="shared" si="134"/>
        <v>0</v>
      </c>
      <c r="AT15" s="216">
        <f t="shared" si="26"/>
        <v>0</v>
      </c>
      <c r="AU15" s="217"/>
      <c r="AV15" s="218" t="e">
        <f t="shared" si="27"/>
        <v>#DIV/0!</v>
      </c>
      <c r="AW15" s="219" t="e">
        <f t="shared" si="28"/>
        <v>#DIV/0!</v>
      </c>
      <c r="AX15" s="220" t="e">
        <f t="shared" si="29"/>
        <v>#DIV/0!</v>
      </c>
      <c r="AY15" s="221"/>
      <c r="AZ15" s="221">
        <f t="shared" si="30"/>
        <v>0</v>
      </c>
      <c r="BA15" s="221">
        <f t="shared" si="135"/>
        <v>0</v>
      </c>
      <c r="BB15" s="223">
        <f t="shared" si="31"/>
        <v>0</v>
      </c>
      <c r="BC15" s="224"/>
      <c r="BD15" s="225" t="e">
        <f t="shared" si="32"/>
        <v>#DIV/0!</v>
      </c>
      <c r="BE15" s="226" t="e">
        <f t="shared" si="33"/>
        <v>#DIV/0!</v>
      </c>
      <c r="BF15" s="227" t="e">
        <f t="shared" si="34"/>
        <v>#DIV/0!</v>
      </c>
      <c r="BG15" s="228"/>
      <c r="BH15" s="228">
        <f t="shared" si="35"/>
        <v>0</v>
      </c>
      <c r="BI15" s="228">
        <f t="shared" si="136"/>
        <v>0</v>
      </c>
      <c r="BJ15" s="229">
        <f t="shared" si="36"/>
        <v>0</v>
      </c>
      <c r="BK15" s="230"/>
      <c r="BL15" s="231" t="e">
        <f t="shared" si="37"/>
        <v>#DIV/0!</v>
      </c>
      <c r="BM15" s="232" t="e">
        <f t="shared" si="38"/>
        <v>#DIV/0!</v>
      </c>
      <c r="BN15" s="233" t="e">
        <f t="shared" si="39"/>
        <v>#DIV/0!</v>
      </c>
      <c r="BO15" s="179"/>
      <c r="BP15" s="179">
        <f t="shared" si="40"/>
        <v>0</v>
      </c>
      <c r="BQ15" s="179">
        <f t="shared" si="137"/>
        <v>0</v>
      </c>
      <c r="BR15" s="180">
        <f t="shared" si="41"/>
        <v>0</v>
      </c>
      <c r="BS15" s="181"/>
      <c r="BT15" s="182" t="e">
        <f t="shared" si="42"/>
        <v>#DIV/0!</v>
      </c>
      <c r="BU15" s="183" t="e">
        <f t="shared" si="43"/>
        <v>#DIV/0!</v>
      </c>
      <c r="BV15" s="184" t="e">
        <f t="shared" si="44"/>
        <v>#DIV/0!</v>
      </c>
      <c r="BW15" s="221">
        <v>4</v>
      </c>
      <c r="BX15" s="221">
        <f t="shared" si="45"/>
        <v>4</v>
      </c>
      <c r="BY15" s="221">
        <v>0</v>
      </c>
      <c r="BZ15" s="223">
        <f t="shared" si="46"/>
        <v>4</v>
      </c>
      <c r="CA15" s="224"/>
      <c r="CB15" s="225" t="e">
        <f t="shared" si="47"/>
        <v>#DIV/0!</v>
      </c>
      <c r="CC15" s="226" t="e">
        <f t="shared" si="48"/>
        <v>#DIV/0!</v>
      </c>
      <c r="CD15" s="227" t="e">
        <f t="shared" si="49"/>
        <v>#DIV/0!</v>
      </c>
      <c r="CE15" s="155">
        <v>8</v>
      </c>
      <c r="CF15" s="155">
        <f t="shared" si="50"/>
        <v>4</v>
      </c>
      <c r="CG15" s="155">
        <f t="shared" si="138"/>
        <v>4</v>
      </c>
      <c r="CH15" s="195">
        <f t="shared" si="51"/>
        <v>8</v>
      </c>
      <c r="CI15" s="196"/>
      <c r="CJ15" s="197" t="e">
        <f t="shared" si="52"/>
        <v>#DIV/0!</v>
      </c>
      <c r="CK15" s="198">
        <f t="shared" si="53"/>
        <v>1</v>
      </c>
      <c r="CL15" s="199" t="e">
        <f t="shared" si="54"/>
        <v>#DIV/0!</v>
      </c>
      <c r="CM15" s="251">
        <v>13</v>
      </c>
      <c r="CN15" s="234">
        <f t="shared" si="55"/>
        <v>5</v>
      </c>
      <c r="CO15" s="234">
        <f t="shared" si="139"/>
        <v>8</v>
      </c>
      <c r="CP15" s="236">
        <f t="shared" si="56"/>
        <v>13</v>
      </c>
      <c r="CQ15" s="238"/>
      <c r="CR15" s="239" t="e">
        <f t="shared" si="57"/>
        <v>#DIV/0!</v>
      </c>
      <c r="CS15" s="240">
        <f t="shared" si="58"/>
        <v>0.625</v>
      </c>
      <c r="CT15" s="241" t="e">
        <f t="shared" si="59"/>
        <v>#DIV/0!</v>
      </c>
      <c r="CU15" s="173">
        <f t="shared" si="140"/>
        <v>25</v>
      </c>
      <c r="CV15" s="173">
        <f t="shared" si="60"/>
        <v>25</v>
      </c>
      <c r="CW15" s="173"/>
      <c r="CX15" s="243">
        <f t="shared" si="61"/>
        <v>25</v>
      </c>
      <c r="CY15" s="244"/>
      <c r="CZ15" s="245" t="e">
        <f t="shared" si="62"/>
        <v>#DIV/0!</v>
      </c>
      <c r="DA15" s="248" t="e">
        <f t="shared" si="63"/>
        <v>#DIV/0!</v>
      </c>
      <c r="DB15" s="249" t="e">
        <f t="shared" si="64"/>
        <v>#DIV/0!</v>
      </c>
      <c r="DC15" s="178">
        <v>11</v>
      </c>
      <c r="DD15" s="179">
        <f t="shared" si="65"/>
        <v>-2</v>
      </c>
      <c r="DE15" s="179">
        <f t="shared" si="141"/>
        <v>13</v>
      </c>
      <c r="DF15" s="180">
        <f t="shared" si="66"/>
        <v>11</v>
      </c>
      <c r="DG15" s="181"/>
      <c r="DH15" s="182" t="e">
        <f t="shared" si="67"/>
        <v>#DIV/0!</v>
      </c>
      <c r="DI15" s="183">
        <f t="shared" si="68"/>
        <v>-0.15384615384615385</v>
      </c>
      <c r="DJ15" s="184" t="e">
        <f t="shared" si="69"/>
        <v>#DIV/0!</v>
      </c>
      <c r="DK15" s="185"/>
      <c r="DL15" s="185">
        <f t="shared" si="70"/>
        <v>-11</v>
      </c>
      <c r="DM15" s="185">
        <f t="shared" si="142"/>
        <v>11</v>
      </c>
      <c r="DN15" s="186">
        <f t="shared" si="71"/>
        <v>0</v>
      </c>
      <c r="DO15" s="187"/>
      <c r="DP15" s="189" t="e">
        <f t="shared" si="72"/>
        <v>#DIV/0!</v>
      </c>
      <c r="DQ15" s="191">
        <f t="shared" si="73"/>
        <v>-1</v>
      </c>
      <c r="DR15" s="193" t="e">
        <f t="shared" si="74"/>
        <v>#DIV/0!</v>
      </c>
      <c r="DS15" s="155"/>
      <c r="DT15" s="155">
        <f t="shared" si="75"/>
        <v>0</v>
      </c>
      <c r="DU15" s="155">
        <f t="shared" si="143"/>
        <v>0</v>
      </c>
      <c r="DV15" s="195">
        <f t="shared" si="76"/>
        <v>0</v>
      </c>
      <c r="DW15" s="196"/>
      <c r="DX15" s="197" t="e">
        <f t="shared" si="77"/>
        <v>#DIV/0!</v>
      </c>
      <c r="DY15" s="198" t="e">
        <f t="shared" si="78"/>
        <v>#DIV/0!</v>
      </c>
      <c r="DZ15" s="199" t="e">
        <f t="shared" si="79"/>
        <v>#DIV/0!</v>
      </c>
      <c r="EA15" s="200"/>
      <c r="EB15" s="200">
        <f t="shared" si="80"/>
        <v>0</v>
      </c>
      <c r="EC15" s="200">
        <f t="shared" si="144"/>
        <v>0</v>
      </c>
      <c r="ED15" s="201">
        <f t="shared" si="81"/>
        <v>0</v>
      </c>
      <c r="EE15" s="203"/>
      <c r="EF15" s="204" t="e">
        <f t="shared" si="82"/>
        <v>#DIV/0!</v>
      </c>
      <c r="EG15" s="205" t="e">
        <f t="shared" si="83"/>
        <v>#DIV/0!</v>
      </c>
      <c r="EH15" s="206" t="e">
        <f t="shared" si="84"/>
        <v>#DIV/0!</v>
      </c>
      <c r="EI15" s="208"/>
      <c r="EJ15" s="208">
        <f t="shared" si="85"/>
        <v>0</v>
      </c>
      <c r="EK15" s="208">
        <f t="shared" si="145"/>
        <v>0</v>
      </c>
      <c r="EL15" s="209">
        <f t="shared" si="86"/>
        <v>0</v>
      </c>
      <c r="EM15" s="210"/>
      <c r="EN15" s="211" t="e">
        <f t="shared" si="87"/>
        <v>#DIV/0!</v>
      </c>
      <c r="EO15" s="212" t="e">
        <f t="shared" si="88"/>
        <v>#DIV/0!</v>
      </c>
      <c r="EP15" s="213" t="e">
        <f t="shared" si="89"/>
        <v>#DIV/0!</v>
      </c>
      <c r="EQ15" s="215"/>
      <c r="ER15" s="215">
        <f t="shared" si="90"/>
        <v>0</v>
      </c>
      <c r="ES15" s="215">
        <f t="shared" si="146"/>
        <v>0</v>
      </c>
      <c r="ET15" s="216">
        <f t="shared" si="91"/>
        <v>0</v>
      </c>
      <c r="EU15" s="217"/>
      <c r="EV15" s="218" t="e">
        <f t="shared" si="92"/>
        <v>#DIV/0!</v>
      </c>
      <c r="EW15" s="219" t="e">
        <f t="shared" si="93"/>
        <v>#DIV/0!</v>
      </c>
      <c r="EX15" s="220" t="e">
        <f t="shared" si="94"/>
        <v>#DIV/0!</v>
      </c>
      <c r="EY15" s="221"/>
      <c r="EZ15" s="221">
        <f t="shared" si="95"/>
        <v>0</v>
      </c>
      <c r="FA15" s="221">
        <f t="shared" si="147"/>
        <v>0</v>
      </c>
      <c r="FB15" s="223">
        <f t="shared" si="96"/>
        <v>0</v>
      </c>
      <c r="FC15" s="224"/>
      <c r="FD15" s="225" t="e">
        <f t="shared" si="97"/>
        <v>#DIV/0!</v>
      </c>
      <c r="FE15" s="226" t="e">
        <f t="shared" si="98"/>
        <v>#DIV/0!</v>
      </c>
      <c r="FF15" s="227" t="e">
        <f t="shared" si="99"/>
        <v>#DIV/0!</v>
      </c>
      <c r="FG15" s="228"/>
      <c r="FH15" s="228">
        <f t="shared" si="100"/>
        <v>0</v>
      </c>
      <c r="FI15" s="228">
        <f t="shared" si="148"/>
        <v>0</v>
      </c>
      <c r="FJ15" s="229">
        <f t="shared" si="101"/>
        <v>0</v>
      </c>
      <c r="FK15" s="230"/>
      <c r="FL15" s="231" t="e">
        <f t="shared" si="102"/>
        <v>#DIV/0!</v>
      </c>
      <c r="FM15" s="232" t="e">
        <f t="shared" si="103"/>
        <v>#DIV/0!</v>
      </c>
      <c r="FN15" s="233" t="e">
        <f t="shared" si="104"/>
        <v>#DIV/0!</v>
      </c>
      <c r="FO15" s="179"/>
      <c r="FP15" s="179">
        <f t="shared" si="105"/>
        <v>0</v>
      </c>
      <c r="FQ15" s="179">
        <f t="shared" si="149"/>
        <v>0</v>
      </c>
      <c r="FR15" s="180">
        <f t="shared" si="106"/>
        <v>0</v>
      </c>
      <c r="FS15" s="181"/>
      <c r="FT15" s="182" t="e">
        <f t="shared" si="107"/>
        <v>#DIV/0!</v>
      </c>
      <c r="FU15" s="183" t="e">
        <f t="shared" si="108"/>
        <v>#DIV/0!</v>
      </c>
      <c r="FV15" s="184" t="e">
        <f t="shared" si="109"/>
        <v>#DIV/0!</v>
      </c>
      <c r="FW15" s="185"/>
      <c r="FX15" s="185">
        <f t="shared" si="110"/>
        <v>0</v>
      </c>
      <c r="FY15" s="185">
        <f t="shared" si="150"/>
        <v>0</v>
      </c>
      <c r="FZ15" s="186">
        <f t="shared" si="111"/>
        <v>0</v>
      </c>
      <c r="GA15" s="187"/>
      <c r="GB15" s="189" t="e">
        <f t="shared" si="112"/>
        <v>#DIV/0!</v>
      </c>
      <c r="GC15" s="191" t="e">
        <f t="shared" si="113"/>
        <v>#DIV/0!</v>
      </c>
      <c r="GD15" s="193" t="e">
        <f t="shared" si="114"/>
        <v>#DIV/0!</v>
      </c>
      <c r="GE15" s="155"/>
      <c r="GF15" s="155">
        <f t="shared" si="115"/>
        <v>0</v>
      </c>
      <c r="GG15" s="155">
        <f t="shared" si="151"/>
        <v>0</v>
      </c>
      <c r="GH15" s="195">
        <f t="shared" si="116"/>
        <v>0</v>
      </c>
      <c r="GI15" s="196"/>
      <c r="GJ15" s="197" t="e">
        <f t="shared" si="117"/>
        <v>#DIV/0!</v>
      </c>
      <c r="GK15" s="198" t="e">
        <f t="shared" si="118"/>
        <v>#DIV/0!</v>
      </c>
      <c r="GL15" s="199" t="e">
        <f t="shared" si="119"/>
        <v>#DIV/0!</v>
      </c>
      <c r="GM15" s="200"/>
      <c r="GN15" s="200">
        <f t="shared" si="120"/>
        <v>0</v>
      </c>
      <c r="GO15" s="200">
        <f t="shared" si="152"/>
        <v>0</v>
      </c>
      <c r="GP15" s="201">
        <f t="shared" si="121"/>
        <v>0</v>
      </c>
      <c r="GQ15" s="203"/>
      <c r="GR15" s="204" t="e">
        <f t="shared" si="122"/>
        <v>#DIV/0!</v>
      </c>
      <c r="GS15" s="205" t="e">
        <f t="shared" si="123"/>
        <v>#DIV/0!</v>
      </c>
      <c r="GT15" s="206" t="e">
        <f t="shared" si="124"/>
        <v>#DIV/0!</v>
      </c>
      <c r="GU15" s="173">
        <f t="shared" si="153"/>
        <v>11</v>
      </c>
      <c r="GV15" s="173">
        <f t="shared" si="125"/>
        <v>11</v>
      </c>
      <c r="GW15" s="173"/>
      <c r="GX15" s="243">
        <f t="shared" si="126"/>
        <v>11</v>
      </c>
      <c r="GY15" s="244"/>
      <c r="GZ15" s="245" t="e">
        <f t="shared" si="127"/>
        <v>#DIV/0!</v>
      </c>
      <c r="HA15" s="248" t="e">
        <f t="shared" si="128"/>
        <v>#DIV/0!</v>
      </c>
      <c r="HB15" s="249" t="e">
        <f t="shared" si="129"/>
        <v>#DIV/0!</v>
      </c>
    </row>
    <row r="16" spans="1:210" hidden="1" x14ac:dyDescent="0.2">
      <c r="B16" s="177" t="s">
        <v>96</v>
      </c>
      <c r="C16" s="178"/>
      <c r="D16" s="179">
        <f t="shared" si="0"/>
        <v>0</v>
      </c>
      <c r="E16" s="179"/>
      <c r="F16" s="180">
        <f t="shared" si="1"/>
        <v>0</v>
      </c>
      <c r="G16" s="181"/>
      <c r="H16" s="182" t="e">
        <f t="shared" si="2"/>
        <v>#DIV/0!</v>
      </c>
      <c r="I16" s="183" t="e">
        <f t="shared" si="3"/>
        <v>#DIV/0!</v>
      </c>
      <c r="J16" s="184" t="e">
        <f t="shared" si="4"/>
        <v>#DIV/0!</v>
      </c>
      <c r="K16" s="185"/>
      <c r="L16" s="185">
        <f t="shared" si="5"/>
        <v>0</v>
      </c>
      <c r="M16" s="185">
        <f t="shared" si="130"/>
        <v>0</v>
      </c>
      <c r="N16" s="186">
        <f t="shared" si="6"/>
        <v>0</v>
      </c>
      <c r="O16" s="187"/>
      <c r="P16" s="189" t="e">
        <f t="shared" si="7"/>
        <v>#DIV/0!</v>
      </c>
      <c r="Q16" s="191" t="e">
        <f t="shared" si="8"/>
        <v>#DIV/0!</v>
      </c>
      <c r="R16" s="193" t="e">
        <f t="shared" si="9"/>
        <v>#DIV/0!</v>
      </c>
      <c r="S16" s="155"/>
      <c r="T16" s="155">
        <f t="shared" si="10"/>
        <v>0</v>
      </c>
      <c r="U16" s="155">
        <f t="shared" si="131"/>
        <v>0</v>
      </c>
      <c r="V16" s="195">
        <f t="shared" si="11"/>
        <v>0</v>
      </c>
      <c r="W16" s="196"/>
      <c r="X16" s="197" t="e">
        <f t="shared" si="12"/>
        <v>#DIV/0!</v>
      </c>
      <c r="Y16" s="198" t="e">
        <f t="shared" si="13"/>
        <v>#DIV/0!</v>
      </c>
      <c r="Z16" s="199" t="e">
        <f t="shared" si="14"/>
        <v>#DIV/0!</v>
      </c>
      <c r="AA16" s="200"/>
      <c r="AB16" s="200">
        <f t="shared" si="15"/>
        <v>0</v>
      </c>
      <c r="AC16" s="200">
        <f t="shared" si="132"/>
        <v>0</v>
      </c>
      <c r="AD16" s="201">
        <f t="shared" si="16"/>
        <v>0</v>
      </c>
      <c r="AE16" s="203"/>
      <c r="AF16" s="204" t="e">
        <f t="shared" si="17"/>
        <v>#DIV/0!</v>
      </c>
      <c r="AG16" s="205" t="e">
        <f t="shared" si="18"/>
        <v>#DIV/0!</v>
      </c>
      <c r="AH16" s="206" t="e">
        <f t="shared" si="19"/>
        <v>#DIV/0!</v>
      </c>
      <c r="AI16" s="208"/>
      <c r="AJ16" s="208">
        <f t="shared" si="20"/>
        <v>0</v>
      </c>
      <c r="AK16" s="208">
        <f t="shared" si="133"/>
        <v>0</v>
      </c>
      <c r="AL16" s="209">
        <f t="shared" si="21"/>
        <v>0</v>
      </c>
      <c r="AM16" s="210"/>
      <c r="AN16" s="211" t="e">
        <f t="shared" si="22"/>
        <v>#DIV/0!</v>
      </c>
      <c r="AO16" s="212" t="e">
        <f t="shared" si="23"/>
        <v>#DIV/0!</v>
      </c>
      <c r="AP16" s="213" t="e">
        <f t="shared" si="24"/>
        <v>#DIV/0!</v>
      </c>
      <c r="AQ16" s="215"/>
      <c r="AR16" s="215">
        <f t="shared" si="25"/>
        <v>0</v>
      </c>
      <c r="AS16" s="215">
        <f t="shared" si="134"/>
        <v>0</v>
      </c>
      <c r="AT16" s="216">
        <f t="shared" si="26"/>
        <v>0</v>
      </c>
      <c r="AU16" s="217"/>
      <c r="AV16" s="218" t="e">
        <f t="shared" si="27"/>
        <v>#DIV/0!</v>
      </c>
      <c r="AW16" s="219" t="e">
        <f t="shared" si="28"/>
        <v>#DIV/0!</v>
      </c>
      <c r="AX16" s="220" t="e">
        <f t="shared" si="29"/>
        <v>#DIV/0!</v>
      </c>
      <c r="AY16" s="221"/>
      <c r="AZ16" s="221">
        <f t="shared" si="30"/>
        <v>0</v>
      </c>
      <c r="BA16" s="221">
        <f t="shared" si="135"/>
        <v>0</v>
      </c>
      <c r="BB16" s="223">
        <f t="shared" si="31"/>
        <v>0</v>
      </c>
      <c r="BC16" s="224"/>
      <c r="BD16" s="225" t="e">
        <f t="shared" si="32"/>
        <v>#DIV/0!</v>
      </c>
      <c r="BE16" s="226" t="e">
        <f t="shared" si="33"/>
        <v>#DIV/0!</v>
      </c>
      <c r="BF16" s="227" t="e">
        <f t="shared" si="34"/>
        <v>#DIV/0!</v>
      </c>
      <c r="BG16" s="228"/>
      <c r="BH16" s="228">
        <f t="shared" si="35"/>
        <v>0</v>
      </c>
      <c r="BI16" s="228">
        <f t="shared" si="136"/>
        <v>0</v>
      </c>
      <c r="BJ16" s="229">
        <f t="shared" si="36"/>
        <v>0</v>
      </c>
      <c r="BK16" s="230"/>
      <c r="BL16" s="231" t="e">
        <f t="shared" si="37"/>
        <v>#DIV/0!</v>
      </c>
      <c r="BM16" s="232" t="e">
        <f t="shared" si="38"/>
        <v>#DIV/0!</v>
      </c>
      <c r="BN16" s="233" t="e">
        <f t="shared" si="39"/>
        <v>#DIV/0!</v>
      </c>
      <c r="BO16" s="179"/>
      <c r="BP16" s="179">
        <f t="shared" si="40"/>
        <v>0</v>
      </c>
      <c r="BQ16" s="179">
        <f t="shared" si="137"/>
        <v>0</v>
      </c>
      <c r="BR16" s="180">
        <f t="shared" si="41"/>
        <v>0</v>
      </c>
      <c r="BS16" s="181"/>
      <c r="BT16" s="182" t="e">
        <f t="shared" si="42"/>
        <v>#DIV/0!</v>
      </c>
      <c r="BU16" s="183" t="e">
        <f t="shared" si="43"/>
        <v>#DIV/0!</v>
      </c>
      <c r="BV16" s="184" t="e">
        <f t="shared" si="44"/>
        <v>#DIV/0!</v>
      </c>
      <c r="BW16" s="221">
        <v>7</v>
      </c>
      <c r="BX16" s="221">
        <f t="shared" si="45"/>
        <v>7</v>
      </c>
      <c r="BY16" s="221">
        <v>0</v>
      </c>
      <c r="BZ16" s="223">
        <f t="shared" si="46"/>
        <v>7</v>
      </c>
      <c r="CA16" s="224"/>
      <c r="CB16" s="225" t="e">
        <f t="shared" si="47"/>
        <v>#DIV/0!</v>
      </c>
      <c r="CC16" s="226" t="e">
        <f t="shared" si="48"/>
        <v>#DIV/0!</v>
      </c>
      <c r="CD16" s="227" t="e">
        <f t="shared" si="49"/>
        <v>#DIV/0!</v>
      </c>
      <c r="CE16" s="155">
        <v>3</v>
      </c>
      <c r="CF16" s="155">
        <f t="shared" si="50"/>
        <v>-4</v>
      </c>
      <c r="CG16" s="155">
        <f t="shared" si="138"/>
        <v>7</v>
      </c>
      <c r="CH16" s="195">
        <f t="shared" si="51"/>
        <v>3</v>
      </c>
      <c r="CI16" s="196"/>
      <c r="CJ16" s="197" t="e">
        <f t="shared" si="52"/>
        <v>#DIV/0!</v>
      </c>
      <c r="CK16" s="198">
        <f t="shared" si="53"/>
        <v>-0.5714285714285714</v>
      </c>
      <c r="CL16" s="199" t="e">
        <f t="shared" si="54"/>
        <v>#DIV/0!</v>
      </c>
      <c r="CM16" s="251">
        <v>7</v>
      </c>
      <c r="CN16" s="234">
        <f t="shared" si="55"/>
        <v>4</v>
      </c>
      <c r="CO16" s="234">
        <f t="shared" si="139"/>
        <v>3</v>
      </c>
      <c r="CP16" s="236">
        <f t="shared" si="56"/>
        <v>7</v>
      </c>
      <c r="CQ16" s="238"/>
      <c r="CR16" s="239" t="e">
        <f t="shared" si="57"/>
        <v>#DIV/0!</v>
      </c>
      <c r="CS16" s="240">
        <f t="shared" si="58"/>
        <v>1.3333333333333335</v>
      </c>
      <c r="CT16" s="241" t="e">
        <f t="shared" si="59"/>
        <v>#DIV/0!</v>
      </c>
      <c r="CU16" s="173">
        <f t="shared" si="140"/>
        <v>17</v>
      </c>
      <c r="CV16" s="173">
        <f t="shared" si="60"/>
        <v>10</v>
      </c>
      <c r="CW16" s="173">
        <f>CM16</f>
        <v>7</v>
      </c>
      <c r="CX16" s="243">
        <f t="shared" si="61"/>
        <v>17</v>
      </c>
      <c r="CY16" s="244"/>
      <c r="CZ16" s="245" t="e">
        <f t="shared" si="62"/>
        <v>#DIV/0!</v>
      </c>
      <c r="DA16" s="248">
        <f t="shared" si="63"/>
        <v>1.4285714285714284</v>
      </c>
      <c r="DB16" s="249" t="e">
        <f t="shared" si="64"/>
        <v>#DIV/0!</v>
      </c>
      <c r="DC16" s="178">
        <v>4</v>
      </c>
      <c r="DD16" s="179">
        <f t="shared" si="65"/>
        <v>-3</v>
      </c>
      <c r="DE16" s="179">
        <f t="shared" si="141"/>
        <v>7</v>
      </c>
      <c r="DF16" s="180">
        <f t="shared" si="66"/>
        <v>4</v>
      </c>
      <c r="DG16" s="181"/>
      <c r="DH16" s="182" t="e">
        <f t="shared" si="67"/>
        <v>#DIV/0!</v>
      </c>
      <c r="DI16" s="183">
        <f t="shared" si="68"/>
        <v>-0.4285714285714286</v>
      </c>
      <c r="DJ16" s="184" t="e">
        <f t="shared" si="69"/>
        <v>#DIV/0!</v>
      </c>
      <c r="DK16" s="185"/>
      <c r="DL16" s="185">
        <f t="shared" si="70"/>
        <v>-4</v>
      </c>
      <c r="DM16" s="185">
        <f t="shared" si="142"/>
        <v>4</v>
      </c>
      <c r="DN16" s="186">
        <f t="shared" si="71"/>
        <v>0</v>
      </c>
      <c r="DO16" s="187"/>
      <c r="DP16" s="189" t="e">
        <f t="shared" si="72"/>
        <v>#DIV/0!</v>
      </c>
      <c r="DQ16" s="191">
        <f t="shared" si="73"/>
        <v>-1</v>
      </c>
      <c r="DR16" s="193" t="e">
        <f t="shared" si="74"/>
        <v>#DIV/0!</v>
      </c>
      <c r="DS16" s="155"/>
      <c r="DT16" s="155">
        <f t="shared" si="75"/>
        <v>0</v>
      </c>
      <c r="DU16" s="155">
        <f t="shared" si="143"/>
        <v>0</v>
      </c>
      <c r="DV16" s="195">
        <f t="shared" si="76"/>
        <v>0</v>
      </c>
      <c r="DW16" s="196"/>
      <c r="DX16" s="197" t="e">
        <f t="shared" si="77"/>
        <v>#DIV/0!</v>
      </c>
      <c r="DY16" s="198" t="e">
        <f t="shared" si="78"/>
        <v>#DIV/0!</v>
      </c>
      <c r="DZ16" s="199" t="e">
        <f t="shared" si="79"/>
        <v>#DIV/0!</v>
      </c>
      <c r="EA16" s="200"/>
      <c r="EB16" s="200">
        <f t="shared" si="80"/>
        <v>0</v>
      </c>
      <c r="EC16" s="200">
        <f t="shared" si="144"/>
        <v>0</v>
      </c>
      <c r="ED16" s="201">
        <f t="shared" si="81"/>
        <v>0</v>
      </c>
      <c r="EE16" s="203"/>
      <c r="EF16" s="204" t="e">
        <f t="shared" si="82"/>
        <v>#DIV/0!</v>
      </c>
      <c r="EG16" s="205" t="e">
        <f t="shared" si="83"/>
        <v>#DIV/0!</v>
      </c>
      <c r="EH16" s="206" t="e">
        <f t="shared" si="84"/>
        <v>#DIV/0!</v>
      </c>
      <c r="EI16" s="208"/>
      <c r="EJ16" s="208">
        <f t="shared" si="85"/>
        <v>0</v>
      </c>
      <c r="EK16" s="208">
        <f t="shared" si="145"/>
        <v>0</v>
      </c>
      <c r="EL16" s="209">
        <f t="shared" si="86"/>
        <v>0</v>
      </c>
      <c r="EM16" s="210"/>
      <c r="EN16" s="211" t="e">
        <f t="shared" si="87"/>
        <v>#DIV/0!</v>
      </c>
      <c r="EO16" s="212" t="e">
        <f t="shared" si="88"/>
        <v>#DIV/0!</v>
      </c>
      <c r="EP16" s="213" t="e">
        <f t="shared" si="89"/>
        <v>#DIV/0!</v>
      </c>
      <c r="EQ16" s="215"/>
      <c r="ER16" s="215">
        <f t="shared" si="90"/>
        <v>0</v>
      </c>
      <c r="ES16" s="215">
        <f t="shared" si="146"/>
        <v>0</v>
      </c>
      <c r="ET16" s="216">
        <f t="shared" si="91"/>
        <v>0</v>
      </c>
      <c r="EU16" s="217"/>
      <c r="EV16" s="218" t="e">
        <f t="shared" si="92"/>
        <v>#DIV/0!</v>
      </c>
      <c r="EW16" s="219" t="e">
        <f t="shared" si="93"/>
        <v>#DIV/0!</v>
      </c>
      <c r="EX16" s="220" t="e">
        <f t="shared" si="94"/>
        <v>#DIV/0!</v>
      </c>
      <c r="EY16" s="221"/>
      <c r="EZ16" s="221">
        <f t="shared" si="95"/>
        <v>0</v>
      </c>
      <c r="FA16" s="221">
        <f t="shared" si="147"/>
        <v>0</v>
      </c>
      <c r="FB16" s="223">
        <f t="shared" si="96"/>
        <v>0</v>
      </c>
      <c r="FC16" s="224"/>
      <c r="FD16" s="225" t="e">
        <f t="shared" si="97"/>
        <v>#DIV/0!</v>
      </c>
      <c r="FE16" s="226" t="e">
        <f t="shared" si="98"/>
        <v>#DIV/0!</v>
      </c>
      <c r="FF16" s="227" t="e">
        <f t="shared" si="99"/>
        <v>#DIV/0!</v>
      </c>
      <c r="FG16" s="228"/>
      <c r="FH16" s="228">
        <f t="shared" si="100"/>
        <v>0</v>
      </c>
      <c r="FI16" s="228">
        <f t="shared" si="148"/>
        <v>0</v>
      </c>
      <c r="FJ16" s="229">
        <f t="shared" si="101"/>
        <v>0</v>
      </c>
      <c r="FK16" s="230"/>
      <c r="FL16" s="231" t="e">
        <f t="shared" si="102"/>
        <v>#DIV/0!</v>
      </c>
      <c r="FM16" s="232" t="e">
        <f t="shared" si="103"/>
        <v>#DIV/0!</v>
      </c>
      <c r="FN16" s="233" t="e">
        <f t="shared" si="104"/>
        <v>#DIV/0!</v>
      </c>
      <c r="FO16" s="179"/>
      <c r="FP16" s="179">
        <f t="shared" si="105"/>
        <v>0</v>
      </c>
      <c r="FQ16" s="179">
        <f t="shared" si="149"/>
        <v>0</v>
      </c>
      <c r="FR16" s="180">
        <f t="shared" si="106"/>
        <v>0</v>
      </c>
      <c r="FS16" s="181"/>
      <c r="FT16" s="182" t="e">
        <f t="shared" si="107"/>
        <v>#DIV/0!</v>
      </c>
      <c r="FU16" s="183" t="e">
        <f t="shared" si="108"/>
        <v>#DIV/0!</v>
      </c>
      <c r="FV16" s="184" t="e">
        <f t="shared" si="109"/>
        <v>#DIV/0!</v>
      </c>
      <c r="FW16" s="185"/>
      <c r="FX16" s="185">
        <f t="shared" si="110"/>
        <v>0</v>
      </c>
      <c r="FY16" s="185">
        <f t="shared" si="150"/>
        <v>0</v>
      </c>
      <c r="FZ16" s="186">
        <f t="shared" si="111"/>
        <v>0</v>
      </c>
      <c r="GA16" s="187"/>
      <c r="GB16" s="189" t="e">
        <f t="shared" si="112"/>
        <v>#DIV/0!</v>
      </c>
      <c r="GC16" s="191" t="e">
        <f t="shared" si="113"/>
        <v>#DIV/0!</v>
      </c>
      <c r="GD16" s="193" t="e">
        <f t="shared" si="114"/>
        <v>#DIV/0!</v>
      </c>
      <c r="GE16" s="155"/>
      <c r="GF16" s="155">
        <f t="shared" si="115"/>
        <v>0</v>
      </c>
      <c r="GG16" s="155">
        <f t="shared" si="151"/>
        <v>0</v>
      </c>
      <c r="GH16" s="195">
        <f t="shared" si="116"/>
        <v>0</v>
      </c>
      <c r="GI16" s="196"/>
      <c r="GJ16" s="197" t="e">
        <f t="shared" si="117"/>
        <v>#DIV/0!</v>
      </c>
      <c r="GK16" s="198" t="e">
        <f t="shared" si="118"/>
        <v>#DIV/0!</v>
      </c>
      <c r="GL16" s="199" t="e">
        <f t="shared" si="119"/>
        <v>#DIV/0!</v>
      </c>
      <c r="GM16" s="200"/>
      <c r="GN16" s="200">
        <f t="shared" si="120"/>
        <v>0</v>
      </c>
      <c r="GO16" s="200">
        <f t="shared" si="152"/>
        <v>0</v>
      </c>
      <c r="GP16" s="201">
        <f t="shared" si="121"/>
        <v>0</v>
      </c>
      <c r="GQ16" s="203"/>
      <c r="GR16" s="204" t="e">
        <f t="shared" si="122"/>
        <v>#DIV/0!</v>
      </c>
      <c r="GS16" s="205" t="e">
        <f t="shared" si="123"/>
        <v>#DIV/0!</v>
      </c>
      <c r="GT16" s="206" t="e">
        <f t="shared" si="124"/>
        <v>#DIV/0!</v>
      </c>
      <c r="GU16" s="173">
        <f t="shared" si="153"/>
        <v>4</v>
      </c>
      <c r="GV16" s="173">
        <f t="shared" si="125"/>
        <v>4</v>
      </c>
      <c r="GW16" s="173">
        <f>GM16</f>
        <v>0</v>
      </c>
      <c r="GX16" s="243">
        <f t="shared" si="126"/>
        <v>4</v>
      </c>
      <c r="GY16" s="244"/>
      <c r="GZ16" s="245" t="e">
        <f t="shared" si="127"/>
        <v>#DIV/0!</v>
      </c>
      <c r="HA16" s="248" t="e">
        <f t="shared" si="128"/>
        <v>#DIV/0!</v>
      </c>
      <c r="HB16" s="249" t="e">
        <f t="shared" si="129"/>
        <v>#DIV/0!</v>
      </c>
    </row>
    <row r="17" spans="2:210" ht="15.75" hidden="1" customHeight="1" x14ac:dyDescent="0.2">
      <c r="B17" s="252" t="s">
        <v>97</v>
      </c>
      <c r="C17" s="254"/>
      <c r="D17" s="179">
        <f t="shared" si="0"/>
        <v>0</v>
      </c>
      <c r="E17" s="254"/>
      <c r="F17" s="180">
        <f t="shared" si="1"/>
        <v>0</v>
      </c>
      <c r="G17" s="255"/>
      <c r="H17" s="182" t="e">
        <f t="shared" si="2"/>
        <v>#DIV/0!</v>
      </c>
      <c r="I17" s="183" t="e">
        <f t="shared" si="3"/>
        <v>#DIV/0!</v>
      </c>
      <c r="J17" s="184" t="e">
        <f t="shared" si="4"/>
        <v>#DIV/0!</v>
      </c>
      <c r="K17" s="256"/>
      <c r="L17" s="185">
        <f t="shared" si="5"/>
        <v>0</v>
      </c>
      <c r="M17" s="185">
        <f t="shared" si="130"/>
        <v>0</v>
      </c>
      <c r="N17" s="186">
        <f t="shared" si="6"/>
        <v>0</v>
      </c>
      <c r="O17" s="258"/>
      <c r="P17" s="189" t="e">
        <f t="shared" si="7"/>
        <v>#DIV/0!</v>
      </c>
      <c r="Q17" s="191" t="e">
        <f t="shared" si="8"/>
        <v>#DIV/0!</v>
      </c>
      <c r="R17" s="193" t="e">
        <f t="shared" si="9"/>
        <v>#DIV/0!</v>
      </c>
      <c r="S17" s="262"/>
      <c r="T17" s="155">
        <f t="shared" si="10"/>
        <v>0</v>
      </c>
      <c r="U17" s="155">
        <f t="shared" si="131"/>
        <v>0</v>
      </c>
      <c r="V17" s="195">
        <f t="shared" si="11"/>
        <v>0</v>
      </c>
      <c r="W17" s="264"/>
      <c r="X17" s="197" t="e">
        <f t="shared" si="12"/>
        <v>#DIV/0!</v>
      </c>
      <c r="Y17" s="198" t="e">
        <f t="shared" si="13"/>
        <v>#DIV/0!</v>
      </c>
      <c r="Z17" s="199" t="e">
        <f t="shared" si="14"/>
        <v>#DIV/0!</v>
      </c>
      <c r="AA17" s="268"/>
      <c r="AB17" s="200">
        <f t="shared" si="15"/>
        <v>0</v>
      </c>
      <c r="AC17" s="200">
        <f t="shared" si="132"/>
        <v>0</v>
      </c>
      <c r="AD17" s="201">
        <f t="shared" si="16"/>
        <v>0</v>
      </c>
      <c r="AE17" s="274"/>
      <c r="AF17" s="204" t="e">
        <f t="shared" si="17"/>
        <v>#DIV/0!</v>
      </c>
      <c r="AG17" s="205" t="e">
        <f t="shared" si="18"/>
        <v>#DIV/0!</v>
      </c>
      <c r="AH17" s="206" t="e">
        <f t="shared" si="19"/>
        <v>#DIV/0!</v>
      </c>
      <c r="AI17" s="280"/>
      <c r="AJ17" s="208">
        <f t="shared" si="20"/>
        <v>0</v>
      </c>
      <c r="AK17" s="208">
        <f t="shared" si="133"/>
        <v>0</v>
      </c>
      <c r="AL17" s="209">
        <f t="shared" si="21"/>
        <v>0</v>
      </c>
      <c r="AM17" s="282"/>
      <c r="AN17" s="211" t="e">
        <f t="shared" si="22"/>
        <v>#DIV/0!</v>
      </c>
      <c r="AO17" s="212" t="e">
        <f t="shared" si="23"/>
        <v>#DIV/0!</v>
      </c>
      <c r="AP17" s="213" t="e">
        <f t="shared" si="24"/>
        <v>#DIV/0!</v>
      </c>
      <c r="AQ17" s="288"/>
      <c r="AR17" s="215">
        <f t="shared" si="25"/>
        <v>0</v>
      </c>
      <c r="AS17" s="215">
        <f t="shared" si="134"/>
        <v>0</v>
      </c>
      <c r="AT17" s="216">
        <f t="shared" si="26"/>
        <v>0</v>
      </c>
      <c r="AU17" s="290"/>
      <c r="AV17" s="218" t="e">
        <f t="shared" si="27"/>
        <v>#DIV/0!</v>
      </c>
      <c r="AW17" s="219" t="e">
        <f t="shared" si="28"/>
        <v>#DIV/0!</v>
      </c>
      <c r="AX17" s="220" t="e">
        <f t="shared" si="29"/>
        <v>#DIV/0!</v>
      </c>
      <c r="AY17" s="295"/>
      <c r="AZ17" s="221">
        <f t="shared" si="30"/>
        <v>0</v>
      </c>
      <c r="BA17" s="221">
        <f t="shared" si="135"/>
        <v>0</v>
      </c>
      <c r="BB17" s="223">
        <f t="shared" si="31"/>
        <v>0</v>
      </c>
      <c r="BC17" s="297"/>
      <c r="BD17" s="225" t="e">
        <f t="shared" si="32"/>
        <v>#DIV/0!</v>
      </c>
      <c r="BE17" s="226" t="e">
        <f t="shared" si="33"/>
        <v>#DIV/0!</v>
      </c>
      <c r="BF17" s="227" t="e">
        <f t="shared" si="34"/>
        <v>#DIV/0!</v>
      </c>
      <c r="BG17" s="301"/>
      <c r="BH17" s="228">
        <f t="shared" si="35"/>
        <v>0</v>
      </c>
      <c r="BI17" s="228">
        <f t="shared" si="136"/>
        <v>0</v>
      </c>
      <c r="BJ17" s="229">
        <f t="shared" si="36"/>
        <v>0</v>
      </c>
      <c r="BK17" s="303"/>
      <c r="BL17" s="231" t="e">
        <f t="shared" si="37"/>
        <v>#DIV/0!</v>
      </c>
      <c r="BM17" s="232" t="e">
        <f t="shared" si="38"/>
        <v>#DIV/0!</v>
      </c>
      <c r="BN17" s="233" t="e">
        <f t="shared" si="39"/>
        <v>#DIV/0!</v>
      </c>
      <c r="BO17" s="254"/>
      <c r="BP17" s="179">
        <f t="shared" si="40"/>
        <v>0</v>
      </c>
      <c r="BQ17" s="179">
        <f t="shared" si="137"/>
        <v>0</v>
      </c>
      <c r="BR17" s="180">
        <f t="shared" si="41"/>
        <v>0</v>
      </c>
      <c r="BS17" s="255"/>
      <c r="BT17" s="182" t="e">
        <f t="shared" si="42"/>
        <v>#DIV/0!</v>
      </c>
      <c r="BU17" s="183" t="e">
        <f t="shared" si="43"/>
        <v>#DIV/0!</v>
      </c>
      <c r="BV17" s="184" t="e">
        <f t="shared" si="44"/>
        <v>#DIV/0!</v>
      </c>
      <c r="BW17" s="295"/>
      <c r="BX17" s="221">
        <f t="shared" si="45"/>
        <v>0</v>
      </c>
      <c r="BY17" s="295">
        <v>0</v>
      </c>
      <c r="BZ17" s="223">
        <f t="shared" si="46"/>
        <v>0</v>
      </c>
      <c r="CA17" s="297"/>
      <c r="CB17" s="225" t="e">
        <f t="shared" si="47"/>
        <v>#DIV/0!</v>
      </c>
      <c r="CC17" s="226" t="e">
        <f t="shared" si="48"/>
        <v>#DIV/0!</v>
      </c>
      <c r="CD17" s="227" t="e">
        <f t="shared" si="49"/>
        <v>#DIV/0!</v>
      </c>
      <c r="CE17" s="262"/>
      <c r="CF17" s="155">
        <f t="shared" si="50"/>
        <v>0</v>
      </c>
      <c r="CG17" s="155">
        <f t="shared" si="138"/>
        <v>0</v>
      </c>
      <c r="CH17" s="195">
        <f t="shared" si="51"/>
        <v>0</v>
      </c>
      <c r="CI17" s="264"/>
      <c r="CJ17" s="197" t="e">
        <f t="shared" si="52"/>
        <v>#DIV/0!</v>
      </c>
      <c r="CK17" s="198" t="e">
        <f t="shared" si="53"/>
        <v>#DIV/0!</v>
      </c>
      <c r="CL17" s="199" t="e">
        <f t="shared" si="54"/>
        <v>#DIV/0!</v>
      </c>
      <c r="CM17" s="314"/>
      <c r="CN17" s="234">
        <f t="shared" si="55"/>
        <v>0</v>
      </c>
      <c r="CO17" s="234">
        <f t="shared" si="139"/>
        <v>0</v>
      </c>
      <c r="CP17" s="236">
        <f t="shared" si="56"/>
        <v>0</v>
      </c>
      <c r="CQ17" s="317"/>
      <c r="CR17" s="239" t="e">
        <f t="shared" si="57"/>
        <v>#DIV/0!</v>
      </c>
      <c r="CS17" s="240" t="e">
        <f t="shared" si="58"/>
        <v>#DIV/0!</v>
      </c>
      <c r="CT17" s="241" t="e">
        <f t="shared" si="59"/>
        <v>#DIV/0!</v>
      </c>
      <c r="CU17" s="173">
        <f t="shared" si="140"/>
        <v>0</v>
      </c>
      <c r="CV17" s="173">
        <f t="shared" si="60"/>
        <v>0</v>
      </c>
      <c r="CW17" s="321"/>
      <c r="CX17" s="243">
        <f t="shared" si="61"/>
        <v>0</v>
      </c>
      <c r="CY17" s="322"/>
      <c r="CZ17" s="245" t="e">
        <f t="shared" si="62"/>
        <v>#DIV/0!</v>
      </c>
      <c r="DA17" s="248" t="e">
        <f t="shared" si="63"/>
        <v>#DIV/0!</v>
      </c>
      <c r="DB17" s="249" t="e">
        <f t="shared" si="64"/>
        <v>#DIV/0!</v>
      </c>
      <c r="DC17" s="254"/>
      <c r="DD17" s="179">
        <f t="shared" si="65"/>
        <v>0</v>
      </c>
      <c r="DE17" s="254">
        <f t="shared" si="141"/>
        <v>0</v>
      </c>
      <c r="DF17" s="180">
        <f t="shared" si="66"/>
        <v>0</v>
      </c>
      <c r="DG17" s="255"/>
      <c r="DH17" s="182" t="e">
        <f t="shared" si="67"/>
        <v>#DIV/0!</v>
      </c>
      <c r="DI17" s="183" t="e">
        <f t="shared" si="68"/>
        <v>#DIV/0!</v>
      </c>
      <c r="DJ17" s="184" t="e">
        <f t="shared" si="69"/>
        <v>#DIV/0!</v>
      </c>
      <c r="DK17" s="256"/>
      <c r="DL17" s="185">
        <f t="shared" si="70"/>
        <v>0</v>
      </c>
      <c r="DM17" s="185">
        <f t="shared" si="142"/>
        <v>0</v>
      </c>
      <c r="DN17" s="186">
        <f t="shared" si="71"/>
        <v>0</v>
      </c>
      <c r="DO17" s="258"/>
      <c r="DP17" s="189" t="e">
        <f t="shared" si="72"/>
        <v>#DIV/0!</v>
      </c>
      <c r="DQ17" s="191" t="e">
        <f t="shared" si="73"/>
        <v>#DIV/0!</v>
      </c>
      <c r="DR17" s="193" t="e">
        <f t="shared" si="74"/>
        <v>#DIV/0!</v>
      </c>
      <c r="DS17" s="262"/>
      <c r="DT17" s="155">
        <f t="shared" si="75"/>
        <v>0</v>
      </c>
      <c r="DU17" s="155">
        <f t="shared" si="143"/>
        <v>0</v>
      </c>
      <c r="DV17" s="195">
        <f t="shared" si="76"/>
        <v>0</v>
      </c>
      <c r="DW17" s="264"/>
      <c r="DX17" s="197" t="e">
        <f t="shared" si="77"/>
        <v>#DIV/0!</v>
      </c>
      <c r="DY17" s="198" t="e">
        <f t="shared" si="78"/>
        <v>#DIV/0!</v>
      </c>
      <c r="DZ17" s="199" t="e">
        <f t="shared" si="79"/>
        <v>#DIV/0!</v>
      </c>
      <c r="EA17" s="268"/>
      <c r="EB17" s="200">
        <f t="shared" si="80"/>
        <v>0</v>
      </c>
      <c r="EC17" s="200">
        <f t="shared" si="144"/>
        <v>0</v>
      </c>
      <c r="ED17" s="201">
        <f t="shared" si="81"/>
        <v>0</v>
      </c>
      <c r="EE17" s="274"/>
      <c r="EF17" s="204" t="e">
        <f t="shared" si="82"/>
        <v>#DIV/0!</v>
      </c>
      <c r="EG17" s="205" t="e">
        <f t="shared" si="83"/>
        <v>#DIV/0!</v>
      </c>
      <c r="EH17" s="206" t="e">
        <f t="shared" si="84"/>
        <v>#DIV/0!</v>
      </c>
      <c r="EI17" s="280"/>
      <c r="EJ17" s="208">
        <f t="shared" si="85"/>
        <v>0</v>
      </c>
      <c r="EK17" s="208">
        <f t="shared" si="145"/>
        <v>0</v>
      </c>
      <c r="EL17" s="209">
        <f t="shared" si="86"/>
        <v>0</v>
      </c>
      <c r="EM17" s="282"/>
      <c r="EN17" s="211" t="e">
        <f t="shared" si="87"/>
        <v>#DIV/0!</v>
      </c>
      <c r="EO17" s="212" t="e">
        <f t="shared" si="88"/>
        <v>#DIV/0!</v>
      </c>
      <c r="EP17" s="213" t="e">
        <f t="shared" si="89"/>
        <v>#DIV/0!</v>
      </c>
      <c r="EQ17" s="288"/>
      <c r="ER17" s="215">
        <f t="shared" si="90"/>
        <v>0</v>
      </c>
      <c r="ES17" s="288"/>
      <c r="ET17" s="216">
        <f t="shared" si="91"/>
        <v>0</v>
      </c>
      <c r="EU17" s="290"/>
      <c r="EV17" s="218" t="e">
        <f t="shared" si="92"/>
        <v>#DIV/0!</v>
      </c>
      <c r="EW17" s="219" t="e">
        <f t="shared" si="93"/>
        <v>#DIV/0!</v>
      </c>
      <c r="EX17" s="220" t="e">
        <f t="shared" si="94"/>
        <v>#DIV/0!</v>
      </c>
      <c r="EY17" s="295"/>
      <c r="EZ17" s="221">
        <f t="shared" si="95"/>
        <v>0</v>
      </c>
      <c r="FA17" s="221">
        <f t="shared" si="147"/>
        <v>0</v>
      </c>
      <c r="FB17" s="223">
        <f t="shared" si="96"/>
        <v>0</v>
      </c>
      <c r="FC17" s="297"/>
      <c r="FD17" s="225" t="e">
        <f t="shared" si="97"/>
        <v>#DIV/0!</v>
      </c>
      <c r="FE17" s="226" t="e">
        <f t="shared" si="98"/>
        <v>#DIV/0!</v>
      </c>
      <c r="FF17" s="227" t="e">
        <f t="shared" si="99"/>
        <v>#DIV/0!</v>
      </c>
      <c r="FG17" s="301"/>
      <c r="FH17" s="228">
        <f t="shared" si="100"/>
        <v>0</v>
      </c>
      <c r="FI17" s="228">
        <f t="shared" si="148"/>
        <v>0</v>
      </c>
      <c r="FJ17" s="229">
        <f t="shared" si="101"/>
        <v>0</v>
      </c>
      <c r="FK17" s="303"/>
      <c r="FL17" s="231" t="e">
        <f t="shared" si="102"/>
        <v>#DIV/0!</v>
      </c>
      <c r="FM17" s="232" t="e">
        <f t="shared" si="103"/>
        <v>#DIV/0!</v>
      </c>
      <c r="FN17" s="233" t="e">
        <f t="shared" si="104"/>
        <v>#DIV/0!</v>
      </c>
      <c r="FO17" s="254"/>
      <c r="FP17" s="179">
        <f t="shared" si="105"/>
        <v>0</v>
      </c>
      <c r="FQ17" s="179">
        <f t="shared" si="149"/>
        <v>0</v>
      </c>
      <c r="FR17" s="180">
        <f t="shared" si="106"/>
        <v>0</v>
      </c>
      <c r="FS17" s="255"/>
      <c r="FT17" s="182" t="e">
        <f t="shared" si="107"/>
        <v>#DIV/0!</v>
      </c>
      <c r="FU17" s="183" t="e">
        <f t="shared" si="108"/>
        <v>#DIV/0!</v>
      </c>
      <c r="FV17" s="184" t="e">
        <f t="shared" si="109"/>
        <v>#DIV/0!</v>
      </c>
      <c r="FW17" s="256"/>
      <c r="FX17" s="185">
        <f t="shared" si="110"/>
        <v>0</v>
      </c>
      <c r="FY17" s="185">
        <f t="shared" si="150"/>
        <v>0</v>
      </c>
      <c r="FZ17" s="186">
        <f t="shared" si="111"/>
        <v>0</v>
      </c>
      <c r="GA17" s="258"/>
      <c r="GB17" s="189" t="e">
        <f t="shared" si="112"/>
        <v>#DIV/0!</v>
      </c>
      <c r="GC17" s="191" t="e">
        <f t="shared" si="113"/>
        <v>#DIV/0!</v>
      </c>
      <c r="GD17" s="193" t="e">
        <f t="shared" si="114"/>
        <v>#DIV/0!</v>
      </c>
      <c r="GE17" s="262"/>
      <c r="GF17" s="155">
        <f t="shared" si="115"/>
        <v>0</v>
      </c>
      <c r="GG17" s="155">
        <f t="shared" si="151"/>
        <v>0</v>
      </c>
      <c r="GH17" s="195">
        <f t="shared" si="116"/>
        <v>0</v>
      </c>
      <c r="GI17" s="264"/>
      <c r="GJ17" s="197" t="e">
        <f t="shared" si="117"/>
        <v>#DIV/0!</v>
      </c>
      <c r="GK17" s="198" t="e">
        <f t="shared" si="118"/>
        <v>#DIV/0!</v>
      </c>
      <c r="GL17" s="199" t="e">
        <f t="shared" si="119"/>
        <v>#DIV/0!</v>
      </c>
      <c r="GM17" s="268"/>
      <c r="GN17" s="200">
        <f t="shared" si="120"/>
        <v>0</v>
      </c>
      <c r="GO17" s="200">
        <f t="shared" si="152"/>
        <v>0</v>
      </c>
      <c r="GP17" s="201">
        <f t="shared" si="121"/>
        <v>0</v>
      </c>
      <c r="GQ17" s="274"/>
      <c r="GR17" s="204" t="e">
        <f t="shared" si="122"/>
        <v>#DIV/0!</v>
      </c>
      <c r="GS17" s="205" t="e">
        <f t="shared" si="123"/>
        <v>#DIV/0!</v>
      </c>
      <c r="GT17" s="206" t="e">
        <f t="shared" si="124"/>
        <v>#DIV/0!</v>
      </c>
      <c r="GU17" s="173">
        <f t="shared" si="153"/>
        <v>0</v>
      </c>
      <c r="GV17" s="173">
        <f t="shared" si="125"/>
        <v>0</v>
      </c>
      <c r="GW17" s="321"/>
      <c r="GX17" s="243">
        <f t="shared" si="126"/>
        <v>0</v>
      </c>
      <c r="GY17" s="322"/>
      <c r="GZ17" s="245" t="e">
        <f t="shared" si="127"/>
        <v>#DIV/0!</v>
      </c>
      <c r="HA17" s="248" t="e">
        <f t="shared" si="128"/>
        <v>#DIV/0!</v>
      </c>
      <c r="HB17" s="249" t="e">
        <f t="shared" si="129"/>
        <v>#DIV/0!</v>
      </c>
    </row>
    <row r="18" spans="2:210" ht="15.75" customHeight="1" x14ac:dyDescent="0.2">
      <c r="B18" s="324" t="s">
        <v>98</v>
      </c>
      <c r="C18" s="325"/>
      <c r="D18" s="7">
        <f t="shared" si="0"/>
        <v>0</v>
      </c>
      <c r="E18" s="7"/>
      <c r="F18" s="8">
        <f t="shared" si="1"/>
        <v>0</v>
      </c>
      <c r="G18" s="326"/>
      <c r="H18" s="327" t="e">
        <f t="shared" si="2"/>
        <v>#DIV/0!</v>
      </c>
      <c r="I18" s="11" t="e">
        <f t="shared" si="3"/>
        <v>#DIV/0!</v>
      </c>
      <c r="J18" s="12" t="e">
        <f t="shared" si="4"/>
        <v>#DIV/0!</v>
      </c>
      <c r="K18" s="13"/>
      <c r="L18" s="13">
        <f t="shared" si="5"/>
        <v>0</v>
      </c>
      <c r="M18" s="13">
        <f t="shared" si="130"/>
        <v>0</v>
      </c>
      <c r="N18" s="14">
        <f t="shared" si="6"/>
        <v>0</v>
      </c>
      <c r="O18" s="330"/>
      <c r="P18" s="331" t="e">
        <f t="shared" si="7"/>
        <v>#DIV/0!</v>
      </c>
      <c r="Q18" s="19" t="e">
        <f t="shared" si="8"/>
        <v>#DIV/0!</v>
      </c>
      <c r="R18" s="20" t="e">
        <f t="shared" si="9"/>
        <v>#DIV/0!</v>
      </c>
      <c r="S18" s="21"/>
      <c r="T18" s="21">
        <f t="shared" si="10"/>
        <v>0</v>
      </c>
      <c r="U18" s="21">
        <f t="shared" si="131"/>
        <v>0</v>
      </c>
      <c r="V18" s="22">
        <f t="shared" si="11"/>
        <v>0</v>
      </c>
      <c r="W18" s="333"/>
      <c r="X18" s="334" t="e">
        <f t="shared" si="12"/>
        <v>#DIV/0!</v>
      </c>
      <c r="Y18" s="25" t="e">
        <f t="shared" si="13"/>
        <v>#DIV/0!</v>
      </c>
      <c r="Z18" s="26" t="e">
        <f t="shared" si="14"/>
        <v>#DIV/0!</v>
      </c>
      <c r="AA18" s="27"/>
      <c r="AB18" s="27">
        <f t="shared" si="15"/>
        <v>0</v>
      </c>
      <c r="AC18" s="27">
        <f t="shared" si="132"/>
        <v>0</v>
      </c>
      <c r="AD18" s="28">
        <f t="shared" si="16"/>
        <v>0</v>
      </c>
      <c r="AE18" s="336"/>
      <c r="AF18" s="337" t="e">
        <f t="shared" si="17"/>
        <v>#DIV/0!</v>
      </c>
      <c r="AG18" s="31" t="e">
        <f t="shared" si="18"/>
        <v>#DIV/0!</v>
      </c>
      <c r="AH18" s="32" t="e">
        <f t="shared" si="19"/>
        <v>#DIV/0!</v>
      </c>
      <c r="AI18" s="33"/>
      <c r="AJ18" s="33">
        <f t="shared" si="20"/>
        <v>0</v>
      </c>
      <c r="AK18" s="33">
        <f t="shared" si="133"/>
        <v>0</v>
      </c>
      <c r="AL18" s="34">
        <f t="shared" si="21"/>
        <v>0</v>
      </c>
      <c r="AM18" s="338"/>
      <c r="AN18" s="339" t="e">
        <f t="shared" si="22"/>
        <v>#DIV/0!</v>
      </c>
      <c r="AO18" s="37" t="e">
        <f t="shared" si="23"/>
        <v>#DIV/0!</v>
      </c>
      <c r="AP18" s="38" t="e">
        <f t="shared" si="24"/>
        <v>#DIV/0!</v>
      </c>
      <c r="AQ18" s="39"/>
      <c r="AR18" s="39">
        <f t="shared" si="25"/>
        <v>0</v>
      </c>
      <c r="AS18" s="39">
        <f t="shared" si="134"/>
        <v>0</v>
      </c>
      <c r="AT18" s="40">
        <f t="shared" si="26"/>
        <v>0</v>
      </c>
      <c r="AU18" s="341"/>
      <c r="AV18" s="342" t="e">
        <f t="shared" si="27"/>
        <v>#DIV/0!</v>
      </c>
      <c r="AW18" s="43" t="e">
        <f t="shared" si="28"/>
        <v>#DIV/0!</v>
      </c>
      <c r="AX18" s="44" t="e">
        <f t="shared" si="29"/>
        <v>#DIV/0!</v>
      </c>
      <c r="AY18" s="45"/>
      <c r="AZ18" s="45">
        <f t="shared" si="30"/>
        <v>0</v>
      </c>
      <c r="BA18" s="45">
        <f t="shared" si="135"/>
        <v>0</v>
      </c>
      <c r="BB18" s="46">
        <f t="shared" si="31"/>
        <v>0</v>
      </c>
      <c r="BC18" s="344"/>
      <c r="BD18" s="346" t="e">
        <f t="shared" si="32"/>
        <v>#DIV/0!</v>
      </c>
      <c r="BE18" s="49" t="e">
        <f t="shared" si="33"/>
        <v>#DIV/0!</v>
      </c>
      <c r="BF18" s="50" t="e">
        <f t="shared" si="34"/>
        <v>#DIV/0!</v>
      </c>
      <c r="BG18" s="51"/>
      <c r="BH18" s="51">
        <f t="shared" si="35"/>
        <v>0</v>
      </c>
      <c r="BI18" s="51">
        <f t="shared" si="136"/>
        <v>0</v>
      </c>
      <c r="BJ18" s="52">
        <f t="shared" si="36"/>
        <v>0</v>
      </c>
      <c r="BK18" s="348"/>
      <c r="BL18" s="349" t="e">
        <f t="shared" si="37"/>
        <v>#DIV/0!</v>
      </c>
      <c r="BM18" s="55" t="e">
        <f t="shared" si="38"/>
        <v>#DIV/0!</v>
      </c>
      <c r="BN18" s="56" t="e">
        <f t="shared" si="39"/>
        <v>#DIV/0!</v>
      </c>
      <c r="BO18" s="7"/>
      <c r="BP18" s="7">
        <f t="shared" si="40"/>
        <v>0</v>
      </c>
      <c r="BQ18" s="7">
        <f t="shared" si="137"/>
        <v>0</v>
      </c>
      <c r="BR18" s="58">
        <f t="shared" si="41"/>
        <v>0</v>
      </c>
      <c r="BS18" s="351"/>
      <c r="BT18" s="327" t="e">
        <f t="shared" si="42"/>
        <v>#DIV/0!</v>
      </c>
      <c r="BU18" s="11" t="e">
        <f t="shared" si="43"/>
        <v>#DIV/0!</v>
      </c>
      <c r="BV18" s="12" t="e">
        <f t="shared" si="44"/>
        <v>#DIV/0!</v>
      </c>
      <c r="BW18" s="45">
        <v>1</v>
      </c>
      <c r="BX18" s="45">
        <f t="shared" si="45"/>
        <v>1</v>
      </c>
      <c r="BY18" s="45">
        <v>0</v>
      </c>
      <c r="BZ18" s="46">
        <f t="shared" si="46"/>
        <v>-24</v>
      </c>
      <c r="CA18" s="350">
        <v>25</v>
      </c>
      <c r="CB18" s="377">
        <f t="shared" si="47"/>
        <v>4.0000000000000036E-2</v>
      </c>
      <c r="CC18" s="49" t="e">
        <f t="shared" si="48"/>
        <v>#DIV/0!</v>
      </c>
      <c r="CD18" s="50">
        <f t="shared" si="49"/>
        <v>-0.96</v>
      </c>
      <c r="CE18" s="352">
        <v>10</v>
      </c>
      <c r="CF18" s="21">
        <f t="shared" si="50"/>
        <v>9</v>
      </c>
      <c r="CG18" s="21">
        <f t="shared" si="138"/>
        <v>1</v>
      </c>
      <c r="CH18" s="353">
        <f t="shared" si="51"/>
        <v>-15</v>
      </c>
      <c r="CI18" s="400">
        <v>25</v>
      </c>
      <c r="CJ18" s="377">
        <f t="shared" si="52"/>
        <v>0.4</v>
      </c>
      <c r="CK18" s="25">
        <f t="shared" si="53"/>
        <v>9</v>
      </c>
      <c r="CL18" s="26">
        <f t="shared" si="54"/>
        <v>-0.6</v>
      </c>
      <c r="CM18" s="385">
        <v>5</v>
      </c>
      <c r="CN18" s="63">
        <f t="shared" si="55"/>
        <v>-5</v>
      </c>
      <c r="CO18" s="63">
        <f t="shared" si="139"/>
        <v>10</v>
      </c>
      <c r="CP18" s="361">
        <f t="shared" si="56"/>
        <v>-20</v>
      </c>
      <c r="CQ18" s="362">
        <v>25</v>
      </c>
      <c r="CR18" s="377">
        <f t="shared" si="57"/>
        <v>0.19999999999999996</v>
      </c>
      <c r="CS18" s="66">
        <f t="shared" si="58"/>
        <v>-0.5</v>
      </c>
      <c r="CT18" s="67">
        <f t="shared" si="59"/>
        <v>-0.8</v>
      </c>
      <c r="CU18" s="173">
        <f t="shared" si="140"/>
        <v>16</v>
      </c>
      <c r="CV18" s="69">
        <f t="shared" si="60"/>
        <v>11</v>
      </c>
      <c r="CW18" s="69">
        <f t="shared" ref="CW18:CW20" si="154">CM18</f>
        <v>5</v>
      </c>
      <c r="CX18" s="71">
        <f t="shared" si="61"/>
        <v>16</v>
      </c>
      <c r="CY18" s="359"/>
      <c r="CZ18" s="360" t="e">
        <f t="shared" si="62"/>
        <v>#DIV/0!</v>
      </c>
      <c r="DA18" s="75">
        <f t="shared" si="63"/>
        <v>2.2000000000000002</v>
      </c>
      <c r="DB18" s="77" t="e">
        <f t="shared" si="64"/>
        <v>#DIV/0!</v>
      </c>
      <c r="DC18" s="325">
        <v>1</v>
      </c>
      <c r="DD18" s="7">
        <f t="shared" si="65"/>
        <v>-4</v>
      </c>
      <c r="DE18" s="7">
        <f t="shared" si="141"/>
        <v>5</v>
      </c>
      <c r="DF18" s="8">
        <f t="shared" si="66"/>
        <v>-24</v>
      </c>
      <c r="DG18" s="326">
        <v>25</v>
      </c>
      <c r="DH18" s="327">
        <f t="shared" si="67"/>
        <v>4.0000000000000036E-2</v>
      </c>
      <c r="DI18" s="11">
        <f t="shared" si="68"/>
        <v>-0.8</v>
      </c>
      <c r="DJ18" s="12">
        <f t="shared" si="69"/>
        <v>-0.96</v>
      </c>
      <c r="DK18" s="13"/>
      <c r="DL18" s="13">
        <f t="shared" si="70"/>
        <v>-1</v>
      </c>
      <c r="DM18" s="13">
        <f t="shared" si="142"/>
        <v>1</v>
      </c>
      <c r="DN18" s="14">
        <f t="shared" si="71"/>
        <v>0</v>
      </c>
      <c r="DO18" s="330"/>
      <c r="DP18" s="331" t="e">
        <f t="shared" si="72"/>
        <v>#DIV/0!</v>
      </c>
      <c r="DQ18" s="19">
        <f t="shared" si="73"/>
        <v>-1</v>
      </c>
      <c r="DR18" s="20" t="e">
        <f t="shared" si="74"/>
        <v>#DIV/0!</v>
      </c>
      <c r="DS18" s="21"/>
      <c r="DT18" s="21">
        <f t="shared" si="75"/>
        <v>0</v>
      </c>
      <c r="DU18" s="21">
        <f t="shared" si="143"/>
        <v>0</v>
      </c>
      <c r="DV18" s="22">
        <f t="shared" si="76"/>
        <v>0</v>
      </c>
      <c r="DW18" s="333"/>
      <c r="DX18" s="334" t="e">
        <f t="shared" si="77"/>
        <v>#DIV/0!</v>
      </c>
      <c r="DY18" s="25" t="e">
        <f t="shared" si="78"/>
        <v>#DIV/0!</v>
      </c>
      <c r="DZ18" s="26" t="e">
        <f t="shared" si="79"/>
        <v>#DIV/0!</v>
      </c>
      <c r="EA18" s="27"/>
      <c r="EB18" s="27">
        <f t="shared" si="80"/>
        <v>0</v>
      </c>
      <c r="EC18" s="27">
        <f t="shared" si="144"/>
        <v>0</v>
      </c>
      <c r="ED18" s="28">
        <f t="shared" si="81"/>
        <v>0</v>
      </c>
      <c r="EE18" s="336"/>
      <c r="EF18" s="337" t="e">
        <f t="shared" si="82"/>
        <v>#DIV/0!</v>
      </c>
      <c r="EG18" s="31" t="e">
        <f t="shared" si="83"/>
        <v>#DIV/0!</v>
      </c>
      <c r="EH18" s="32" t="e">
        <f t="shared" si="84"/>
        <v>#DIV/0!</v>
      </c>
      <c r="EI18" s="33"/>
      <c r="EJ18" s="33">
        <f t="shared" si="85"/>
        <v>0</v>
      </c>
      <c r="EK18" s="33">
        <f t="shared" si="145"/>
        <v>0</v>
      </c>
      <c r="EL18" s="34">
        <f t="shared" si="86"/>
        <v>0</v>
      </c>
      <c r="EM18" s="338"/>
      <c r="EN18" s="339" t="e">
        <f t="shared" si="87"/>
        <v>#DIV/0!</v>
      </c>
      <c r="EO18" s="37" t="e">
        <f t="shared" si="88"/>
        <v>#DIV/0!</v>
      </c>
      <c r="EP18" s="38" t="e">
        <f t="shared" si="89"/>
        <v>#DIV/0!</v>
      </c>
      <c r="EQ18" s="39"/>
      <c r="ER18" s="39">
        <f t="shared" si="90"/>
        <v>0</v>
      </c>
      <c r="ES18" s="39">
        <f t="shared" ref="ES18:ES20" si="155">EI18</f>
        <v>0</v>
      </c>
      <c r="ET18" s="40">
        <f t="shared" si="91"/>
        <v>0</v>
      </c>
      <c r="EU18" s="341"/>
      <c r="EV18" s="342" t="e">
        <f t="shared" si="92"/>
        <v>#DIV/0!</v>
      </c>
      <c r="EW18" s="43" t="e">
        <f t="shared" si="93"/>
        <v>#DIV/0!</v>
      </c>
      <c r="EX18" s="44" t="e">
        <f t="shared" si="94"/>
        <v>#DIV/0!</v>
      </c>
      <c r="EY18" s="45"/>
      <c r="EZ18" s="45">
        <f t="shared" si="95"/>
        <v>0</v>
      </c>
      <c r="FA18" s="45">
        <f t="shared" si="147"/>
        <v>0</v>
      </c>
      <c r="FB18" s="46">
        <f t="shared" si="96"/>
        <v>0</v>
      </c>
      <c r="FC18" s="344"/>
      <c r="FD18" s="346" t="e">
        <f t="shared" si="97"/>
        <v>#DIV/0!</v>
      </c>
      <c r="FE18" s="49" t="e">
        <f t="shared" si="98"/>
        <v>#DIV/0!</v>
      </c>
      <c r="FF18" s="50" t="e">
        <f t="shared" si="99"/>
        <v>#DIV/0!</v>
      </c>
      <c r="FG18" s="51"/>
      <c r="FH18" s="51">
        <f t="shared" si="100"/>
        <v>0</v>
      </c>
      <c r="FI18" s="51">
        <f t="shared" si="148"/>
        <v>0</v>
      </c>
      <c r="FJ18" s="52">
        <f t="shared" si="101"/>
        <v>0</v>
      </c>
      <c r="FK18" s="348"/>
      <c r="FL18" s="349" t="e">
        <f t="shared" si="102"/>
        <v>#DIV/0!</v>
      </c>
      <c r="FM18" s="55" t="e">
        <f t="shared" si="103"/>
        <v>#DIV/0!</v>
      </c>
      <c r="FN18" s="56" t="e">
        <f t="shared" si="104"/>
        <v>#DIV/0!</v>
      </c>
      <c r="FO18" s="7"/>
      <c r="FP18" s="7">
        <f t="shared" si="105"/>
        <v>0</v>
      </c>
      <c r="FQ18" s="7">
        <f t="shared" si="149"/>
        <v>0</v>
      </c>
      <c r="FR18" s="58">
        <f t="shared" si="106"/>
        <v>0</v>
      </c>
      <c r="FS18" s="351"/>
      <c r="FT18" s="327" t="e">
        <f t="shared" si="107"/>
        <v>#DIV/0!</v>
      </c>
      <c r="FU18" s="11" t="e">
        <f t="shared" si="108"/>
        <v>#DIV/0!</v>
      </c>
      <c r="FV18" s="12" t="e">
        <f t="shared" si="109"/>
        <v>#DIV/0!</v>
      </c>
      <c r="FW18" s="13"/>
      <c r="FX18" s="13">
        <f t="shared" si="110"/>
        <v>0</v>
      </c>
      <c r="FY18" s="13">
        <f t="shared" si="150"/>
        <v>0</v>
      </c>
      <c r="FZ18" s="14">
        <f t="shared" si="111"/>
        <v>0</v>
      </c>
      <c r="GA18" s="330"/>
      <c r="GB18" s="331" t="e">
        <f t="shared" si="112"/>
        <v>#DIV/0!</v>
      </c>
      <c r="GC18" s="19" t="e">
        <f t="shared" si="113"/>
        <v>#DIV/0!</v>
      </c>
      <c r="GD18" s="20" t="e">
        <f t="shared" si="114"/>
        <v>#DIV/0!</v>
      </c>
      <c r="GE18" s="21"/>
      <c r="GF18" s="21">
        <f t="shared" si="115"/>
        <v>0</v>
      </c>
      <c r="GG18" s="21">
        <f t="shared" si="151"/>
        <v>0</v>
      </c>
      <c r="GH18" s="22">
        <f t="shared" si="116"/>
        <v>0</v>
      </c>
      <c r="GI18" s="333"/>
      <c r="GJ18" s="334" t="e">
        <f t="shared" si="117"/>
        <v>#DIV/0!</v>
      </c>
      <c r="GK18" s="25" t="e">
        <f t="shared" si="118"/>
        <v>#DIV/0!</v>
      </c>
      <c r="GL18" s="26" t="e">
        <f t="shared" si="119"/>
        <v>#DIV/0!</v>
      </c>
      <c r="GM18" s="27"/>
      <c r="GN18" s="27">
        <f t="shared" si="120"/>
        <v>0</v>
      </c>
      <c r="GO18" s="27">
        <f t="shared" si="152"/>
        <v>0</v>
      </c>
      <c r="GP18" s="28">
        <f t="shared" si="121"/>
        <v>0</v>
      </c>
      <c r="GQ18" s="336"/>
      <c r="GR18" s="337" t="e">
        <f t="shared" si="122"/>
        <v>#DIV/0!</v>
      </c>
      <c r="GS18" s="31" t="e">
        <f t="shared" si="123"/>
        <v>#DIV/0!</v>
      </c>
      <c r="GT18" s="32" t="e">
        <f t="shared" si="124"/>
        <v>#DIV/0!</v>
      </c>
      <c r="GU18" s="173">
        <f t="shared" si="153"/>
        <v>1</v>
      </c>
      <c r="GV18" s="69">
        <f t="shared" si="125"/>
        <v>1</v>
      </c>
      <c r="GW18" s="69">
        <f t="shared" ref="GW18:GW20" si="156">GM18</f>
        <v>0</v>
      </c>
      <c r="GX18" s="71">
        <f t="shared" si="126"/>
        <v>1</v>
      </c>
      <c r="GY18" s="359"/>
      <c r="GZ18" s="360" t="e">
        <f t="shared" si="127"/>
        <v>#DIV/0!</v>
      </c>
      <c r="HA18" s="75" t="e">
        <f t="shared" si="128"/>
        <v>#DIV/0!</v>
      </c>
      <c r="HB18" s="77" t="e">
        <f t="shared" si="129"/>
        <v>#DIV/0!</v>
      </c>
    </row>
    <row r="19" spans="2:210" ht="15.75" customHeight="1" x14ac:dyDescent="0.2">
      <c r="B19" s="690" t="s">
        <v>133</v>
      </c>
      <c r="C19" s="325"/>
      <c r="D19" s="7">
        <f t="shared" si="0"/>
        <v>0</v>
      </c>
      <c r="E19" s="7"/>
      <c r="F19" s="8">
        <f t="shared" si="1"/>
        <v>0</v>
      </c>
      <c r="G19" s="364"/>
      <c r="H19" s="327" t="e">
        <f t="shared" si="2"/>
        <v>#DIV/0!</v>
      </c>
      <c r="I19" s="11" t="e">
        <f t="shared" si="3"/>
        <v>#DIV/0!</v>
      </c>
      <c r="J19" s="12" t="e">
        <f t="shared" si="4"/>
        <v>#DIV/0!</v>
      </c>
      <c r="K19" s="87"/>
      <c r="L19" s="13">
        <f t="shared" si="5"/>
        <v>0</v>
      </c>
      <c r="M19" s="13">
        <f t="shared" si="130"/>
        <v>0</v>
      </c>
      <c r="N19" s="14">
        <f t="shared" si="6"/>
        <v>0</v>
      </c>
      <c r="O19" s="365"/>
      <c r="P19" s="331" t="e">
        <f t="shared" si="7"/>
        <v>#DIV/0!</v>
      </c>
      <c r="Q19" s="19" t="e">
        <f t="shared" si="8"/>
        <v>#DIV/0!</v>
      </c>
      <c r="R19" s="20" t="e">
        <f t="shared" si="9"/>
        <v>#DIV/0!</v>
      </c>
      <c r="S19" s="99"/>
      <c r="T19" s="21">
        <f t="shared" si="10"/>
        <v>0</v>
      </c>
      <c r="U19" s="21">
        <f t="shared" si="131"/>
        <v>0</v>
      </c>
      <c r="V19" s="22">
        <f t="shared" si="11"/>
        <v>0</v>
      </c>
      <c r="W19" s="366"/>
      <c r="X19" s="334" t="e">
        <f t="shared" si="12"/>
        <v>#DIV/0!</v>
      </c>
      <c r="Y19" s="25" t="e">
        <f t="shared" si="13"/>
        <v>#DIV/0!</v>
      </c>
      <c r="Z19" s="26" t="e">
        <f t="shared" si="14"/>
        <v>#DIV/0!</v>
      </c>
      <c r="AA19" s="105"/>
      <c r="AB19" s="27">
        <f t="shared" si="15"/>
        <v>0</v>
      </c>
      <c r="AC19" s="27">
        <f t="shared" si="132"/>
        <v>0</v>
      </c>
      <c r="AD19" s="28">
        <f t="shared" si="16"/>
        <v>0</v>
      </c>
      <c r="AE19" s="368"/>
      <c r="AF19" s="337" t="e">
        <f t="shared" si="17"/>
        <v>#DIV/0!</v>
      </c>
      <c r="AG19" s="31" t="e">
        <f t="shared" si="18"/>
        <v>#DIV/0!</v>
      </c>
      <c r="AH19" s="32" t="e">
        <f t="shared" si="19"/>
        <v>#DIV/0!</v>
      </c>
      <c r="AI19" s="112"/>
      <c r="AJ19" s="33">
        <f t="shared" si="20"/>
        <v>0</v>
      </c>
      <c r="AK19" s="33">
        <f t="shared" si="133"/>
        <v>0</v>
      </c>
      <c r="AL19" s="34">
        <f t="shared" si="21"/>
        <v>0</v>
      </c>
      <c r="AM19" s="369"/>
      <c r="AN19" s="339" t="e">
        <f t="shared" si="22"/>
        <v>#DIV/0!</v>
      </c>
      <c r="AO19" s="37" t="e">
        <f t="shared" si="23"/>
        <v>#DIV/0!</v>
      </c>
      <c r="AP19" s="38" t="e">
        <f t="shared" si="24"/>
        <v>#DIV/0!</v>
      </c>
      <c r="AQ19" s="120"/>
      <c r="AR19" s="39">
        <f t="shared" si="25"/>
        <v>0</v>
      </c>
      <c r="AS19" s="39">
        <f t="shared" si="134"/>
        <v>0</v>
      </c>
      <c r="AT19" s="40">
        <f t="shared" si="26"/>
        <v>0</v>
      </c>
      <c r="AU19" s="370"/>
      <c r="AV19" s="342" t="e">
        <f t="shared" si="27"/>
        <v>#DIV/0!</v>
      </c>
      <c r="AW19" s="43" t="e">
        <f t="shared" si="28"/>
        <v>#DIV/0!</v>
      </c>
      <c r="AX19" s="44" t="e">
        <f t="shared" si="29"/>
        <v>#DIV/0!</v>
      </c>
      <c r="AY19" s="127"/>
      <c r="AZ19" s="45">
        <f t="shared" si="30"/>
        <v>0</v>
      </c>
      <c r="BA19" s="45">
        <f t="shared" si="135"/>
        <v>0</v>
      </c>
      <c r="BB19" s="46">
        <f t="shared" si="31"/>
        <v>0</v>
      </c>
      <c r="BC19" s="371"/>
      <c r="BD19" s="346" t="e">
        <f t="shared" si="32"/>
        <v>#DIV/0!</v>
      </c>
      <c r="BE19" s="49" t="e">
        <f t="shared" si="33"/>
        <v>#DIV/0!</v>
      </c>
      <c r="BF19" s="50" t="e">
        <f t="shared" si="34"/>
        <v>#DIV/0!</v>
      </c>
      <c r="BG19" s="135"/>
      <c r="BH19" s="51">
        <f t="shared" si="35"/>
        <v>0</v>
      </c>
      <c r="BI19" s="51">
        <f t="shared" si="136"/>
        <v>0</v>
      </c>
      <c r="BJ19" s="52">
        <f t="shared" si="36"/>
        <v>0</v>
      </c>
      <c r="BK19" s="379"/>
      <c r="BL19" s="349" t="e">
        <f t="shared" si="37"/>
        <v>#DIV/0!</v>
      </c>
      <c r="BM19" s="55" t="e">
        <f t="shared" si="38"/>
        <v>#DIV/0!</v>
      </c>
      <c r="BN19" s="56" t="e">
        <f t="shared" si="39"/>
        <v>#DIV/0!</v>
      </c>
      <c r="BO19" s="80"/>
      <c r="BP19" s="7">
        <f t="shared" si="40"/>
        <v>0</v>
      </c>
      <c r="BQ19" s="7">
        <f t="shared" si="137"/>
        <v>0</v>
      </c>
      <c r="BR19" s="58">
        <f t="shared" si="41"/>
        <v>0</v>
      </c>
      <c r="BS19" s="381"/>
      <c r="BT19" s="327" t="e">
        <f t="shared" si="42"/>
        <v>#DIV/0!</v>
      </c>
      <c r="BU19" s="11" t="e">
        <f t="shared" si="43"/>
        <v>#DIV/0!</v>
      </c>
      <c r="BV19" s="12" t="e">
        <f t="shared" si="44"/>
        <v>#DIV/0!</v>
      </c>
      <c r="BW19" s="127">
        <v>344</v>
      </c>
      <c r="BX19" s="45">
        <f t="shared" si="45"/>
        <v>344</v>
      </c>
      <c r="BY19" s="127">
        <v>0</v>
      </c>
      <c r="BZ19" s="46">
        <f t="shared" si="46"/>
        <v>-256</v>
      </c>
      <c r="CA19" s="374">
        <v>600</v>
      </c>
      <c r="CB19" s="377">
        <f t="shared" si="47"/>
        <v>0.57333333333333336</v>
      </c>
      <c r="CC19" s="49" t="e">
        <f t="shared" si="48"/>
        <v>#DIV/0!</v>
      </c>
      <c r="CD19" s="50">
        <f t="shared" si="49"/>
        <v>-0.42666666666666664</v>
      </c>
      <c r="CE19" s="99">
        <v>325</v>
      </c>
      <c r="CF19" s="99">
        <f t="shared" si="50"/>
        <v>-19</v>
      </c>
      <c r="CG19" s="99">
        <f t="shared" si="138"/>
        <v>344</v>
      </c>
      <c r="CH19" s="376">
        <f t="shared" si="51"/>
        <v>-275</v>
      </c>
      <c r="CI19" s="691">
        <v>600</v>
      </c>
      <c r="CJ19" s="377">
        <f t="shared" si="52"/>
        <v>0.54166666666666663</v>
      </c>
      <c r="CK19" s="25">
        <f t="shared" si="53"/>
        <v>-5.5232558139534871E-2</v>
      </c>
      <c r="CL19" s="26">
        <f t="shared" si="54"/>
        <v>-0.45833333333333337</v>
      </c>
      <c r="CM19" s="158">
        <v>906</v>
      </c>
      <c r="CN19" s="158">
        <f t="shared" si="55"/>
        <v>581</v>
      </c>
      <c r="CO19" s="158">
        <f t="shared" si="139"/>
        <v>325</v>
      </c>
      <c r="CP19" s="382">
        <f t="shared" si="56"/>
        <v>306</v>
      </c>
      <c r="CQ19" s="384">
        <v>600</v>
      </c>
      <c r="CR19" s="59">
        <f t="shared" si="57"/>
        <v>1.51</v>
      </c>
      <c r="CS19" s="66">
        <f t="shared" si="58"/>
        <v>1.7876923076923079</v>
      </c>
      <c r="CT19" s="67">
        <f t="shared" si="59"/>
        <v>0.51</v>
      </c>
      <c r="CU19" s="173">
        <f t="shared" si="140"/>
        <v>1575</v>
      </c>
      <c r="CV19" s="69">
        <f t="shared" si="60"/>
        <v>669</v>
      </c>
      <c r="CW19" s="69">
        <f t="shared" si="154"/>
        <v>906</v>
      </c>
      <c r="CX19" s="71">
        <f t="shared" si="61"/>
        <v>1575</v>
      </c>
      <c r="CY19" s="383"/>
      <c r="CZ19" s="360" t="e">
        <f t="shared" si="62"/>
        <v>#DIV/0!</v>
      </c>
      <c r="DA19" s="75">
        <f t="shared" si="63"/>
        <v>0.73841059602649017</v>
      </c>
      <c r="DB19" s="77" t="e">
        <f t="shared" si="64"/>
        <v>#DIV/0!</v>
      </c>
      <c r="DC19" s="325">
        <v>36</v>
      </c>
      <c r="DD19" s="7">
        <f t="shared" si="65"/>
        <v>-870</v>
      </c>
      <c r="DE19" s="7">
        <f t="shared" si="141"/>
        <v>906</v>
      </c>
      <c r="DF19" s="8">
        <f t="shared" si="66"/>
        <v>-766</v>
      </c>
      <c r="DG19" s="364">
        <v>802</v>
      </c>
      <c r="DH19" s="327">
        <f t="shared" si="67"/>
        <v>4.4887780548628409E-2</v>
      </c>
      <c r="DI19" s="11">
        <f t="shared" si="68"/>
        <v>-0.96026490066225167</v>
      </c>
      <c r="DJ19" s="12">
        <f t="shared" si="69"/>
        <v>-0.95511221945137159</v>
      </c>
      <c r="DK19" s="87"/>
      <c r="DL19" s="13">
        <f t="shared" si="70"/>
        <v>-36</v>
      </c>
      <c r="DM19" s="13">
        <f t="shared" si="142"/>
        <v>36</v>
      </c>
      <c r="DN19" s="14">
        <f t="shared" si="71"/>
        <v>0</v>
      </c>
      <c r="DO19" s="365"/>
      <c r="DP19" s="331" t="e">
        <f t="shared" si="72"/>
        <v>#DIV/0!</v>
      </c>
      <c r="DQ19" s="19">
        <f t="shared" si="73"/>
        <v>-1</v>
      </c>
      <c r="DR19" s="20" t="e">
        <f t="shared" si="74"/>
        <v>#DIV/0!</v>
      </c>
      <c r="DS19" s="99"/>
      <c r="DT19" s="21">
        <f t="shared" si="75"/>
        <v>0</v>
      </c>
      <c r="DU19" s="21">
        <f t="shared" si="143"/>
        <v>0</v>
      </c>
      <c r="DV19" s="22">
        <f t="shared" si="76"/>
        <v>0</v>
      </c>
      <c r="DW19" s="366"/>
      <c r="DX19" s="334" t="e">
        <f t="shared" si="77"/>
        <v>#DIV/0!</v>
      </c>
      <c r="DY19" s="25" t="e">
        <f t="shared" si="78"/>
        <v>#DIV/0!</v>
      </c>
      <c r="DZ19" s="26" t="e">
        <f t="shared" si="79"/>
        <v>#DIV/0!</v>
      </c>
      <c r="EA19" s="105"/>
      <c r="EB19" s="27">
        <f t="shared" si="80"/>
        <v>0</v>
      </c>
      <c r="EC19" s="27">
        <f t="shared" si="144"/>
        <v>0</v>
      </c>
      <c r="ED19" s="28">
        <f t="shared" si="81"/>
        <v>0</v>
      </c>
      <c r="EE19" s="368"/>
      <c r="EF19" s="337" t="e">
        <f t="shared" si="82"/>
        <v>#DIV/0!</v>
      </c>
      <c r="EG19" s="31" t="e">
        <f t="shared" si="83"/>
        <v>#DIV/0!</v>
      </c>
      <c r="EH19" s="32" t="e">
        <f t="shared" si="84"/>
        <v>#DIV/0!</v>
      </c>
      <c r="EI19" s="112"/>
      <c r="EJ19" s="33">
        <f t="shared" si="85"/>
        <v>0</v>
      </c>
      <c r="EK19" s="33">
        <f t="shared" si="145"/>
        <v>0</v>
      </c>
      <c r="EL19" s="34">
        <f t="shared" si="86"/>
        <v>0</v>
      </c>
      <c r="EM19" s="369"/>
      <c r="EN19" s="339" t="e">
        <f t="shared" si="87"/>
        <v>#DIV/0!</v>
      </c>
      <c r="EO19" s="37" t="e">
        <f t="shared" si="88"/>
        <v>#DIV/0!</v>
      </c>
      <c r="EP19" s="38" t="e">
        <f t="shared" si="89"/>
        <v>#DIV/0!</v>
      </c>
      <c r="EQ19" s="120"/>
      <c r="ER19" s="39">
        <f t="shared" si="90"/>
        <v>0</v>
      </c>
      <c r="ES19" s="39">
        <f t="shared" si="155"/>
        <v>0</v>
      </c>
      <c r="ET19" s="40">
        <f t="shared" si="91"/>
        <v>0</v>
      </c>
      <c r="EU19" s="370"/>
      <c r="EV19" s="342" t="e">
        <f t="shared" si="92"/>
        <v>#DIV/0!</v>
      </c>
      <c r="EW19" s="43" t="e">
        <f t="shared" si="93"/>
        <v>#DIV/0!</v>
      </c>
      <c r="EX19" s="44" t="e">
        <f t="shared" si="94"/>
        <v>#DIV/0!</v>
      </c>
      <c r="EY19" s="127"/>
      <c r="EZ19" s="45">
        <f t="shared" si="95"/>
        <v>0</v>
      </c>
      <c r="FA19" s="45">
        <f t="shared" si="147"/>
        <v>0</v>
      </c>
      <c r="FB19" s="46">
        <f t="shared" si="96"/>
        <v>0</v>
      </c>
      <c r="FC19" s="371"/>
      <c r="FD19" s="346" t="e">
        <f t="shared" si="97"/>
        <v>#DIV/0!</v>
      </c>
      <c r="FE19" s="49" t="e">
        <f t="shared" si="98"/>
        <v>#DIV/0!</v>
      </c>
      <c r="FF19" s="50" t="e">
        <f t="shared" si="99"/>
        <v>#DIV/0!</v>
      </c>
      <c r="FG19" s="135"/>
      <c r="FH19" s="51">
        <f t="shared" si="100"/>
        <v>0</v>
      </c>
      <c r="FI19" s="51">
        <f t="shared" si="148"/>
        <v>0</v>
      </c>
      <c r="FJ19" s="52">
        <f t="shared" si="101"/>
        <v>0</v>
      </c>
      <c r="FK19" s="379"/>
      <c r="FL19" s="349" t="e">
        <f t="shared" si="102"/>
        <v>#DIV/0!</v>
      </c>
      <c r="FM19" s="55" t="e">
        <f t="shared" si="103"/>
        <v>#DIV/0!</v>
      </c>
      <c r="FN19" s="56" t="e">
        <f t="shared" si="104"/>
        <v>#DIV/0!</v>
      </c>
      <c r="FO19" s="80"/>
      <c r="FP19" s="7">
        <f t="shared" si="105"/>
        <v>0</v>
      </c>
      <c r="FQ19" s="7">
        <f t="shared" si="149"/>
        <v>0</v>
      </c>
      <c r="FR19" s="58">
        <f t="shared" si="106"/>
        <v>0</v>
      </c>
      <c r="FS19" s="381"/>
      <c r="FT19" s="327" t="e">
        <f t="shared" si="107"/>
        <v>#DIV/0!</v>
      </c>
      <c r="FU19" s="11" t="e">
        <f t="shared" si="108"/>
        <v>#DIV/0!</v>
      </c>
      <c r="FV19" s="12" t="e">
        <f t="shared" si="109"/>
        <v>#DIV/0!</v>
      </c>
      <c r="FW19" s="87"/>
      <c r="FX19" s="13">
        <f t="shared" si="110"/>
        <v>0</v>
      </c>
      <c r="FY19" s="13">
        <f t="shared" si="150"/>
        <v>0</v>
      </c>
      <c r="FZ19" s="14">
        <f t="shared" si="111"/>
        <v>0</v>
      </c>
      <c r="GA19" s="365"/>
      <c r="GB19" s="331" t="e">
        <f t="shared" si="112"/>
        <v>#DIV/0!</v>
      </c>
      <c r="GC19" s="19" t="e">
        <f t="shared" si="113"/>
        <v>#DIV/0!</v>
      </c>
      <c r="GD19" s="20" t="e">
        <f t="shared" si="114"/>
        <v>#DIV/0!</v>
      </c>
      <c r="GE19" s="99"/>
      <c r="GF19" s="21">
        <f t="shared" si="115"/>
        <v>0</v>
      </c>
      <c r="GG19" s="21">
        <f t="shared" si="151"/>
        <v>0</v>
      </c>
      <c r="GH19" s="22">
        <f t="shared" si="116"/>
        <v>0</v>
      </c>
      <c r="GI19" s="366"/>
      <c r="GJ19" s="334" t="e">
        <f t="shared" si="117"/>
        <v>#DIV/0!</v>
      </c>
      <c r="GK19" s="25" t="e">
        <f t="shared" si="118"/>
        <v>#DIV/0!</v>
      </c>
      <c r="GL19" s="26" t="e">
        <f t="shared" si="119"/>
        <v>#DIV/0!</v>
      </c>
      <c r="GM19" s="105"/>
      <c r="GN19" s="27">
        <f t="shared" si="120"/>
        <v>0</v>
      </c>
      <c r="GO19" s="27">
        <f t="shared" si="152"/>
        <v>0</v>
      </c>
      <c r="GP19" s="28">
        <f t="shared" si="121"/>
        <v>0</v>
      </c>
      <c r="GQ19" s="368"/>
      <c r="GR19" s="337" t="e">
        <f t="shared" si="122"/>
        <v>#DIV/0!</v>
      </c>
      <c r="GS19" s="31" t="e">
        <f t="shared" si="123"/>
        <v>#DIV/0!</v>
      </c>
      <c r="GT19" s="32" t="e">
        <f t="shared" si="124"/>
        <v>#DIV/0!</v>
      </c>
      <c r="GU19" s="173">
        <f t="shared" si="153"/>
        <v>36</v>
      </c>
      <c r="GV19" s="69">
        <f t="shared" si="125"/>
        <v>36</v>
      </c>
      <c r="GW19" s="69">
        <f t="shared" si="156"/>
        <v>0</v>
      </c>
      <c r="GX19" s="71">
        <f t="shared" si="126"/>
        <v>36</v>
      </c>
      <c r="GY19" s="383"/>
      <c r="GZ19" s="360" t="e">
        <f t="shared" si="127"/>
        <v>#DIV/0!</v>
      </c>
      <c r="HA19" s="75" t="e">
        <f t="shared" si="128"/>
        <v>#DIV/0!</v>
      </c>
      <c r="HB19" s="77" t="e">
        <f t="shared" si="129"/>
        <v>#DIV/0!</v>
      </c>
    </row>
    <row r="20" spans="2:210" ht="15.75" customHeight="1" x14ac:dyDescent="0.2">
      <c r="B20" s="324" t="s">
        <v>100</v>
      </c>
      <c r="C20" s="325"/>
      <c r="D20" s="7">
        <f t="shared" si="0"/>
        <v>0</v>
      </c>
      <c r="E20" s="7"/>
      <c r="F20" s="8">
        <f t="shared" si="1"/>
        <v>0</v>
      </c>
      <c r="G20" s="326"/>
      <c r="H20" s="327" t="e">
        <f t="shared" si="2"/>
        <v>#DIV/0!</v>
      </c>
      <c r="I20" s="11" t="e">
        <f t="shared" si="3"/>
        <v>#DIV/0!</v>
      </c>
      <c r="J20" s="12" t="e">
        <f t="shared" si="4"/>
        <v>#DIV/0!</v>
      </c>
      <c r="K20" s="13"/>
      <c r="L20" s="13">
        <f t="shared" si="5"/>
        <v>0</v>
      </c>
      <c r="M20" s="13">
        <f t="shared" si="130"/>
        <v>0</v>
      </c>
      <c r="N20" s="14">
        <f t="shared" si="6"/>
        <v>0</v>
      </c>
      <c r="O20" s="330"/>
      <c r="P20" s="331" t="e">
        <f t="shared" si="7"/>
        <v>#DIV/0!</v>
      </c>
      <c r="Q20" s="19" t="e">
        <f t="shared" si="8"/>
        <v>#DIV/0!</v>
      </c>
      <c r="R20" s="20" t="e">
        <f t="shared" si="9"/>
        <v>#DIV/0!</v>
      </c>
      <c r="S20" s="21"/>
      <c r="T20" s="21">
        <f t="shared" si="10"/>
        <v>0</v>
      </c>
      <c r="U20" s="21">
        <f t="shared" si="131"/>
        <v>0</v>
      </c>
      <c r="V20" s="22">
        <f t="shared" si="11"/>
        <v>0</v>
      </c>
      <c r="W20" s="333"/>
      <c r="X20" s="334" t="e">
        <f t="shared" si="12"/>
        <v>#DIV/0!</v>
      </c>
      <c r="Y20" s="25" t="e">
        <f t="shared" si="13"/>
        <v>#DIV/0!</v>
      </c>
      <c r="Z20" s="26" t="e">
        <f t="shared" si="14"/>
        <v>#DIV/0!</v>
      </c>
      <c r="AA20" s="27"/>
      <c r="AB20" s="27">
        <f t="shared" si="15"/>
        <v>0</v>
      </c>
      <c r="AC20" s="27">
        <f t="shared" si="132"/>
        <v>0</v>
      </c>
      <c r="AD20" s="28">
        <f t="shared" si="16"/>
        <v>0</v>
      </c>
      <c r="AE20" s="336"/>
      <c r="AF20" s="337" t="e">
        <f t="shared" si="17"/>
        <v>#DIV/0!</v>
      </c>
      <c r="AG20" s="31" t="e">
        <f t="shared" si="18"/>
        <v>#DIV/0!</v>
      </c>
      <c r="AH20" s="32" t="e">
        <f t="shared" si="19"/>
        <v>#DIV/0!</v>
      </c>
      <c r="AI20" s="33"/>
      <c r="AJ20" s="33">
        <f t="shared" si="20"/>
        <v>0</v>
      </c>
      <c r="AK20" s="33">
        <f t="shared" si="133"/>
        <v>0</v>
      </c>
      <c r="AL20" s="34">
        <f t="shared" si="21"/>
        <v>0</v>
      </c>
      <c r="AM20" s="338"/>
      <c r="AN20" s="339" t="e">
        <f t="shared" si="22"/>
        <v>#DIV/0!</v>
      </c>
      <c r="AO20" s="37" t="e">
        <f t="shared" si="23"/>
        <v>#DIV/0!</v>
      </c>
      <c r="AP20" s="38" t="e">
        <f t="shared" si="24"/>
        <v>#DIV/0!</v>
      </c>
      <c r="AQ20" s="39"/>
      <c r="AR20" s="39">
        <f t="shared" si="25"/>
        <v>0</v>
      </c>
      <c r="AS20" s="39">
        <f t="shared" si="134"/>
        <v>0</v>
      </c>
      <c r="AT20" s="40">
        <f t="shared" si="26"/>
        <v>0</v>
      </c>
      <c r="AU20" s="341"/>
      <c r="AV20" s="342" t="e">
        <f t="shared" si="27"/>
        <v>#DIV/0!</v>
      </c>
      <c r="AW20" s="43" t="e">
        <f t="shared" si="28"/>
        <v>#DIV/0!</v>
      </c>
      <c r="AX20" s="44" t="e">
        <f t="shared" si="29"/>
        <v>#DIV/0!</v>
      </c>
      <c r="AY20" s="45"/>
      <c r="AZ20" s="45">
        <f t="shared" si="30"/>
        <v>0</v>
      </c>
      <c r="BA20" s="45">
        <f t="shared" si="135"/>
        <v>0</v>
      </c>
      <c r="BB20" s="46">
        <f t="shared" si="31"/>
        <v>0</v>
      </c>
      <c r="BC20" s="344"/>
      <c r="BD20" s="346" t="e">
        <f t="shared" si="32"/>
        <v>#DIV/0!</v>
      </c>
      <c r="BE20" s="49" t="e">
        <f t="shared" si="33"/>
        <v>#DIV/0!</v>
      </c>
      <c r="BF20" s="50" t="e">
        <f t="shared" si="34"/>
        <v>#DIV/0!</v>
      </c>
      <c r="BG20" s="51"/>
      <c r="BH20" s="51">
        <f t="shared" si="35"/>
        <v>0</v>
      </c>
      <c r="BI20" s="51">
        <f t="shared" si="136"/>
        <v>0</v>
      </c>
      <c r="BJ20" s="52">
        <f t="shared" si="36"/>
        <v>0</v>
      </c>
      <c r="BK20" s="348"/>
      <c r="BL20" s="349" t="e">
        <f t="shared" si="37"/>
        <v>#DIV/0!</v>
      </c>
      <c r="BM20" s="55" t="e">
        <f t="shared" si="38"/>
        <v>#DIV/0!</v>
      </c>
      <c r="BN20" s="56" t="e">
        <f t="shared" si="39"/>
        <v>#DIV/0!</v>
      </c>
      <c r="BO20" s="7"/>
      <c r="BP20" s="7">
        <f t="shared" si="40"/>
        <v>0</v>
      </c>
      <c r="BQ20" s="7">
        <f t="shared" si="137"/>
        <v>0</v>
      </c>
      <c r="BR20" s="58">
        <f t="shared" si="41"/>
        <v>0</v>
      </c>
      <c r="BS20" s="351"/>
      <c r="BT20" s="327" t="e">
        <f t="shared" si="42"/>
        <v>#DIV/0!</v>
      </c>
      <c r="BU20" s="11" t="e">
        <f t="shared" si="43"/>
        <v>#DIV/0!</v>
      </c>
      <c r="BV20" s="12" t="e">
        <f t="shared" si="44"/>
        <v>#DIV/0!</v>
      </c>
      <c r="BW20" s="45">
        <v>151</v>
      </c>
      <c r="BX20" s="45">
        <f t="shared" si="45"/>
        <v>151</v>
      </c>
      <c r="BY20" s="45">
        <v>0</v>
      </c>
      <c r="BZ20" s="46">
        <f t="shared" si="46"/>
        <v>-99</v>
      </c>
      <c r="CA20" s="350">
        <v>250</v>
      </c>
      <c r="CB20" s="377">
        <f t="shared" si="47"/>
        <v>0.60399999999999998</v>
      </c>
      <c r="CC20" s="49" t="e">
        <f t="shared" si="48"/>
        <v>#DIV/0!</v>
      </c>
      <c r="CD20" s="50">
        <f t="shared" si="49"/>
        <v>-0.39600000000000002</v>
      </c>
      <c r="CE20" s="22">
        <v>204</v>
      </c>
      <c r="CF20" s="352">
        <f t="shared" si="50"/>
        <v>53</v>
      </c>
      <c r="CG20" s="21">
        <f t="shared" si="138"/>
        <v>151</v>
      </c>
      <c r="CH20" s="353">
        <f t="shared" si="51"/>
        <v>-46</v>
      </c>
      <c r="CI20" s="400">
        <v>250</v>
      </c>
      <c r="CJ20" s="70">
        <f t="shared" si="52"/>
        <v>0.81599999999999995</v>
      </c>
      <c r="CK20" s="25">
        <f t="shared" si="53"/>
        <v>0.35099337748344372</v>
      </c>
      <c r="CL20" s="26">
        <f t="shared" si="54"/>
        <v>-0.18400000000000005</v>
      </c>
      <c r="CM20" s="385">
        <v>187</v>
      </c>
      <c r="CN20" s="63">
        <f t="shared" si="55"/>
        <v>-17</v>
      </c>
      <c r="CO20" s="63">
        <f t="shared" si="139"/>
        <v>204</v>
      </c>
      <c r="CP20" s="361">
        <f t="shared" si="56"/>
        <v>-63</v>
      </c>
      <c r="CQ20" s="362">
        <v>250</v>
      </c>
      <c r="CR20" s="70">
        <f t="shared" si="57"/>
        <v>0.748</v>
      </c>
      <c r="CS20" s="66">
        <f t="shared" si="58"/>
        <v>-8.333333333333337E-2</v>
      </c>
      <c r="CT20" s="67">
        <f t="shared" si="59"/>
        <v>-0.252</v>
      </c>
      <c r="CU20" s="173">
        <f t="shared" si="140"/>
        <v>542</v>
      </c>
      <c r="CV20" s="69">
        <f t="shared" si="60"/>
        <v>355</v>
      </c>
      <c r="CW20" s="69">
        <f t="shared" si="154"/>
        <v>187</v>
      </c>
      <c r="CX20" s="71">
        <f t="shared" si="61"/>
        <v>542</v>
      </c>
      <c r="CY20" s="359"/>
      <c r="CZ20" s="360" t="e">
        <f t="shared" si="62"/>
        <v>#DIV/0!</v>
      </c>
      <c r="DA20" s="75">
        <f t="shared" si="63"/>
        <v>1.8983957219251337</v>
      </c>
      <c r="DB20" s="77" t="e">
        <f t="shared" si="64"/>
        <v>#DIV/0!</v>
      </c>
      <c r="DC20" s="325">
        <v>36</v>
      </c>
      <c r="DD20" s="7">
        <f t="shared" si="65"/>
        <v>-151</v>
      </c>
      <c r="DE20" s="7">
        <f t="shared" si="141"/>
        <v>187</v>
      </c>
      <c r="DF20" s="8">
        <f t="shared" si="66"/>
        <v>-223</v>
      </c>
      <c r="DG20" s="326">
        <v>259</v>
      </c>
      <c r="DH20" s="327">
        <f t="shared" si="67"/>
        <v>0.13899613899613894</v>
      </c>
      <c r="DI20" s="11">
        <f t="shared" si="68"/>
        <v>-0.80748663101604279</v>
      </c>
      <c r="DJ20" s="12">
        <f t="shared" si="69"/>
        <v>-0.86100386100386106</v>
      </c>
      <c r="DK20" s="13"/>
      <c r="DL20" s="13">
        <f t="shared" si="70"/>
        <v>-36</v>
      </c>
      <c r="DM20" s="13">
        <f t="shared" si="142"/>
        <v>36</v>
      </c>
      <c r="DN20" s="14">
        <f t="shared" si="71"/>
        <v>0</v>
      </c>
      <c r="DO20" s="330"/>
      <c r="DP20" s="331" t="e">
        <f t="shared" si="72"/>
        <v>#DIV/0!</v>
      </c>
      <c r="DQ20" s="19">
        <f t="shared" si="73"/>
        <v>-1</v>
      </c>
      <c r="DR20" s="20" t="e">
        <f t="shared" si="74"/>
        <v>#DIV/0!</v>
      </c>
      <c r="DS20" s="21"/>
      <c r="DT20" s="21">
        <f t="shared" si="75"/>
        <v>0</v>
      </c>
      <c r="DU20" s="21">
        <f t="shared" si="143"/>
        <v>0</v>
      </c>
      <c r="DV20" s="22">
        <f t="shared" si="76"/>
        <v>0</v>
      </c>
      <c r="DW20" s="333"/>
      <c r="DX20" s="334" t="e">
        <f t="shared" si="77"/>
        <v>#DIV/0!</v>
      </c>
      <c r="DY20" s="25" t="e">
        <f t="shared" si="78"/>
        <v>#DIV/0!</v>
      </c>
      <c r="DZ20" s="26" t="e">
        <f t="shared" si="79"/>
        <v>#DIV/0!</v>
      </c>
      <c r="EA20" s="27"/>
      <c r="EB20" s="27">
        <f t="shared" si="80"/>
        <v>0</v>
      </c>
      <c r="EC20" s="27">
        <f t="shared" si="144"/>
        <v>0</v>
      </c>
      <c r="ED20" s="28">
        <f t="shared" si="81"/>
        <v>0</v>
      </c>
      <c r="EE20" s="336"/>
      <c r="EF20" s="337" t="e">
        <f t="shared" si="82"/>
        <v>#DIV/0!</v>
      </c>
      <c r="EG20" s="31" t="e">
        <f t="shared" si="83"/>
        <v>#DIV/0!</v>
      </c>
      <c r="EH20" s="32" t="e">
        <f t="shared" si="84"/>
        <v>#DIV/0!</v>
      </c>
      <c r="EI20" s="33"/>
      <c r="EJ20" s="33">
        <f t="shared" si="85"/>
        <v>0</v>
      </c>
      <c r="EK20" s="33">
        <f t="shared" si="145"/>
        <v>0</v>
      </c>
      <c r="EL20" s="34">
        <f t="shared" si="86"/>
        <v>0</v>
      </c>
      <c r="EM20" s="338"/>
      <c r="EN20" s="339" t="e">
        <f t="shared" si="87"/>
        <v>#DIV/0!</v>
      </c>
      <c r="EO20" s="37" t="e">
        <f t="shared" si="88"/>
        <v>#DIV/0!</v>
      </c>
      <c r="EP20" s="38" t="e">
        <f t="shared" si="89"/>
        <v>#DIV/0!</v>
      </c>
      <c r="EQ20" s="39"/>
      <c r="ER20" s="39">
        <f t="shared" si="90"/>
        <v>0</v>
      </c>
      <c r="ES20" s="39">
        <f t="shared" si="155"/>
        <v>0</v>
      </c>
      <c r="ET20" s="40">
        <f t="shared" si="91"/>
        <v>0</v>
      </c>
      <c r="EU20" s="341"/>
      <c r="EV20" s="342" t="e">
        <f t="shared" si="92"/>
        <v>#DIV/0!</v>
      </c>
      <c r="EW20" s="43" t="e">
        <f t="shared" si="93"/>
        <v>#DIV/0!</v>
      </c>
      <c r="EX20" s="44" t="e">
        <f t="shared" si="94"/>
        <v>#DIV/0!</v>
      </c>
      <c r="EY20" s="45"/>
      <c r="EZ20" s="45">
        <f t="shared" si="95"/>
        <v>0</v>
      </c>
      <c r="FA20" s="45">
        <f t="shared" si="147"/>
        <v>0</v>
      </c>
      <c r="FB20" s="46">
        <f t="shared" si="96"/>
        <v>0</v>
      </c>
      <c r="FC20" s="344"/>
      <c r="FD20" s="346" t="e">
        <f t="shared" si="97"/>
        <v>#DIV/0!</v>
      </c>
      <c r="FE20" s="49" t="e">
        <f t="shared" si="98"/>
        <v>#DIV/0!</v>
      </c>
      <c r="FF20" s="50" t="e">
        <f t="shared" si="99"/>
        <v>#DIV/0!</v>
      </c>
      <c r="FG20" s="51"/>
      <c r="FH20" s="51">
        <f t="shared" si="100"/>
        <v>0</v>
      </c>
      <c r="FI20" s="51">
        <f t="shared" si="148"/>
        <v>0</v>
      </c>
      <c r="FJ20" s="52">
        <f t="shared" si="101"/>
        <v>0</v>
      </c>
      <c r="FK20" s="348"/>
      <c r="FL20" s="349" t="e">
        <f t="shared" si="102"/>
        <v>#DIV/0!</v>
      </c>
      <c r="FM20" s="55" t="e">
        <f t="shared" si="103"/>
        <v>#DIV/0!</v>
      </c>
      <c r="FN20" s="56" t="e">
        <f t="shared" si="104"/>
        <v>#DIV/0!</v>
      </c>
      <c r="FO20" s="7"/>
      <c r="FP20" s="7">
        <f t="shared" si="105"/>
        <v>0</v>
      </c>
      <c r="FQ20" s="7">
        <f t="shared" si="149"/>
        <v>0</v>
      </c>
      <c r="FR20" s="58">
        <f t="shared" si="106"/>
        <v>0</v>
      </c>
      <c r="FS20" s="351"/>
      <c r="FT20" s="327" t="e">
        <f t="shared" si="107"/>
        <v>#DIV/0!</v>
      </c>
      <c r="FU20" s="11" t="e">
        <f t="shared" si="108"/>
        <v>#DIV/0!</v>
      </c>
      <c r="FV20" s="12" t="e">
        <f t="shared" si="109"/>
        <v>#DIV/0!</v>
      </c>
      <c r="FW20" s="13"/>
      <c r="FX20" s="13">
        <f t="shared" si="110"/>
        <v>0</v>
      </c>
      <c r="FY20" s="13">
        <f t="shared" si="150"/>
        <v>0</v>
      </c>
      <c r="FZ20" s="14">
        <f t="shared" si="111"/>
        <v>0</v>
      </c>
      <c r="GA20" s="330"/>
      <c r="GB20" s="331" t="e">
        <f t="shared" si="112"/>
        <v>#DIV/0!</v>
      </c>
      <c r="GC20" s="19" t="e">
        <f t="shared" si="113"/>
        <v>#DIV/0!</v>
      </c>
      <c r="GD20" s="20" t="e">
        <f t="shared" si="114"/>
        <v>#DIV/0!</v>
      </c>
      <c r="GE20" s="21"/>
      <c r="GF20" s="21">
        <f t="shared" si="115"/>
        <v>0</v>
      </c>
      <c r="GG20" s="21">
        <f t="shared" si="151"/>
        <v>0</v>
      </c>
      <c r="GH20" s="22">
        <f t="shared" si="116"/>
        <v>0</v>
      </c>
      <c r="GI20" s="333"/>
      <c r="GJ20" s="334" t="e">
        <f t="shared" si="117"/>
        <v>#DIV/0!</v>
      </c>
      <c r="GK20" s="25" t="e">
        <f t="shared" si="118"/>
        <v>#DIV/0!</v>
      </c>
      <c r="GL20" s="26" t="e">
        <f t="shared" si="119"/>
        <v>#DIV/0!</v>
      </c>
      <c r="GM20" s="27"/>
      <c r="GN20" s="27">
        <f t="shared" si="120"/>
        <v>0</v>
      </c>
      <c r="GO20" s="27">
        <f t="shared" si="152"/>
        <v>0</v>
      </c>
      <c r="GP20" s="28">
        <f t="shared" si="121"/>
        <v>0</v>
      </c>
      <c r="GQ20" s="336"/>
      <c r="GR20" s="337" t="e">
        <f t="shared" si="122"/>
        <v>#DIV/0!</v>
      </c>
      <c r="GS20" s="31" t="e">
        <f t="shared" si="123"/>
        <v>#DIV/0!</v>
      </c>
      <c r="GT20" s="32" t="e">
        <f t="shared" si="124"/>
        <v>#DIV/0!</v>
      </c>
      <c r="GU20" s="173">
        <f t="shared" si="153"/>
        <v>36</v>
      </c>
      <c r="GV20" s="69">
        <f t="shared" si="125"/>
        <v>36</v>
      </c>
      <c r="GW20" s="69">
        <f t="shared" si="156"/>
        <v>0</v>
      </c>
      <c r="GX20" s="71">
        <f t="shared" si="126"/>
        <v>36</v>
      </c>
      <c r="GY20" s="359"/>
      <c r="GZ20" s="360" t="e">
        <f t="shared" si="127"/>
        <v>#DIV/0!</v>
      </c>
      <c r="HA20" s="75" t="e">
        <f t="shared" si="128"/>
        <v>#DIV/0!</v>
      </c>
      <c r="HB20" s="77" t="e">
        <f t="shared" si="129"/>
        <v>#DIV/0!</v>
      </c>
    </row>
    <row r="21" spans="2:210" x14ac:dyDescent="0.2">
      <c r="B21" s="389"/>
      <c r="C21" s="81"/>
      <c r="D21" s="81"/>
      <c r="E21" s="81"/>
      <c r="F21" s="393"/>
      <c r="G21" s="395"/>
      <c r="H21" s="435"/>
      <c r="I21" s="81"/>
      <c r="J21" s="436"/>
      <c r="K21" s="397"/>
      <c r="L21" s="397"/>
      <c r="M21" s="397"/>
      <c r="N21" s="398"/>
      <c r="O21" s="401"/>
      <c r="P21" s="402"/>
      <c r="Q21" s="397"/>
      <c r="R21" s="403"/>
      <c r="S21" s="399"/>
      <c r="T21" s="399"/>
      <c r="U21" s="399"/>
      <c r="V21" s="404"/>
      <c r="W21" s="405"/>
      <c r="X21" s="410"/>
      <c r="Y21" s="399"/>
      <c r="Z21" s="411"/>
      <c r="AA21" s="412"/>
      <c r="AB21" s="412"/>
      <c r="AC21" s="412"/>
      <c r="AD21" s="413"/>
      <c r="AE21" s="414"/>
      <c r="AF21" s="416"/>
      <c r="AG21" s="412"/>
      <c r="AH21" s="417"/>
      <c r="AI21" s="418"/>
      <c r="AJ21" s="418"/>
      <c r="AK21" s="418"/>
      <c r="AL21" s="419"/>
      <c r="AM21" s="420"/>
      <c r="AN21" s="421"/>
      <c r="AO21" s="418"/>
      <c r="AP21" s="422"/>
      <c r="AQ21" s="423"/>
      <c r="AR21" s="423"/>
      <c r="AS21" s="423"/>
      <c r="AT21" s="424"/>
      <c r="AU21" s="425"/>
      <c r="AV21" s="426"/>
      <c r="AW21" s="423"/>
      <c r="AX21" s="427"/>
      <c r="AY21" s="391"/>
      <c r="AZ21" s="391"/>
      <c r="BA21" s="391"/>
      <c r="BB21" s="392"/>
      <c r="BC21" s="394"/>
      <c r="BD21" s="428"/>
      <c r="BE21" s="391"/>
      <c r="BF21" s="429"/>
      <c r="BG21" s="430"/>
      <c r="BH21" s="430"/>
      <c r="BI21" s="430"/>
      <c r="BJ21" s="431"/>
      <c r="BK21" s="432"/>
      <c r="BL21" s="433"/>
      <c r="BM21" s="430"/>
      <c r="BN21" s="434"/>
      <c r="BO21" s="81"/>
      <c r="BP21" s="81"/>
      <c r="BQ21" s="81"/>
      <c r="BR21" s="393"/>
      <c r="BS21" s="395"/>
      <c r="BT21" s="435"/>
      <c r="BU21" s="81"/>
      <c r="BV21" s="436"/>
      <c r="BW21" s="391"/>
      <c r="BX21" s="45"/>
      <c r="BY21" s="45"/>
      <c r="BZ21" s="46"/>
      <c r="CA21" s="394"/>
      <c r="CB21" s="48"/>
      <c r="CC21" s="49"/>
      <c r="CD21" s="50"/>
      <c r="CE21" s="399"/>
      <c r="CF21" s="352"/>
      <c r="CG21" s="21"/>
      <c r="CH21" s="353"/>
      <c r="CI21" s="405"/>
      <c r="CJ21" s="24"/>
      <c r="CK21" s="25"/>
      <c r="CL21" s="26"/>
      <c r="CM21" s="385"/>
      <c r="CN21" s="63"/>
      <c r="CO21" s="63"/>
      <c r="CP21" s="361"/>
      <c r="CQ21" s="408"/>
      <c r="CR21" s="386"/>
      <c r="CS21" s="66"/>
      <c r="CT21" s="67"/>
      <c r="CU21" s="388"/>
      <c r="CV21" s="69"/>
      <c r="CW21" s="69"/>
      <c r="CX21" s="71"/>
      <c r="CY21" s="359"/>
      <c r="CZ21" s="360"/>
      <c r="DA21" s="75"/>
      <c r="DB21" s="77"/>
      <c r="DC21" s="81"/>
      <c r="DD21" s="81"/>
      <c r="DE21" s="81"/>
      <c r="DF21" s="393"/>
      <c r="DG21" s="395"/>
      <c r="DH21" s="435"/>
      <c r="DI21" s="81"/>
      <c r="DJ21" s="436"/>
      <c r="DK21" s="397"/>
      <c r="DL21" s="397"/>
      <c r="DM21" s="397"/>
      <c r="DN21" s="398"/>
      <c r="DO21" s="401"/>
      <c r="DP21" s="402"/>
      <c r="DQ21" s="397"/>
      <c r="DR21" s="403"/>
      <c r="DS21" s="399"/>
      <c r="DT21" s="399"/>
      <c r="DU21" s="399"/>
      <c r="DV21" s="404"/>
      <c r="DW21" s="405"/>
      <c r="DX21" s="410"/>
      <c r="DY21" s="399"/>
      <c r="DZ21" s="411"/>
      <c r="EA21" s="412"/>
      <c r="EB21" s="412"/>
      <c r="EC21" s="412"/>
      <c r="ED21" s="413"/>
      <c r="EE21" s="414"/>
      <c r="EF21" s="416"/>
      <c r="EG21" s="412"/>
      <c r="EH21" s="417"/>
      <c r="EI21" s="418"/>
      <c r="EJ21" s="418"/>
      <c r="EK21" s="418"/>
      <c r="EL21" s="419"/>
      <c r="EM21" s="420"/>
      <c r="EN21" s="421"/>
      <c r="EO21" s="418"/>
      <c r="EP21" s="422"/>
      <c r="EQ21" s="423"/>
      <c r="ER21" s="423"/>
      <c r="ES21" s="423"/>
      <c r="ET21" s="424"/>
      <c r="EU21" s="425"/>
      <c r="EV21" s="426"/>
      <c r="EW21" s="423"/>
      <c r="EX21" s="427"/>
      <c r="EY21" s="391"/>
      <c r="EZ21" s="391"/>
      <c r="FA21" s="391"/>
      <c r="FB21" s="392"/>
      <c r="FC21" s="394"/>
      <c r="FD21" s="428"/>
      <c r="FE21" s="391"/>
      <c r="FF21" s="429"/>
      <c r="FG21" s="430"/>
      <c r="FH21" s="430"/>
      <c r="FI21" s="430"/>
      <c r="FJ21" s="431"/>
      <c r="FK21" s="432"/>
      <c r="FL21" s="433"/>
      <c r="FM21" s="430"/>
      <c r="FN21" s="434"/>
      <c r="FO21" s="81"/>
      <c r="FP21" s="81"/>
      <c r="FQ21" s="81"/>
      <c r="FR21" s="393"/>
      <c r="FS21" s="395"/>
      <c r="FT21" s="435"/>
      <c r="FU21" s="81"/>
      <c r="FV21" s="436"/>
      <c r="FW21" s="397"/>
      <c r="FX21" s="397"/>
      <c r="FY21" s="397"/>
      <c r="FZ21" s="398"/>
      <c r="GA21" s="401"/>
      <c r="GB21" s="402"/>
      <c r="GC21" s="397"/>
      <c r="GD21" s="403"/>
      <c r="GE21" s="399"/>
      <c r="GF21" s="399"/>
      <c r="GG21" s="399"/>
      <c r="GH21" s="404"/>
      <c r="GI21" s="405"/>
      <c r="GJ21" s="410"/>
      <c r="GK21" s="399"/>
      <c r="GL21" s="411"/>
      <c r="GM21" s="412"/>
      <c r="GN21" s="412"/>
      <c r="GO21" s="412"/>
      <c r="GP21" s="413"/>
      <c r="GQ21" s="414"/>
      <c r="GR21" s="416"/>
      <c r="GS21" s="412"/>
      <c r="GT21" s="417"/>
      <c r="GU21" s="388"/>
      <c r="GV21" s="69"/>
      <c r="GW21" s="69"/>
      <c r="GX21" s="71"/>
      <c r="GY21" s="359"/>
      <c r="GZ21" s="360"/>
      <c r="HA21" s="75"/>
      <c r="HB21" s="77"/>
    </row>
    <row r="22" spans="2:210" ht="15.75" customHeight="1" x14ac:dyDescent="0.2">
      <c r="B22" s="438" t="s">
        <v>101</v>
      </c>
      <c r="C22" s="325"/>
      <c r="D22" s="7">
        <f>C22-E22</f>
        <v>0</v>
      </c>
      <c r="E22" s="7"/>
      <c r="F22" s="8">
        <f>C22-G22</f>
        <v>-5</v>
      </c>
      <c r="G22" s="326">
        <v>5</v>
      </c>
      <c r="H22" s="327">
        <f>1+J22</f>
        <v>0</v>
      </c>
      <c r="I22" s="11" t="e">
        <f>(C22/E22)-1</f>
        <v>#DIV/0!</v>
      </c>
      <c r="J22" s="12">
        <f>(C22/G22)-1</f>
        <v>-1</v>
      </c>
      <c r="K22" s="13"/>
      <c r="L22" s="13">
        <f>K22-M22</f>
        <v>0</v>
      </c>
      <c r="M22" s="13">
        <f>C22</f>
        <v>0</v>
      </c>
      <c r="N22" s="14">
        <f>K22-O22</f>
        <v>-5</v>
      </c>
      <c r="O22" s="396">
        <v>5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21"/>
      <c r="T22" s="21">
        <f>S22-U22</f>
        <v>0</v>
      </c>
      <c r="U22" s="21">
        <f>K22</f>
        <v>0</v>
      </c>
      <c r="V22" s="22">
        <f>S22-W22</f>
        <v>-5</v>
      </c>
      <c r="W22" s="400">
        <v>5</v>
      </c>
      <c r="X22" s="334">
        <f>1+Z22</f>
        <v>0</v>
      </c>
      <c r="Y22" s="25" t="e">
        <f>(S22/U22)-1</f>
        <v>#DIV/0!</v>
      </c>
      <c r="Z22" s="26">
        <f>(S22/W22)-1</f>
        <v>-1</v>
      </c>
      <c r="AA22" s="27"/>
      <c r="AB22" s="27">
        <f>AA22-AC22</f>
        <v>0</v>
      </c>
      <c r="AC22" s="27">
        <f>S22</f>
        <v>0</v>
      </c>
      <c r="AD22" s="28">
        <f>AA22-AE22</f>
        <v>-5</v>
      </c>
      <c r="AE22" s="415">
        <v>5</v>
      </c>
      <c r="AF22" s="337">
        <f>1+AH22</f>
        <v>0</v>
      </c>
      <c r="AG22" s="31" t="e">
        <f>(AA22/AC22)-1</f>
        <v>#DIV/0!</v>
      </c>
      <c r="AH22" s="32">
        <f>(AA22/AE22)-1</f>
        <v>-1</v>
      </c>
      <c r="AI22" s="33"/>
      <c r="AJ22" s="33">
        <f>AI22-AK22</f>
        <v>0</v>
      </c>
      <c r="AK22" s="33">
        <f>AA22</f>
        <v>0</v>
      </c>
      <c r="AL22" s="34">
        <f>AI22-AM22</f>
        <v>-5</v>
      </c>
      <c r="AM22" s="437">
        <v>5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39"/>
      <c r="AR22" s="39">
        <f>AQ22-AS22</f>
        <v>0</v>
      </c>
      <c r="AS22" s="39">
        <f>AI22</f>
        <v>0</v>
      </c>
      <c r="AT22" s="40">
        <f>AQ22-AU22</f>
        <v>-5</v>
      </c>
      <c r="AU22" s="347">
        <v>5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45"/>
      <c r="AZ22" s="45">
        <f>AY22-BA22</f>
        <v>0</v>
      </c>
      <c r="BA22" s="45">
        <f>AQ22</f>
        <v>0</v>
      </c>
      <c r="BB22" s="46">
        <f>AY22-BC22</f>
        <v>-5</v>
      </c>
      <c r="BC22" s="350">
        <v>5</v>
      </c>
      <c r="BD22" s="346">
        <f>1+BF22</f>
        <v>0</v>
      </c>
      <c r="BE22" s="49" t="e">
        <f>(AY22/BA22)-1</f>
        <v>#DIV/0!</v>
      </c>
      <c r="BF22" s="50">
        <f>(AY22/BC22)-1</f>
        <v>-1</v>
      </c>
      <c r="BG22" s="51"/>
      <c r="BH22" s="51">
        <f>BG22-BI22</f>
        <v>0</v>
      </c>
      <c r="BI22" s="51">
        <f>AY22</f>
        <v>0</v>
      </c>
      <c r="BJ22" s="52">
        <f>BG22-BK22</f>
        <v>-8</v>
      </c>
      <c r="BK22" s="439">
        <v>8</v>
      </c>
      <c r="BL22" s="349">
        <f>1+BN22</f>
        <v>0</v>
      </c>
      <c r="BM22" s="55" t="e">
        <f>(BG22/BI22)-1</f>
        <v>#DIV/0!</v>
      </c>
      <c r="BN22" s="56">
        <f>(BG22/BK22)-1</f>
        <v>-1</v>
      </c>
      <c r="BO22" s="7"/>
      <c r="BP22" s="7">
        <f>BO22-BQ22</f>
        <v>0</v>
      </c>
      <c r="BQ22" s="7">
        <f>BG22</f>
        <v>0</v>
      </c>
      <c r="BR22" s="58">
        <f>BO22-BS22</f>
        <v>-8</v>
      </c>
      <c r="BS22" s="326">
        <v>8</v>
      </c>
      <c r="BT22" s="327">
        <f>1+BV22</f>
        <v>0</v>
      </c>
      <c r="BU22" s="11" t="e">
        <f>(BO22/BQ22)-1</f>
        <v>#DIV/0!</v>
      </c>
      <c r="BV22" s="12">
        <f>(BO22/BS22)-1</f>
        <v>-1</v>
      </c>
      <c r="BW22" s="440">
        <v>0</v>
      </c>
      <c r="BX22" s="45">
        <f>BW22-BY22</f>
        <v>0</v>
      </c>
      <c r="BY22" s="45">
        <v>0</v>
      </c>
      <c r="BZ22" s="46">
        <f>BW22-CA22</f>
        <v>-8</v>
      </c>
      <c r="CA22" s="443">
        <v>8</v>
      </c>
      <c r="CB22" s="377">
        <f>1+CD22</f>
        <v>0</v>
      </c>
      <c r="CC22" s="49" t="e">
        <f>(BW22/BY22)-1</f>
        <v>#DIV/0!</v>
      </c>
      <c r="CD22" s="50">
        <f>(BW22/CA22)-1</f>
        <v>-1</v>
      </c>
      <c r="CE22" s="444">
        <v>4</v>
      </c>
      <c r="CF22" s="352">
        <f>CE22-CG22</f>
        <v>4</v>
      </c>
      <c r="CG22" s="21">
        <f>BW22</f>
        <v>0</v>
      </c>
      <c r="CH22" s="353">
        <f>CE22-CI22</f>
        <v>-4</v>
      </c>
      <c r="CI22" s="447">
        <v>8</v>
      </c>
      <c r="CJ22" s="377">
        <f>1+CL22</f>
        <v>0.5</v>
      </c>
      <c r="CK22" s="25" t="e">
        <f>(CE22/CG22)-1</f>
        <v>#DIV/0!</v>
      </c>
      <c r="CL22" s="26">
        <f>(CE22/CI22)-1</f>
        <v>-0.5</v>
      </c>
      <c r="CM22" s="358">
        <v>0</v>
      </c>
      <c r="CN22" s="63">
        <f>CM22-CO22</f>
        <v>-4</v>
      </c>
      <c r="CO22" s="63">
        <f>CE22</f>
        <v>4</v>
      </c>
      <c r="CP22" s="361">
        <f>CM22-CQ22</f>
        <v>-8</v>
      </c>
      <c r="CQ22" s="451">
        <v>8</v>
      </c>
      <c r="CR22" s="377">
        <f>1+CT22</f>
        <v>0</v>
      </c>
      <c r="CS22" s="66">
        <f>(CM22/CO22)-1</f>
        <v>-1</v>
      </c>
      <c r="CT22" s="67">
        <f>(CM22/CQ22)-1</f>
        <v>-1</v>
      </c>
      <c r="CU22" s="173">
        <f>SUM(CM22,CE22,BW22,BO22,BG22,AY22,AQ22,AI22,AA22,S22,K22,C22)</f>
        <v>4</v>
      </c>
      <c r="CV22" s="69">
        <f>CU22-CW22</f>
        <v>4</v>
      </c>
      <c r="CW22" s="69"/>
      <c r="CX22" s="71">
        <f>CU22-CY22</f>
        <v>-71</v>
      </c>
      <c r="CY22" s="359">
        <f>SUM(CQ22,CI22,CA22,BS22,BK22,BC22,AU22,AM22,AE22,W22,O22,G22)</f>
        <v>75</v>
      </c>
      <c r="CZ22" s="360">
        <f>1+DB22</f>
        <v>5.3333333333333344E-2</v>
      </c>
      <c r="DA22" s="75" t="e">
        <f>(CU22/CW22)-1</f>
        <v>#DIV/0!</v>
      </c>
      <c r="DB22" s="77">
        <f>(CU22/CY22)-1</f>
        <v>-0.94666666666666666</v>
      </c>
      <c r="DC22" s="325"/>
      <c r="DD22" s="7">
        <f>DC22-DE22</f>
        <v>0</v>
      </c>
      <c r="DE22" s="7">
        <f>CM22</f>
        <v>0</v>
      </c>
      <c r="DF22" s="8">
        <f>DC22-DG22</f>
        <v>-8</v>
      </c>
      <c r="DG22" s="326">
        <v>8</v>
      </c>
      <c r="DH22" s="327">
        <f>1+DJ22</f>
        <v>0</v>
      </c>
      <c r="DI22" s="11" t="e">
        <f>(DC22/DE22)-1</f>
        <v>#DIV/0!</v>
      </c>
      <c r="DJ22" s="12">
        <f>(DC22/DG22)-1</f>
        <v>-1</v>
      </c>
      <c r="DK22" s="13"/>
      <c r="DL22" s="13">
        <f>DK22-DM22</f>
        <v>0</v>
      </c>
      <c r="DM22" s="13">
        <f>DC22</f>
        <v>0</v>
      </c>
      <c r="DN22" s="14">
        <f>DK22-DO22</f>
        <v>-8</v>
      </c>
      <c r="DO22" s="396">
        <v>8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21"/>
      <c r="DT22" s="21">
        <f>DS22-DU22</f>
        <v>0</v>
      </c>
      <c r="DU22" s="21">
        <f>DK22</f>
        <v>0</v>
      </c>
      <c r="DV22" s="22">
        <f>DS22-DW22</f>
        <v>-8</v>
      </c>
      <c r="DW22" s="400">
        <v>8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27"/>
      <c r="EB22" s="27">
        <f>EA22-EC22</f>
        <v>0</v>
      </c>
      <c r="EC22" s="27">
        <f>DS22</f>
        <v>0</v>
      </c>
      <c r="ED22" s="28">
        <f>EA22-EE22</f>
        <v>-8</v>
      </c>
      <c r="EE22" s="415">
        <v>8</v>
      </c>
      <c r="EF22" s="337">
        <f>1+EH22</f>
        <v>0</v>
      </c>
      <c r="EG22" s="31" t="e">
        <f>(EA22/EC22)-1</f>
        <v>#DIV/0!</v>
      </c>
      <c r="EH22" s="32">
        <f>(EA22/EE22)-1</f>
        <v>-1</v>
      </c>
      <c r="EI22" s="33"/>
      <c r="EJ22" s="33">
        <f>EI22-EK22</f>
        <v>0</v>
      </c>
      <c r="EK22" s="33">
        <f>EA22</f>
        <v>0</v>
      </c>
      <c r="EL22" s="34">
        <f>EI22-EM22</f>
        <v>-8</v>
      </c>
      <c r="EM22" s="437">
        <v>8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39"/>
      <c r="ER22" s="39">
        <f>EQ22-ES22</f>
        <v>0</v>
      </c>
      <c r="ES22" s="39">
        <f>EI22</f>
        <v>0</v>
      </c>
      <c r="ET22" s="40">
        <f>EQ22-EU22</f>
        <v>-8</v>
      </c>
      <c r="EU22" s="347">
        <v>8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5"/>
      <c r="EZ22" s="45">
        <f>EY22-FA22</f>
        <v>0</v>
      </c>
      <c r="FA22" s="45">
        <f>EQ22</f>
        <v>0</v>
      </c>
      <c r="FB22" s="46">
        <f>EY22-FC22</f>
        <v>-8</v>
      </c>
      <c r="FC22" s="350">
        <v>8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51"/>
      <c r="FH22" s="51">
        <f>FG22-FI22</f>
        <v>0</v>
      </c>
      <c r="FI22" s="51">
        <f>EY22</f>
        <v>0</v>
      </c>
      <c r="FJ22" s="52">
        <f>FG22-FK22</f>
        <v>-8</v>
      </c>
      <c r="FK22" s="439">
        <v>8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7"/>
      <c r="FP22" s="7">
        <f>FO22-FQ22</f>
        <v>0</v>
      </c>
      <c r="FQ22" s="7">
        <f>FG22</f>
        <v>0</v>
      </c>
      <c r="FR22" s="58">
        <f>FO22-FS22</f>
        <v>-8</v>
      </c>
      <c r="FS22" s="326">
        <v>8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13"/>
      <c r="FX22" s="13">
        <f>FW22-FY22</f>
        <v>0</v>
      </c>
      <c r="FY22" s="13">
        <f>FO22</f>
        <v>0</v>
      </c>
      <c r="FZ22" s="14">
        <f>FW22-GA22</f>
        <v>-8</v>
      </c>
      <c r="GA22" s="396">
        <v>8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21"/>
      <c r="GF22" s="21">
        <f>GE22-GG22</f>
        <v>0</v>
      </c>
      <c r="GG22" s="21">
        <f>FW22</f>
        <v>0</v>
      </c>
      <c r="GH22" s="22">
        <f>GE22-GI22</f>
        <v>-8</v>
      </c>
      <c r="GI22" s="400">
        <v>8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27"/>
      <c r="GN22" s="27">
        <f>GM22-GO22</f>
        <v>0</v>
      </c>
      <c r="GO22" s="27">
        <f>GE22</f>
        <v>0</v>
      </c>
      <c r="GP22" s="28">
        <f>GM22-GQ22</f>
        <v>-8</v>
      </c>
      <c r="GQ22" s="415">
        <v>8</v>
      </c>
      <c r="GR22" s="337">
        <f>1+GT22</f>
        <v>0</v>
      </c>
      <c r="GS22" s="31" t="e">
        <f>(GM22/GO22)-1</f>
        <v>#DIV/0!</v>
      </c>
      <c r="GT22" s="32">
        <f>(GM22/GQ22)-1</f>
        <v>-1</v>
      </c>
      <c r="GU22" s="173">
        <f>SUM(GM22,GE22,FW22,FO22,FG22,EY22,EQ22,EI22,EA22,DS22,DK22,DC22)</f>
        <v>0</v>
      </c>
      <c r="GV22" s="69">
        <f>GU22-GW22</f>
        <v>0</v>
      </c>
      <c r="GW22" s="69"/>
      <c r="GX22" s="71">
        <f>GU22-GY22</f>
        <v>-96</v>
      </c>
      <c r="GY22" s="359">
        <f>SUM(GQ22,GI22,GA22,FS22,FK22,FC22,EU22,EM22,EE22,DW22,DO22,DG22)</f>
        <v>96</v>
      </c>
      <c r="GZ22" s="360">
        <f>1+HB22</f>
        <v>0</v>
      </c>
      <c r="HA22" s="75" t="e">
        <f>(GU22/GW22)-1</f>
        <v>#DIV/0!</v>
      </c>
      <c r="HB22" s="77">
        <f>(GU22/GY22)-1</f>
        <v>-1</v>
      </c>
    </row>
    <row r="23" spans="2:210" ht="15.75" hidden="1" customHeight="1" x14ac:dyDescent="0.2">
      <c r="B23" s="489" t="s">
        <v>89</v>
      </c>
      <c r="C23" s="179"/>
      <c r="D23" s="179"/>
      <c r="E23" s="179"/>
      <c r="F23" s="179"/>
      <c r="G23" s="179"/>
      <c r="H23" s="179"/>
      <c r="I23" s="179"/>
      <c r="J23" s="179"/>
      <c r="K23" s="256"/>
      <c r="L23" s="256"/>
      <c r="M23" s="256"/>
      <c r="N23" s="257"/>
      <c r="O23" s="469"/>
      <c r="P23" s="470"/>
      <c r="Q23" s="256"/>
      <c r="R23" s="471"/>
      <c r="S23" s="262"/>
      <c r="T23" s="262"/>
      <c r="U23" s="262"/>
      <c r="V23" s="263"/>
      <c r="W23" s="473"/>
      <c r="X23" s="474"/>
      <c r="Y23" s="262"/>
      <c r="Z23" s="313"/>
      <c r="AA23" s="268"/>
      <c r="AB23" s="268"/>
      <c r="AC23" s="268"/>
      <c r="AD23" s="273"/>
      <c r="AE23" s="478"/>
      <c r="AF23" s="479"/>
      <c r="AG23" s="268"/>
      <c r="AH23" s="480"/>
      <c r="AI23" s="280"/>
      <c r="AJ23" s="280"/>
      <c r="AK23" s="280"/>
      <c r="AL23" s="281"/>
      <c r="AM23" s="481"/>
      <c r="AN23" s="482"/>
      <c r="AO23" s="280"/>
      <c r="AP23" s="485"/>
      <c r="AQ23" s="288"/>
      <c r="AR23" s="288"/>
      <c r="AS23" s="288"/>
      <c r="AT23" s="289"/>
      <c r="AU23" s="486"/>
      <c r="AV23" s="487"/>
      <c r="AW23" s="288"/>
      <c r="AX23" s="488"/>
      <c r="AY23" s="295"/>
      <c r="AZ23" s="295"/>
      <c r="BA23" s="295"/>
      <c r="BB23" s="296"/>
      <c r="BC23" s="491"/>
      <c r="BD23" s="492"/>
      <c r="BE23" s="295"/>
      <c r="BF23" s="311"/>
      <c r="BG23" s="301"/>
      <c r="BH23" s="301"/>
      <c r="BI23" s="301"/>
      <c r="BJ23" s="302"/>
      <c r="BK23" s="494"/>
      <c r="BL23" s="495"/>
      <c r="BM23" s="301"/>
      <c r="BN23" s="513"/>
      <c r="BO23" s="254"/>
      <c r="BP23" s="254"/>
      <c r="BQ23" s="254"/>
      <c r="BR23" s="307"/>
      <c r="BS23" s="523"/>
      <c r="BT23" s="524"/>
      <c r="BU23" s="254"/>
      <c r="BV23" s="468"/>
      <c r="BW23" s="221"/>
      <c r="BX23" s="221"/>
      <c r="BY23" s="221"/>
      <c r="BZ23" s="221"/>
      <c r="CA23" s="221"/>
      <c r="CB23" s="221"/>
      <c r="CC23" s="221"/>
      <c r="CD23" s="221"/>
      <c r="CE23" s="155"/>
      <c r="CF23" s="155"/>
      <c r="CG23" s="155"/>
      <c r="CH23" s="155"/>
      <c r="CI23" s="155"/>
      <c r="CJ23" s="155"/>
      <c r="CK23" s="155"/>
      <c r="CL23" s="155"/>
      <c r="CM23" s="234"/>
      <c r="CN23" s="234"/>
      <c r="CO23" s="234"/>
      <c r="CP23" s="234"/>
      <c r="CQ23" s="234"/>
      <c r="CR23" s="234"/>
      <c r="CS23" s="234"/>
      <c r="CT23" s="234"/>
      <c r="CU23" s="69"/>
      <c r="CV23" s="69"/>
      <c r="CW23" s="69"/>
      <c r="CX23" s="71"/>
      <c r="CY23" s="359"/>
      <c r="CZ23" s="360"/>
      <c r="DA23" s="75"/>
      <c r="DB23" s="77"/>
      <c r="DC23" s="179"/>
      <c r="DD23" s="179"/>
      <c r="DE23" s="179"/>
      <c r="DF23" s="179"/>
      <c r="DG23" s="179"/>
      <c r="DH23" s="179"/>
      <c r="DI23" s="179"/>
      <c r="DJ23" s="179"/>
      <c r="DK23" s="256"/>
      <c r="DL23" s="256"/>
      <c r="DM23" s="256"/>
      <c r="DN23" s="257"/>
      <c r="DO23" s="469"/>
      <c r="DP23" s="470"/>
      <c r="DQ23" s="256"/>
      <c r="DR23" s="471"/>
      <c r="DS23" s="262"/>
      <c r="DT23" s="262"/>
      <c r="DU23" s="262"/>
      <c r="DV23" s="263"/>
      <c r="DW23" s="473"/>
      <c r="DX23" s="474"/>
      <c r="DY23" s="262"/>
      <c r="DZ23" s="313"/>
      <c r="EA23" s="268"/>
      <c r="EB23" s="268"/>
      <c r="EC23" s="268"/>
      <c r="ED23" s="273"/>
      <c r="EE23" s="478"/>
      <c r="EF23" s="479"/>
      <c r="EG23" s="268"/>
      <c r="EH23" s="480"/>
      <c r="EI23" s="280"/>
      <c r="EJ23" s="280"/>
      <c r="EK23" s="280"/>
      <c r="EL23" s="281"/>
      <c r="EM23" s="481"/>
      <c r="EN23" s="482"/>
      <c r="EO23" s="280"/>
      <c r="EP23" s="485"/>
      <c r="EQ23" s="288"/>
      <c r="ER23" s="288"/>
      <c r="ES23" s="288"/>
      <c r="ET23" s="289"/>
      <c r="EU23" s="486"/>
      <c r="EV23" s="487"/>
      <c r="EW23" s="288"/>
      <c r="EX23" s="488"/>
      <c r="EY23" s="295"/>
      <c r="EZ23" s="295"/>
      <c r="FA23" s="295"/>
      <c r="FB23" s="296"/>
      <c r="FC23" s="491"/>
      <c r="FD23" s="492"/>
      <c r="FE23" s="295"/>
      <c r="FF23" s="311"/>
      <c r="FG23" s="301"/>
      <c r="FH23" s="301"/>
      <c r="FI23" s="301"/>
      <c r="FJ23" s="302"/>
      <c r="FK23" s="494"/>
      <c r="FL23" s="495"/>
      <c r="FM23" s="301"/>
      <c r="FN23" s="513"/>
      <c r="FO23" s="254"/>
      <c r="FP23" s="254"/>
      <c r="FQ23" s="254"/>
      <c r="FR23" s="307"/>
      <c r="FS23" s="523"/>
      <c r="FT23" s="524"/>
      <c r="FU23" s="254"/>
      <c r="FV23" s="468"/>
      <c r="FW23" s="256"/>
      <c r="FX23" s="256"/>
      <c r="FY23" s="256"/>
      <c r="FZ23" s="257"/>
      <c r="GA23" s="469"/>
      <c r="GB23" s="470"/>
      <c r="GC23" s="256"/>
      <c r="GD23" s="471"/>
      <c r="GE23" s="262"/>
      <c r="GF23" s="262"/>
      <c r="GG23" s="262"/>
      <c r="GH23" s="263"/>
      <c r="GI23" s="473"/>
      <c r="GJ23" s="474"/>
      <c r="GK23" s="262"/>
      <c r="GL23" s="313"/>
      <c r="GM23" s="268"/>
      <c r="GN23" s="268"/>
      <c r="GO23" s="268"/>
      <c r="GP23" s="273"/>
      <c r="GQ23" s="478"/>
      <c r="GR23" s="479"/>
      <c r="GS23" s="268"/>
      <c r="GT23" s="480"/>
      <c r="GU23" s="69"/>
      <c r="GV23" s="69"/>
      <c r="GW23" s="69"/>
      <c r="GX23" s="71"/>
      <c r="GY23" s="359"/>
      <c r="GZ23" s="360"/>
      <c r="HA23" s="75"/>
      <c r="HB23" s="77"/>
    </row>
    <row r="24" spans="2:210" ht="15.75" hidden="1" customHeight="1" x14ac:dyDescent="0.2">
      <c r="B24" s="489" t="s">
        <v>88</v>
      </c>
      <c r="C24" s="179"/>
      <c r="D24" s="179"/>
      <c r="E24" s="179"/>
      <c r="F24" s="179"/>
      <c r="G24" s="179"/>
      <c r="H24" s="179"/>
      <c r="I24" s="179"/>
      <c r="J24" s="179"/>
      <c r="K24" s="503"/>
      <c r="L24" s="503"/>
      <c r="M24" s="503"/>
      <c r="N24" s="504"/>
      <c r="O24" s="505"/>
      <c r="P24" s="506"/>
      <c r="Q24" s="503"/>
      <c r="R24" s="507"/>
      <c r="S24" s="508"/>
      <c r="T24" s="508"/>
      <c r="U24" s="508"/>
      <c r="V24" s="509"/>
      <c r="W24" s="510"/>
      <c r="X24" s="511"/>
      <c r="Y24" s="508"/>
      <c r="Z24" s="512"/>
      <c r="AA24" s="514"/>
      <c r="AB24" s="514"/>
      <c r="AC24" s="514"/>
      <c r="AD24" s="515"/>
      <c r="AE24" s="516"/>
      <c r="AF24" s="517"/>
      <c r="AG24" s="514"/>
      <c r="AH24" s="518"/>
      <c r="AI24" s="519"/>
      <c r="AJ24" s="519"/>
      <c r="AK24" s="519"/>
      <c r="AL24" s="521"/>
      <c r="AM24" s="522"/>
      <c r="AN24" s="530"/>
      <c r="AO24" s="519"/>
      <c r="AP24" s="531"/>
      <c r="AQ24" s="532"/>
      <c r="AR24" s="532"/>
      <c r="AS24" s="532"/>
      <c r="AT24" s="533"/>
      <c r="AU24" s="534"/>
      <c r="AV24" s="535"/>
      <c r="AW24" s="532"/>
      <c r="AX24" s="538"/>
      <c r="AY24" s="543"/>
      <c r="AZ24" s="543"/>
      <c r="BA24" s="543"/>
      <c r="BB24" s="544"/>
      <c r="BC24" s="545"/>
      <c r="BD24" s="546"/>
      <c r="BE24" s="543"/>
      <c r="BF24" s="547"/>
      <c r="BG24" s="548"/>
      <c r="BH24" s="548"/>
      <c r="BI24" s="548"/>
      <c r="BJ24" s="554"/>
      <c r="BK24" s="555"/>
      <c r="BL24" s="556"/>
      <c r="BM24" s="548"/>
      <c r="BN24" s="559"/>
      <c r="BO24" s="498"/>
      <c r="BP24" s="498"/>
      <c r="BQ24" s="498"/>
      <c r="BR24" s="499"/>
      <c r="BS24" s="500"/>
      <c r="BT24" s="501"/>
      <c r="BU24" s="498"/>
      <c r="BV24" s="502"/>
      <c r="BW24" s="221"/>
      <c r="BX24" s="221"/>
      <c r="BY24" s="221"/>
      <c r="BZ24" s="221"/>
      <c r="CA24" s="221"/>
      <c r="CB24" s="221"/>
      <c r="CC24" s="221"/>
      <c r="CD24" s="221"/>
      <c r="CE24" s="194">
        <v>3</v>
      </c>
      <c r="CF24" s="155"/>
      <c r="CG24" s="155"/>
      <c r="CH24" s="155"/>
      <c r="CI24" s="155"/>
      <c r="CJ24" s="155"/>
      <c r="CK24" s="155"/>
      <c r="CL24" s="155"/>
      <c r="CM24" s="234"/>
      <c r="CN24" s="234"/>
      <c r="CO24" s="234"/>
      <c r="CP24" s="234"/>
      <c r="CQ24" s="234"/>
      <c r="CR24" s="234"/>
      <c r="CS24" s="234"/>
      <c r="CT24" s="234"/>
      <c r="CU24" s="69"/>
      <c r="CV24" s="69"/>
      <c r="CW24" s="69"/>
      <c r="CX24" s="71"/>
      <c r="CY24" s="359"/>
      <c r="CZ24" s="360"/>
      <c r="DA24" s="75"/>
      <c r="DB24" s="77"/>
      <c r="DC24" s="179"/>
      <c r="DD24" s="179"/>
      <c r="DE24" s="179"/>
      <c r="DF24" s="179"/>
      <c r="DG24" s="179"/>
      <c r="DH24" s="179"/>
      <c r="DI24" s="179"/>
      <c r="DJ24" s="179"/>
      <c r="DK24" s="503"/>
      <c r="DL24" s="503"/>
      <c r="DM24" s="503"/>
      <c r="DN24" s="504"/>
      <c r="DO24" s="505"/>
      <c r="DP24" s="506"/>
      <c r="DQ24" s="503"/>
      <c r="DR24" s="507"/>
      <c r="DS24" s="508"/>
      <c r="DT24" s="508"/>
      <c r="DU24" s="508"/>
      <c r="DV24" s="509"/>
      <c r="DW24" s="510"/>
      <c r="DX24" s="511"/>
      <c r="DY24" s="508"/>
      <c r="DZ24" s="512"/>
      <c r="EA24" s="514"/>
      <c r="EB24" s="514"/>
      <c r="EC24" s="514"/>
      <c r="ED24" s="515"/>
      <c r="EE24" s="516"/>
      <c r="EF24" s="517"/>
      <c r="EG24" s="514"/>
      <c r="EH24" s="518"/>
      <c r="EI24" s="519"/>
      <c r="EJ24" s="519"/>
      <c r="EK24" s="519"/>
      <c r="EL24" s="521"/>
      <c r="EM24" s="522"/>
      <c r="EN24" s="530"/>
      <c r="EO24" s="519"/>
      <c r="EP24" s="531"/>
      <c r="EQ24" s="532"/>
      <c r="ER24" s="532"/>
      <c r="ES24" s="532"/>
      <c r="ET24" s="533"/>
      <c r="EU24" s="534"/>
      <c r="EV24" s="535"/>
      <c r="EW24" s="532"/>
      <c r="EX24" s="538"/>
      <c r="EY24" s="543"/>
      <c r="EZ24" s="543"/>
      <c r="FA24" s="543"/>
      <c r="FB24" s="544"/>
      <c r="FC24" s="545"/>
      <c r="FD24" s="546"/>
      <c r="FE24" s="543"/>
      <c r="FF24" s="547"/>
      <c r="FG24" s="548"/>
      <c r="FH24" s="548"/>
      <c r="FI24" s="548"/>
      <c r="FJ24" s="554"/>
      <c r="FK24" s="555"/>
      <c r="FL24" s="556"/>
      <c r="FM24" s="548"/>
      <c r="FN24" s="559"/>
      <c r="FO24" s="498"/>
      <c r="FP24" s="498"/>
      <c r="FQ24" s="498"/>
      <c r="FR24" s="499"/>
      <c r="FS24" s="500"/>
      <c r="FT24" s="501"/>
      <c r="FU24" s="498"/>
      <c r="FV24" s="502"/>
      <c r="FW24" s="503"/>
      <c r="FX24" s="503"/>
      <c r="FY24" s="503"/>
      <c r="FZ24" s="504"/>
      <c r="GA24" s="505"/>
      <c r="GB24" s="506"/>
      <c r="GC24" s="503"/>
      <c r="GD24" s="507"/>
      <c r="GE24" s="508"/>
      <c r="GF24" s="508"/>
      <c r="GG24" s="508"/>
      <c r="GH24" s="509"/>
      <c r="GI24" s="510"/>
      <c r="GJ24" s="511"/>
      <c r="GK24" s="508"/>
      <c r="GL24" s="512"/>
      <c r="GM24" s="514"/>
      <c r="GN24" s="514"/>
      <c r="GO24" s="514"/>
      <c r="GP24" s="515"/>
      <c r="GQ24" s="516"/>
      <c r="GR24" s="517"/>
      <c r="GS24" s="514"/>
      <c r="GT24" s="518"/>
      <c r="GU24" s="69"/>
      <c r="GV24" s="69"/>
      <c r="GW24" s="69"/>
      <c r="GX24" s="71"/>
      <c r="GY24" s="359"/>
      <c r="GZ24" s="360"/>
      <c r="HA24" s="75"/>
      <c r="HB24" s="77"/>
    </row>
    <row r="25" spans="2:210" ht="15.75" hidden="1" customHeight="1" x14ac:dyDescent="0.2">
      <c r="B25" s="489" t="s">
        <v>98</v>
      </c>
      <c r="C25" s="179"/>
      <c r="D25" s="179"/>
      <c r="E25" s="179"/>
      <c r="F25" s="179"/>
      <c r="G25" s="179"/>
      <c r="H25" s="179"/>
      <c r="I25" s="179"/>
      <c r="J25" s="179"/>
      <c r="K25" s="503"/>
      <c r="L25" s="503"/>
      <c r="M25" s="503"/>
      <c r="N25" s="504"/>
      <c r="O25" s="505"/>
      <c r="P25" s="506"/>
      <c r="Q25" s="503"/>
      <c r="R25" s="507"/>
      <c r="S25" s="508"/>
      <c r="T25" s="508"/>
      <c r="U25" s="508"/>
      <c r="V25" s="509"/>
      <c r="W25" s="510"/>
      <c r="X25" s="511"/>
      <c r="Y25" s="508"/>
      <c r="Z25" s="512"/>
      <c r="AA25" s="514"/>
      <c r="AB25" s="514"/>
      <c r="AC25" s="514"/>
      <c r="AD25" s="515"/>
      <c r="AE25" s="516"/>
      <c r="AF25" s="517"/>
      <c r="AG25" s="514"/>
      <c r="AH25" s="518"/>
      <c r="AI25" s="519"/>
      <c r="AJ25" s="519"/>
      <c r="AK25" s="519"/>
      <c r="AL25" s="521"/>
      <c r="AM25" s="522"/>
      <c r="AN25" s="530"/>
      <c r="AO25" s="519"/>
      <c r="AP25" s="531"/>
      <c r="AQ25" s="532"/>
      <c r="AR25" s="532"/>
      <c r="AS25" s="532"/>
      <c r="AT25" s="533"/>
      <c r="AU25" s="534"/>
      <c r="AV25" s="535"/>
      <c r="AW25" s="532"/>
      <c r="AX25" s="538"/>
      <c r="AY25" s="543"/>
      <c r="AZ25" s="543"/>
      <c r="BA25" s="543"/>
      <c r="BB25" s="544"/>
      <c r="BC25" s="545"/>
      <c r="BD25" s="546"/>
      <c r="BE25" s="543"/>
      <c r="BF25" s="547"/>
      <c r="BG25" s="548"/>
      <c r="BH25" s="548"/>
      <c r="BI25" s="548"/>
      <c r="BJ25" s="554"/>
      <c r="BK25" s="555"/>
      <c r="BL25" s="556"/>
      <c r="BM25" s="548"/>
      <c r="BN25" s="559"/>
      <c r="BO25" s="498"/>
      <c r="BP25" s="498"/>
      <c r="BQ25" s="498"/>
      <c r="BR25" s="499"/>
      <c r="BS25" s="500"/>
      <c r="BT25" s="501"/>
      <c r="BU25" s="498"/>
      <c r="BV25" s="502"/>
      <c r="BW25" s="221"/>
      <c r="BX25" s="221"/>
      <c r="BY25" s="221"/>
      <c r="BZ25" s="221"/>
      <c r="CA25" s="221"/>
      <c r="CB25" s="221"/>
      <c r="CC25" s="221"/>
      <c r="CD25" s="221"/>
      <c r="CE25" s="194">
        <v>1</v>
      </c>
      <c r="CF25" s="155"/>
      <c r="CG25" s="155"/>
      <c r="CH25" s="155"/>
      <c r="CI25" s="155"/>
      <c r="CJ25" s="155"/>
      <c r="CK25" s="155"/>
      <c r="CL25" s="155"/>
      <c r="CM25" s="234"/>
      <c r="CN25" s="234"/>
      <c r="CO25" s="234"/>
      <c r="CP25" s="234"/>
      <c r="CQ25" s="234"/>
      <c r="CR25" s="234"/>
      <c r="CS25" s="234"/>
      <c r="CT25" s="234"/>
      <c r="CU25" s="69"/>
      <c r="CV25" s="69"/>
      <c r="CW25" s="69"/>
      <c r="CX25" s="71"/>
      <c r="CY25" s="359"/>
      <c r="CZ25" s="360"/>
      <c r="DA25" s="75"/>
      <c r="DB25" s="77"/>
      <c r="DC25" s="179"/>
      <c r="DD25" s="179"/>
      <c r="DE25" s="179"/>
      <c r="DF25" s="179"/>
      <c r="DG25" s="179"/>
      <c r="DH25" s="179"/>
      <c r="DI25" s="179"/>
      <c r="DJ25" s="179"/>
      <c r="DK25" s="503"/>
      <c r="DL25" s="503"/>
      <c r="DM25" s="503"/>
      <c r="DN25" s="504"/>
      <c r="DO25" s="505"/>
      <c r="DP25" s="506"/>
      <c r="DQ25" s="503"/>
      <c r="DR25" s="507"/>
      <c r="DS25" s="508"/>
      <c r="DT25" s="508"/>
      <c r="DU25" s="508"/>
      <c r="DV25" s="509"/>
      <c r="DW25" s="510"/>
      <c r="DX25" s="511"/>
      <c r="DY25" s="508"/>
      <c r="DZ25" s="512"/>
      <c r="EA25" s="514"/>
      <c r="EB25" s="514"/>
      <c r="EC25" s="514"/>
      <c r="ED25" s="515"/>
      <c r="EE25" s="516"/>
      <c r="EF25" s="517"/>
      <c r="EG25" s="514"/>
      <c r="EH25" s="518"/>
      <c r="EI25" s="519"/>
      <c r="EJ25" s="519"/>
      <c r="EK25" s="519"/>
      <c r="EL25" s="521"/>
      <c r="EM25" s="522"/>
      <c r="EN25" s="530"/>
      <c r="EO25" s="519"/>
      <c r="EP25" s="531"/>
      <c r="EQ25" s="532"/>
      <c r="ER25" s="532"/>
      <c r="ES25" s="532"/>
      <c r="ET25" s="533"/>
      <c r="EU25" s="534"/>
      <c r="EV25" s="535"/>
      <c r="EW25" s="532"/>
      <c r="EX25" s="538"/>
      <c r="EY25" s="543"/>
      <c r="EZ25" s="543"/>
      <c r="FA25" s="543"/>
      <c r="FB25" s="544"/>
      <c r="FC25" s="545"/>
      <c r="FD25" s="546"/>
      <c r="FE25" s="543"/>
      <c r="FF25" s="547"/>
      <c r="FG25" s="548"/>
      <c r="FH25" s="548"/>
      <c r="FI25" s="548"/>
      <c r="FJ25" s="554"/>
      <c r="FK25" s="555"/>
      <c r="FL25" s="556"/>
      <c r="FM25" s="548"/>
      <c r="FN25" s="559"/>
      <c r="FO25" s="498"/>
      <c r="FP25" s="498"/>
      <c r="FQ25" s="498"/>
      <c r="FR25" s="499"/>
      <c r="FS25" s="500"/>
      <c r="FT25" s="501"/>
      <c r="FU25" s="498"/>
      <c r="FV25" s="502"/>
      <c r="FW25" s="503"/>
      <c r="FX25" s="503"/>
      <c r="FY25" s="503"/>
      <c r="FZ25" s="504"/>
      <c r="GA25" s="505"/>
      <c r="GB25" s="506"/>
      <c r="GC25" s="503"/>
      <c r="GD25" s="507"/>
      <c r="GE25" s="508"/>
      <c r="GF25" s="508"/>
      <c r="GG25" s="508"/>
      <c r="GH25" s="509"/>
      <c r="GI25" s="510"/>
      <c r="GJ25" s="511"/>
      <c r="GK25" s="508"/>
      <c r="GL25" s="512"/>
      <c r="GM25" s="514"/>
      <c r="GN25" s="514"/>
      <c r="GO25" s="514"/>
      <c r="GP25" s="515"/>
      <c r="GQ25" s="516"/>
      <c r="GR25" s="517"/>
      <c r="GS25" s="514"/>
      <c r="GT25" s="518"/>
      <c r="GU25" s="69"/>
      <c r="GV25" s="69"/>
      <c r="GW25" s="69"/>
      <c r="GX25" s="71"/>
      <c r="GY25" s="359"/>
      <c r="GZ25" s="360"/>
      <c r="HA25" s="75"/>
      <c r="HB25" s="77"/>
    </row>
    <row r="26" spans="2:210" ht="15.75" hidden="1" customHeight="1" x14ac:dyDescent="0.2">
      <c r="B26" s="489" t="s">
        <v>100</v>
      </c>
      <c r="C26" s="179"/>
      <c r="D26" s="179"/>
      <c r="E26" s="179"/>
      <c r="F26" s="179"/>
      <c r="G26" s="179"/>
      <c r="H26" s="179"/>
      <c r="I26" s="179"/>
      <c r="J26" s="179"/>
      <c r="K26" s="503"/>
      <c r="L26" s="503"/>
      <c r="M26" s="503"/>
      <c r="N26" s="504"/>
      <c r="O26" s="505"/>
      <c r="P26" s="506"/>
      <c r="Q26" s="503"/>
      <c r="R26" s="507"/>
      <c r="S26" s="508"/>
      <c r="T26" s="508"/>
      <c r="U26" s="508"/>
      <c r="V26" s="509"/>
      <c r="W26" s="510"/>
      <c r="X26" s="511"/>
      <c r="Y26" s="508"/>
      <c r="Z26" s="512"/>
      <c r="AA26" s="514"/>
      <c r="AB26" s="514"/>
      <c r="AC26" s="514"/>
      <c r="AD26" s="515"/>
      <c r="AE26" s="516"/>
      <c r="AF26" s="517"/>
      <c r="AG26" s="514"/>
      <c r="AH26" s="518"/>
      <c r="AI26" s="519"/>
      <c r="AJ26" s="519"/>
      <c r="AK26" s="519"/>
      <c r="AL26" s="521"/>
      <c r="AM26" s="522"/>
      <c r="AN26" s="530"/>
      <c r="AO26" s="519"/>
      <c r="AP26" s="531"/>
      <c r="AQ26" s="532"/>
      <c r="AR26" s="532"/>
      <c r="AS26" s="532"/>
      <c r="AT26" s="533"/>
      <c r="AU26" s="534"/>
      <c r="AV26" s="535"/>
      <c r="AW26" s="532"/>
      <c r="AX26" s="538"/>
      <c r="AY26" s="543"/>
      <c r="AZ26" s="543"/>
      <c r="BA26" s="543"/>
      <c r="BB26" s="544"/>
      <c r="BC26" s="545"/>
      <c r="BD26" s="546"/>
      <c r="BE26" s="543"/>
      <c r="BF26" s="547"/>
      <c r="BG26" s="548"/>
      <c r="BH26" s="548"/>
      <c r="BI26" s="548"/>
      <c r="BJ26" s="554"/>
      <c r="BK26" s="555"/>
      <c r="BL26" s="556"/>
      <c r="BM26" s="548"/>
      <c r="BN26" s="559"/>
      <c r="BO26" s="498"/>
      <c r="BP26" s="498"/>
      <c r="BQ26" s="498"/>
      <c r="BR26" s="499"/>
      <c r="BS26" s="500"/>
      <c r="BT26" s="501"/>
      <c r="BU26" s="498"/>
      <c r="BV26" s="502"/>
      <c r="BW26" s="221"/>
      <c r="BX26" s="221"/>
      <c r="BY26" s="221"/>
      <c r="BZ26" s="221"/>
      <c r="CA26" s="221"/>
      <c r="CB26" s="221"/>
      <c r="CC26" s="221"/>
      <c r="CD26" s="221"/>
      <c r="CE26" s="155"/>
      <c r="CF26" s="155"/>
      <c r="CG26" s="155"/>
      <c r="CH26" s="155"/>
      <c r="CI26" s="155"/>
      <c r="CJ26" s="155"/>
      <c r="CK26" s="155"/>
      <c r="CL26" s="155"/>
      <c r="CM26" s="234"/>
      <c r="CN26" s="234"/>
      <c r="CO26" s="234"/>
      <c r="CP26" s="234"/>
      <c r="CQ26" s="234"/>
      <c r="CR26" s="234"/>
      <c r="CS26" s="234"/>
      <c r="CT26" s="234"/>
      <c r="CU26" s="69"/>
      <c r="CV26" s="69"/>
      <c r="CW26" s="69"/>
      <c r="CX26" s="71"/>
      <c r="CY26" s="359"/>
      <c r="CZ26" s="360"/>
      <c r="DA26" s="75"/>
      <c r="DB26" s="77"/>
      <c r="DC26" s="179"/>
      <c r="DD26" s="179"/>
      <c r="DE26" s="179"/>
      <c r="DF26" s="179"/>
      <c r="DG26" s="179"/>
      <c r="DH26" s="179"/>
      <c r="DI26" s="179"/>
      <c r="DJ26" s="179"/>
      <c r="DK26" s="503"/>
      <c r="DL26" s="503"/>
      <c r="DM26" s="503"/>
      <c r="DN26" s="504"/>
      <c r="DO26" s="505"/>
      <c r="DP26" s="506"/>
      <c r="DQ26" s="503"/>
      <c r="DR26" s="507"/>
      <c r="DS26" s="508"/>
      <c r="DT26" s="508"/>
      <c r="DU26" s="508"/>
      <c r="DV26" s="509"/>
      <c r="DW26" s="510"/>
      <c r="DX26" s="511"/>
      <c r="DY26" s="508"/>
      <c r="DZ26" s="512"/>
      <c r="EA26" s="514"/>
      <c r="EB26" s="514"/>
      <c r="EC26" s="514"/>
      <c r="ED26" s="515"/>
      <c r="EE26" s="516"/>
      <c r="EF26" s="517"/>
      <c r="EG26" s="514"/>
      <c r="EH26" s="518"/>
      <c r="EI26" s="519"/>
      <c r="EJ26" s="519"/>
      <c r="EK26" s="519"/>
      <c r="EL26" s="521"/>
      <c r="EM26" s="522"/>
      <c r="EN26" s="530"/>
      <c r="EO26" s="519"/>
      <c r="EP26" s="531"/>
      <c r="EQ26" s="532"/>
      <c r="ER26" s="532"/>
      <c r="ES26" s="532"/>
      <c r="ET26" s="533"/>
      <c r="EU26" s="534"/>
      <c r="EV26" s="535"/>
      <c r="EW26" s="532"/>
      <c r="EX26" s="538"/>
      <c r="EY26" s="543"/>
      <c r="EZ26" s="543"/>
      <c r="FA26" s="543"/>
      <c r="FB26" s="544"/>
      <c r="FC26" s="545"/>
      <c r="FD26" s="546"/>
      <c r="FE26" s="543"/>
      <c r="FF26" s="547"/>
      <c r="FG26" s="548"/>
      <c r="FH26" s="548"/>
      <c r="FI26" s="548"/>
      <c r="FJ26" s="554"/>
      <c r="FK26" s="555"/>
      <c r="FL26" s="556"/>
      <c r="FM26" s="548"/>
      <c r="FN26" s="559"/>
      <c r="FO26" s="498"/>
      <c r="FP26" s="498"/>
      <c r="FQ26" s="498"/>
      <c r="FR26" s="499"/>
      <c r="FS26" s="500"/>
      <c r="FT26" s="501"/>
      <c r="FU26" s="498"/>
      <c r="FV26" s="502"/>
      <c r="FW26" s="503"/>
      <c r="FX26" s="503"/>
      <c r="FY26" s="503"/>
      <c r="FZ26" s="504"/>
      <c r="GA26" s="505"/>
      <c r="GB26" s="506"/>
      <c r="GC26" s="503"/>
      <c r="GD26" s="507"/>
      <c r="GE26" s="508"/>
      <c r="GF26" s="508"/>
      <c r="GG26" s="508"/>
      <c r="GH26" s="509"/>
      <c r="GI26" s="510"/>
      <c r="GJ26" s="511"/>
      <c r="GK26" s="508"/>
      <c r="GL26" s="512"/>
      <c r="GM26" s="514"/>
      <c r="GN26" s="514"/>
      <c r="GO26" s="514"/>
      <c r="GP26" s="515"/>
      <c r="GQ26" s="516"/>
      <c r="GR26" s="517"/>
      <c r="GS26" s="514"/>
      <c r="GT26" s="518"/>
      <c r="GU26" s="69"/>
      <c r="GV26" s="69"/>
      <c r="GW26" s="69"/>
      <c r="GX26" s="71"/>
      <c r="GY26" s="359"/>
      <c r="GZ26" s="360"/>
      <c r="HA26" s="75"/>
      <c r="HB26" s="77"/>
    </row>
    <row r="27" spans="2:210" ht="15.75" hidden="1" customHeight="1" x14ac:dyDescent="0.2">
      <c r="B27" s="489" t="s">
        <v>102</v>
      </c>
      <c r="C27" s="179"/>
      <c r="D27" s="179"/>
      <c r="E27" s="179"/>
      <c r="F27" s="179"/>
      <c r="G27" s="179"/>
      <c r="H27" s="179"/>
      <c r="I27" s="179"/>
      <c r="J27" s="179"/>
      <c r="K27" s="503"/>
      <c r="L27" s="503"/>
      <c r="M27" s="503"/>
      <c r="N27" s="504"/>
      <c r="O27" s="505"/>
      <c r="P27" s="506"/>
      <c r="Q27" s="503"/>
      <c r="R27" s="507"/>
      <c r="S27" s="508"/>
      <c r="T27" s="508"/>
      <c r="U27" s="508"/>
      <c r="V27" s="509"/>
      <c r="W27" s="510"/>
      <c r="X27" s="511"/>
      <c r="Y27" s="508"/>
      <c r="Z27" s="512"/>
      <c r="AA27" s="514"/>
      <c r="AB27" s="514"/>
      <c r="AC27" s="514"/>
      <c r="AD27" s="515"/>
      <c r="AE27" s="516"/>
      <c r="AF27" s="517"/>
      <c r="AG27" s="514"/>
      <c r="AH27" s="518"/>
      <c r="AI27" s="519"/>
      <c r="AJ27" s="519"/>
      <c r="AK27" s="519"/>
      <c r="AL27" s="521"/>
      <c r="AM27" s="522"/>
      <c r="AN27" s="530"/>
      <c r="AO27" s="519"/>
      <c r="AP27" s="531"/>
      <c r="AQ27" s="532"/>
      <c r="AR27" s="532"/>
      <c r="AS27" s="532"/>
      <c r="AT27" s="533"/>
      <c r="AU27" s="534"/>
      <c r="AV27" s="535"/>
      <c r="AW27" s="532"/>
      <c r="AX27" s="538"/>
      <c r="AY27" s="543"/>
      <c r="AZ27" s="543"/>
      <c r="BA27" s="543"/>
      <c r="BB27" s="544"/>
      <c r="BC27" s="545"/>
      <c r="BD27" s="546"/>
      <c r="BE27" s="543"/>
      <c r="BF27" s="547"/>
      <c r="BG27" s="548"/>
      <c r="BH27" s="548"/>
      <c r="BI27" s="548"/>
      <c r="BJ27" s="554"/>
      <c r="BK27" s="555"/>
      <c r="BL27" s="556"/>
      <c r="BM27" s="548"/>
      <c r="BN27" s="559"/>
      <c r="BO27" s="498"/>
      <c r="BP27" s="498"/>
      <c r="BQ27" s="498"/>
      <c r="BR27" s="499"/>
      <c r="BS27" s="500"/>
      <c r="BT27" s="501"/>
      <c r="BU27" s="498"/>
      <c r="BV27" s="502"/>
      <c r="BW27" s="221"/>
      <c r="BX27" s="221"/>
      <c r="BY27" s="221"/>
      <c r="BZ27" s="221"/>
      <c r="CA27" s="221"/>
      <c r="CB27" s="221"/>
      <c r="CC27" s="221"/>
      <c r="CD27" s="221"/>
      <c r="CE27" s="155"/>
      <c r="CF27" s="155"/>
      <c r="CG27" s="155"/>
      <c r="CH27" s="155"/>
      <c r="CI27" s="155"/>
      <c r="CJ27" s="155"/>
      <c r="CK27" s="155"/>
      <c r="CL27" s="155"/>
      <c r="CM27" s="234"/>
      <c r="CN27" s="234"/>
      <c r="CO27" s="234"/>
      <c r="CP27" s="234"/>
      <c r="CQ27" s="234"/>
      <c r="CR27" s="234"/>
      <c r="CS27" s="234"/>
      <c r="CT27" s="234"/>
      <c r="CU27" s="69"/>
      <c r="CV27" s="69"/>
      <c r="CW27" s="69"/>
      <c r="CX27" s="71"/>
      <c r="CY27" s="359"/>
      <c r="CZ27" s="360"/>
      <c r="DA27" s="75"/>
      <c r="DB27" s="77"/>
      <c r="DC27" s="179"/>
      <c r="DD27" s="179"/>
      <c r="DE27" s="179"/>
      <c r="DF27" s="179"/>
      <c r="DG27" s="179"/>
      <c r="DH27" s="179"/>
      <c r="DI27" s="179"/>
      <c r="DJ27" s="179"/>
      <c r="DK27" s="503"/>
      <c r="DL27" s="503"/>
      <c r="DM27" s="503"/>
      <c r="DN27" s="504"/>
      <c r="DO27" s="505"/>
      <c r="DP27" s="506"/>
      <c r="DQ27" s="503"/>
      <c r="DR27" s="507"/>
      <c r="DS27" s="508"/>
      <c r="DT27" s="508"/>
      <c r="DU27" s="508"/>
      <c r="DV27" s="509"/>
      <c r="DW27" s="510"/>
      <c r="DX27" s="511"/>
      <c r="DY27" s="508"/>
      <c r="DZ27" s="512"/>
      <c r="EA27" s="514"/>
      <c r="EB27" s="514"/>
      <c r="EC27" s="514"/>
      <c r="ED27" s="515"/>
      <c r="EE27" s="516"/>
      <c r="EF27" s="517"/>
      <c r="EG27" s="514"/>
      <c r="EH27" s="518"/>
      <c r="EI27" s="519"/>
      <c r="EJ27" s="519"/>
      <c r="EK27" s="519"/>
      <c r="EL27" s="521"/>
      <c r="EM27" s="522"/>
      <c r="EN27" s="530"/>
      <c r="EO27" s="519"/>
      <c r="EP27" s="531"/>
      <c r="EQ27" s="532"/>
      <c r="ER27" s="532"/>
      <c r="ES27" s="532"/>
      <c r="ET27" s="533"/>
      <c r="EU27" s="534"/>
      <c r="EV27" s="535"/>
      <c r="EW27" s="532"/>
      <c r="EX27" s="538"/>
      <c r="EY27" s="543"/>
      <c r="EZ27" s="543"/>
      <c r="FA27" s="543"/>
      <c r="FB27" s="544"/>
      <c r="FC27" s="545"/>
      <c r="FD27" s="546"/>
      <c r="FE27" s="543"/>
      <c r="FF27" s="547"/>
      <c r="FG27" s="548"/>
      <c r="FH27" s="548"/>
      <c r="FI27" s="548"/>
      <c r="FJ27" s="554"/>
      <c r="FK27" s="555"/>
      <c r="FL27" s="556"/>
      <c r="FM27" s="548"/>
      <c r="FN27" s="559"/>
      <c r="FO27" s="498"/>
      <c r="FP27" s="498"/>
      <c r="FQ27" s="498"/>
      <c r="FR27" s="499"/>
      <c r="FS27" s="500"/>
      <c r="FT27" s="501"/>
      <c r="FU27" s="498"/>
      <c r="FV27" s="502"/>
      <c r="FW27" s="503"/>
      <c r="FX27" s="503"/>
      <c r="FY27" s="503"/>
      <c r="FZ27" s="504"/>
      <c r="GA27" s="505"/>
      <c r="GB27" s="506"/>
      <c r="GC27" s="503"/>
      <c r="GD27" s="507"/>
      <c r="GE27" s="508"/>
      <c r="GF27" s="508"/>
      <c r="GG27" s="508"/>
      <c r="GH27" s="509"/>
      <c r="GI27" s="510"/>
      <c r="GJ27" s="511"/>
      <c r="GK27" s="508"/>
      <c r="GL27" s="512"/>
      <c r="GM27" s="514"/>
      <c r="GN27" s="514"/>
      <c r="GO27" s="514"/>
      <c r="GP27" s="515"/>
      <c r="GQ27" s="516"/>
      <c r="GR27" s="517"/>
      <c r="GS27" s="514"/>
      <c r="GT27" s="518"/>
      <c r="GU27" s="69"/>
      <c r="GV27" s="69"/>
      <c r="GW27" s="69"/>
      <c r="GX27" s="71"/>
      <c r="GY27" s="359"/>
      <c r="GZ27" s="360"/>
      <c r="HA27" s="75"/>
      <c r="HB27" s="77"/>
    </row>
    <row r="28" spans="2:210" ht="15.75" customHeight="1" x14ac:dyDescent="0.2">
      <c r="B28" s="571"/>
      <c r="C28" s="498"/>
      <c r="D28" s="498"/>
      <c r="E28" s="498"/>
      <c r="F28" s="499"/>
      <c r="G28" s="500"/>
      <c r="H28" s="501"/>
      <c r="I28" s="498"/>
      <c r="J28" s="502"/>
      <c r="K28" s="503"/>
      <c r="L28" s="503"/>
      <c r="M28" s="503"/>
      <c r="N28" s="504"/>
      <c r="O28" s="505"/>
      <c r="P28" s="506"/>
      <c r="Q28" s="503"/>
      <c r="R28" s="507"/>
      <c r="S28" s="508"/>
      <c r="T28" s="508"/>
      <c r="U28" s="508"/>
      <c r="V28" s="509"/>
      <c r="W28" s="510"/>
      <c r="X28" s="511"/>
      <c r="Y28" s="508"/>
      <c r="Z28" s="512"/>
      <c r="AA28" s="514"/>
      <c r="AB28" s="514"/>
      <c r="AC28" s="514"/>
      <c r="AD28" s="515"/>
      <c r="AE28" s="516"/>
      <c r="AF28" s="517"/>
      <c r="AG28" s="514"/>
      <c r="AH28" s="518"/>
      <c r="AI28" s="519"/>
      <c r="AJ28" s="519"/>
      <c r="AK28" s="519"/>
      <c r="AL28" s="521"/>
      <c r="AM28" s="522"/>
      <c r="AN28" s="530"/>
      <c r="AO28" s="519"/>
      <c r="AP28" s="531"/>
      <c r="AQ28" s="532"/>
      <c r="AR28" s="532"/>
      <c r="AS28" s="532"/>
      <c r="AT28" s="533"/>
      <c r="AU28" s="534"/>
      <c r="AV28" s="535"/>
      <c r="AW28" s="532"/>
      <c r="AX28" s="538"/>
      <c r="AY28" s="543"/>
      <c r="AZ28" s="543"/>
      <c r="BA28" s="543"/>
      <c r="BB28" s="544"/>
      <c r="BC28" s="545"/>
      <c r="BD28" s="546"/>
      <c r="BE28" s="543"/>
      <c r="BF28" s="547"/>
      <c r="BG28" s="548"/>
      <c r="BH28" s="548"/>
      <c r="BI28" s="548"/>
      <c r="BJ28" s="554"/>
      <c r="BK28" s="555"/>
      <c r="BL28" s="556"/>
      <c r="BM28" s="548"/>
      <c r="BN28" s="559"/>
      <c r="BO28" s="498"/>
      <c r="BP28" s="498"/>
      <c r="BQ28" s="498"/>
      <c r="BR28" s="499"/>
      <c r="BS28" s="500"/>
      <c r="BT28" s="501"/>
      <c r="BU28" s="498"/>
      <c r="BV28" s="502"/>
      <c r="BW28" s="543"/>
      <c r="BX28" s="543"/>
      <c r="BY28" s="543"/>
      <c r="BZ28" s="544"/>
      <c r="CA28" s="545"/>
      <c r="CB28" s="546"/>
      <c r="CC28" s="543"/>
      <c r="CD28" s="547"/>
      <c r="CE28" s="508"/>
      <c r="CF28" s="508"/>
      <c r="CG28" s="508"/>
      <c r="CH28" s="509"/>
      <c r="CI28" s="510"/>
      <c r="CJ28" s="511"/>
      <c r="CK28" s="508"/>
      <c r="CL28" s="512"/>
      <c r="CM28" s="574"/>
      <c r="CN28" s="574"/>
      <c r="CO28" s="574"/>
      <c r="CP28" s="575"/>
      <c r="CQ28" s="576"/>
      <c r="CR28" s="577"/>
      <c r="CS28" s="574"/>
      <c r="CT28" s="496"/>
      <c r="CU28" s="69"/>
      <c r="CV28" s="69"/>
      <c r="CW28" s="69"/>
      <c r="CX28" s="71"/>
      <c r="CY28" s="359"/>
      <c r="CZ28" s="360"/>
      <c r="DA28" s="75"/>
      <c r="DB28" s="77"/>
      <c r="DC28" s="498"/>
      <c r="DD28" s="498"/>
      <c r="DE28" s="498"/>
      <c r="DF28" s="499"/>
      <c r="DG28" s="500"/>
      <c r="DH28" s="501"/>
      <c r="DI28" s="498"/>
      <c r="DJ28" s="502"/>
      <c r="DK28" s="503"/>
      <c r="DL28" s="503"/>
      <c r="DM28" s="503"/>
      <c r="DN28" s="504"/>
      <c r="DO28" s="505"/>
      <c r="DP28" s="506"/>
      <c r="DQ28" s="503"/>
      <c r="DR28" s="507"/>
      <c r="DS28" s="508"/>
      <c r="DT28" s="508"/>
      <c r="DU28" s="508"/>
      <c r="DV28" s="509"/>
      <c r="DW28" s="510"/>
      <c r="DX28" s="511"/>
      <c r="DY28" s="508"/>
      <c r="DZ28" s="512"/>
      <c r="EA28" s="514"/>
      <c r="EB28" s="514"/>
      <c r="EC28" s="514"/>
      <c r="ED28" s="515"/>
      <c r="EE28" s="516"/>
      <c r="EF28" s="517"/>
      <c r="EG28" s="514"/>
      <c r="EH28" s="518"/>
      <c r="EI28" s="519"/>
      <c r="EJ28" s="519"/>
      <c r="EK28" s="519"/>
      <c r="EL28" s="521"/>
      <c r="EM28" s="522"/>
      <c r="EN28" s="530"/>
      <c r="EO28" s="519"/>
      <c r="EP28" s="531"/>
      <c r="EQ28" s="532"/>
      <c r="ER28" s="532"/>
      <c r="ES28" s="532"/>
      <c r="ET28" s="533"/>
      <c r="EU28" s="534"/>
      <c r="EV28" s="535"/>
      <c r="EW28" s="532"/>
      <c r="EX28" s="538"/>
      <c r="EY28" s="543"/>
      <c r="EZ28" s="543"/>
      <c r="FA28" s="543"/>
      <c r="FB28" s="544"/>
      <c r="FC28" s="545"/>
      <c r="FD28" s="546"/>
      <c r="FE28" s="543"/>
      <c r="FF28" s="547"/>
      <c r="FG28" s="548"/>
      <c r="FH28" s="548"/>
      <c r="FI28" s="548"/>
      <c r="FJ28" s="554"/>
      <c r="FK28" s="555"/>
      <c r="FL28" s="556"/>
      <c r="FM28" s="548"/>
      <c r="FN28" s="559"/>
      <c r="FO28" s="498"/>
      <c r="FP28" s="498"/>
      <c r="FQ28" s="498"/>
      <c r="FR28" s="499"/>
      <c r="FS28" s="500"/>
      <c r="FT28" s="501"/>
      <c r="FU28" s="498"/>
      <c r="FV28" s="502"/>
      <c r="FW28" s="503"/>
      <c r="FX28" s="503"/>
      <c r="FY28" s="503"/>
      <c r="FZ28" s="504"/>
      <c r="GA28" s="505"/>
      <c r="GB28" s="506"/>
      <c r="GC28" s="503"/>
      <c r="GD28" s="507"/>
      <c r="GE28" s="508"/>
      <c r="GF28" s="508"/>
      <c r="GG28" s="508"/>
      <c r="GH28" s="509"/>
      <c r="GI28" s="510"/>
      <c r="GJ28" s="511"/>
      <c r="GK28" s="508"/>
      <c r="GL28" s="512"/>
      <c r="GM28" s="514"/>
      <c r="GN28" s="514"/>
      <c r="GO28" s="514"/>
      <c r="GP28" s="515"/>
      <c r="GQ28" s="516"/>
      <c r="GR28" s="517"/>
      <c r="GS28" s="514"/>
      <c r="GT28" s="518"/>
      <c r="GU28" s="69"/>
      <c r="GV28" s="69"/>
      <c r="GW28" s="69"/>
      <c r="GX28" s="71"/>
      <c r="GY28" s="359"/>
      <c r="GZ28" s="360"/>
      <c r="HA28" s="75"/>
      <c r="HB28" s="77"/>
    </row>
    <row r="29" spans="2:210" ht="15.75" customHeight="1" x14ac:dyDescent="0.2">
      <c r="B29" s="324" t="s">
        <v>103</v>
      </c>
      <c r="C29" s="7"/>
      <c r="D29" s="7"/>
      <c r="E29" s="7"/>
      <c r="F29" s="58"/>
      <c r="G29" s="351"/>
      <c r="H29" s="472"/>
      <c r="I29" s="7"/>
      <c r="J29" s="8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45"/>
      <c r="AZ29" s="45"/>
      <c r="BA29" s="45"/>
      <c r="BB29" s="46"/>
      <c r="BC29" s="344"/>
      <c r="BD29" s="536"/>
      <c r="BE29" s="45"/>
      <c r="BF29" s="537"/>
      <c r="BG29" s="51"/>
      <c r="BH29" s="51"/>
      <c r="BI29" s="51"/>
      <c r="BJ29" s="52"/>
      <c r="BK29" s="348"/>
      <c r="BL29" s="557"/>
      <c r="BM29" s="51"/>
      <c r="BN29" s="558"/>
      <c r="BO29" s="7"/>
      <c r="BP29" s="7"/>
      <c r="BQ29" s="7"/>
      <c r="BR29" s="58"/>
      <c r="BS29" s="351"/>
      <c r="BT29" s="472"/>
      <c r="BU29" s="7"/>
      <c r="BV29" s="8"/>
      <c r="BW29" s="45"/>
      <c r="BX29" s="45"/>
      <c r="BY29" s="45"/>
      <c r="BZ29" s="46"/>
      <c r="CA29" s="344"/>
      <c r="CB29" s="536"/>
      <c r="CC29" s="45"/>
      <c r="CD29" s="537"/>
      <c r="CE29" s="21"/>
      <c r="CF29" s="21"/>
      <c r="CG29" s="21"/>
      <c r="CH29" s="22"/>
      <c r="CI29" s="333"/>
      <c r="CJ29" s="477"/>
      <c r="CK29" s="21"/>
      <c r="CL29" s="353"/>
      <c r="CM29" s="63"/>
      <c r="CN29" s="63"/>
      <c r="CO29" s="63"/>
      <c r="CP29" s="64"/>
      <c r="CQ29" s="356"/>
      <c r="CR29" s="539"/>
      <c r="CS29" s="63"/>
      <c r="CT29" s="361"/>
      <c r="CU29" s="69"/>
      <c r="CV29" s="69"/>
      <c r="CW29" s="69"/>
      <c r="CX29" s="71"/>
      <c r="CY29" s="359"/>
      <c r="CZ29" s="541"/>
      <c r="DA29" s="69"/>
      <c r="DB29" s="542"/>
      <c r="DC29" s="7"/>
      <c r="DD29" s="7"/>
      <c r="DE29" s="7"/>
      <c r="DF29" s="58"/>
      <c r="DG29" s="351"/>
      <c r="DH29" s="472"/>
      <c r="DI29" s="7"/>
      <c r="DJ29" s="8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1"/>
      <c r="GY29" s="359"/>
      <c r="GZ29" s="541"/>
      <c r="HA29" s="69"/>
      <c r="HB29" s="542"/>
    </row>
    <row r="30" spans="2:210" x14ac:dyDescent="0.2">
      <c r="B30" s="581"/>
      <c r="C30" s="81"/>
      <c r="D30" s="81"/>
      <c r="E30" s="81"/>
      <c r="F30" s="393"/>
      <c r="G30" s="395"/>
      <c r="H30" s="435"/>
      <c r="I30" s="81"/>
      <c r="J30" s="436"/>
      <c r="K30" s="397"/>
      <c r="L30" s="397"/>
      <c r="M30" s="397"/>
      <c r="N30" s="398"/>
      <c r="O30" s="401"/>
      <c r="P30" s="402"/>
      <c r="Q30" s="397"/>
      <c r="R30" s="403"/>
      <c r="S30" s="399"/>
      <c r="T30" s="399"/>
      <c r="U30" s="399"/>
      <c r="V30" s="404"/>
      <c r="W30" s="405"/>
      <c r="X30" s="410"/>
      <c r="Y30" s="399"/>
      <c r="Z30" s="411"/>
      <c r="AA30" s="412"/>
      <c r="AB30" s="412"/>
      <c r="AC30" s="412"/>
      <c r="AD30" s="413"/>
      <c r="AE30" s="414"/>
      <c r="AF30" s="416"/>
      <c r="AG30" s="412"/>
      <c r="AH30" s="417"/>
      <c r="AI30" s="418"/>
      <c r="AJ30" s="418"/>
      <c r="AK30" s="418"/>
      <c r="AL30" s="419"/>
      <c r="AM30" s="420"/>
      <c r="AN30" s="421"/>
      <c r="AO30" s="418"/>
      <c r="AP30" s="422"/>
      <c r="AQ30" s="423"/>
      <c r="AR30" s="423"/>
      <c r="AS30" s="423"/>
      <c r="AT30" s="424"/>
      <c r="AU30" s="425"/>
      <c r="AV30" s="426"/>
      <c r="AW30" s="423"/>
      <c r="AX30" s="427"/>
      <c r="AY30" s="391"/>
      <c r="AZ30" s="391"/>
      <c r="BA30" s="391"/>
      <c r="BB30" s="392"/>
      <c r="BC30" s="394"/>
      <c r="BD30" s="428"/>
      <c r="BE30" s="391"/>
      <c r="BF30" s="429"/>
      <c r="BG30" s="430"/>
      <c r="BH30" s="430"/>
      <c r="BI30" s="430"/>
      <c r="BJ30" s="431"/>
      <c r="BK30" s="432"/>
      <c r="BL30" s="433"/>
      <c r="BM30" s="430"/>
      <c r="BN30" s="434"/>
      <c r="BO30" s="81"/>
      <c r="BP30" s="81"/>
      <c r="BQ30" s="81"/>
      <c r="BR30" s="393"/>
      <c r="BS30" s="395"/>
      <c r="BT30" s="435"/>
      <c r="BU30" s="81"/>
      <c r="BV30" s="436"/>
      <c r="BW30" s="391"/>
      <c r="BX30" s="391"/>
      <c r="BY30" s="391"/>
      <c r="BZ30" s="392"/>
      <c r="CA30" s="394"/>
      <c r="CB30" s="428"/>
      <c r="CC30" s="391"/>
      <c r="CD30" s="429"/>
      <c r="CE30" s="399"/>
      <c r="CF30" s="399"/>
      <c r="CG30" s="399"/>
      <c r="CH30" s="404"/>
      <c r="CI30" s="405"/>
      <c r="CJ30" s="410"/>
      <c r="CK30" s="399"/>
      <c r="CL30" s="411"/>
      <c r="CM30" s="406"/>
      <c r="CN30" s="406"/>
      <c r="CO30" s="406"/>
      <c r="CP30" s="407"/>
      <c r="CQ30" s="408"/>
      <c r="CR30" s="583"/>
      <c r="CS30" s="406"/>
      <c r="CT30" s="585"/>
      <c r="CU30" s="321"/>
      <c r="CV30" s="321"/>
      <c r="CW30" s="321"/>
      <c r="CX30" s="567"/>
      <c r="CY30" s="568"/>
      <c r="CZ30" s="569"/>
      <c r="DA30" s="321"/>
      <c r="DB30" s="570"/>
      <c r="DC30" s="81"/>
      <c r="DD30" s="81"/>
      <c r="DE30" s="81"/>
      <c r="DF30" s="393"/>
      <c r="DG30" s="395"/>
      <c r="DH30" s="435"/>
      <c r="DI30" s="81"/>
      <c r="DJ30" s="436"/>
      <c r="DK30" s="397"/>
      <c r="DL30" s="397"/>
      <c r="DM30" s="397"/>
      <c r="DN30" s="398"/>
      <c r="DO30" s="401"/>
      <c r="DP30" s="402"/>
      <c r="DQ30" s="397"/>
      <c r="DR30" s="403"/>
      <c r="DS30" s="399"/>
      <c r="DT30" s="399"/>
      <c r="DU30" s="399"/>
      <c r="DV30" s="404"/>
      <c r="DW30" s="405"/>
      <c r="DX30" s="410"/>
      <c r="DY30" s="399"/>
      <c r="DZ30" s="411"/>
      <c r="EA30" s="412"/>
      <c r="EB30" s="412"/>
      <c r="EC30" s="412"/>
      <c r="ED30" s="413"/>
      <c r="EE30" s="414"/>
      <c r="EF30" s="416"/>
      <c r="EG30" s="412"/>
      <c r="EH30" s="417"/>
      <c r="EI30" s="418"/>
      <c r="EJ30" s="418"/>
      <c r="EK30" s="418"/>
      <c r="EL30" s="419"/>
      <c r="EM30" s="420"/>
      <c r="EN30" s="421"/>
      <c r="EO30" s="418"/>
      <c r="EP30" s="422"/>
      <c r="EQ30" s="423"/>
      <c r="ER30" s="423"/>
      <c r="ES30" s="423"/>
      <c r="ET30" s="424"/>
      <c r="EU30" s="425"/>
      <c r="EV30" s="426"/>
      <c r="EW30" s="423"/>
      <c r="EX30" s="427"/>
      <c r="EY30" s="391"/>
      <c r="EZ30" s="391"/>
      <c r="FA30" s="391"/>
      <c r="FB30" s="392"/>
      <c r="FC30" s="394"/>
      <c r="FD30" s="428"/>
      <c r="FE30" s="391"/>
      <c r="FF30" s="429"/>
      <c r="FG30" s="430"/>
      <c r="FH30" s="430"/>
      <c r="FI30" s="430"/>
      <c r="FJ30" s="431"/>
      <c r="FK30" s="432"/>
      <c r="FL30" s="433"/>
      <c r="FM30" s="430"/>
      <c r="FN30" s="434"/>
      <c r="FO30" s="81"/>
      <c r="FP30" s="81"/>
      <c r="FQ30" s="81"/>
      <c r="FR30" s="393"/>
      <c r="FS30" s="395"/>
      <c r="FT30" s="435"/>
      <c r="FU30" s="81"/>
      <c r="FV30" s="436"/>
      <c r="FW30" s="397"/>
      <c r="FX30" s="397"/>
      <c r="FY30" s="397"/>
      <c r="FZ30" s="398"/>
      <c r="GA30" s="401"/>
      <c r="GB30" s="402"/>
      <c r="GC30" s="397"/>
      <c r="GD30" s="403"/>
      <c r="GE30" s="399"/>
      <c r="GF30" s="399"/>
      <c r="GG30" s="399"/>
      <c r="GH30" s="404"/>
      <c r="GI30" s="405"/>
      <c r="GJ30" s="410"/>
      <c r="GK30" s="399"/>
      <c r="GL30" s="411"/>
      <c r="GM30" s="412"/>
      <c r="GN30" s="412"/>
      <c r="GO30" s="412"/>
      <c r="GP30" s="413"/>
      <c r="GQ30" s="414"/>
      <c r="GR30" s="416"/>
      <c r="GS30" s="412"/>
      <c r="GT30" s="417"/>
      <c r="GU30" s="321"/>
      <c r="GV30" s="321"/>
      <c r="GW30" s="321"/>
      <c r="GX30" s="567"/>
      <c r="GY30" s="568"/>
      <c r="GZ30" s="569"/>
      <c r="HA30" s="321"/>
      <c r="HB30" s="570"/>
    </row>
    <row r="31" spans="2:210" ht="15.75" customHeight="1" x14ac:dyDescent="0.2">
      <c r="B31" s="572" t="s">
        <v>104</v>
      </c>
      <c r="C31" s="573"/>
      <c r="D31" s="578">
        <f>C31-E31</f>
        <v>0</v>
      </c>
      <c r="E31" s="7"/>
      <c r="F31" s="579">
        <f>C31-G31</f>
        <v>0</v>
      </c>
      <c r="G31" s="573"/>
      <c r="H31" s="327" t="e">
        <f>1+J31</f>
        <v>#DIV/0!</v>
      </c>
      <c r="I31" s="11" t="e">
        <f>(C31/E31)-1</f>
        <v>#DIV/0!</v>
      </c>
      <c r="J31" s="12" t="e">
        <f>(C31/G31)-1</f>
        <v>#DIV/0!</v>
      </c>
      <c r="K31" s="633"/>
      <c r="L31" s="586">
        <f>K31-M31</f>
        <v>0</v>
      </c>
      <c r="M31" s="586">
        <f>C31</f>
        <v>0</v>
      </c>
      <c r="N31" s="589">
        <f>K31-O31</f>
        <v>0</v>
      </c>
      <c r="O31" s="633"/>
      <c r="P31" s="331" t="e">
        <f>1+R31</f>
        <v>#DIV/0!</v>
      </c>
      <c r="Q31" s="19" t="e">
        <f>(K31/M31)-1</f>
        <v>#DIV/0!</v>
      </c>
      <c r="R31" s="20" t="e">
        <f>(K31/O31)-1</f>
        <v>#DIV/0!</v>
      </c>
      <c r="S31" s="634"/>
      <c r="T31" s="594">
        <f>S31-U31</f>
        <v>0</v>
      </c>
      <c r="U31" s="594">
        <f>K31</f>
        <v>0</v>
      </c>
      <c r="V31" s="596">
        <f>S31-W31</f>
        <v>0</v>
      </c>
      <c r="W31" s="634"/>
      <c r="X31" s="334" t="e">
        <f>1+Z31</f>
        <v>#DIV/0!</v>
      </c>
      <c r="Y31" s="25" t="e">
        <f>(S31/U31)-1</f>
        <v>#DIV/0!</v>
      </c>
      <c r="Z31" s="26" t="e">
        <f>(S31/W31)-1</f>
        <v>#DIV/0!</v>
      </c>
      <c r="AA31" s="635"/>
      <c r="AB31" s="598">
        <f>AA31-AC31</f>
        <v>0</v>
      </c>
      <c r="AC31" s="598">
        <f>S31</f>
        <v>0</v>
      </c>
      <c r="AD31" s="599">
        <f>AA31-AE31</f>
        <v>0</v>
      </c>
      <c r="AE31" s="635"/>
      <c r="AF31" s="337" t="e">
        <f>1+AH31</f>
        <v>#DIV/0!</v>
      </c>
      <c r="AG31" s="31" t="e">
        <f>(AA31/AC31)-1</f>
        <v>#DIV/0!</v>
      </c>
      <c r="AH31" s="32" t="e">
        <f>(AA31/AE31)-1</f>
        <v>#DIV/0!</v>
      </c>
      <c r="AI31" s="636"/>
      <c r="AJ31" s="601">
        <f>AI31-AK31</f>
        <v>0</v>
      </c>
      <c r="AK31" s="601">
        <f>AA31</f>
        <v>0</v>
      </c>
      <c r="AL31" s="602">
        <f>AI31-AM31</f>
        <v>0</v>
      </c>
      <c r="AM31" s="636"/>
      <c r="AN31" s="339" t="e">
        <f>1+AP31</f>
        <v>#DIV/0!</v>
      </c>
      <c r="AO31" s="37" t="e">
        <f>(AI31/AK31)-1</f>
        <v>#DIV/0!</v>
      </c>
      <c r="AP31" s="38" t="e">
        <f>(AI31/AM31)-1</f>
        <v>#DIV/0!</v>
      </c>
      <c r="AQ31" s="637"/>
      <c r="AR31" s="604">
        <f>AQ31-AS31</f>
        <v>0</v>
      </c>
      <c r="AS31" s="604">
        <f>AI31</f>
        <v>0</v>
      </c>
      <c r="AT31" s="605">
        <f>AQ31-AU31</f>
        <v>0</v>
      </c>
      <c r="AU31" s="637"/>
      <c r="AV31" s="342" t="e">
        <f>1+AX31</f>
        <v>#DIV/0!</v>
      </c>
      <c r="AW31" s="43" t="e">
        <f>(AQ31/AS31)-1</f>
        <v>#DIV/0!</v>
      </c>
      <c r="AX31" s="44" t="e">
        <f>(AQ31/AU31)-1</f>
        <v>#DIV/0!</v>
      </c>
      <c r="AY31" s="638"/>
      <c r="AZ31" s="607">
        <f>AY31-BA31</f>
        <v>0</v>
      </c>
      <c r="BA31" s="607">
        <f>AQ31</f>
        <v>0</v>
      </c>
      <c r="BB31" s="608">
        <f>AY31-BC31</f>
        <v>0</v>
      </c>
      <c r="BC31" s="638"/>
      <c r="BD31" s="346" t="e">
        <f>1+BF31</f>
        <v>#DIV/0!</v>
      </c>
      <c r="BE31" s="49" t="e">
        <f>(AY31/BA31)-1</f>
        <v>#DIV/0!</v>
      </c>
      <c r="BF31" s="50" t="e">
        <f>(AY31/BC31)-1</f>
        <v>#DIV/0!</v>
      </c>
      <c r="BG31" s="639"/>
      <c r="BH31" s="610">
        <f>BG31-BI31</f>
        <v>0</v>
      </c>
      <c r="BI31" s="610">
        <f>AY31</f>
        <v>0</v>
      </c>
      <c r="BJ31" s="612">
        <f>BG31-BK31</f>
        <v>0</v>
      </c>
      <c r="BK31" s="639"/>
      <c r="BL31" s="349" t="e">
        <f>1+BN31</f>
        <v>#DIV/0!</v>
      </c>
      <c r="BM31" s="55" t="e">
        <f>(BG31/BI31)-1</f>
        <v>#DIV/0!</v>
      </c>
      <c r="BN31" s="56" t="e">
        <f>(BG31/BK31)-1</f>
        <v>#DIV/0!</v>
      </c>
      <c r="BO31" s="640"/>
      <c r="BP31" s="578">
        <f>BO31-BQ31</f>
        <v>0</v>
      </c>
      <c r="BQ31" s="578">
        <f>BG31</f>
        <v>0</v>
      </c>
      <c r="BR31" s="579">
        <f>BO31-BS31</f>
        <v>0</v>
      </c>
      <c r="BS31" s="640"/>
      <c r="BT31" s="327" t="e">
        <f>1+BV31</f>
        <v>#DIV/0!</v>
      </c>
      <c r="BU31" s="11" t="e">
        <f>(BO31/BQ31)-1</f>
        <v>#DIV/0!</v>
      </c>
      <c r="BV31" s="12" t="e">
        <f>(BO31/BS31)-1</f>
        <v>#DIV/0!</v>
      </c>
      <c r="BW31" s="638"/>
      <c r="BX31" s="607">
        <f>BW31-BY31</f>
        <v>0</v>
      </c>
      <c r="BY31" s="607"/>
      <c r="BZ31" s="608">
        <f>BW31-CA31</f>
        <v>0</v>
      </c>
      <c r="CA31" s="638"/>
      <c r="CB31" s="346" t="e">
        <f>1+CD31</f>
        <v>#DIV/0!</v>
      </c>
      <c r="CC31" s="49" t="e">
        <f>(BW31/BY31)-1</f>
        <v>#DIV/0!</v>
      </c>
      <c r="CD31" s="50" t="e">
        <f>(BW31/CA31)-1</f>
        <v>#DIV/0!</v>
      </c>
      <c r="CE31" s="594"/>
      <c r="CF31" s="594">
        <f>CE31-CG31</f>
        <v>0</v>
      </c>
      <c r="CG31" s="594">
        <f>BW31</f>
        <v>0</v>
      </c>
      <c r="CH31" s="615">
        <f>CE31-CI31</f>
        <v>0</v>
      </c>
      <c r="CI31" s="634"/>
      <c r="CJ31" s="334" t="e">
        <f>1+CL31</f>
        <v>#DIV/0!</v>
      </c>
      <c r="CK31" s="25" t="e">
        <f>(CE31/CG31)-1</f>
        <v>#DIV/0!</v>
      </c>
      <c r="CL31" s="26" t="e">
        <f>(CE31/CI31)-1</f>
        <v>#DIV/0!</v>
      </c>
      <c r="CM31" s="617">
        <v>316900.59999999998</v>
      </c>
      <c r="CN31" s="619">
        <f>CM31-CO31</f>
        <v>84530.199999999983</v>
      </c>
      <c r="CO31" s="61">
        <v>232370.4</v>
      </c>
      <c r="CP31" s="620">
        <f>CM31-CQ31</f>
        <v>33076.319999999949</v>
      </c>
      <c r="CQ31" s="617">
        <v>283824.28000000003</v>
      </c>
      <c r="CR31" s="628">
        <f>1+CT31</f>
        <v>1.1165380213419371</v>
      </c>
      <c r="CS31" s="66">
        <f>(CM31/CO31)-1</f>
        <v>0.36377352709295163</v>
      </c>
      <c r="CT31" s="67">
        <f>(CM31/CQ31)-1</f>
        <v>0.11653802134193714</v>
      </c>
      <c r="CU31" s="627">
        <f>SUM(CM31,CE31,BW31,BO31,BG31,AY31,AQ31,AI31,AA31,S31,K31,C31)</f>
        <v>316900.59999999998</v>
      </c>
      <c r="CV31" s="629">
        <f>CU31-CW31</f>
        <v>0</v>
      </c>
      <c r="CW31" s="629">
        <f>CM31</f>
        <v>316900.59999999998</v>
      </c>
      <c r="CX31" s="630">
        <f>CU31-CY31</f>
        <v>316900.59999999998</v>
      </c>
      <c r="CY31" s="632"/>
      <c r="CZ31" s="360" t="e">
        <f>1+DB31</f>
        <v>#DIV/0!</v>
      </c>
      <c r="DA31" s="75">
        <f>(CU31/CW31)-1</f>
        <v>0</v>
      </c>
      <c r="DB31" s="77" t="e">
        <f>(CU31/CY31)-1</f>
        <v>#DIV/0!</v>
      </c>
      <c r="DC31" s="573">
        <v>60936.2</v>
      </c>
      <c r="DD31" s="578">
        <f>DC31-DE31</f>
        <v>-255964.39999999997</v>
      </c>
      <c r="DE31" s="578">
        <f>CM31</f>
        <v>316900.59999999998</v>
      </c>
      <c r="DF31" s="579">
        <f>DC31-DG31</f>
        <v>-219227.3</v>
      </c>
      <c r="DG31" s="573">
        <v>280163.5</v>
      </c>
      <c r="DH31" s="327">
        <f>1+DJ31</f>
        <v>0.21750227991869031</v>
      </c>
      <c r="DI31" s="11">
        <f>(DC31/DE31)-1</f>
        <v>-0.80771194500736199</v>
      </c>
      <c r="DJ31" s="12">
        <f>(DC31/DG31)-1</f>
        <v>-0.78249772008130969</v>
      </c>
      <c r="DK31" s="633"/>
      <c r="DL31" s="586">
        <f>DK31-DM31</f>
        <v>-60936.2</v>
      </c>
      <c r="DM31" s="586">
        <f>DC31</f>
        <v>60936.2</v>
      </c>
      <c r="DN31" s="589">
        <f>DK31-DO31</f>
        <v>0</v>
      </c>
      <c r="DO31" s="633"/>
      <c r="DP31" s="331" t="e">
        <f>1+DR31</f>
        <v>#DIV/0!</v>
      </c>
      <c r="DQ31" s="19">
        <f>(DK31/DM31)-1</f>
        <v>-1</v>
      </c>
      <c r="DR31" s="20" t="e">
        <f>(DK31/DO31)-1</f>
        <v>#DIV/0!</v>
      </c>
      <c r="DS31" s="634"/>
      <c r="DT31" s="594">
        <f>DS31-DU31</f>
        <v>0</v>
      </c>
      <c r="DU31" s="594">
        <f>DK31</f>
        <v>0</v>
      </c>
      <c r="DV31" s="596">
        <f>DS31-DW31</f>
        <v>0</v>
      </c>
      <c r="DW31" s="634"/>
      <c r="DX31" s="334" t="e">
        <f>1+DZ31</f>
        <v>#DIV/0!</v>
      </c>
      <c r="DY31" s="25" t="e">
        <f>(DS31/DU31)-1</f>
        <v>#DIV/0!</v>
      </c>
      <c r="DZ31" s="26" t="e">
        <f>(DS31/DW31)-1</f>
        <v>#DIV/0!</v>
      </c>
      <c r="EA31" s="635"/>
      <c r="EB31" s="598">
        <f>EA31-EC31</f>
        <v>0</v>
      </c>
      <c r="EC31" s="598">
        <f>DS31</f>
        <v>0</v>
      </c>
      <c r="ED31" s="599">
        <f>EA31-EE31</f>
        <v>0</v>
      </c>
      <c r="EE31" s="635"/>
      <c r="EF31" s="337" t="e">
        <f>1+EH31</f>
        <v>#DIV/0!</v>
      </c>
      <c r="EG31" s="31" t="e">
        <f>(EA31/EC31)-1</f>
        <v>#DIV/0!</v>
      </c>
      <c r="EH31" s="32" t="e">
        <f>(EA31/EE31)-1</f>
        <v>#DIV/0!</v>
      </c>
      <c r="EI31" s="636"/>
      <c r="EJ31" s="601">
        <f>EI31-EK31</f>
        <v>0</v>
      </c>
      <c r="EK31" s="601">
        <f>EA31</f>
        <v>0</v>
      </c>
      <c r="EL31" s="602">
        <f>EI31-EM31</f>
        <v>0</v>
      </c>
      <c r="EM31" s="636"/>
      <c r="EN31" s="339" t="e">
        <f>1+EP31</f>
        <v>#DIV/0!</v>
      </c>
      <c r="EO31" s="37" t="e">
        <f>(EI31/EK31)-1</f>
        <v>#DIV/0!</v>
      </c>
      <c r="EP31" s="38" t="e">
        <f>(EI31/EM31)-1</f>
        <v>#DIV/0!</v>
      </c>
      <c r="EQ31" s="637"/>
      <c r="ER31" s="604">
        <f>EQ31-ES31</f>
        <v>0</v>
      </c>
      <c r="ES31" s="604">
        <f>EI31</f>
        <v>0</v>
      </c>
      <c r="ET31" s="605">
        <f>EQ31-EU31</f>
        <v>0</v>
      </c>
      <c r="EU31" s="637"/>
      <c r="EV31" s="342" t="e">
        <f>1+EX31</f>
        <v>#DIV/0!</v>
      </c>
      <c r="EW31" s="43" t="e">
        <f>(EQ31/ES31)-1</f>
        <v>#DIV/0!</v>
      </c>
      <c r="EX31" s="44" t="e">
        <f>(EQ31/EU31)-1</f>
        <v>#DIV/0!</v>
      </c>
      <c r="EY31" s="638"/>
      <c r="EZ31" s="607">
        <f>EY31-FA31</f>
        <v>0</v>
      </c>
      <c r="FA31" s="607">
        <f>EQ31</f>
        <v>0</v>
      </c>
      <c r="FB31" s="608">
        <f>EY31-FC31</f>
        <v>0</v>
      </c>
      <c r="FC31" s="638"/>
      <c r="FD31" s="346" t="e">
        <f>1+FF31</f>
        <v>#DIV/0!</v>
      </c>
      <c r="FE31" s="49" t="e">
        <f>(EY31/FA31)-1</f>
        <v>#DIV/0!</v>
      </c>
      <c r="FF31" s="50" t="e">
        <f>(EY31/FC31)-1</f>
        <v>#DIV/0!</v>
      </c>
      <c r="FG31" s="639"/>
      <c r="FH31" s="610">
        <f>FG31-FI31</f>
        <v>0</v>
      </c>
      <c r="FI31" s="610">
        <f>EY31</f>
        <v>0</v>
      </c>
      <c r="FJ31" s="612">
        <f>FG31-FK31</f>
        <v>0</v>
      </c>
      <c r="FK31" s="639"/>
      <c r="FL31" s="349" t="e">
        <f>1+FN31</f>
        <v>#DIV/0!</v>
      </c>
      <c r="FM31" s="55" t="e">
        <f>(FG31/FI31)-1</f>
        <v>#DIV/0!</v>
      </c>
      <c r="FN31" s="56" t="e">
        <f>(FG31/FK31)-1</f>
        <v>#DIV/0!</v>
      </c>
      <c r="FO31" s="640"/>
      <c r="FP31" s="578">
        <f>FO31-FQ31</f>
        <v>0</v>
      </c>
      <c r="FQ31" s="578">
        <f>FG31</f>
        <v>0</v>
      </c>
      <c r="FR31" s="579">
        <f>FO31-FS31</f>
        <v>0</v>
      </c>
      <c r="FS31" s="640"/>
      <c r="FT31" s="327" t="e">
        <f>1+FV31</f>
        <v>#DIV/0!</v>
      </c>
      <c r="FU31" s="11" t="e">
        <f>(FO31/FQ31)-1</f>
        <v>#DIV/0!</v>
      </c>
      <c r="FV31" s="12" t="e">
        <f>(FO31/FS31)-1</f>
        <v>#DIV/0!</v>
      </c>
      <c r="FW31" s="633"/>
      <c r="FX31" s="586">
        <f>FW31-FY31</f>
        <v>0</v>
      </c>
      <c r="FY31" s="586">
        <f>FO31</f>
        <v>0</v>
      </c>
      <c r="FZ31" s="589">
        <f>FW31-GA31</f>
        <v>0</v>
      </c>
      <c r="GA31" s="633"/>
      <c r="GB31" s="331" t="e">
        <f>1+GD31</f>
        <v>#DIV/0!</v>
      </c>
      <c r="GC31" s="19" t="e">
        <f>(FW31/FY31)-1</f>
        <v>#DIV/0!</v>
      </c>
      <c r="GD31" s="20" t="e">
        <f>(FW31/GA31)-1</f>
        <v>#DIV/0!</v>
      </c>
      <c r="GE31" s="634"/>
      <c r="GF31" s="594">
        <f>GE31-GG31</f>
        <v>0</v>
      </c>
      <c r="GG31" s="594">
        <f>FW31</f>
        <v>0</v>
      </c>
      <c r="GH31" s="596">
        <f>GE31-GI31</f>
        <v>0</v>
      </c>
      <c r="GI31" s="634"/>
      <c r="GJ31" s="334" t="e">
        <f>1+GL31</f>
        <v>#DIV/0!</v>
      </c>
      <c r="GK31" s="25" t="e">
        <f>(GE31/GG31)-1</f>
        <v>#DIV/0!</v>
      </c>
      <c r="GL31" s="26" t="e">
        <f>(GE31/GI31)-1</f>
        <v>#DIV/0!</v>
      </c>
      <c r="GM31" s="635"/>
      <c r="GN31" s="598">
        <f>GM31-GO31</f>
        <v>0</v>
      </c>
      <c r="GO31" s="641">
        <f>GE31</f>
        <v>0</v>
      </c>
      <c r="GP31" s="599">
        <f>GM31-GQ31</f>
        <v>0</v>
      </c>
      <c r="GQ31" s="635"/>
      <c r="GR31" s="337" t="e">
        <f>1+GT31</f>
        <v>#DIV/0!</v>
      </c>
      <c r="GS31" s="31" t="e">
        <f>(GM31/GO31)-1</f>
        <v>#DIV/0!</v>
      </c>
      <c r="GT31" s="32" t="e">
        <f>(GM31/GQ31)-1</f>
        <v>#DIV/0!</v>
      </c>
      <c r="GU31" s="627">
        <f>SUM(GM31,GE31,FW31,FO31,FG31,EY31,EQ31,EI31,EA31,DS31,DK31,DC31)</f>
        <v>60936.2</v>
      </c>
      <c r="GV31" s="629">
        <f>GU31-GW31</f>
        <v>60936.2</v>
      </c>
      <c r="GW31" s="629">
        <f>GM31</f>
        <v>0</v>
      </c>
      <c r="GX31" s="630">
        <f>GU31-GY31</f>
        <v>60936.2</v>
      </c>
      <c r="GY31" s="632"/>
      <c r="GZ31" s="360" t="e">
        <f>1+HB31</f>
        <v>#DIV/0!</v>
      </c>
      <c r="HA31" s="75" t="e">
        <f>(GU31/GW31)-1</f>
        <v>#DIV/0!</v>
      </c>
      <c r="HB31" s="77" t="e">
        <f>(GU31/GY31)-1</f>
        <v>#DIV/0!</v>
      </c>
    </row>
    <row r="32" spans="2:210" x14ac:dyDescent="0.2">
      <c r="B32" s="643"/>
      <c r="C32" s="81"/>
      <c r="D32" s="81"/>
      <c r="E32" s="81"/>
      <c r="F32" s="393"/>
      <c r="G32" s="395"/>
      <c r="H32" s="435"/>
      <c r="I32" s="81"/>
      <c r="J32" s="436"/>
      <c r="K32" s="397"/>
      <c r="L32" s="397"/>
      <c r="M32" s="397"/>
      <c r="N32" s="398"/>
      <c r="O32" s="401"/>
      <c r="P32" s="402"/>
      <c r="Q32" s="397"/>
      <c r="R32" s="403"/>
      <c r="S32" s="399"/>
      <c r="T32" s="399"/>
      <c r="U32" s="399"/>
      <c r="V32" s="404"/>
      <c r="W32" s="405"/>
      <c r="X32" s="410"/>
      <c r="Y32" s="399"/>
      <c r="Z32" s="411"/>
      <c r="AA32" s="412"/>
      <c r="AB32" s="412"/>
      <c r="AC32" s="412"/>
      <c r="AD32" s="413"/>
      <c r="AE32" s="414"/>
      <c r="AF32" s="416"/>
      <c r="AG32" s="412"/>
      <c r="AH32" s="417"/>
      <c r="AI32" s="418"/>
      <c r="AJ32" s="418"/>
      <c r="AK32" s="418"/>
      <c r="AL32" s="419"/>
      <c r="AM32" s="420"/>
      <c r="AN32" s="421"/>
      <c r="AO32" s="418"/>
      <c r="AP32" s="422"/>
      <c r="AQ32" s="423"/>
      <c r="AR32" s="423"/>
      <c r="AS32" s="423"/>
      <c r="AT32" s="424"/>
      <c r="AU32" s="425"/>
      <c r="AV32" s="426"/>
      <c r="AW32" s="423"/>
      <c r="AX32" s="427"/>
      <c r="AY32" s="391"/>
      <c r="AZ32" s="391"/>
      <c r="BA32" s="391"/>
      <c r="BB32" s="392"/>
      <c r="BC32" s="394"/>
      <c r="BD32" s="428"/>
      <c r="BE32" s="391"/>
      <c r="BF32" s="429"/>
      <c r="BG32" s="430"/>
      <c r="BH32" s="430"/>
      <c r="BI32" s="430"/>
      <c r="BJ32" s="431"/>
      <c r="BK32" s="432"/>
      <c r="BL32" s="433"/>
      <c r="BM32" s="430"/>
      <c r="BN32" s="434"/>
      <c r="BO32" s="81"/>
      <c r="BP32" s="81"/>
      <c r="BQ32" s="81"/>
      <c r="BR32" s="393"/>
      <c r="BS32" s="395"/>
      <c r="BT32" s="435"/>
      <c r="BU32" s="81"/>
      <c r="BV32" s="436"/>
      <c r="BW32" s="391"/>
      <c r="BX32" s="391"/>
      <c r="BY32" s="391"/>
      <c r="BZ32" s="392"/>
      <c r="CA32" s="394"/>
      <c r="CB32" s="428"/>
      <c r="CC32" s="391"/>
      <c r="CD32" s="429"/>
      <c r="CE32" s="399"/>
      <c r="CF32" s="399"/>
      <c r="CG32" s="399"/>
      <c r="CH32" s="404"/>
      <c r="CI32" s="405"/>
      <c r="CJ32" s="410"/>
      <c r="CK32" s="399"/>
      <c r="CL32" s="411"/>
      <c r="CM32" s="406"/>
      <c r="CN32" s="406"/>
      <c r="CO32" s="406"/>
      <c r="CP32" s="407"/>
      <c r="CQ32" s="408"/>
      <c r="CR32" s="583"/>
      <c r="CS32" s="406"/>
      <c r="CT32" s="585"/>
      <c r="CU32" s="644"/>
      <c r="CV32" s="644"/>
      <c r="CW32" s="644"/>
      <c r="CX32" s="645"/>
      <c r="CY32" s="646"/>
      <c r="CZ32" s="647"/>
      <c r="DA32" s="644"/>
      <c r="DB32" s="648"/>
      <c r="DC32" s="81"/>
      <c r="DD32" s="81"/>
      <c r="DE32" s="81"/>
      <c r="DF32" s="393"/>
      <c r="DG32" s="395"/>
      <c r="DH32" s="435"/>
      <c r="DI32" s="81"/>
      <c r="DJ32" s="436"/>
      <c r="DK32" s="397"/>
      <c r="DL32" s="397"/>
      <c r="DM32" s="397"/>
      <c r="DN32" s="398"/>
      <c r="DO32" s="401"/>
      <c r="DP32" s="402"/>
      <c r="DQ32" s="397"/>
      <c r="DR32" s="403"/>
      <c r="DS32" s="399"/>
      <c r="DT32" s="399"/>
      <c r="DU32" s="399"/>
      <c r="DV32" s="404"/>
      <c r="DW32" s="405"/>
      <c r="DX32" s="410"/>
      <c r="DY32" s="399"/>
      <c r="DZ32" s="411"/>
      <c r="EA32" s="412"/>
      <c r="EB32" s="412"/>
      <c r="EC32" s="412"/>
      <c r="ED32" s="413"/>
      <c r="EE32" s="414"/>
      <c r="EF32" s="416"/>
      <c r="EG32" s="412"/>
      <c r="EH32" s="417"/>
      <c r="EI32" s="418"/>
      <c r="EJ32" s="418"/>
      <c r="EK32" s="418"/>
      <c r="EL32" s="419"/>
      <c r="EM32" s="420"/>
      <c r="EN32" s="421"/>
      <c r="EO32" s="418"/>
      <c r="EP32" s="422"/>
      <c r="EQ32" s="423"/>
      <c r="ER32" s="423"/>
      <c r="ES32" s="423"/>
      <c r="ET32" s="424"/>
      <c r="EU32" s="425"/>
      <c r="EV32" s="426"/>
      <c r="EW32" s="423"/>
      <c r="EX32" s="427"/>
      <c r="EY32" s="391"/>
      <c r="EZ32" s="391"/>
      <c r="FA32" s="391"/>
      <c r="FB32" s="392"/>
      <c r="FC32" s="394"/>
      <c r="FD32" s="428"/>
      <c r="FE32" s="391"/>
      <c r="FF32" s="429"/>
      <c r="FG32" s="430"/>
      <c r="FH32" s="430"/>
      <c r="FI32" s="430"/>
      <c r="FJ32" s="431"/>
      <c r="FK32" s="432"/>
      <c r="FL32" s="433"/>
      <c r="FM32" s="430"/>
      <c r="FN32" s="434"/>
      <c r="FO32" s="81"/>
      <c r="FP32" s="81"/>
      <c r="FQ32" s="81"/>
      <c r="FR32" s="393"/>
      <c r="FS32" s="395"/>
      <c r="FT32" s="435"/>
      <c r="FU32" s="81"/>
      <c r="FV32" s="436"/>
      <c r="FW32" s="397"/>
      <c r="FX32" s="397"/>
      <c r="FY32" s="397"/>
      <c r="FZ32" s="398"/>
      <c r="GA32" s="401"/>
      <c r="GB32" s="402"/>
      <c r="GC32" s="397"/>
      <c r="GD32" s="403"/>
      <c r="GE32" s="399"/>
      <c r="GF32" s="399"/>
      <c r="GG32" s="399"/>
      <c r="GH32" s="404"/>
      <c r="GI32" s="405"/>
      <c r="GJ32" s="410"/>
      <c r="GK32" s="399"/>
      <c r="GL32" s="411"/>
      <c r="GM32" s="412"/>
      <c r="GN32" s="412"/>
      <c r="GO32" s="412"/>
      <c r="GP32" s="413"/>
      <c r="GQ32" s="414"/>
      <c r="GR32" s="416"/>
      <c r="GS32" s="412"/>
      <c r="GT32" s="417"/>
      <c r="GU32" s="644"/>
      <c r="GV32" s="644"/>
      <c r="GW32" s="644"/>
      <c r="GX32" s="645"/>
      <c r="GY32" s="646"/>
      <c r="GZ32" s="647"/>
      <c r="HA32" s="644"/>
      <c r="HB32" s="648"/>
    </row>
    <row r="33" spans="2:210" x14ac:dyDescent="0.2">
      <c r="B33" s="649" t="s">
        <v>107</v>
      </c>
      <c r="C33" s="179"/>
      <c r="D33" s="179"/>
      <c r="E33" s="179"/>
      <c r="F33" s="180"/>
      <c r="G33" s="650"/>
      <c r="H33" s="651"/>
      <c r="I33" s="179"/>
      <c r="J33" s="652"/>
      <c r="K33" s="185"/>
      <c r="L33" s="185"/>
      <c r="M33" s="185"/>
      <c r="N33" s="186"/>
      <c r="O33" s="653"/>
      <c r="P33" s="654"/>
      <c r="Q33" s="185"/>
      <c r="R33" s="655"/>
      <c r="S33" s="155"/>
      <c r="T33" s="155"/>
      <c r="U33" s="155"/>
      <c r="V33" s="195"/>
      <c r="W33" s="656"/>
      <c r="X33" s="657"/>
      <c r="Y33" s="155"/>
      <c r="Z33" s="658"/>
      <c r="AA33" s="200"/>
      <c r="AB33" s="200"/>
      <c r="AC33" s="200"/>
      <c r="AD33" s="201"/>
      <c r="AE33" s="659"/>
      <c r="AF33" s="660"/>
      <c r="AG33" s="200"/>
      <c r="AH33" s="661"/>
      <c r="AI33" s="208"/>
      <c r="AJ33" s="208"/>
      <c r="AK33" s="208"/>
      <c r="AL33" s="209"/>
      <c r="AM33" s="662"/>
      <c r="AN33" s="663"/>
      <c r="AO33" s="208"/>
      <c r="AP33" s="664"/>
      <c r="AQ33" s="215"/>
      <c r="AR33" s="215"/>
      <c r="AS33" s="215"/>
      <c r="AT33" s="216"/>
      <c r="AU33" s="665"/>
      <c r="AV33" s="666"/>
      <c r="AW33" s="215"/>
      <c r="AX33" s="667"/>
      <c r="AY33" s="221"/>
      <c r="AZ33" s="221"/>
      <c r="BA33" s="221"/>
      <c r="BB33" s="223"/>
      <c r="BC33" s="668"/>
      <c r="BD33" s="669"/>
      <c r="BE33" s="221"/>
      <c r="BF33" s="670"/>
      <c r="BG33" s="228"/>
      <c r="BH33" s="228"/>
      <c r="BI33" s="228"/>
      <c r="BJ33" s="229"/>
      <c r="BK33" s="678"/>
      <c r="BL33" s="679"/>
      <c r="BM33" s="228"/>
      <c r="BN33" s="680"/>
      <c r="BO33" s="179"/>
      <c r="BP33" s="179"/>
      <c r="BQ33" s="179"/>
      <c r="BR33" s="180"/>
      <c r="BS33" s="650"/>
      <c r="BT33" s="651"/>
      <c r="BU33" s="179"/>
      <c r="BV33" s="652"/>
      <c r="BW33" s="221"/>
      <c r="BX33" s="221"/>
      <c r="BY33" s="221"/>
      <c r="BZ33" s="223"/>
      <c r="CA33" s="668"/>
      <c r="CB33" s="669"/>
      <c r="CC33" s="221"/>
      <c r="CD33" s="670"/>
      <c r="CE33" s="155"/>
      <c r="CF33" s="155"/>
      <c r="CG33" s="99"/>
      <c r="CH33" s="195"/>
      <c r="CI33" s="656"/>
      <c r="CJ33" s="657"/>
      <c r="CK33" s="155"/>
      <c r="CL33" s="658"/>
      <c r="CM33" s="234"/>
      <c r="CN33" s="234"/>
      <c r="CO33" s="234"/>
      <c r="CP33" s="236"/>
      <c r="CQ33" s="671"/>
      <c r="CR33" s="672"/>
      <c r="CS33" s="234"/>
      <c r="CT33" s="673"/>
      <c r="CU33" s="173"/>
      <c r="CV33" s="173"/>
      <c r="CW33" s="173"/>
      <c r="CX33" s="243"/>
      <c r="CY33" s="674"/>
      <c r="CZ33" s="675"/>
      <c r="DA33" s="173"/>
      <c r="DB33" s="676"/>
      <c r="DC33" s="179"/>
      <c r="DD33" s="179"/>
      <c r="DE33" s="179"/>
      <c r="DF33" s="180"/>
      <c r="DG33" s="650"/>
      <c r="DH33" s="651"/>
      <c r="DI33" s="179"/>
      <c r="DJ33" s="652"/>
      <c r="DK33" s="185"/>
      <c r="DL33" s="185"/>
      <c r="DM33" s="185"/>
      <c r="DN33" s="186"/>
      <c r="DO33" s="653"/>
      <c r="DP33" s="654"/>
      <c r="DQ33" s="185"/>
      <c r="DR33" s="655"/>
      <c r="DS33" s="155"/>
      <c r="DT33" s="155"/>
      <c r="DU33" s="155"/>
      <c r="DV33" s="195"/>
      <c r="DW33" s="656"/>
      <c r="DX33" s="657"/>
      <c r="DY33" s="155"/>
      <c r="DZ33" s="658"/>
      <c r="EA33" s="200"/>
      <c r="EB33" s="200"/>
      <c r="EC33" s="200"/>
      <c r="ED33" s="201"/>
      <c r="EE33" s="659"/>
      <c r="EF33" s="660"/>
      <c r="EG33" s="200"/>
      <c r="EH33" s="661"/>
      <c r="EI33" s="208"/>
      <c r="EJ33" s="208"/>
      <c r="EK33" s="208"/>
      <c r="EL33" s="209"/>
      <c r="EM33" s="662"/>
      <c r="EN33" s="663"/>
      <c r="EO33" s="208"/>
      <c r="EP33" s="664"/>
      <c r="EQ33" s="215"/>
      <c r="ER33" s="215"/>
      <c r="ES33" s="215"/>
      <c r="ET33" s="216"/>
      <c r="EU33" s="665"/>
      <c r="EV33" s="666"/>
      <c r="EW33" s="215"/>
      <c r="EX33" s="667"/>
      <c r="EY33" s="221"/>
      <c r="EZ33" s="221"/>
      <c r="FA33" s="221"/>
      <c r="FB33" s="223"/>
      <c r="FC33" s="668"/>
      <c r="FD33" s="669"/>
      <c r="FE33" s="221"/>
      <c r="FF33" s="670"/>
      <c r="FG33" s="228"/>
      <c r="FH33" s="228"/>
      <c r="FI33" s="228"/>
      <c r="FJ33" s="229"/>
      <c r="FK33" s="678"/>
      <c r="FL33" s="679"/>
      <c r="FM33" s="228"/>
      <c r="FN33" s="680"/>
      <c r="FO33" s="179"/>
      <c r="FP33" s="179"/>
      <c r="FQ33" s="179"/>
      <c r="FR33" s="180"/>
      <c r="FS33" s="650"/>
      <c r="FT33" s="651"/>
      <c r="FU33" s="179"/>
      <c r="FV33" s="652"/>
      <c r="FW33" s="185"/>
      <c r="FX33" s="185"/>
      <c r="FY33" s="185"/>
      <c r="FZ33" s="186"/>
      <c r="GA33" s="653"/>
      <c r="GB33" s="654"/>
      <c r="GC33" s="185"/>
      <c r="GD33" s="655"/>
      <c r="GE33" s="155"/>
      <c r="GF33" s="155"/>
      <c r="GG33" s="155"/>
      <c r="GH33" s="195"/>
      <c r="GI33" s="656"/>
      <c r="GJ33" s="657"/>
      <c r="GK33" s="155"/>
      <c r="GL33" s="658"/>
      <c r="GM33" s="200"/>
      <c r="GN33" s="200"/>
      <c r="GO33" s="200"/>
      <c r="GP33" s="201"/>
      <c r="GQ33" s="659"/>
      <c r="GR33" s="660"/>
      <c r="GS33" s="200"/>
      <c r="GT33" s="661"/>
      <c r="GU33" s="173"/>
      <c r="GV33" s="173"/>
      <c r="GW33" s="173"/>
      <c r="GX33" s="243"/>
      <c r="GY33" s="674"/>
      <c r="GZ33" s="675"/>
      <c r="HA33" s="173"/>
      <c r="HB33" s="676"/>
    </row>
    <row r="34" spans="2:210" ht="15.75" customHeight="1" x14ac:dyDescent="0.2">
      <c r="B34" s="560" t="s">
        <v>108</v>
      </c>
      <c r="C34" s="254"/>
      <c r="D34" s="254"/>
      <c r="E34" s="254"/>
      <c r="F34" s="307"/>
      <c r="G34" s="523"/>
      <c r="H34" s="524"/>
      <c r="I34" s="254"/>
      <c r="J34" s="468"/>
      <c r="K34" s="256"/>
      <c r="L34" s="256"/>
      <c r="M34" s="256"/>
      <c r="N34" s="257"/>
      <c r="O34" s="469"/>
      <c r="P34" s="470"/>
      <c r="Q34" s="256"/>
      <c r="R34" s="471"/>
      <c r="S34" s="262"/>
      <c r="T34" s="262"/>
      <c r="U34" s="262"/>
      <c r="V34" s="263"/>
      <c r="W34" s="473"/>
      <c r="X34" s="474"/>
      <c r="Y34" s="262"/>
      <c r="Z34" s="313"/>
      <c r="AA34" s="268"/>
      <c r="AB34" s="268"/>
      <c r="AC34" s="268"/>
      <c r="AD34" s="273"/>
      <c r="AE34" s="478"/>
      <c r="AF34" s="479"/>
      <c r="AG34" s="268"/>
      <c r="AH34" s="480"/>
      <c r="AI34" s="280"/>
      <c r="AJ34" s="280"/>
      <c r="AK34" s="280"/>
      <c r="AL34" s="281"/>
      <c r="AM34" s="481"/>
      <c r="AN34" s="482"/>
      <c r="AO34" s="280"/>
      <c r="AP34" s="485"/>
      <c r="AQ34" s="288"/>
      <c r="AR34" s="288"/>
      <c r="AS34" s="288"/>
      <c r="AT34" s="289"/>
      <c r="AU34" s="486"/>
      <c r="AV34" s="487"/>
      <c r="AW34" s="288"/>
      <c r="AX34" s="488"/>
      <c r="AY34" s="295"/>
      <c r="AZ34" s="295"/>
      <c r="BA34" s="295"/>
      <c r="BB34" s="296"/>
      <c r="BC34" s="491"/>
      <c r="BD34" s="492"/>
      <c r="BE34" s="295"/>
      <c r="BF34" s="311"/>
      <c r="BG34" s="301"/>
      <c r="BH34" s="301"/>
      <c r="BI34" s="301"/>
      <c r="BJ34" s="302"/>
      <c r="BK34" s="494"/>
      <c r="BL34" s="495"/>
      <c r="BM34" s="301"/>
      <c r="BN34" s="513"/>
      <c r="BO34" s="254"/>
      <c r="BP34" s="254"/>
      <c r="BQ34" s="254"/>
      <c r="BR34" s="307"/>
      <c r="BS34" s="523"/>
      <c r="BT34" s="524"/>
      <c r="BU34" s="254"/>
      <c r="BV34" s="468"/>
      <c r="BW34" s="295"/>
      <c r="BX34" s="295"/>
      <c r="BY34" s="295"/>
      <c r="BZ34" s="296"/>
      <c r="CA34" s="491"/>
      <c r="CB34" s="492"/>
      <c r="CC34" s="295"/>
      <c r="CD34" s="311"/>
      <c r="CE34" s="262"/>
      <c r="CF34" s="262"/>
      <c r="CG34" s="262"/>
      <c r="CH34" s="263"/>
      <c r="CI34" s="473"/>
      <c r="CJ34" s="474"/>
      <c r="CK34" s="262"/>
      <c r="CL34" s="313"/>
      <c r="CM34" s="314"/>
      <c r="CN34" s="314"/>
      <c r="CO34" s="314"/>
      <c r="CP34" s="315"/>
      <c r="CQ34" s="564"/>
      <c r="CR34" s="565"/>
      <c r="CS34" s="314"/>
      <c r="CT34" s="319"/>
      <c r="CU34" s="321"/>
      <c r="CV34" s="321"/>
      <c r="CW34" s="321"/>
      <c r="CX34" s="567"/>
      <c r="CY34" s="568"/>
      <c r="CZ34" s="569"/>
      <c r="DA34" s="321"/>
      <c r="DB34" s="570"/>
      <c r="DC34" s="254"/>
      <c r="DD34" s="254"/>
      <c r="DE34" s="254"/>
      <c r="DF34" s="307"/>
      <c r="DG34" s="523"/>
      <c r="DH34" s="524"/>
      <c r="DI34" s="254"/>
      <c r="DJ34" s="468"/>
      <c r="DK34" s="256"/>
      <c r="DL34" s="256"/>
      <c r="DM34" s="256"/>
      <c r="DN34" s="257"/>
      <c r="DO34" s="469"/>
      <c r="DP34" s="470"/>
      <c r="DQ34" s="256"/>
      <c r="DR34" s="471"/>
      <c r="DS34" s="262"/>
      <c r="DT34" s="262"/>
      <c r="DU34" s="262"/>
      <c r="DV34" s="263"/>
      <c r="DW34" s="473"/>
      <c r="DX34" s="474"/>
      <c r="DY34" s="262"/>
      <c r="DZ34" s="313"/>
      <c r="EA34" s="268"/>
      <c r="EB34" s="268"/>
      <c r="EC34" s="268"/>
      <c r="ED34" s="273"/>
      <c r="EE34" s="478"/>
      <c r="EF34" s="479"/>
      <c r="EG34" s="268"/>
      <c r="EH34" s="480"/>
      <c r="EI34" s="280"/>
      <c r="EJ34" s="280"/>
      <c r="EK34" s="280"/>
      <c r="EL34" s="281"/>
      <c r="EM34" s="481"/>
      <c r="EN34" s="482"/>
      <c r="EO34" s="280"/>
      <c r="EP34" s="485"/>
      <c r="EQ34" s="288"/>
      <c r="ER34" s="288"/>
      <c r="ES34" s="288"/>
      <c r="ET34" s="289"/>
      <c r="EU34" s="486"/>
      <c r="EV34" s="487"/>
      <c r="EW34" s="288"/>
      <c r="EX34" s="488"/>
      <c r="EY34" s="295"/>
      <c r="EZ34" s="295"/>
      <c r="FA34" s="295"/>
      <c r="FB34" s="296"/>
      <c r="FC34" s="491"/>
      <c r="FD34" s="492"/>
      <c r="FE34" s="295"/>
      <c r="FF34" s="311"/>
      <c r="FG34" s="301"/>
      <c r="FH34" s="301"/>
      <c r="FI34" s="301"/>
      <c r="FJ34" s="302"/>
      <c r="FK34" s="494"/>
      <c r="FL34" s="495"/>
      <c r="FM34" s="301"/>
      <c r="FN34" s="513"/>
      <c r="FO34" s="254"/>
      <c r="FP34" s="254"/>
      <c r="FQ34" s="254"/>
      <c r="FR34" s="307"/>
      <c r="FS34" s="523"/>
      <c r="FT34" s="524"/>
      <c r="FU34" s="254"/>
      <c r="FV34" s="468"/>
      <c r="FW34" s="256"/>
      <c r="FX34" s="256"/>
      <c r="FY34" s="256"/>
      <c r="FZ34" s="257"/>
      <c r="GA34" s="469"/>
      <c r="GB34" s="470"/>
      <c r="GC34" s="256"/>
      <c r="GD34" s="471"/>
      <c r="GE34" s="262"/>
      <c r="GF34" s="262"/>
      <c r="GG34" s="262"/>
      <c r="GH34" s="263"/>
      <c r="GI34" s="473"/>
      <c r="GJ34" s="474"/>
      <c r="GK34" s="262"/>
      <c r="GL34" s="313"/>
      <c r="GM34" s="268"/>
      <c r="GN34" s="268"/>
      <c r="GO34" s="268"/>
      <c r="GP34" s="273"/>
      <c r="GQ34" s="478"/>
      <c r="GR34" s="479"/>
      <c r="GS34" s="268"/>
      <c r="GT34" s="480"/>
      <c r="GU34" s="321"/>
      <c r="GV34" s="321"/>
      <c r="GW34" s="321"/>
      <c r="GX34" s="567"/>
      <c r="GY34" s="568"/>
      <c r="GZ34" s="569"/>
      <c r="HA34" s="321"/>
      <c r="HB34" s="570"/>
    </row>
    <row r="35" spans="2:210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K35" s="2"/>
      <c r="DL35" s="2"/>
      <c r="DM35" s="2"/>
      <c r="DN35" s="2"/>
      <c r="DO35" s="2"/>
      <c r="DS35" s="2"/>
      <c r="DT35" s="2"/>
      <c r="DU35" s="2"/>
      <c r="DV35" s="2"/>
      <c r="DW35" s="2"/>
      <c r="EA35" s="2"/>
      <c r="EB35" s="2"/>
      <c r="EC35" s="2"/>
      <c r="ED35" s="2"/>
      <c r="EE35" s="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</sheetData>
  <mergeCells count="235">
    <mergeCell ref="X6:X7"/>
    <mergeCell ref="Y6:Y7"/>
    <mergeCell ref="S5:Z5"/>
    <mergeCell ref="AA5:AH5"/>
    <mergeCell ref="AC6:AC7"/>
    <mergeCell ref="V6:V7"/>
    <mergeCell ref="AB6:AB7"/>
    <mergeCell ref="W6:W7"/>
    <mergeCell ref="U6:U7"/>
    <mergeCell ref="K5:R5"/>
    <mergeCell ref="C5:J5"/>
    <mergeCell ref="CM6:CM7"/>
    <mergeCell ref="CF6:CF7"/>
    <mergeCell ref="CH6:CH7"/>
    <mergeCell ref="CG6:CG7"/>
    <mergeCell ref="CI6:CI7"/>
    <mergeCell ref="CJ6:CJ7"/>
    <mergeCell ref="CE5:CL5"/>
    <mergeCell ref="CE6:CE7"/>
    <mergeCell ref="CC6:CC7"/>
    <mergeCell ref="CB6:CB7"/>
    <mergeCell ref="BW5:CD5"/>
    <mergeCell ref="CD6:CD7"/>
    <mergeCell ref="CA6:CA7"/>
    <mergeCell ref="BZ6:BZ7"/>
    <mergeCell ref="BX6:BX7"/>
    <mergeCell ref="BF6:BF7"/>
    <mergeCell ref="BE6:BE7"/>
    <mergeCell ref="BI6:BI7"/>
    <mergeCell ref="BC6:BC7"/>
    <mergeCell ref="BB6:BB7"/>
    <mergeCell ref="BA6:BA7"/>
    <mergeCell ref="BS6:BS7"/>
    <mergeCell ref="DK5:DR5"/>
    <mergeCell ref="DC5:DJ5"/>
    <mergeCell ref="DS5:DZ5"/>
    <mergeCell ref="CU5:DB5"/>
    <mergeCell ref="EA5:EH5"/>
    <mergeCell ref="EI5:EP5"/>
    <mergeCell ref="CM5:CT5"/>
    <mergeCell ref="AQ5:AX5"/>
    <mergeCell ref="AI5:AP5"/>
    <mergeCell ref="AY5:BF5"/>
    <mergeCell ref="BO5:BV5"/>
    <mergeCell ref="BG5:BN5"/>
    <mergeCell ref="EX6:EX7"/>
    <mergeCell ref="EW6:EW7"/>
    <mergeCell ref="EQ5:EX5"/>
    <mergeCell ref="FP6:FP7"/>
    <mergeCell ref="FO6:FO7"/>
    <mergeCell ref="FF6:FF7"/>
    <mergeCell ref="FJ6:FJ7"/>
    <mergeCell ref="EV6:EV7"/>
    <mergeCell ref="FC6:FC7"/>
    <mergeCell ref="FG6:FG7"/>
    <mergeCell ref="EY6:EY7"/>
    <mergeCell ref="FB6:FB7"/>
    <mergeCell ref="EY5:FF5"/>
    <mergeCell ref="FA6:FA7"/>
    <mergeCell ref="EZ6:EZ7"/>
    <mergeCell ref="FN6:FN7"/>
    <mergeCell ref="FM6:FM7"/>
    <mergeCell ref="FK6:FK7"/>
    <mergeCell ref="FL6:FL7"/>
    <mergeCell ref="FG5:FN5"/>
    <mergeCell ref="FH6:FH7"/>
    <mergeCell ref="FI6:FI7"/>
    <mergeCell ref="FS6:FS7"/>
    <mergeCell ref="GS6:GS7"/>
    <mergeCell ref="GT6:GT7"/>
    <mergeCell ref="GR6:GR7"/>
    <mergeCell ref="FQ6:FQ7"/>
    <mergeCell ref="FR6:FR7"/>
    <mergeCell ref="FU6:FU7"/>
    <mergeCell ref="GK6:GK7"/>
    <mergeCell ref="GP6:GP7"/>
    <mergeCell ref="GB6:GB7"/>
    <mergeCell ref="T6:T7"/>
    <mergeCell ref="R6:R7"/>
    <mergeCell ref="GM5:GT5"/>
    <mergeCell ref="GE5:GL5"/>
    <mergeCell ref="GU5:HB5"/>
    <mergeCell ref="GL6:GL7"/>
    <mergeCell ref="GN6:GN7"/>
    <mergeCell ref="FV6:FV7"/>
    <mergeCell ref="GA6:GA7"/>
    <mergeCell ref="FW6:FW7"/>
    <mergeCell ref="FX6:FX7"/>
    <mergeCell ref="FY6:FY7"/>
    <mergeCell ref="FZ6:FZ7"/>
    <mergeCell ref="FO5:FV5"/>
    <mergeCell ref="FW5:GD5"/>
    <mergeCell ref="GV6:GV7"/>
    <mergeCell ref="GW6:GW7"/>
    <mergeCell ref="GY6:GY7"/>
    <mergeCell ref="GZ6:GZ7"/>
    <mergeCell ref="HA6:HA7"/>
    <mergeCell ref="HB6:HB7"/>
    <mergeCell ref="GU6:GU7"/>
    <mergeCell ref="GX6:GX7"/>
    <mergeCell ref="FT6:FT7"/>
    <mergeCell ref="AD6:AD7"/>
    <mergeCell ref="BJ6:BJ7"/>
    <mergeCell ref="BK6:BK7"/>
    <mergeCell ref="G6:G7"/>
    <mergeCell ref="F6:F7"/>
    <mergeCell ref="E6:E7"/>
    <mergeCell ref="D6:D7"/>
    <mergeCell ref="C6:C7"/>
    <mergeCell ref="B6:B7"/>
    <mergeCell ref="I6:I7"/>
    <mergeCell ref="H6:H7"/>
    <mergeCell ref="Q6:Q7"/>
    <mergeCell ref="P6:P7"/>
    <mergeCell ref="O6:O7"/>
    <mergeCell ref="N6:N7"/>
    <mergeCell ref="L6:L7"/>
    <mergeCell ref="M6:M7"/>
    <mergeCell ref="BH6:BH7"/>
    <mergeCell ref="BG6:BG7"/>
    <mergeCell ref="J6:J7"/>
    <mergeCell ref="K6:K7"/>
    <mergeCell ref="Z6:Z7"/>
    <mergeCell ref="AA6:AA7"/>
    <mergeCell ref="S6:S7"/>
    <mergeCell ref="AK6:AK7"/>
    <mergeCell ref="AJ6:AJ7"/>
    <mergeCell ref="AI6:AI7"/>
    <mergeCell ref="AM6:AM7"/>
    <mergeCell ref="AL6:AL7"/>
    <mergeCell ref="AH6:AH7"/>
    <mergeCell ref="AE6:AE7"/>
    <mergeCell ref="AF6:AF7"/>
    <mergeCell ref="AG6:AG7"/>
    <mergeCell ref="DY6:DY7"/>
    <mergeCell ref="EN6:EN7"/>
    <mergeCell ref="EM6:EM7"/>
    <mergeCell ref="EK6:EK7"/>
    <mergeCell ref="EL6:EL7"/>
    <mergeCell ref="EH6:EH7"/>
    <mergeCell ref="EF6:EF7"/>
    <mergeCell ref="AN6:AN7"/>
    <mergeCell ref="AO6:AO7"/>
    <mergeCell ref="AW6:AW7"/>
    <mergeCell ref="AY6:AY7"/>
    <mergeCell ref="AX6:AX7"/>
    <mergeCell ref="AZ6:AZ7"/>
    <mergeCell ref="AR6:AR7"/>
    <mergeCell ref="AS6:AS7"/>
    <mergeCell ref="BQ6:BQ7"/>
    <mergeCell ref="BR6:BR7"/>
    <mergeCell ref="BU6:BU7"/>
    <mergeCell ref="BP6:BP7"/>
    <mergeCell ref="BO6:BO7"/>
    <mergeCell ref="BM6:BM7"/>
    <mergeCell ref="BL6:BL7"/>
    <mergeCell ref="BN6:BN7"/>
    <mergeCell ref="EU6:EU7"/>
    <mergeCell ref="ET6:ET7"/>
    <mergeCell ref="EI6:EI7"/>
    <mergeCell ref="EJ6:EJ7"/>
    <mergeCell ref="DZ6:DZ7"/>
    <mergeCell ref="EA6:EA7"/>
    <mergeCell ref="EB6:EB7"/>
    <mergeCell ref="EC6:EC7"/>
    <mergeCell ref="ED6:ED7"/>
    <mergeCell ref="EP6:EP7"/>
    <mergeCell ref="EQ6:EQ7"/>
    <mergeCell ref="AT6:AT7"/>
    <mergeCell ref="AU6:AU7"/>
    <mergeCell ref="AV6:AV7"/>
    <mergeCell ref="AQ6:AQ7"/>
    <mergeCell ref="AP6:AP7"/>
    <mergeCell ref="BD6:BD7"/>
    <mergeCell ref="DW6:DW7"/>
    <mergeCell ref="DV6:DV7"/>
    <mergeCell ref="DQ6:DQ7"/>
    <mergeCell ref="DO6:DO7"/>
    <mergeCell ref="DP6:DP7"/>
    <mergeCell ref="DT6:DT7"/>
    <mergeCell ref="DU6:DU7"/>
    <mergeCell ref="DS6:DS7"/>
    <mergeCell ref="BW6:BW7"/>
    <mergeCell ref="BT6:BT7"/>
    <mergeCell ref="BV6:BV7"/>
    <mergeCell ref="GC6:GC7"/>
    <mergeCell ref="GD6:GD7"/>
    <mergeCell ref="GQ6:GQ7"/>
    <mergeCell ref="GM6:GM7"/>
    <mergeCell ref="GO6:GO7"/>
    <mergeCell ref="GE6:GE7"/>
    <mergeCell ref="GH6:GH7"/>
    <mergeCell ref="GF6:GF7"/>
    <mergeCell ref="GG6:GG7"/>
    <mergeCell ref="GJ6:GJ7"/>
    <mergeCell ref="GI6:GI7"/>
    <mergeCell ref="BY6:BY7"/>
    <mergeCell ref="EE6:EE7"/>
    <mergeCell ref="EG6:EG7"/>
    <mergeCell ref="DX6:DX7"/>
    <mergeCell ref="ER6:ER7"/>
    <mergeCell ref="ES6:ES7"/>
    <mergeCell ref="FE6:FE7"/>
    <mergeCell ref="FD6:FD7"/>
    <mergeCell ref="EO6:EO7"/>
    <mergeCell ref="CK6:CK7"/>
    <mergeCell ref="DB6:DB7"/>
    <mergeCell ref="CL6:CL7"/>
    <mergeCell ref="DR6:DR7"/>
    <mergeCell ref="DN6:DN7"/>
    <mergeCell ref="DI6:DI7"/>
    <mergeCell ref="DH6:DH7"/>
    <mergeCell ref="DG6:DG7"/>
    <mergeCell ref="DM6:DM7"/>
    <mergeCell ref="DJ6:DJ7"/>
    <mergeCell ref="DL6:DL7"/>
    <mergeCell ref="DK6:DK7"/>
    <mergeCell ref="CW6:CW7"/>
    <mergeCell ref="CX6:CX7"/>
    <mergeCell ref="DD6:DD7"/>
    <mergeCell ref="DC6:DC7"/>
    <mergeCell ref="DF6:DF7"/>
    <mergeCell ref="DE6:DE7"/>
    <mergeCell ref="CT6:CT7"/>
    <mergeCell ref="CU6:CU7"/>
    <mergeCell ref="CZ6:CZ7"/>
    <mergeCell ref="DA6:DA7"/>
    <mergeCell ref="CS6:CS7"/>
    <mergeCell ref="CR6:CR7"/>
    <mergeCell ref="CP6:CP7"/>
    <mergeCell ref="CO6:CO7"/>
    <mergeCell ref="CN6:CN7"/>
    <mergeCell ref="CY6:CY7"/>
    <mergeCell ref="CV6:CV7"/>
    <mergeCell ref="CQ6:CQ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004"/>
  <sheetViews>
    <sheetView tabSelected="1" workbookViewId="0">
      <pane xSplit="2" topLeftCell="C1" activePane="topRight" state="frozen"/>
      <selection pane="topRight" activeCell="DF37" sqref="DF37"/>
    </sheetView>
  </sheetViews>
  <sheetFormatPr baseColWidth="10" defaultColWidth="15.1640625" defaultRowHeight="15" customHeight="1" x14ac:dyDescent="0.2"/>
  <cols>
    <col min="1" max="1" width="7.6640625" customWidth="1"/>
    <col min="2" max="2" width="22.83203125" customWidth="1"/>
    <col min="3" max="3" width="13.83203125" bestFit="1" customWidth="1"/>
    <col min="4" max="4" width="12.83203125" bestFit="1" customWidth="1"/>
    <col min="5" max="5" width="10" customWidth="1"/>
    <col min="6" max="6" width="12.83203125" bestFit="1" customWidth="1"/>
    <col min="7" max="10" width="10" customWidth="1"/>
    <col min="11" max="11" width="12.83203125" bestFit="1" customWidth="1"/>
    <col min="12" max="12" width="10.5" bestFit="1" customWidth="1"/>
    <col min="13" max="14" width="12.83203125" bestFit="1" customWidth="1"/>
    <col min="15" max="18" width="10" customWidth="1"/>
    <col min="19" max="22" width="12.83203125" bestFit="1" customWidth="1"/>
    <col min="23" max="26" width="10" customWidth="1"/>
    <col min="27" max="27" width="12.83203125" bestFit="1" customWidth="1"/>
    <col min="28" max="28" width="10.5" bestFit="1" customWidth="1"/>
    <col min="29" max="30" width="12.83203125" bestFit="1" customWidth="1"/>
    <col min="31" max="34" width="10" customWidth="1"/>
    <col min="35" max="35" width="12.83203125" bestFit="1" customWidth="1"/>
    <col min="36" max="36" width="11.5" bestFit="1" customWidth="1"/>
    <col min="37" max="38" width="12.83203125" bestFit="1" customWidth="1"/>
    <col min="39" max="42" width="10" customWidth="1"/>
    <col min="43" max="43" width="12.83203125" bestFit="1" customWidth="1"/>
    <col min="44" max="44" width="11.5" bestFit="1" customWidth="1"/>
    <col min="45" max="46" width="12.83203125" bestFit="1" customWidth="1"/>
    <col min="47" max="50" width="10" customWidth="1"/>
    <col min="51" max="54" width="12.83203125" bestFit="1" customWidth="1"/>
    <col min="55" max="58" width="10" customWidth="1"/>
    <col min="59" max="62" width="12.83203125" bestFit="1" customWidth="1"/>
    <col min="63" max="66" width="10" customWidth="1"/>
    <col min="67" max="67" width="12.83203125" bestFit="1" customWidth="1"/>
    <col min="68" max="68" width="10.5" bestFit="1" customWidth="1"/>
    <col min="69" max="70" width="12.83203125" bestFit="1" customWidth="1"/>
    <col min="71" max="74" width="10" customWidth="1"/>
    <col min="75" max="75" width="12.83203125" bestFit="1" customWidth="1"/>
    <col min="76" max="76" width="12.83203125" customWidth="1"/>
    <col min="77" max="77" width="10" customWidth="1"/>
    <col min="78" max="78" width="13" customWidth="1"/>
    <col min="79" max="79" width="10" customWidth="1"/>
    <col min="80" max="80" width="9.1640625" customWidth="1"/>
    <col min="81" max="81" width="10.1640625" customWidth="1"/>
    <col min="82" max="82" width="10.6640625" customWidth="1"/>
    <col min="83" max="83" width="12.83203125" bestFit="1" customWidth="1"/>
    <col min="84" max="84" width="11.6640625" customWidth="1"/>
    <col min="85" max="85" width="12.5" customWidth="1"/>
    <col min="86" max="86" width="12.6640625" customWidth="1"/>
    <col min="87" max="87" width="10" customWidth="1"/>
    <col min="88" max="88" width="9.1640625" customWidth="1"/>
    <col min="89" max="89" width="10.1640625" customWidth="1"/>
    <col min="90" max="90" width="10.6640625" customWidth="1"/>
    <col min="91" max="91" width="12.83203125" bestFit="1" customWidth="1"/>
    <col min="92" max="92" width="12.33203125" customWidth="1"/>
    <col min="93" max="93" width="12.83203125" customWidth="1"/>
    <col min="94" max="94" width="12.5" customWidth="1"/>
    <col min="95" max="95" width="10" customWidth="1"/>
    <col min="96" max="96" width="7.6640625" customWidth="1"/>
    <col min="97" max="97" width="8" bestFit="1" customWidth="1"/>
    <col min="98" max="98" width="7.6640625" customWidth="1"/>
    <col min="99" max="100" width="13.83203125" bestFit="1" customWidth="1"/>
    <col min="101" max="101" width="12.83203125" bestFit="1" customWidth="1"/>
    <col min="102" max="102" width="14.33203125" customWidth="1"/>
    <col min="103" max="106" width="10" customWidth="1"/>
    <col min="107" max="107" width="11.5" bestFit="1" customWidth="1"/>
    <col min="108" max="109" width="12.83203125" bestFit="1" customWidth="1"/>
    <col min="110" max="110" width="11.5" bestFit="1" customWidth="1"/>
    <col min="111" max="111" width="11.5" customWidth="1"/>
    <col min="112" max="114" width="7.6640625" customWidth="1"/>
    <col min="115" max="115" width="10" customWidth="1"/>
    <col min="116" max="117" width="11.5" bestFit="1" customWidth="1"/>
    <col min="118" max="118" width="9.1640625" customWidth="1"/>
    <col min="119" max="119" width="10" customWidth="1"/>
    <col min="120" max="120" width="7.6640625" customWidth="1"/>
    <col min="121" max="121" width="8" bestFit="1" customWidth="1"/>
    <col min="122" max="122" width="7.6640625" customWidth="1"/>
    <col min="123" max="125" width="10" customWidth="1"/>
    <col min="126" max="126" width="9.1640625" customWidth="1"/>
    <col min="127" max="127" width="10" customWidth="1"/>
    <col min="128" max="130" width="7.6640625" customWidth="1"/>
    <col min="131" max="133" width="10" customWidth="1"/>
    <col min="134" max="134" width="9.1640625" customWidth="1"/>
    <col min="135" max="135" width="10" customWidth="1"/>
    <col min="136" max="202" width="7.6640625" customWidth="1"/>
    <col min="203" max="203" width="11.5" bestFit="1" customWidth="1"/>
    <col min="204" max="205" width="13.83203125" bestFit="1" customWidth="1"/>
    <col min="206" max="206" width="11.5" bestFit="1" customWidth="1"/>
    <col min="207" max="210" width="10.1640625" customWidth="1"/>
  </cols>
  <sheetData>
    <row r="1" spans="1:21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K1" s="2"/>
      <c r="DL1" s="2"/>
      <c r="DM1" s="2"/>
      <c r="DN1" s="2"/>
      <c r="DO1" s="2"/>
      <c r="DS1" s="2"/>
      <c r="DT1" s="2"/>
      <c r="DU1" s="2"/>
      <c r="DV1" s="2"/>
      <c r="DW1" s="2"/>
      <c r="EA1" s="2"/>
      <c r="EB1" s="2"/>
      <c r="EC1" s="2"/>
      <c r="ED1" s="2"/>
      <c r="EE1" s="2"/>
    </row>
    <row r="2" spans="1:210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K2" s="2"/>
      <c r="DL2" s="2"/>
      <c r="DM2" s="2"/>
      <c r="DN2" s="2"/>
      <c r="DO2" s="2"/>
      <c r="DS2" s="2"/>
      <c r="DT2" s="2"/>
      <c r="DU2" s="2"/>
      <c r="DV2" s="2"/>
      <c r="DW2" s="2"/>
      <c r="EA2" s="2"/>
      <c r="EB2" s="2"/>
      <c r="EC2" s="2"/>
      <c r="ED2" s="2"/>
      <c r="EE2" s="2"/>
    </row>
    <row r="3" spans="1:21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K3" s="2"/>
      <c r="DL3" s="2"/>
      <c r="DM3" s="2"/>
      <c r="DN3" s="2"/>
      <c r="DO3" s="2"/>
      <c r="DS3" s="2"/>
      <c r="DT3" s="2"/>
      <c r="DU3" s="2"/>
      <c r="DV3" s="2"/>
      <c r="DW3" s="2"/>
      <c r="EA3" s="2"/>
      <c r="EB3" s="2"/>
      <c r="EC3" s="2"/>
      <c r="ED3" s="2"/>
      <c r="EE3" s="2"/>
    </row>
    <row r="4" spans="1:210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K4" s="2"/>
      <c r="DL4" s="2"/>
      <c r="DM4" s="2"/>
      <c r="DN4" s="2"/>
      <c r="DO4" s="2"/>
      <c r="DS4" s="2"/>
      <c r="DT4" s="2"/>
      <c r="DU4" s="2"/>
      <c r="DV4" s="2"/>
      <c r="DW4" s="2"/>
      <c r="EA4" s="2"/>
      <c r="EB4" s="2"/>
      <c r="EC4" s="2"/>
      <c r="ED4" s="2"/>
      <c r="EE4" s="2"/>
    </row>
    <row r="5" spans="1:210" ht="15.75" customHeight="1" x14ac:dyDescent="0.2">
      <c r="A5" s="3"/>
      <c r="B5" s="4"/>
      <c r="C5" s="790" t="s">
        <v>0</v>
      </c>
      <c r="D5" s="749"/>
      <c r="E5" s="749"/>
      <c r="F5" s="749"/>
      <c r="G5" s="749"/>
      <c r="H5" s="749"/>
      <c r="I5" s="749"/>
      <c r="J5" s="750"/>
      <c r="K5" s="789" t="s">
        <v>3</v>
      </c>
      <c r="L5" s="749"/>
      <c r="M5" s="749"/>
      <c r="N5" s="749"/>
      <c r="O5" s="749"/>
      <c r="P5" s="749"/>
      <c r="Q5" s="749"/>
      <c r="R5" s="750"/>
      <c r="S5" s="786" t="s">
        <v>4</v>
      </c>
      <c r="T5" s="749"/>
      <c r="U5" s="749"/>
      <c r="V5" s="749"/>
      <c r="W5" s="749"/>
      <c r="X5" s="749"/>
      <c r="Y5" s="749"/>
      <c r="Z5" s="750"/>
      <c r="AA5" s="774" t="s">
        <v>5</v>
      </c>
      <c r="AB5" s="749"/>
      <c r="AC5" s="749"/>
      <c r="AD5" s="749"/>
      <c r="AE5" s="749"/>
      <c r="AF5" s="749"/>
      <c r="AG5" s="749"/>
      <c r="AH5" s="750"/>
      <c r="AI5" s="748" t="s">
        <v>11</v>
      </c>
      <c r="AJ5" s="749"/>
      <c r="AK5" s="749"/>
      <c r="AL5" s="749"/>
      <c r="AM5" s="749"/>
      <c r="AN5" s="749"/>
      <c r="AO5" s="749"/>
      <c r="AP5" s="750"/>
      <c r="AQ5" s="752" t="s">
        <v>16</v>
      </c>
      <c r="AR5" s="749"/>
      <c r="AS5" s="749"/>
      <c r="AT5" s="749"/>
      <c r="AU5" s="749"/>
      <c r="AV5" s="749"/>
      <c r="AW5" s="749"/>
      <c r="AX5" s="750"/>
      <c r="AY5" s="751" t="s">
        <v>36</v>
      </c>
      <c r="AZ5" s="749"/>
      <c r="BA5" s="749"/>
      <c r="BB5" s="749"/>
      <c r="BC5" s="749"/>
      <c r="BD5" s="749"/>
      <c r="BE5" s="749"/>
      <c r="BF5" s="750"/>
      <c r="BG5" s="788" t="s">
        <v>38</v>
      </c>
      <c r="BH5" s="749"/>
      <c r="BI5" s="749"/>
      <c r="BJ5" s="749"/>
      <c r="BK5" s="749"/>
      <c r="BL5" s="749"/>
      <c r="BM5" s="749"/>
      <c r="BN5" s="750"/>
      <c r="BO5" s="790" t="s">
        <v>43</v>
      </c>
      <c r="BP5" s="749"/>
      <c r="BQ5" s="749"/>
      <c r="BR5" s="749"/>
      <c r="BS5" s="749"/>
      <c r="BT5" s="749"/>
      <c r="BU5" s="749"/>
      <c r="BV5" s="750"/>
      <c r="BW5" s="751" t="s">
        <v>45</v>
      </c>
      <c r="BX5" s="749"/>
      <c r="BY5" s="749"/>
      <c r="BZ5" s="749"/>
      <c r="CA5" s="749"/>
      <c r="CB5" s="749"/>
      <c r="CC5" s="749"/>
      <c r="CD5" s="750"/>
      <c r="CE5" s="786" t="s">
        <v>47</v>
      </c>
      <c r="CF5" s="749"/>
      <c r="CG5" s="749"/>
      <c r="CH5" s="749"/>
      <c r="CI5" s="749"/>
      <c r="CJ5" s="749"/>
      <c r="CK5" s="749"/>
      <c r="CL5" s="750"/>
      <c r="CM5" s="791" t="s">
        <v>50</v>
      </c>
      <c r="CN5" s="749"/>
      <c r="CO5" s="749"/>
      <c r="CP5" s="749"/>
      <c r="CQ5" s="749"/>
      <c r="CR5" s="749"/>
      <c r="CS5" s="749"/>
      <c r="CT5" s="750"/>
      <c r="CU5" s="787" t="s">
        <v>132</v>
      </c>
      <c r="CV5" s="749"/>
      <c r="CW5" s="749"/>
      <c r="CX5" s="749"/>
      <c r="CY5" s="749"/>
      <c r="CZ5" s="749"/>
      <c r="DA5" s="749"/>
      <c r="DB5" s="750"/>
      <c r="DC5" s="790" t="s">
        <v>56</v>
      </c>
      <c r="DD5" s="749"/>
      <c r="DE5" s="749"/>
      <c r="DF5" s="749"/>
      <c r="DG5" s="749"/>
      <c r="DH5" s="749"/>
      <c r="DI5" s="749"/>
      <c r="DJ5" s="750"/>
      <c r="DK5" s="789" t="s">
        <v>59</v>
      </c>
      <c r="DL5" s="749"/>
      <c r="DM5" s="749"/>
      <c r="DN5" s="749"/>
      <c r="DO5" s="749"/>
      <c r="DP5" s="749"/>
      <c r="DQ5" s="749"/>
      <c r="DR5" s="750"/>
      <c r="DS5" s="786" t="s">
        <v>61</v>
      </c>
      <c r="DT5" s="749"/>
      <c r="DU5" s="749"/>
      <c r="DV5" s="749"/>
      <c r="DW5" s="749"/>
      <c r="DX5" s="749"/>
      <c r="DY5" s="749"/>
      <c r="DZ5" s="750"/>
      <c r="EA5" s="774" t="s">
        <v>64</v>
      </c>
      <c r="EB5" s="749"/>
      <c r="EC5" s="749"/>
      <c r="ED5" s="749"/>
      <c r="EE5" s="749"/>
      <c r="EF5" s="749"/>
      <c r="EG5" s="749"/>
      <c r="EH5" s="750"/>
      <c r="EI5" s="748" t="s">
        <v>66</v>
      </c>
      <c r="EJ5" s="749"/>
      <c r="EK5" s="749"/>
      <c r="EL5" s="749"/>
      <c r="EM5" s="749"/>
      <c r="EN5" s="749"/>
      <c r="EO5" s="749"/>
      <c r="EP5" s="750"/>
      <c r="EQ5" s="752" t="s">
        <v>69</v>
      </c>
      <c r="ER5" s="749"/>
      <c r="ES5" s="749"/>
      <c r="ET5" s="749"/>
      <c r="EU5" s="749"/>
      <c r="EV5" s="749"/>
      <c r="EW5" s="749"/>
      <c r="EX5" s="750"/>
      <c r="EY5" s="751" t="s">
        <v>71</v>
      </c>
      <c r="EZ5" s="749"/>
      <c r="FA5" s="749"/>
      <c r="FB5" s="749"/>
      <c r="FC5" s="749"/>
      <c r="FD5" s="749"/>
      <c r="FE5" s="749"/>
      <c r="FF5" s="750"/>
      <c r="FG5" s="788" t="s">
        <v>74</v>
      </c>
      <c r="FH5" s="749"/>
      <c r="FI5" s="749"/>
      <c r="FJ5" s="749"/>
      <c r="FK5" s="749"/>
      <c r="FL5" s="749"/>
      <c r="FM5" s="749"/>
      <c r="FN5" s="750"/>
      <c r="FO5" s="790" t="s">
        <v>75</v>
      </c>
      <c r="FP5" s="749"/>
      <c r="FQ5" s="749"/>
      <c r="FR5" s="749"/>
      <c r="FS5" s="749"/>
      <c r="FT5" s="749"/>
      <c r="FU5" s="749"/>
      <c r="FV5" s="750"/>
      <c r="FW5" s="789" t="s">
        <v>76</v>
      </c>
      <c r="FX5" s="749"/>
      <c r="FY5" s="749"/>
      <c r="FZ5" s="749"/>
      <c r="GA5" s="749"/>
      <c r="GB5" s="749"/>
      <c r="GC5" s="749"/>
      <c r="GD5" s="750"/>
      <c r="GE5" s="786" t="s">
        <v>78</v>
      </c>
      <c r="GF5" s="749"/>
      <c r="GG5" s="749"/>
      <c r="GH5" s="749"/>
      <c r="GI5" s="749"/>
      <c r="GJ5" s="749"/>
      <c r="GK5" s="749"/>
      <c r="GL5" s="750"/>
      <c r="GM5" s="774" t="s">
        <v>80</v>
      </c>
      <c r="GN5" s="749"/>
      <c r="GO5" s="749"/>
      <c r="GP5" s="749"/>
      <c r="GQ5" s="749"/>
      <c r="GR5" s="749"/>
      <c r="GS5" s="749"/>
      <c r="GT5" s="750"/>
      <c r="GU5" s="787" t="s">
        <v>132</v>
      </c>
      <c r="GV5" s="749"/>
      <c r="GW5" s="749"/>
      <c r="GX5" s="749"/>
      <c r="GY5" s="749"/>
      <c r="GZ5" s="749"/>
      <c r="HA5" s="749"/>
      <c r="HB5" s="750"/>
    </row>
    <row r="6" spans="1:210" ht="12.75" customHeight="1" x14ac:dyDescent="0.2">
      <c r="B6" s="807" t="s">
        <v>67</v>
      </c>
      <c r="C6" s="795" t="s">
        <v>72</v>
      </c>
      <c r="D6" s="792" t="s">
        <v>77</v>
      </c>
      <c r="E6" s="792" t="s">
        <v>79</v>
      </c>
      <c r="F6" s="803" t="s">
        <v>81</v>
      </c>
      <c r="G6" s="806" t="s">
        <v>82</v>
      </c>
      <c r="H6" s="795" t="s">
        <v>81</v>
      </c>
      <c r="I6" s="792" t="s">
        <v>83</v>
      </c>
      <c r="J6" s="803" t="s">
        <v>84</v>
      </c>
      <c r="K6" s="783" t="s">
        <v>72</v>
      </c>
      <c r="L6" s="783" t="s">
        <v>77</v>
      </c>
      <c r="M6" s="783" t="s">
        <v>79</v>
      </c>
      <c r="N6" s="799" t="s">
        <v>81</v>
      </c>
      <c r="O6" s="800" t="s">
        <v>82</v>
      </c>
      <c r="P6" s="782" t="s">
        <v>81</v>
      </c>
      <c r="Q6" s="783" t="s">
        <v>83</v>
      </c>
      <c r="R6" s="784" t="s">
        <v>84</v>
      </c>
      <c r="S6" s="764" t="s">
        <v>72</v>
      </c>
      <c r="T6" s="764" t="s">
        <v>77</v>
      </c>
      <c r="U6" s="764" t="s">
        <v>79</v>
      </c>
      <c r="V6" s="785" t="s">
        <v>81</v>
      </c>
      <c r="W6" s="801" t="s">
        <v>82</v>
      </c>
      <c r="X6" s="756" t="s">
        <v>81</v>
      </c>
      <c r="Y6" s="764" t="s">
        <v>83</v>
      </c>
      <c r="Z6" s="761" t="s">
        <v>84</v>
      </c>
      <c r="AA6" s="772" t="s">
        <v>72</v>
      </c>
      <c r="AB6" s="772" t="s">
        <v>77</v>
      </c>
      <c r="AC6" s="772" t="s">
        <v>79</v>
      </c>
      <c r="AD6" s="776" t="s">
        <v>81</v>
      </c>
      <c r="AE6" s="775" t="s">
        <v>82</v>
      </c>
      <c r="AF6" s="773" t="s">
        <v>81</v>
      </c>
      <c r="AG6" s="772" t="s">
        <v>83</v>
      </c>
      <c r="AH6" s="777" t="s">
        <v>84</v>
      </c>
      <c r="AI6" s="737" t="s">
        <v>72</v>
      </c>
      <c r="AJ6" s="737" t="s">
        <v>77</v>
      </c>
      <c r="AK6" s="737" t="s">
        <v>79</v>
      </c>
      <c r="AL6" s="766" t="s">
        <v>81</v>
      </c>
      <c r="AM6" s="765" t="s">
        <v>82</v>
      </c>
      <c r="AN6" s="767" t="s">
        <v>81</v>
      </c>
      <c r="AO6" s="737" t="s">
        <v>83</v>
      </c>
      <c r="AP6" s="747" t="s">
        <v>84</v>
      </c>
      <c r="AQ6" s="743" t="s">
        <v>72</v>
      </c>
      <c r="AR6" s="743" t="s">
        <v>77</v>
      </c>
      <c r="AS6" s="743" t="s">
        <v>79</v>
      </c>
      <c r="AT6" s="744" t="s">
        <v>81</v>
      </c>
      <c r="AU6" s="745" t="s">
        <v>82</v>
      </c>
      <c r="AV6" s="746" t="s">
        <v>81</v>
      </c>
      <c r="AW6" s="743" t="s">
        <v>83</v>
      </c>
      <c r="AX6" s="769" t="s">
        <v>84</v>
      </c>
      <c r="AY6" s="735" t="s">
        <v>72</v>
      </c>
      <c r="AZ6" s="735" t="s">
        <v>77</v>
      </c>
      <c r="BA6" s="735" t="s">
        <v>79</v>
      </c>
      <c r="BB6" s="741" t="s">
        <v>81</v>
      </c>
      <c r="BC6" s="739" t="s">
        <v>82</v>
      </c>
      <c r="BD6" s="731" t="s">
        <v>81</v>
      </c>
      <c r="BE6" s="735" t="s">
        <v>83</v>
      </c>
      <c r="BF6" s="733" t="s">
        <v>84</v>
      </c>
      <c r="BG6" s="793" t="s">
        <v>72</v>
      </c>
      <c r="BH6" s="793" t="s">
        <v>77</v>
      </c>
      <c r="BI6" s="793" t="s">
        <v>79</v>
      </c>
      <c r="BJ6" s="804" t="s">
        <v>81</v>
      </c>
      <c r="BK6" s="805" t="s">
        <v>82</v>
      </c>
      <c r="BL6" s="796" t="s">
        <v>81</v>
      </c>
      <c r="BM6" s="793" t="s">
        <v>83</v>
      </c>
      <c r="BN6" s="797" t="s">
        <v>84</v>
      </c>
      <c r="BO6" s="792" t="s">
        <v>72</v>
      </c>
      <c r="BP6" s="792" t="s">
        <v>77</v>
      </c>
      <c r="BQ6" s="792" t="s">
        <v>79</v>
      </c>
      <c r="BR6" s="794" t="s">
        <v>81</v>
      </c>
      <c r="BS6" s="798" t="s">
        <v>82</v>
      </c>
      <c r="BT6" s="795" t="s">
        <v>81</v>
      </c>
      <c r="BU6" s="792" t="s">
        <v>83</v>
      </c>
      <c r="BV6" s="803" t="s">
        <v>84</v>
      </c>
      <c r="BW6" s="735" t="s">
        <v>72</v>
      </c>
      <c r="BX6" s="735" t="s">
        <v>77</v>
      </c>
      <c r="BY6" s="735" t="s">
        <v>79</v>
      </c>
      <c r="BZ6" s="733" t="s">
        <v>81</v>
      </c>
      <c r="CA6" s="763" t="s">
        <v>82</v>
      </c>
      <c r="CB6" s="731" t="s">
        <v>81</v>
      </c>
      <c r="CC6" s="735" t="s">
        <v>83</v>
      </c>
      <c r="CD6" s="733" t="s">
        <v>84</v>
      </c>
      <c r="CE6" s="764" t="s">
        <v>72</v>
      </c>
      <c r="CF6" s="764" t="s">
        <v>77</v>
      </c>
      <c r="CG6" s="764" t="s">
        <v>79</v>
      </c>
      <c r="CH6" s="761" t="s">
        <v>81</v>
      </c>
      <c r="CI6" s="758" t="s">
        <v>82</v>
      </c>
      <c r="CJ6" s="756" t="s">
        <v>81</v>
      </c>
      <c r="CK6" s="764" t="s">
        <v>83</v>
      </c>
      <c r="CL6" s="761" t="s">
        <v>84</v>
      </c>
      <c r="CM6" s="755" t="s">
        <v>72</v>
      </c>
      <c r="CN6" s="755" t="s">
        <v>77</v>
      </c>
      <c r="CO6" s="755" t="s">
        <v>79</v>
      </c>
      <c r="CP6" s="753" t="s">
        <v>81</v>
      </c>
      <c r="CQ6" s="762" t="s">
        <v>82</v>
      </c>
      <c r="CR6" s="773" t="s">
        <v>81</v>
      </c>
      <c r="CS6" s="755" t="s">
        <v>83</v>
      </c>
      <c r="CT6" s="753" t="s">
        <v>84</v>
      </c>
      <c r="CU6" s="781" t="s">
        <v>72</v>
      </c>
      <c r="CV6" s="781" t="s">
        <v>85</v>
      </c>
      <c r="CW6" s="781" t="s">
        <v>79</v>
      </c>
      <c r="CX6" s="779" t="s">
        <v>81</v>
      </c>
      <c r="CY6" s="780" t="s">
        <v>82</v>
      </c>
      <c r="CZ6" s="778" t="s">
        <v>81</v>
      </c>
      <c r="DA6" s="781" t="s">
        <v>83</v>
      </c>
      <c r="DB6" s="802" t="s">
        <v>84</v>
      </c>
      <c r="DC6" s="795" t="s">
        <v>72</v>
      </c>
      <c r="DD6" s="792" t="s">
        <v>77</v>
      </c>
      <c r="DE6" s="792" t="s">
        <v>79</v>
      </c>
      <c r="DF6" s="803" t="s">
        <v>81</v>
      </c>
      <c r="DG6" s="806" t="s">
        <v>82</v>
      </c>
      <c r="DH6" s="795" t="s">
        <v>81</v>
      </c>
      <c r="DI6" s="792" t="s">
        <v>83</v>
      </c>
      <c r="DJ6" s="803" t="s">
        <v>84</v>
      </c>
      <c r="DK6" s="783" t="s">
        <v>72</v>
      </c>
      <c r="DL6" s="783" t="s">
        <v>77</v>
      </c>
      <c r="DM6" s="783" t="s">
        <v>79</v>
      </c>
      <c r="DN6" s="799" t="s">
        <v>81</v>
      </c>
      <c r="DO6" s="800" t="s">
        <v>82</v>
      </c>
      <c r="DP6" s="782" t="s">
        <v>81</v>
      </c>
      <c r="DQ6" s="783" t="s">
        <v>83</v>
      </c>
      <c r="DR6" s="784" t="s">
        <v>84</v>
      </c>
      <c r="DS6" s="764" t="s">
        <v>72</v>
      </c>
      <c r="DT6" s="764" t="s">
        <v>77</v>
      </c>
      <c r="DU6" s="764" t="s">
        <v>79</v>
      </c>
      <c r="DV6" s="785" t="s">
        <v>81</v>
      </c>
      <c r="DW6" s="801" t="s">
        <v>82</v>
      </c>
      <c r="DX6" s="756" t="s">
        <v>81</v>
      </c>
      <c r="DY6" s="764" t="s">
        <v>83</v>
      </c>
      <c r="DZ6" s="761" t="s">
        <v>84</v>
      </c>
      <c r="EA6" s="772" t="s">
        <v>72</v>
      </c>
      <c r="EB6" s="772" t="s">
        <v>77</v>
      </c>
      <c r="EC6" s="772" t="s">
        <v>79</v>
      </c>
      <c r="ED6" s="776" t="s">
        <v>81</v>
      </c>
      <c r="EE6" s="775" t="s">
        <v>82</v>
      </c>
      <c r="EF6" s="773" t="s">
        <v>81</v>
      </c>
      <c r="EG6" s="772" t="s">
        <v>83</v>
      </c>
      <c r="EH6" s="777" t="s">
        <v>84</v>
      </c>
      <c r="EI6" s="737" t="s">
        <v>72</v>
      </c>
      <c r="EJ6" s="737" t="s">
        <v>77</v>
      </c>
      <c r="EK6" s="737" t="s">
        <v>79</v>
      </c>
      <c r="EL6" s="766" t="s">
        <v>81</v>
      </c>
      <c r="EM6" s="765" t="s">
        <v>82</v>
      </c>
      <c r="EN6" s="767" t="s">
        <v>81</v>
      </c>
      <c r="EO6" s="737" t="s">
        <v>83</v>
      </c>
      <c r="EP6" s="747" t="s">
        <v>84</v>
      </c>
      <c r="EQ6" s="743" t="s">
        <v>72</v>
      </c>
      <c r="ER6" s="743" t="s">
        <v>77</v>
      </c>
      <c r="ES6" s="743" t="s">
        <v>79</v>
      </c>
      <c r="ET6" s="744" t="s">
        <v>81</v>
      </c>
      <c r="EU6" s="745" t="s">
        <v>82</v>
      </c>
      <c r="EV6" s="746" t="s">
        <v>81</v>
      </c>
      <c r="EW6" s="743" t="s">
        <v>83</v>
      </c>
      <c r="EX6" s="769" t="s">
        <v>84</v>
      </c>
      <c r="EY6" s="735" t="s">
        <v>72</v>
      </c>
      <c r="EZ6" s="735" t="s">
        <v>77</v>
      </c>
      <c r="FA6" s="735" t="s">
        <v>79</v>
      </c>
      <c r="FB6" s="741" t="s">
        <v>81</v>
      </c>
      <c r="FC6" s="739" t="s">
        <v>82</v>
      </c>
      <c r="FD6" s="731" t="s">
        <v>81</v>
      </c>
      <c r="FE6" s="735" t="s">
        <v>83</v>
      </c>
      <c r="FF6" s="733" t="s">
        <v>84</v>
      </c>
      <c r="FG6" s="793" t="s">
        <v>72</v>
      </c>
      <c r="FH6" s="793" t="s">
        <v>77</v>
      </c>
      <c r="FI6" s="793" t="s">
        <v>79</v>
      </c>
      <c r="FJ6" s="804" t="s">
        <v>81</v>
      </c>
      <c r="FK6" s="805" t="s">
        <v>82</v>
      </c>
      <c r="FL6" s="796" t="s">
        <v>81</v>
      </c>
      <c r="FM6" s="793" t="s">
        <v>83</v>
      </c>
      <c r="FN6" s="797" t="s">
        <v>84</v>
      </c>
      <c r="FO6" s="792" t="s">
        <v>72</v>
      </c>
      <c r="FP6" s="792" t="s">
        <v>77</v>
      </c>
      <c r="FQ6" s="792" t="s">
        <v>79</v>
      </c>
      <c r="FR6" s="794" t="s">
        <v>81</v>
      </c>
      <c r="FS6" s="798" t="s">
        <v>82</v>
      </c>
      <c r="FT6" s="795" t="s">
        <v>81</v>
      </c>
      <c r="FU6" s="792" t="s">
        <v>83</v>
      </c>
      <c r="FV6" s="803" t="s">
        <v>84</v>
      </c>
      <c r="FW6" s="783" t="s">
        <v>72</v>
      </c>
      <c r="FX6" s="783" t="s">
        <v>77</v>
      </c>
      <c r="FY6" s="783" t="s">
        <v>79</v>
      </c>
      <c r="FZ6" s="799" t="s">
        <v>81</v>
      </c>
      <c r="GA6" s="800" t="s">
        <v>82</v>
      </c>
      <c r="GB6" s="782" t="s">
        <v>81</v>
      </c>
      <c r="GC6" s="783" t="s">
        <v>83</v>
      </c>
      <c r="GD6" s="784" t="s">
        <v>84</v>
      </c>
      <c r="GE6" s="764" t="s">
        <v>72</v>
      </c>
      <c r="GF6" s="764" t="s">
        <v>77</v>
      </c>
      <c r="GG6" s="764" t="s">
        <v>79</v>
      </c>
      <c r="GH6" s="785" t="s">
        <v>81</v>
      </c>
      <c r="GI6" s="801" t="s">
        <v>82</v>
      </c>
      <c r="GJ6" s="756" t="s">
        <v>81</v>
      </c>
      <c r="GK6" s="764" t="s">
        <v>83</v>
      </c>
      <c r="GL6" s="761" t="s">
        <v>84</v>
      </c>
      <c r="GM6" s="772" t="s">
        <v>72</v>
      </c>
      <c r="GN6" s="772" t="s">
        <v>77</v>
      </c>
      <c r="GO6" s="772" t="s">
        <v>79</v>
      </c>
      <c r="GP6" s="776" t="s">
        <v>81</v>
      </c>
      <c r="GQ6" s="775" t="s">
        <v>82</v>
      </c>
      <c r="GR6" s="773" t="s">
        <v>81</v>
      </c>
      <c r="GS6" s="772" t="s">
        <v>83</v>
      </c>
      <c r="GT6" s="777" t="s">
        <v>84</v>
      </c>
      <c r="GU6" s="781" t="s">
        <v>72</v>
      </c>
      <c r="GV6" s="781" t="s">
        <v>85</v>
      </c>
      <c r="GW6" s="781" t="s">
        <v>79</v>
      </c>
      <c r="GX6" s="779" t="s">
        <v>81</v>
      </c>
      <c r="GY6" s="780" t="s">
        <v>82</v>
      </c>
      <c r="GZ6" s="778" t="s">
        <v>81</v>
      </c>
      <c r="HA6" s="781" t="s">
        <v>83</v>
      </c>
      <c r="HB6" s="802" t="s">
        <v>84</v>
      </c>
    </row>
    <row r="7" spans="1:210" ht="15.75" customHeight="1" thickBot="1" x14ac:dyDescent="0.25">
      <c r="B7" s="757"/>
      <c r="C7" s="757"/>
      <c r="D7" s="738"/>
      <c r="E7" s="738"/>
      <c r="F7" s="754"/>
      <c r="G7" s="759"/>
      <c r="H7" s="757"/>
      <c r="I7" s="738"/>
      <c r="J7" s="754"/>
      <c r="K7" s="736"/>
      <c r="L7" s="738"/>
      <c r="M7" s="736"/>
      <c r="N7" s="742"/>
      <c r="O7" s="740"/>
      <c r="P7" s="732"/>
      <c r="Q7" s="736"/>
      <c r="R7" s="734"/>
      <c r="S7" s="736"/>
      <c r="T7" s="738"/>
      <c r="U7" s="736"/>
      <c r="V7" s="742"/>
      <c r="W7" s="740"/>
      <c r="X7" s="732"/>
      <c r="Y7" s="736"/>
      <c r="Z7" s="734"/>
      <c r="AA7" s="736"/>
      <c r="AB7" s="738"/>
      <c r="AC7" s="736"/>
      <c r="AD7" s="742"/>
      <c r="AE7" s="740"/>
      <c r="AF7" s="732"/>
      <c r="AG7" s="736"/>
      <c r="AH7" s="734"/>
      <c r="AI7" s="736"/>
      <c r="AJ7" s="738"/>
      <c r="AK7" s="736"/>
      <c r="AL7" s="742"/>
      <c r="AM7" s="740"/>
      <c r="AN7" s="732"/>
      <c r="AO7" s="736"/>
      <c r="AP7" s="734"/>
      <c r="AQ7" s="736"/>
      <c r="AR7" s="738"/>
      <c r="AS7" s="736"/>
      <c r="AT7" s="742"/>
      <c r="AU7" s="740"/>
      <c r="AV7" s="732"/>
      <c r="AW7" s="736"/>
      <c r="AX7" s="734"/>
      <c r="AY7" s="736"/>
      <c r="AZ7" s="738"/>
      <c r="BA7" s="736"/>
      <c r="BB7" s="742"/>
      <c r="BC7" s="740"/>
      <c r="BD7" s="732"/>
      <c r="BE7" s="736"/>
      <c r="BF7" s="734"/>
      <c r="BG7" s="736"/>
      <c r="BH7" s="738"/>
      <c r="BI7" s="736"/>
      <c r="BJ7" s="742"/>
      <c r="BK7" s="740"/>
      <c r="BL7" s="732"/>
      <c r="BM7" s="736"/>
      <c r="BN7" s="734"/>
      <c r="BO7" s="736"/>
      <c r="BP7" s="738"/>
      <c r="BQ7" s="736"/>
      <c r="BR7" s="742"/>
      <c r="BS7" s="740"/>
      <c r="BT7" s="732"/>
      <c r="BU7" s="736"/>
      <c r="BV7" s="734"/>
      <c r="BW7" s="738"/>
      <c r="BX7" s="738"/>
      <c r="BY7" s="738"/>
      <c r="BZ7" s="754"/>
      <c r="CA7" s="759"/>
      <c r="CB7" s="757"/>
      <c r="CC7" s="738"/>
      <c r="CD7" s="754"/>
      <c r="CE7" s="738"/>
      <c r="CF7" s="738"/>
      <c r="CG7" s="738"/>
      <c r="CH7" s="754"/>
      <c r="CI7" s="759"/>
      <c r="CJ7" s="757"/>
      <c r="CK7" s="738"/>
      <c r="CL7" s="754"/>
      <c r="CM7" s="738"/>
      <c r="CN7" s="738"/>
      <c r="CO7" s="738"/>
      <c r="CP7" s="754"/>
      <c r="CQ7" s="759"/>
      <c r="CR7" s="757"/>
      <c r="CS7" s="738"/>
      <c r="CT7" s="754"/>
      <c r="CU7" s="736"/>
      <c r="CV7" s="738"/>
      <c r="CW7" s="736"/>
      <c r="CX7" s="742"/>
      <c r="CY7" s="740"/>
      <c r="CZ7" s="732"/>
      <c r="DA7" s="736"/>
      <c r="DB7" s="734"/>
      <c r="DC7" s="757"/>
      <c r="DD7" s="738"/>
      <c r="DE7" s="738"/>
      <c r="DF7" s="754"/>
      <c r="DG7" s="759"/>
      <c r="DH7" s="757"/>
      <c r="DI7" s="738"/>
      <c r="DJ7" s="754"/>
      <c r="DK7" s="736"/>
      <c r="DL7" s="738"/>
      <c r="DM7" s="736"/>
      <c r="DN7" s="742"/>
      <c r="DO7" s="740"/>
      <c r="DP7" s="732"/>
      <c r="DQ7" s="736"/>
      <c r="DR7" s="734"/>
      <c r="DS7" s="736"/>
      <c r="DT7" s="738"/>
      <c r="DU7" s="736"/>
      <c r="DV7" s="742"/>
      <c r="DW7" s="740"/>
      <c r="DX7" s="732"/>
      <c r="DY7" s="736"/>
      <c r="DZ7" s="734"/>
      <c r="EA7" s="736"/>
      <c r="EB7" s="738"/>
      <c r="EC7" s="736"/>
      <c r="ED7" s="742"/>
      <c r="EE7" s="740"/>
      <c r="EF7" s="732"/>
      <c r="EG7" s="736"/>
      <c r="EH7" s="734"/>
      <c r="EI7" s="736"/>
      <c r="EJ7" s="738"/>
      <c r="EK7" s="736"/>
      <c r="EL7" s="742"/>
      <c r="EM7" s="740"/>
      <c r="EN7" s="732"/>
      <c r="EO7" s="736"/>
      <c r="EP7" s="734"/>
      <c r="EQ7" s="736"/>
      <c r="ER7" s="738"/>
      <c r="ES7" s="736"/>
      <c r="ET7" s="742"/>
      <c r="EU7" s="740"/>
      <c r="EV7" s="732"/>
      <c r="EW7" s="736"/>
      <c r="EX7" s="734"/>
      <c r="EY7" s="736"/>
      <c r="EZ7" s="738"/>
      <c r="FA7" s="736"/>
      <c r="FB7" s="742"/>
      <c r="FC7" s="740"/>
      <c r="FD7" s="732"/>
      <c r="FE7" s="736"/>
      <c r="FF7" s="734"/>
      <c r="FG7" s="736"/>
      <c r="FH7" s="738"/>
      <c r="FI7" s="736"/>
      <c r="FJ7" s="742"/>
      <c r="FK7" s="740"/>
      <c r="FL7" s="732"/>
      <c r="FM7" s="736"/>
      <c r="FN7" s="734"/>
      <c r="FO7" s="736"/>
      <c r="FP7" s="738"/>
      <c r="FQ7" s="736"/>
      <c r="FR7" s="742"/>
      <c r="FS7" s="740"/>
      <c r="FT7" s="732"/>
      <c r="FU7" s="736"/>
      <c r="FV7" s="734"/>
      <c r="FW7" s="736"/>
      <c r="FX7" s="738"/>
      <c r="FY7" s="736"/>
      <c r="FZ7" s="742"/>
      <c r="GA7" s="740"/>
      <c r="GB7" s="732"/>
      <c r="GC7" s="736"/>
      <c r="GD7" s="734"/>
      <c r="GE7" s="736"/>
      <c r="GF7" s="738"/>
      <c r="GG7" s="736"/>
      <c r="GH7" s="742"/>
      <c r="GI7" s="740"/>
      <c r="GJ7" s="732"/>
      <c r="GK7" s="736"/>
      <c r="GL7" s="734"/>
      <c r="GM7" s="736"/>
      <c r="GN7" s="738"/>
      <c r="GO7" s="736"/>
      <c r="GP7" s="742"/>
      <c r="GQ7" s="740"/>
      <c r="GR7" s="732"/>
      <c r="GS7" s="736"/>
      <c r="GT7" s="734"/>
      <c r="GU7" s="736"/>
      <c r="GV7" s="738"/>
      <c r="GW7" s="736"/>
      <c r="GX7" s="742"/>
      <c r="GY7" s="740"/>
      <c r="GZ7" s="732"/>
      <c r="HA7" s="736"/>
      <c r="HB7" s="734"/>
    </row>
    <row r="8" spans="1:210" ht="15.75" customHeight="1" thickBot="1" x14ac:dyDescent="0.25">
      <c r="B8" s="6" t="s">
        <v>88</v>
      </c>
      <c r="C8" s="7">
        <f>SUM(C9:C17)</f>
        <v>1051</v>
      </c>
      <c r="D8" s="7">
        <f t="shared" ref="D8:D20" si="0">C8-E8</f>
        <v>1051</v>
      </c>
      <c r="E8" s="325">
        <f>SUM(E9:E17)</f>
        <v>0</v>
      </c>
      <c r="F8" s="8">
        <f t="shared" ref="F8:F20" si="1">C8-G8</f>
        <v>1051</v>
      </c>
      <c r="G8" s="9"/>
      <c r="H8" s="10" t="e">
        <f t="shared" ref="H8:H20" si="2">1+J8</f>
        <v>#DIV/0!</v>
      </c>
      <c r="I8" s="11" t="e">
        <f t="shared" ref="I8:I20" si="3">(C8/E8)-1</f>
        <v>#DIV/0!</v>
      </c>
      <c r="J8" s="12" t="e">
        <f t="shared" ref="J8:J20" si="4">(C8/G8)-1</f>
        <v>#DIV/0!</v>
      </c>
      <c r="K8" s="13">
        <f>SUM(K9:K17)</f>
        <v>982</v>
      </c>
      <c r="L8" s="13">
        <f t="shared" ref="L8:L20" si="5">K8-M8</f>
        <v>-69</v>
      </c>
      <c r="M8" s="13">
        <f>SUM(M9:M16,M17)</f>
        <v>1051</v>
      </c>
      <c r="N8" s="14">
        <f t="shared" ref="N8:N20" si="6">K8-O8</f>
        <v>982</v>
      </c>
      <c r="O8" s="15">
        <f>SUM(O9:O16,O17)</f>
        <v>0</v>
      </c>
      <c r="P8" s="17" t="e">
        <f t="shared" ref="P8:P20" si="7">1+R8</f>
        <v>#DIV/0!</v>
      </c>
      <c r="Q8" s="19">
        <f t="shared" ref="Q8:Q20" si="8">(K8/M8)-1</f>
        <v>-6.565176022835395E-2</v>
      </c>
      <c r="R8" s="20" t="e">
        <f t="shared" ref="R8:R20" si="9">(K8/O8)-1</f>
        <v>#DIV/0!</v>
      </c>
      <c r="S8" s="21">
        <f>SUM(S9:S17)</f>
        <v>951</v>
      </c>
      <c r="T8" s="21">
        <f t="shared" ref="T8:T20" si="10">S8-U8</f>
        <v>-31</v>
      </c>
      <c r="U8" s="21">
        <f>SUM(U9:U16,U17)</f>
        <v>982</v>
      </c>
      <c r="V8" s="22">
        <f t="shared" ref="V8:V20" si="11">S8-W8</f>
        <v>951</v>
      </c>
      <c r="W8" s="23">
        <f>SUM(W9:W16,W17)</f>
        <v>0</v>
      </c>
      <c r="X8" s="24" t="e">
        <f t="shared" ref="X8:X20" si="12">1+Z8</f>
        <v>#DIV/0!</v>
      </c>
      <c r="Y8" s="25">
        <f t="shared" ref="Y8:Y20" si="13">(S8/U8)-1</f>
        <v>-3.1568228105906315E-2</v>
      </c>
      <c r="Z8" s="26" t="e">
        <f t="shared" ref="Z8:Z20" si="14">(S8/W8)-1</f>
        <v>#DIV/0!</v>
      </c>
      <c r="AA8" s="27">
        <f>SUM(AA9:AA17)</f>
        <v>858</v>
      </c>
      <c r="AB8" s="27">
        <f t="shared" ref="AB8:AB20" si="15">AA8-AC8</f>
        <v>-93</v>
      </c>
      <c r="AC8" s="27">
        <f>SUM(AC9:AC16,AC17)</f>
        <v>951</v>
      </c>
      <c r="AD8" s="28">
        <f t="shared" ref="AD8:AD20" si="16">AA8-AE8</f>
        <v>858</v>
      </c>
      <c r="AE8" s="29">
        <f>SUM(AE9:AE16,AE17)</f>
        <v>0</v>
      </c>
      <c r="AF8" s="30" t="e">
        <f t="shared" ref="AF8:AF20" si="17">1+AH8</f>
        <v>#DIV/0!</v>
      </c>
      <c r="AG8" s="31">
        <f t="shared" ref="AG8:AG20" si="18">(AA8/AC8)-1</f>
        <v>-9.7791798107255468E-2</v>
      </c>
      <c r="AH8" s="32" t="e">
        <f t="shared" ref="AH8:AH20" si="19">(AA8/AE8)-1</f>
        <v>#DIV/0!</v>
      </c>
      <c r="AI8" s="33">
        <f>SUM(AI9:AI17)</f>
        <v>966</v>
      </c>
      <c r="AJ8" s="33">
        <f t="shared" ref="AJ8:AJ20" si="20">AI8-AK8</f>
        <v>108</v>
      </c>
      <c r="AK8" s="33">
        <f>SUM(AK9:AK16,AK17)</f>
        <v>858</v>
      </c>
      <c r="AL8" s="34">
        <f t="shared" ref="AL8:AL20" si="21">AI8-AM8</f>
        <v>966</v>
      </c>
      <c r="AM8" s="35">
        <f>SUM(AM9:AM16,AM17)</f>
        <v>0</v>
      </c>
      <c r="AN8" s="36" t="e">
        <f t="shared" ref="AN8:AN20" si="22">1+AP8</f>
        <v>#DIV/0!</v>
      </c>
      <c r="AO8" s="37">
        <f t="shared" ref="AO8:AO20" si="23">(AI8/AK8)-1</f>
        <v>0.12587412587412583</v>
      </c>
      <c r="AP8" s="38" t="e">
        <f t="shared" ref="AP8:AP20" si="24">(AI8/AM8)-1</f>
        <v>#DIV/0!</v>
      </c>
      <c r="AQ8" s="39">
        <f>SUM(AQ9:AQ17)</f>
        <v>916</v>
      </c>
      <c r="AR8" s="39">
        <f t="shared" ref="AR8:AR20" si="25">AQ8-AS8</f>
        <v>-50</v>
      </c>
      <c r="AS8" s="39">
        <f>SUM(AS9:AS16,AS17)</f>
        <v>966</v>
      </c>
      <c r="AT8" s="40">
        <f t="shared" ref="AT8:AT20" si="26">AQ8-AU8</f>
        <v>916</v>
      </c>
      <c r="AU8" s="41">
        <f>SUM(AU9:AU16,AU17)</f>
        <v>0</v>
      </c>
      <c r="AV8" s="42" t="e">
        <f t="shared" ref="AV8:AV20" si="27">1+AX8</f>
        <v>#DIV/0!</v>
      </c>
      <c r="AW8" s="43">
        <f t="shared" ref="AW8:AW20" si="28">(AQ8/AS8)-1</f>
        <v>-5.1759834368530044E-2</v>
      </c>
      <c r="AX8" s="44" t="e">
        <f t="shared" ref="AX8:AX20" si="29">(AQ8/AU8)-1</f>
        <v>#DIV/0!</v>
      </c>
      <c r="AY8" s="45">
        <f>SUM(AY9:AY17)</f>
        <v>1010</v>
      </c>
      <c r="AZ8" s="45">
        <f t="shared" ref="AZ8:AZ20" si="30">AY8-BA8</f>
        <v>94</v>
      </c>
      <c r="BA8" s="45">
        <f>SUM(BA9:BA16,BA17)</f>
        <v>916</v>
      </c>
      <c r="BB8" s="46">
        <f t="shared" ref="BB8:BB20" si="31">AY8-BC8</f>
        <v>1010</v>
      </c>
      <c r="BC8" s="47">
        <f>SUM(BC9:BC16,BC17)</f>
        <v>0</v>
      </c>
      <c r="BD8" s="48" t="e">
        <f t="shared" ref="BD8:BD20" si="32">1+BF8</f>
        <v>#DIV/0!</v>
      </c>
      <c r="BE8" s="49">
        <f t="shared" ref="BE8:BE20" si="33">(AY8/BA8)-1</f>
        <v>0.10262008733624461</v>
      </c>
      <c r="BF8" s="50" t="e">
        <f t="shared" ref="BF8:BF20" si="34">(AY8/BC8)-1</f>
        <v>#DIV/0!</v>
      </c>
      <c r="BG8" s="51">
        <f>SUM(BG9:BG17)</f>
        <v>874</v>
      </c>
      <c r="BH8" s="51">
        <f t="shared" ref="BH8:BH20" si="35">BG8-BI8</f>
        <v>-136</v>
      </c>
      <c r="BI8" s="51">
        <f>SUM(BI9:BI16,BI17)</f>
        <v>1010</v>
      </c>
      <c r="BJ8" s="52">
        <f t="shared" ref="BJ8:BJ20" si="36">BG8-BK8</f>
        <v>874</v>
      </c>
      <c r="BK8" s="53">
        <f>SUM(BK9:BK16,BK17)</f>
        <v>0</v>
      </c>
      <c r="BL8" s="54" t="e">
        <f t="shared" ref="BL8:BL20" si="37">1+BN8</f>
        <v>#DIV/0!</v>
      </c>
      <c r="BM8" s="55">
        <f t="shared" ref="BM8:BM20" si="38">(BG8/BI8)-1</f>
        <v>-0.13465346534653466</v>
      </c>
      <c r="BN8" s="56" t="e">
        <f t="shared" ref="BN8:BN20" si="39">(BG8/BK8)-1</f>
        <v>#DIV/0!</v>
      </c>
      <c r="BO8" s="7">
        <f>SUM(BO9:BO17)</f>
        <v>846</v>
      </c>
      <c r="BP8" s="7">
        <f t="shared" ref="BP8:BP20" si="40">BO8-BQ8</f>
        <v>-28</v>
      </c>
      <c r="BQ8" s="7">
        <f>SUM(BQ9:BQ16,BQ17)</f>
        <v>874</v>
      </c>
      <c r="BR8" s="58">
        <f t="shared" ref="BR8:BR20" si="41">BO8-BS8</f>
        <v>846</v>
      </c>
      <c r="BS8" s="60">
        <f>SUM(BS9:BS16,BS17)</f>
        <v>0</v>
      </c>
      <c r="BT8" s="10" t="e">
        <f t="shared" ref="BT8:BT20" si="42">1+BV8</f>
        <v>#DIV/0!</v>
      </c>
      <c r="BU8" s="11">
        <f t="shared" ref="BU8:BU20" si="43">(BO8/BQ8)-1</f>
        <v>-3.2036613272311221E-2</v>
      </c>
      <c r="BV8" s="12" t="e">
        <f t="shared" ref="BV8:BV20" si="44">(BO8/BS8)-1</f>
        <v>#DIV/0!</v>
      </c>
      <c r="BW8" s="45">
        <f>SUM(BW9:BW16,BW17)</f>
        <v>1617</v>
      </c>
      <c r="BX8" s="45">
        <f t="shared" ref="BX8:BX20" si="45">BW8-BY8</f>
        <v>1617</v>
      </c>
      <c r="BY8" s="45">
        <f>SUM(BY9:BY16,BY17)</f>
        <v>0</v>
      </c>
      <c r="BZ8" s="46">
        <f t="shared" ref="BZ8:BZ20" si="46">BW8-CA8</f>
        <v>1617</v>
      </c>
      <c r="CA8" s="57"/>
      <c r="CB8" s="48" t="e">
        <f t="shared" ref="CB8:CB20" si="47">1+CD8</f>
        <v>#DIV/0!</v>
      </c>
      <c r="CC8" s="49" t="e">
        <f t="shared" ref="CC8:CC20" si="48">(BW8/BY8)-1</f>
        <v>#DIV/0!</v>
      </c>
      <c r="CD8" s="50" t="e">
        <f t="shared" ref="CD8:CD20" si="49">(BW8/CA8)-1</f>
        <v>#DIV/0!</v>
      </c>
      <c r="CE8" s="21">
        <f>SUM(CE9:CE14)+CE17</f>
        <v>1532</v>
      </c>
      <c r="CF8" s="21">
        <f t="shared" ref="CF8:CF20" si="50">CE8-CG8</f>
        <v>-85</v>
      </c>
      <c r="CG8" s="21">
        <f>SUM(CG9:CG16,CG17)</f>
        <v>1617</v>
      </c>
      <c r="CH8" s="22">
        <f t="shared" ref="CH8:CH20" si="51">CE8-CI8</f>
        <v>1532</v>
      </c>
      <c r="CI8" s="684"/>
      <c r="CJ8" s="24" t="e">
        <f t="shared" ref="CJ8:CJ20" si="52">1+CL8</f>
        <v>#DIV/0!</v>
      </c>
      <c r="CK8" s="25">
        <f t="shared" ref="CK8:CK20" si="53">(CE8/CG8)-1</f>
        <v>-5.2566481137909737E-2</v>
      </c>
      <c r="CL8" s="26" t="e">
        <f t="shared" ref="CL8:CL20" si="54">(CE8/CI8)-1</f>
        <v>#DIV/0!</v>
      </c>
      <c r="CM8" s="61"/>
      <c r="CN8" s="63">
        <f t="shared" ref="CN8:CN20" si="55">CM8-CO8</f>
        <v>-1678</v>
      </c>
      <c r="CO8" s="63">
        <f>SUM(CO9:CO16,CO17)</f>
        <v>1678</v>
      </c>
      <c r="CP8" s="64">
        <f t="shared" ref="CP8:CP20" si="56">CM8-CQ8</f>
        <v>0</v>
      </c>
      <c r="CQ8" s="68"/>
      <c r="CR8" s="30" t="e">
        <f t="shared" ref="CR8:CR20" si="57">1+CT8</f>
        <v>#DIV/0!</v>
      </c>
      <c r="CS8" s="66">
        <f t="shared" ref="CS8:CS20" si="58">(CM8/CO8)-1</f>
        <v>-1</v>
      </c>
      <c r="CT8" s="67" t="e">
        <f t="shared" ref="CT8:CT20" si="59">(CM8/CQ8)-1</f>
        <v>#DIV/0!</v>
      </c>
      <c r="CU8" s="69">
        <f>SUM(CU9:CU17)</f>
        <v>13099</v>
      </c>
      <c r="CV8" s="69">
        <f t="shared" ref="CV8:CV20" si="60">CU8-CW8</f>
        <v>13089</v>
      </c>
      <c r="CW8" s="69">
        <f>SUM(CW9:CW17)</f>
        <v>10</v>
      </c>
      <c r="CX8" s="71">
        <f t="shared" ref="CX8:CX20" si="61">CU8-CY8</f>
        <v>13099</v>
      </c>
      <c r="CY8" s="72">
        <f>SUM(CY9:CY16,CY17)</f>
        <v>0</v>
      </c>
      <c r="CZ8" s="73" t="e">
        <f t="shared" ref="CZ8:CZ20" si="62">1+DB8</f>
        <v>#DIV/0!</v>
      </c>
      <c r="DA8" s="75">
        <f t="shared" ref="DA8:DA20" si="63">(CU8/CW8)-1</f>
        <v>1308.9000000000001</v>
      </c>
      <c r="DB8" s="77" t="e">
        <f t="shared" ref="DB8:DB20" si="64">(CU8/CY8)-1</f>
        <v>#DIV/0!</v>
      </c>
      <c r="DC8" s="7">
        <f>SUM(DC9:DC17)</f>
        <v>0</v>
      </c>
      <c r="DD8" s="7">
        <f t="shared" ref="DD8:DD20" si="65">DC8-DE8</f>
        <v>0</v>
      </c>
      <c r="DE8" s="325"/>
      <c r="DF8" s="8">
        <f t="shared" ref="DF8:DF20" si="66">DC8-DG8</f>
        <v>0</v>
      </c>
      <c r="DG8" s="9"/>
      <c r="DH8" s="10" t="e">
        <f t="shared" ref="DH8:DH20" si="67">1+DJ8</f>
        <v>#DIV/0!</v>
      </c>
      <c r="DI8" s="11" t="e">
        <f t="shared" ref="DI8:DI20" si="68">(DC8/DE8)-1</f>
        <v>#DIV/0!</v>
      </c>
      <c r="DJ8" s="12" t="e">
        <f t="shared" ref="DJ8:DJ20" si="69">(DC8/DG8)-1</f>
        <v>#DIV/0!</v>
      </c>
      <c r="DK8" s="13">
        <f>SUM(DK9:DK17)</f>
        <v>0</v>
      </c>
      <c r="DL8" s="13">
        <f t="shared" ref="DL8:DL20" si="70">DK8-DM8</f>
        <v>0</v>
      </c>
      <c r="DM8" s="13">
        <f>SUM(DM9:DM16,DM17)</f>
        <v>0</v>
      </c>
      <c r="DN8" s="14">
        <f t="shared" ref="DN8:DN20" si="71">DK8-DO8</f>
        <v>0</v>
      </c>
      <c r="DO8" s="15">
        <f>SUM(DO9:DO16,DO17)</f>
        <v>0</v>
      </c>
      <c r="DP8" s="17" t="e">
        <f t="shared" ref="DP8:DP20" si="72">1+DR8</f>
        <v>#DIV/0!</v>
      </c>
      <c r="DQ8" s="19" t="e">
        <f t="shared" ref="DQ8:DQ20" si="73">(DK8/DM8)-1</f>
        <v>#DIV/0!</v>
      </c>
      <c r="DR8" s="20" t="e">
        <f t="shared" ref="DR8:DR20" si="74">(DK8/DO8)-1</f>
        <v>#DIV/0!</v>
      </c>
      <c r="DS8" s="21">
        <f>SUM(DS9:DS17)</f>
        <v>0</v>
      </c>
      <c r="DT8" s="21">
        <f t="shared" ref="DT8:DT20" si="75">DS8-DU8</f>
        <v>0</v>
      </c>
      <c r="DU8" s="21">
        <f>SUM(DU9:DU16,DU17)</f>
        <v>0</v>
      </c>
      <c r="DV8" s="22">
        <f t="shared" ref="DV8:DV20" si="76">DS8-DW8</f>
        <v>0</v>
      </c>
      <c r="DW8" s="23">
        <f>SUM(DW9:DW16,DW17)</f>
        <v>0</v>
      </c>
      <c r="DX8" s="24" t="e">
        <f t="shared" ref="DX8:DX20" si="77">1+DZ8</f>
        <v>#DIV/0!</v>
      </c>
      <c r="DY8" s="25" t="e">
        <f t="shared" ref="DY8:DY20" si="78">(DS8/DU8)-1</f>
        <v>#DIV/0!</v>
      </c>
      <c r="DZ8" s="26" t="e">
        <f t="shared" ref="DZ8:DZ20" si="79">(DS8/DW8)-1</f>
        <v>#DIV/0!</v>
      </c>
      <c r="EA8" s="27">
        <f>SUM(EA9:EA17)</f>
        <v>0</v>
      </c>
      <c r="EB8" s="27">
        <f t="shared" ref="EB8:EB20" si="80">EA8-EC8</f>
        <v>0</v>
      </c>
      <c r="EC8" s="27">
        <f>SUM(EC9:EC16,EC17)</f>
        <v>0</v>
      </c>
      <c r="ED8" s="28">
        <f t="shared" ref="ED8:ED20" si="81">EA8-EE8</f>
        <v>0</v>
      </c>
      <c r="EE8" s="29">
        <f>SUM(EE9:EE16,EE17)</f>
        <v>0</v>
      </c>
      <c r="EF8" s="30" t="e">
        <f t="shared" ref="EF8:EF20" si="82">1+EH8</f>
        <v>#DIV/0!</v>
      </c>
      <c r="EG8" s="31" t="e">
        <f t="shared" ref="EG8:EG20" si="83">(EA8/EC8)-1</f>
        <v>#DIV/0!</v>
      </c>
      <c r="EH8" s="32" t="e">
        <f t="shared" ref="EH8:EH20" si="84">(EA8/EE8)-1</f>
        <v>#DIV/0!</v>
      </c>
      <c r="EI8" s="33">
        <f>SUM(EI9:EI17)</f>
        <v>0</v>
      </c>
      <c r="EJ8" s="33">
        <f t="shared" ref="EJ8:EJ20" si="85">EI8-EK8</f>
        <v>0</v>
      </c>
      <c r="EK8" s="33">
        <f>SUM(EK9:EK16,EK17)</f>
        <v>0</v>
      </c>
      <c r="EL8" s="34">
        <f t="shared" ref="EL8:EL20" si="86">EI8-EM8</f>
        <v>0</v>
      </c>
      <c r="EM8" s="35">
        <f>SUM(EM9:EM16,EM17)</f>
        <v>0</v>
      </c>
      <c r="EN8" s="36" t="e">
        <f t="shared" ref="EN8:EN20" si="87">1+EP8</f>
        <v>#DIV/0!</v>
      </c>
      <c r="EO8" s="37" t="e">
        <f t="shared" ref="EO8:EO20" si="88">(EI8/EK8)-1</f>
        <v>#DIV/0!</v>
      </c>
      <c r="EP8" s="38" t="e">
        <f t="shared" ref="EP8:EP20" si="89">(EI8/EM8)-1</f>
        <v>#DIV/0!</v>
      </c>
      <c r="EQ8" s="39">
        <f>SUM(EQ9:EQ17)</f>
        <v>0</v>
      </c>
      <c r="ER8" s="39">
        <f t="shared" ref="ER8:ER20" si="90">EQ8-ES8</f>
        <v>0</v>
      </c>
      <c r="ES8" s="39">
        <f>SUM(ES9:ES16,ES17)</f>
        <v>0</v>
      </c>
      <c r="ET8" s="40">
        <f t="shared" ref="ET8:ET20" si="91">EQ8-EU8</f>
        <v>0</v>
      </c>
      <c r="EU8" s="41">
        <f>SUM(EU9:EU16,EU17)</f>
        <v>0</v>
      </c>
      <c r="EV8" s="42" t="e">
        <f t="shared" ref="EV8:EV20" si="92">1+EX8</f>
        <v>#DIV/0!</v>
      </c>
      <c r="EW8" s="43" t="e">
        <f t="shared" ref="EW8:EW20" si="93">(EQ8/ES8)-1</f>
        <v>#DIV/0!</v>
      </c>
      <c r="EX8" s="44" t="e">
        <f t="shared" ref="EX8:EX20" si="94">(EQ8/EU8)-1</f>
        <v>#DIV/0!</v>
      </c>
      <c r="EY8" s="45">
        <f>SUM(EY9:EY17)</f>
        <v>0</v>
      </c>
      <c r="EZ8" s="45">
        <f t="shared" ref="EZ8:EZ20" si="95">EY8-FA8</f>
        <v>0</v>
      </c>
      <c r="FA8" s="45">
        <f>SUM(FA9:FA16,FA17)</f>
        <v>0</v>
      </c>
      <c r="FB8" s="46">
        <f t="shared" ref="FB8:FB20" si="96">EY8-FC8</f>
        <v>0</v>
      </c>
      <c r="FC8" s="47">
        <f>SUM(FC9:FC16,FC17)</f>
        <v>0</v>
      </c>
      <c r="FD8" s="48" t="e">
        <f t="shared" ref="FD8:FD20" si="97">1+FF8</f>
        <v>#DIV/0!</v>
      </c>
      <c r="FE8" s="49" t="e">
        <f t="shared" ref="FE8:FE20" si="98">(EY8/FA8)-1</f>
        <v>#DIV/0!</v>
      </c>
      <c r="FF8" s="50" t="e">
        <f t="shared" ref="FF8:FF20" si="99">(EY8/FC8)-1</f>
        <v>#DIV/0!</v>
      </c>
      <c r="FG8" s="51">
        <f>SUM(FG9:FG17)</f>
        <v>0</v>
      </c>
      <c r="FH8" s="51">
        <f t="shared" ref="FH8:FH20" si="100">FG8-FI8</f>
        <v>0</v>
      </c>
      <c r="FI8" s="51">
        <f>SUM(FI9:FI16,FI17)</f>
        <v>0</v>
      </c>
      <c r="FJ8" s="52">
        <f t="shared" ref="FJ8:FJ20" si="101">FG8-FK8</f>
        <v>0</v>
      </c>
      <c r="FK8" s="53">
        <f>SUM(FK9:FK16,FK17)</f>
        <v>0</v>
      </c>
      <c r="FL8" s="54" t="e">
        <f t="shared" ref="FL8:FL20" si="102">1+FN8</f>
        <v>#DIV/0!</v>
      </c>
      <c r="FM8" s="55" t="e">
        <f t="shared" ref="FM8:FM20" si="103">(FG8/FI8)-1</f>
        <v>#DIV/0!</v>
      </c>
      <c r="FN8" s="56" t="e">
        <f t="shared" ref="FN8:FN20" si="104">(FG8/FK8)-1</f>
        <v>#DIV/0!</v>
      </c>
      <c r="FO8" s="7">
        <f>SUM(FO9:FO17)</f>
        <v>0</v>
      </c>
      <c r="FP8" s="7">
        <f t="shared" ref="FP8:FP20" si="105">FO8-FQ8</f>
        <v>0</v>
      </c>
      <c r="FQ8" s="7">
        <f>SUM(FQ9:FQ16,FQ17)</f>
        <v>0</v>
      </c>
      <c r="FR8" s="58">
        <f t="shared" ref="FR8:FR20" si="106">FO8-FS8</f>
        <v>0</v>
      </c>
      <c r="FS8" s="60">
        <f>SUM(FS9:FS16,FS17)</f>
        <v>0</v>
      </c>
      <c r="FT8" s="10" t="e">
        <f t="shared" ref="FT8:FT20" si="107">1+FV8</f>
        <v>#DIV/0!</v>
      </c>
      <c r="FU8" s="11" t="e">
        <f t="shared" ref="FU8:FU20" si="108">(FO8/FQ8)-1</f>
        <v>#DIV/0!</v>
      </c>
      <c r="FV8" s="12" t="e">
        <f t="shared" ref="FV8:FV20" si="109">(FO8/FS8)-1</f>
        <v>#DIV/0!</v>
      </c>
      <c r="FW8" s="13">
        <f>SUM(FW9:FW17)</f>
        <v>0</v>
      </c>
      <c r="FX8" s="13">
        <f t="shared" ref="FX8:FX20" si="110">FW8-FY8</f>
        <v>0</v>
      </c>
      <c r="FY8" s="13">
        <f>SUM(FY9:FY16,FY17)</f>
        <v>0</v>
      </c>
      <c r="FZ8" s="14">
        <f t="shared" ref="FZ8:FZ20" si="111">FW8-GA8</f>
        <v>0</v>
      </c>
      <c r="GA8" s="15">
        <f>SUM(GA9:GA16,GA17)</f>
        <v>0</v>
      </c>
      <c r="GB8" s="17" t="e">
        <f t="shared" ref="GB8:GB20" si="112">1+GD8</f>
        <v>#DIV/0!</v>
      </c>
      <c r="GC8" s="19" t="e">
        <f t="shared" ref="GC8:GC20" si="113">(FW8/FY8)-1</f>
        <v>#DIV/0!</v>
      </c>
      <c r="GD8" s="20" t="e">
        <f t="shared" ref="GD8:GD20" si="114">(FW8/GA8)-1</f>
        <v>#DIV/0!</v>
      </c>
      <c r="GE8" s="21">
        <f>SUM(GE9:GE17)</f>
        <v>0</v>
      </c>
      <c r="GF8" s="21">
        <f t="shared" ref="GF8:GF20" si="115">GE8-GG8</f>
        <v>0</v>
      </c>
      <c r="GG8" s="21">
        <f>SUM(GG9:GG16,GG17)</f>
        <v>0</v>
      </c>
      <c r="GH8" s="22">
        <f t="shared" ref="GH8:GH20" si="116">GE8-GI8</f>
        <v>0</v>
      </c>
      <c r="GI8" s="23">
        <f>SUM(GI9:GI16,GI17)</f>
        <v>0</v>
      </c>
      <c r="GJ8" s="24" t="e">
        <f t="shared" ref="GJ8:GJ20" si="117">1+GL8</f>
        <v>#DIV/0!</v>
      </c>
      <c r="GK8" s="25" t="e">
        <f t="shared" ref="GK8:GK20" si="118">(GE8/GG8)-1</f>
        <v>#DIV/0!</v>
      </c>
      <c r="GL8" s="26" t="e">
        <f t="shared" ref="GL8:GL20" si="119">(GE8/GI8)-1</f>
        <v>#DIV/0!</v>
      </c>
      <c r="GM8" s="27">
        <f>SUM(GM9:GM17)</f>
        <v>0</v>
      </c>
      <c r="GN8" s="27">
        <f t="shared" ref="GN8:GN20" si="120">GM8-GO8</f>
        <v>0</v>
      </c>
      <c r="GO8" s="27">
        <f>SUM(GO9:GO16,GO17)</f>
        <v>0</v>
      </c>
      <c r="GP8" s="28">
        <f t="shared" ref="GP8:GP20" si="121">GM8-GQ8</f>
        <v>0</v>
      </c>
      <c r="GQ8" s="29">
        <f>SUM(GQ9:GQ16,GQ17)</f>
        <v>0</v>
      </c>
      <c r="GR8" s="30" t="e">
        <f t="shared" ref="GR8:GR20" si="122">1+GT8</f>
        <v>#DIV/0!</v>
      </c>
      <c r="GS8" s="31" t="e">
        <f t="shared" ref="GS8:GS20" si="123">(GM8/GO8)-1</f>
        <v>#DIV/0!</v>
      </c>
      <c r="GT8" s="32" t="e">
        <f t="shared" ref="GT8:GT20" si="124">(GM8/GQ8)-1</f>
        <v>#DIV/0!</v>
      </c>
      <c r="GU8" s="69">
        <f>SUM(GU9:GU17)</f>
        <v>0</v>
      </c>
      <c r="GV8" s="69">
        <f t="shared" ref="GV8:GV20" si="125">GU8-GW8</f>
        <v>-13099</v>
      </c>
      <c r="GW8" s="167">
        <f>SUM(GW9:GW17)</f>
        <v>13099</v>
      </c>
      <c r="GX8" s="71">
        <f t="shared" ref="GX8:GX20" si="126">GU8-GY8</f>
        <v>0</v>
      </c>
      <c r="GY8" s="72">
        <f>SUM(GY9:GY16,GY17)</f>
        <v>0</v>
      </c>
      <c r="GZ8" s="73" t="e">
        <f t="shared" ref="GZ8:GZ20" si="127">1+HB8</f>
        <v>#DIV/0!</v>
      </c>
      <c r="HA8" s="75">
        <f t="shared" ref="HA8:HA20" si="128">(GU8/GW8)-1</f>
        <v>-1</v>
      </c>
      <c r="HB8" s="77" t="e">
        <f t="shared" ref="HB8:HB20" si="129">(GU8/GY8)-1</f>
        <v>#DIV/0!</v>
      </c>
    </row>
    <row r="9" spans="1:210" hidden="1" x14ac:dyDescent="0.2">
      <c r="B9" s="78" t="s">
        <v>89</v>
      </c>
      <c r="C9" s="80">
        <f>'Jose Luis'!C9+'Omar Guerrero'!C9+'Ramon Hernandez'!C9+'Luis de la Cruz'!C9+'Israel Manriquez'!C9</f>
        <v>4</v>
      </c>
      <c r="D9" s="80">
        <f t="shared" si="0"/>
        <v>4</v>
      </c>
      <c r="E9" s="81"/>
      <c r="F9" s="82">
        <f t="shared" si="1"/>
        <v>4</v>
      </c>
      <c r="G9" s="83"/>
      <c r="H9" s="84" t="e">
        <f t="shared" si="2"/>
        <v>#DIV/0!</v>
      </c>
      <c r="I9" s="85" t="e">
        <f t="shared" si="3"/>
        <v>#DIV/0!</v>
      </c>
      <c r="J9" s="86" t="e">
        <f t="shared" si="4"/>
        <v>#DIV/0!</v>
      </c>
      <c r="K9" s="824">
        <f>'Jose Luis'!K9+'Omar Guerrero'!K9+'Ramon Hernandez'!K9+'Luis de la Cruz'!K9+'Israel Manriquez'!K9</f>
        <v>1</v>
      </c>
      <c r="L9" s="88">
        <f t="shared" si="5"/>
        <v>-3</v>
      </c>
      <c r="M9" s="87">
        <f t="shared" ref="M9:M20" si="130">C9</f>
        <v>4</v>
      </c>
      <c r="N9" s="90">
        <f t="shared" si="6"/>
        <v>1</v>
      </c>
      <c r="O9" s="91"/>
      <c r="P9" s="93" t="e">
        <f t="shared" si="7"/>
        <v>#DIV/0!</v>
      </c>
      <c r="Q9" s="94">
        <f t="shared" si="8"/>
        <v>-0.75</v>
      </c>
      <c r="R9" s="95" t="e">
        <f t="shared" si="9"/>
        <v>#DIV/0!</v>
      </c>
      <c r="S9" s="826">
        <f>'Jose Luis'!S9+'Omar Guerrero'!S9+'Ramon Hernandez'!S9+'Luis de la Cruz'!S9+'Israel Manriquez'!S9</f>
        <v>3</v>
      </c>
      <c r="T9" s="98">
        <f t="shared" si="10"/>
        <v>2</v>
      </c>
      <c r="U9" s="99">
        <f t="shared" ref="U9:U20" si="131">K9</f>
        <v>1</v>
      </c>
      <c r="V9" s="100">
        <f t="shared" si="11"/>
        <v>3</v>
      </c>
      <c r="W9" s="101"/>
      <c r="X9" s="102" t="e">
        <f t="shared" si="12"/>
        <v>#DIV/0!</v>
      </c>
      <c r="Y9" s="103">
        <f t="shared" si="13"/>
        <v>2</v>
      </c>
      <c r="Z9" s="104" t="e">
        <f t="shared" si="14"/>
        <v>#DIV/0!</v>
      </c>
      <c r="AA9" s="828">
        <f>'Jose Luis'!AA9+'Omar Guerrero'!AA9+'Ramon Hernandez'!AA9+'Luis de la Cruz'!AA9+'Israel Manriquez'!AA9</f>
        <v>0</v>
      </c>
      <c r="AB9" s="106">
        <f t="shared" si="15"/>
        <v>-3</v>
      </c>
      <c r="AC9" s="105">
        <f t="shared" ref="AC9:AC20" si="132">S9</f>
        <v>3</v>
      </c>
      <c r="AD9" s="107">
        <f t="shared" si="16"/>
        <v>0</v>
      </c>
      <c r="AE9" s="108"/>
      <c r="AF9" s="109" t="e">
        <f t="shared" si="17"/>
        <v>#DIV/0!</v>
      </c>
      <c r="AG9" s="110">
        <f t="shared" si="18"/>
        <v>-1</v>
      </c>
      <c r="AH9" s="111" t="e">
        <f t="shared" si="19"/>
        <v>#DIV/0!</v>
      </c>
      <c r="AI9" s="835">
        <f>'Jose Luis'!AI9+'Omar Guerrero'!AI9+'Ramon Hernandez'!AI9+'Luis de la Cruz'!AI9+'Israel Manriquez'!AI9</f>
        <v>3</v>
      </c>
      <c r="AJ9" s="113">
        <f t="shared" si="20"/>
        <v>3</v>
      </c>
      <c r="AK9" s="112">
        <f t="shared" ref="AK9:AK20" si="133">AA9</f>
        <v>0</v>
      </c>
      <c r="AL9" s="115">
        <f t="shared" si="21"/>
        <v>3</v>
      </c>
      <c r="AM9" s="116"/>
      <c r="AN9" s="117" t="e">
        <f t="shared" si="22"/>
        <v>#DIV/0!</v>
      </c>
      <c r="AO9" s="118" t="e">
        <f t="shared" si="23"/>
        <v>#DIV/0!</v>
      </c>
      <c r="AP9" s="119" t="e">
        <f t="shared" si="24"/>
        <v>#DIV/0!</v>
      </c>
      <c r="AQ9" s="838">
        <f>'Jose Luis'!AQ9+'Omar Guerrero'!AQ9+'Ramon Hernandez'!AQ9+'Luis de la Cruz'!AQ9+'Israel Manriquez'!AQ9</f>
        <v>0</v>
      </c>
      <c r="AR9" s="121">
        <f t="shared" si="25"/>
        <v>-3</v>
      </c>
      <c r="AS9" s="120">
        <f t="shared" ref="AS9:AS20" si="134">AI9</f>
        <v>3</v>
      </c>
      <c r="AT9" s="122">
        <f t="shared" si="26"/>
        <v>0</v>
      </c>
      <c r="AU9" s="123"/>
      <c r="AV9" s="124" t="e">
        <f t="shared" si="27"/>
        <v>#DIV/0!</v>
      </c>
      <c r="AW9" s="125">
        <f t="shared" si="28"/>
        <v>-1</v>
      </c>
      <c r="AX9" s="126" t="e">
        <f t="shared" si="29"/>
        <v>#DIV/0!</v>
      </c>
      <c r="AY9" s="841">
        <f>'Jose Luis'!AY9+'Omar Guerrero'!AY9+'Ramon Hernandez'!AY9+'Luis de la Cruz'!AY9+'Israel Manriquez'!AY9</f>
        <v>3</v>
      </c>
      <c r="AZ9" s="129">
        <f t="shared" si="30"/>
        <v>3</v>
      </c>
      <c r="BA9" s="127">
        <f t="shared" ref="BA9:BA20" si="135">AQ9</f>
        <v>0</v>
      </c>
      <c r="BB9" s="130">
        <f t="shared" si="31"/>
        <v>3</v>
      </c>
      <c r="BC9" s="131"/>
      <c r="BD9" s="132" t="e">
        <f t="shared" si="32"/>
        <v>#DIV/0!</v>
      </c>
      <c r="BE9" s="133" t="e">
        <f t="shared" si="33"/>
        <v>#DIV/0!</v>
      </c>
      <c r="BF9" s="134" t="e">
        <f t="shared" si="34"/>
        <v>#DIV/0!</v>
      </c>
      <c r="BG9" s="848">
        <f>'Jose Luis'!BG9+'Omar Guerrero'!BG9+'Ramon Hernandez'!BG9+'Luis de la Cruz'!BG9+'Israel Manriquez'!BG9</f>
        <v>1</v>
      </c>
      <c r="BH9" s="136">
        <f t="shared" si="35"/>
        <v>-2</v>
      </c>
      <c r="BI9" s="135">
        <f t="shared" ref="BI9:BI20" si="136">AY9</f>
        <v>3</v>
      </c>
      <c r="BJ9" s="138">
        <f t="shared" si="36"/>
        <v>1</v>
      </c>
      <c r="BK9" s="140"/>
      <c r="BL9" s="141" t="e">
        <f t="shared" si="37"/>
        <v>#DIV/0!</v>
      </c>
      <c r="BM9" s="143">
        <f t="shared" si="38"/>
        <v>-0.66666666666666674</v>
      </c>
      <c r="BN9" s="146" t="e">
        <f t="shared" si="39"/>
        <v>#DIV/0!</v>
      </c>
      <c r="BO9" s="822">
        <f>'Jose Luis'!BO9+'Omar Guerrero'!BO9+'Ramon Hernandez'!BO9+'Luis de la Cruz'!BO9+'Israel Manriquez'!BO9</f>
        <v>7</v>
      </c>
      <c r="BP9" s="148">
        <f t="shared" si="40"/>
        <v>6</v>
      </c>
      <c r="BQ9" s="80">
        <f t="shared" ref="BQ9:BQ20" si="137">BG9</f>
        <v>1</v>
      </c>
      <c r="BR9" s="150">
        <f t="shared" si="41"/>
        <v>7</v>
      </c>
      <c r="BS9" s="83"/>
      <c r="BT9" s="84" t="e">
        <f t="shared" si="42"/>
        <v>#DIV/0!</v>
      </c>
      <c r="BU9" s="85">
        <f t="shared" si="43"/>
        <v>6</v>
      </c>
      <c r="BV9" s="86" t="e">
        <f t="shared" si="44"/>
        <v>#DIV/0!</v>
      </c>
      <c r="BW9" s="841">
        <f>'Jose Luis'!BW9+'Omar Guerrero'!BW9+'Ramon Hernandez'!BW9+'Luis de la Cruz'!BW9+'Israel Manriquez'!BW9</f>
        <v>4</v>
      </c>
      <c r="BX9" s="129">
        <f t="shared" si="45"/>
        <v>4</v>
      </c>
      <c r="BY9" s="127">
        <v>0</v>
      </c>
      <c r="BZ9" s="130">
        <f t="shared" si="46"/>
        <v>4</v>
      </c>
      <c r="CA9" s="131"/>
      <c r="CB9" s="149" t="e">
        <f t="shared" si="47"/>
        <v>#DIV/0!</v>
      </c>
      <c r="CC9" s="151" t="e">
        <f t="shared" si="48"/>
        <v>#DIV/0!</v>
      </c>
      <c r="CD9" s="152" t="e">
        <f t="shared" si="49"/>
        <v>#DIV/0!</v>
      </c>
      <c r="CE9" s="826">
        <f>'Jose Luis'!CE9+'Omar Guerrero'!CE9+'Ramon Hernandez'!CE9+'Luis de la Cruz'!CE9+'Israel Manriquez'!CE9</f>
        <v>2</v>
      </c>
      <c r="CF9" s="98">
        <f t="shared" si="50"/>
        <v>-2</v>
      </c>
      <c r="CG9" s="99">
        <f t="shared" ref="CG9:CG20" si="138">BW9</f>
        <v>4</v>
      </c>
      <c r="CH9" s="100">
        <f t="shared" si="51"/>
        <v>2</v>
      </c>
      <c r="CI9" s="101"/>
      <c r="CJ9" s="153" t="e">
        <f t="shared" si="52"/>
        <v>#DIV/0!</v>
      </c>
      <c r="CK9" s="156">
        <f t="shared" si="53"/>
        <v>-0.5</v>
      </c>
      <c r="CL9" s="157" t="e">
        <f t="shared" si="54"/>
        <v>#DIV/0!</v>
      </c>
      <c r="CM9" s="828">
        <f>'Jose Luis'!CM9+'Omar Guerrero'!CM9+'Ramon Hernandez'!CM9+'Luis de la Cruz'!CM9+'Israel Manriquez'!CM9</f>
        <v>2</v>
      </c>
      <c r="CN9" s="160">
        <f t="shared" si="55"/>
        <v>0</v>
      </c>
      <c r="CO9" s="158">
        <f t="shared" ref="CO9:CO20" si="139">CE9</f>
        <v>2</v>
      </c>
      <c r="CP9" s="161">
        <f t="shared" si="56"/>
        <v>2</v>
      </c>
      <c r="CQ9" s="162"/>
      <c r="CR9" s="689" t="e">
        <f t="shared" si="57"/>
        <v>#DIV/0!</v>
      </c>
      <c r="CS9" s="164">
        <f t="shared" si="58"/>
        <v>0</v>
      </c>
      <c r="CT9" s="165" t="e">
        <f t="shared" si="59"/>
        <v>#DIV/0!</v>
      </c>
      <c r="CU9" s="166">
        <f t="shared" ref="CU9:CU20" si="140">SUM(CM9,CE9,BW9,BO9,BG9,AY9,AQ9,AI9,AA9,S9,K9,C9)</f>
        <v>30</v>
      </c>
      <c r="CV9" s="167">
        <f t="shared" si="60"/>
        <v>30</v>
      </c>
      <c r="CW9" s="168"/>
      <c r="CX9" s="169">
        <f t="shared" si="61"/>
        <v>30</v>
      </c>
      <c r="CY9" s="170"/>
      <c r="CZ9" s="172" t="e">
        <f t="shared" si="62"/>
        <v>#DIV/0!</v>
      </c>
      <c r="DA9" s="174" t="e">
        <f t="shared" si="63"/>
        <v>#DIV/0!</v>
      </c>
      <c r="DB9" s="176" t="e">
        <f t="shared" si="64"/>
        <v>#DIV/0!</v>
      </c>
      <c r="DC9" s="80"/>
      <c r="DD9" s="80">
        <f t="shared" si="65"/>
        <v>-2</v>
      </c>
      <c r="DE9" s="81">
        <f t="shared" ref="DE9:DE20" si="141">CM9</f>
        <v>2</v>
      </c>
      <c r="DF9" s="82">
        <f t="shared" si="66"/>
        <v>0</v>
      </c>
      <c r="DG9" s="83"/>
      <c r="DH9" s="84" t="e">
        <f t="shared" si="67"/>
        <v>#DIV/0!</v>
      </c>
      <c r="DI9" s="85">
        <f t="shared" si="68"/>
        <v>-1</v>
      </c>
      <c r="DJ9" s="86" t="e">
        <f t="shared" si="69"/>
        <v>#DIV/0!</v>
      </c>
      <c r="DK9" s="87"/>
      <c r="DL9" s="88">
        <f t="shared" si="70"/>
        <v>0</v>
      </c>
      <c r="DM9" s="87">
        <f t="shared" ref="DM9:DM20" si="142">DC9</f>
        <v>0</v>
      </c>
      <c r="DN9" s="90">
        <f t="shared" si="71"/>
        <v>0</v>
      </c>
      <c r="DO9" s="91"/>
      <c r="DP9" s="93" t="e">
        <f t="shared" si="72"/>
        <v>#DIV/0!</v>
      </c>
      <c r="DQ9" s="94" t="e">
        <f t="shared" si="73"/>
        <v>#DIV/0!</v>
      </c>
      <c r="DR9" s="95" t="e">
        <f t="shared" si="74"/>
        <v>#DIV/0!</v>
      </c>
      <c r="DS9" s="99"/>
      <c r="DT9" s="98">
        <f t="shared" si="75"/>
        <v>0</v>
      </c>
      <c r="DU9" s="99">
        <f t="shared" ref="DU9:DU20" si="143">DK9</f>
        <v>0</v>
      </c>
      <c r="DV9" s="100">
        <f t="shared" si="76"/>
        <v>0</v>
      </c>
      <c r="DW9" s="101"/>
      <c r="DX9" s="102" t="e">
        <f t="shared" si="77"/>
        <v>#DIV/0!</v>
      </c>
      <c r="DY9" s="103" t="e">
        <f t="shared" si="78"/>
        <v>#DIV/0!</v>
      </c>
      <c r="DZ9" s="104" t="e">
        <f t="shared" si="79"/>
        <v>#DIV/0!</v>
      </c>
      <c r="EA9" s="105"/>
      <c r="EB9" s="106">
        <f t="shared" si="80"/>
        <v>0</v>
      </c>
      <c r="EC9" s="105">
        <f t="shared" ref="EC9:EC20" si="144">DS9</f>
        <v>0</v>
      </c>
      <c r="ED9" s="107">
        <f t="shared" si="81"/>
        <v>0</v>
      </c>
      <c r="EE9" s="108"/>
      <c r="EF9" s="109" t="e">
        <f t="shared" si="82"/>
        <v>#DIV/0!</v>
      </c>
      <c r="EG9" s="110" t="e">
        <f t="shared" si="83"/>
        <v>#DIV/0!</v>
      </c>
      <c r="EH9" s="111" t="e">
        <f t="shared" si="84"/>
        <v>#DIV/0!</v>
      </c>
      <c r="EI9" s="112"/>
      <c r="EJ9" s="113">
        <f t="shared" si="85"/>
        <v>0</v>
      </c>
      <c r="EK9" s="112">
        <f t="shared" ref="EK9:EK20" si="145">EA9</f>
        <v>0</v>
      </c>
      <c r="EL9" s="115">
        <f t="shared" si="86"/>
        <v>0</v>
      </c>
      <c r="EM9" s="116"/>
      <c r="EN9" s="117" t="e">
        <f t="shared" si="87"/>
        <v>#DIV/0!</v>
      </c>
      <c r="EO9" s="118" t="e">
        <f t="shared" si="88"/>
        <v>#DIV/0!</v>
      </c>
      <c r="EP9" s="119" t="e">
        <f t="shared" si="89"/>
        <v>#DIV/0!</v>
      </c>
      <c r="EQ9" s="120"/>
      <c r="ER9" s="121">
        <f t="shared" si="90"/>
        <v>0</v>
      </c>
      <c r="ES9" s="120">
        <f t="shared" ref="ES9:ES16" si="146">EI9</f>
        <v>0</v>
      </c>
      <c r="ET9" s="122">
        <f t="shared" si="91"/>
        <v>0</v>
      </c>
      <c r="EU9" s="123"/>
      <c r="EV9" s="124" t="e">
        <f t="shared" si="92"/>
        <v>#DIV/0!</v>
      </c>
      <c r="EW9" s="125" t="e">
        <f t="shared" si="93"/>
        <v>#DIV/0!</v>
      </c>
      <c r="EX9" s="126" t="e">
        <f t="shared" si="94"/>
        <v>#DIV/0!</v>
      </c>
      <c r="EY9" s="127"/>
      <c r="EZ9" s="129">
        <f t="shared" si="95"/>
        <v>0</v>
      </c>
      <c r="FA9" s="127">
        <f t="shared" ref="FA9:FA20" si="147">EQ9</f>
        <v>0</v>
      </c>
      <c r="FB9" s="130">
        <f t="shared" si="96"/>
        <v>0</v>
      </c>
      <c r="FC9" s="131"/>
      <c r="FD9" s="132" t="e">
        <f t="shared" si="97"/>
        <v>#DIV/0!</v>
      </c>
      <c r="FE9" s="133" t="e">
        <f t="shared" si="98"/>
        <v>#DIV/0!</v>
      </c>
      <c r="FF9" s="134" t="e">
        <f t="shared" si="99"/>
        <v>#DIV/0!</v>
      </c>
      <c r="FG9" s="135"/>
      <c r="FH9" s="136">
        <f t="shared" si="100"/>
        <v>0</v>
      </c>
      <c r="FI9" s="135">
        <f t="shared" ref="FI9:FI20" si="148">EY9</f>
        <v>0</v>
      </c>
      <c r="FJ9" s="138">
        <f t="shared" si="101"/>
        <v>0</v>
      </c>
      <c r="FK9" s="140"/>
      <c r="FL9" s="141" t="e">
        <f t="shared" si="102"/>
        <v>#DIV/0!</v>
      </c>
      <c r="FM9" s="143" t="e">
        <f t="shared" si="103"/>
        <v>#DIV/0!</v>
      </c>
      <c r="FN9" s="146" t="e">
        <f t="shared" si="104"/>
        <v>#DIV/0!</v>
      </c>
      <c r="FO9" s="80"/>
      <c r="FP9" s="148">
        <f t="shared" si="105"/>
        <v>0</v>
      </c>
      <c r="FQ9" s="80">
        <f t="shared" ref="FQ9:FQ20" si="149">FG9</f>
        <v>0</v>
      </c>
      <c r="FR9" s="150">
        <f t="shared" si="106"/>
        <v>0</v>
      </c>
      <c r="FS9" s="83"/>
      <c r="FT9" s="84" t="e">
        <f t="shared" si="107"/>
        <v>#DIV/0!</v>
      </c>
      <c r="FU9" s="85" t="e">
        <f t="shared" si="108"/>
        <v>#DIV/0!</v>
      </c>
      <c r="FV9" s="86" t="e">
        <f t="shared" si="109"/>
        <v>#DIV/0!</v>
      </c>
      <c r="FW9" s="87"/>
      <c r="FX9" s="88">
        <f t="shared" si="110"/>
        <v>0</v>
      </c>
      <c r="FY9" s="87">
        <f t="shared" ref="FY9:FY20" si="150">FO9</f>
        <v>0</v>
      </c>
      <c r="FZ9" s="90">
        <f t="shared" si="111"/>
        <v>0</v>
      </c>
      <c r="GA9" s="91"/>
      <c r="GB9" s="93" t="e">
        <f t="shared" si="112"/>
        <v>#DIV/0!</v>
      </c>
      <c r="GC9" s="94" t="e">
        <f t="shared" si="113"/>
        <v>#DIV/0!</v>
      </c>
      <c r="GD9" s="95" t="e">
        <f t="shared" si="114"/>
        <v>#DIV/0!</v>
      </c>
      <c r="GE9" s="99"/>
      <c r="GF9" s="98">
        <f t="shared" si="115"/>
        <v>0</v>
      </c>
      <c r="GG9" s="99">
        <f t="shared" ref="GG9:GG20" si="151">FW9</f>
        <v>0</v>
      </c>
      <c r="GH9" s="100">
        <f t="shared" si="116"/>
        <v>0</v>
      </c>
      <c r="GI9" s="101"/>
      <c r="GJ9" s="102" t="e">
        <f t="shared" si="117"/>
        <v>#DIV/0!</v>
      </c>
      <c r="GK9" s="103" t="e">
        <f t="shared" si="118"/>
        <v>#DIV/0!</v>
      </c>
      <c r="GL9" s="104" t="e">
        <f t="shared" si="119"/>
        <v>#DIV/0!</v>
      </c>
      <c r="GM9" s="105"/>
      <c r="GN9" s="106">
        <f t="shared" si="120"/>
        <v>0</v>
      </c>
      <c r="GO9" s="105">
        <f t="shared" ref="GO9:GO20" si="152">GE9</f>
        <v>0</v>
      </c>
      <c r="GP9" s="107">
        <f t="shared" si="121"/>
        <v>0</v>
      </c>
      <c r="GQ9" s="108"/>
      <c r="GR9" s="109" t="e">
        <f t="shared" si="122"/>
        <v>#DIV/0!</v>
      </c>
      <c r="GS9" s="110" t="e">
        <f t="shared" si="123"/>
        <v>#DIV/0!</v>
      </c>
      <c r="GT9" s="111" t="e">
        <f t="shared" si="124"/>
        <v>#DIV/0!</v>
      </c>
      <c r="GU9" s="166">
        <f t="shared" ref="GU9:GU20" si="153">SUM(GM9,GE9,FW9,FO9,FG9,EY9,EQ9,EI9,EA9,DS9,DK9,DC9)</f>
        <v>0</v>
      </c>
      <c r="GV9" s="171">
        <f t="shared" si="125"/>
        <v>-30</v>
      </c>
      <c r="GW9" s="869">
        <f>CU9</f>
        <v>30</v>
      </c>
      <c r="GX9" s="866">
        <f t="shared" si="126"/>
        <v>0</v>
      </c>
      <c r="GY9" s="170"/>
      <c r="GZ9" s="172" t="e">
        <f t="shared" si="127"/>
        <v>#DIV/0!</v>
      </c>
      <c r="HA9" s="174">
        <f t="shared" si="128"/>
        <v>-1</v>
      </c>
      <c r="HB9" s="176" t="e">
        <f t="shared" si="129"/>
        <v>#DIV/0!</v>
      </c>
    </row>
    <row r="10" spans="1:210" hidden="1" x14ac:dyDescent="0.2">
      <c r="B10" s="814" t="s">
        <v>90</v>
      </c>
      <c r="C10" s="816">
        <f>'Jose Luis'!C10+'Omar Guerrero'!C10+'Ramon Hernandez'!C10+'Luis de la Cruz'!C10+'Israel Manriquez'!C10</f>
        <v>412</v>
      </c>
      <c r="D10" s="651">
        <f t="shared" si="0"/>
        <v>412</v>
      </c>
      <c r="E10" s="179"/>
      <c r="F10" s="180">
        <f t="shared" si="1"/>
        <v>412</v>
      </c>
      <c r="G10" s="181"/>
      <c r="H10" s="182" t="e">
        <f t="shared" si="2"/>
        <v>#DIV/0!</v>
      </c>
      <c r="I10" s="183" t="e">
        <f t="shared" si="3"/>
        <v>#DIV/0!</v>
      </c>
      <c r="J10" s="184" t="e">
        <f t="shared" si="4"/>
        <v>#DIV/0!</v>
      </c>
      <c r="K10" s="825">
        <f>'Jose Luis'!K10+'Omar Guerrero'!K10+'Ramon Hernandez'!K10+'Luis de la Cruz'!K10+'Israel Manriquez'!K10</f>
        <v>364</v>
      </c>
      <c r="L10" s="185">
        <f t="shared" si="5"/>
        <v>-48</v>
      </c>
      <c r="M10" s="185">
        <f t="shared" si="130"/>
        <v>412</v>
      </c>
      <c r="N10" s="186">
        <f t="shared" si="6"/>
        <v>364</v>
      </c>
      <c r="O10" s="187"/>
      <c r="P10" s="189" t="e">
        <f t="shared" si="7"/>
        <v>#DIV/0!</v>
      </c>
      <c r="Q10" s="191">
        <f t="shared" si="8"/>
        <v>-0.11650485436893199</v>
      </c>
      <c r="R10" s="193" t="e">
        <f t="shared" si="9"/>
        <v>#DIV/0!</v>
      </c>
      <c r="S10" s="827">
        <f>'Jose Luis'!S10+'Omar Guerrero'!S10+'Ramon Hernandez'!S10+'Luis de la Cruz'!S10+'Israel Manriquez'!S10</f>
        <v>403</v>
      </c>
      <c r="T10" s="155">
        <f t="shared" si="10"/>
        <v>39</v>
      </c>
      <c r="U10" s="155">
        <f t="shared" si="131"/>
        <v>364</v>
      </c>
      <c r="V10" s="195">
        <f t="shared" si="11"/>
        <v>403</v>
      </c>
      <c r="W10" s="196"/>
      <c r="X10" s="197" t="e">
        <f t="shared" si="12"/>
        <v>#DIV/0!</v>
      </c>
      <c r="Y10" s="198">
        <f t="shared" si="13"/>
        <v>0.10714285714285721</v>
      </c>
      <c r="Z10" s="199" t="e">
        <f t="shared" si="14"/>
        <v>#DIV/0!</v>
      </c>
      <c r="AA10" s="829">
        <f>'Jose Luis'!AA10+'Omar Guerrero'!AA10+'Ramon Hernandez'!AA10+'Luis de la Cruz'!AA10+'Israel Manriquez'!AA10</f>
        <v>375</v>
      </c>
      <c r="AB10" s="200">
        <f t="shared" si="15"/>
        <v>-28</v>
      </c>
      <c r="AC10" s="200">
        <f t="shared" si="132"/>
        <v>403</v>
      </c>
      <c r="AD10" s="201">
        <f t="shared" si="16"/>
        <v>375</v>
      </c>
      <c r="AE10" s="203"/>
      <c r="AF10" s="204" t="e">
        <f t="shared" si="17"/>
        <v>#DIV/0!</v>
      </c>
      <c r="AG10" s="205">
        <f t="shared" si="18"/>
        <v>-6.9478908188585597E-2</v>
      </c>
      <c r="AH10" s="206" t="e">
        <f t="shared" si="19"/>
        <v>#DIV/0!</v>
      </c>
      <c r="AI10" s="836">
        <f>'Jose Luis'!AI10+'Omar Guerrero'!AI10+'Ramon Hernandez'!AI10+'Luis de la Cruz'!AI10+'Israel Manriquez'!AI10</f>
        <v>377</v>
      </c>
      <c r="AJ10" s="208">
        <f t="shared" si="20"/>
        <v>2</v>
      </c>
      <c r="AK10" s="208">
        <f t="shared" si="133"/>
        <v>375</v>
      </c>
      <c r="AL10" s="209">
        <f t="shared" si="21"/>
        <v>377</v>
      </c>
      <c r="AM10" s="210"/>
      <c r="AN10" s="211" t="e">
        <f t="shared" si="22"/>
        <v>#DIV/0!</v>
      </c>
      <c r="AO10" s="212">
        <f t="shared" si="23"/>
        <v>5.3333333333334121E-3</v>
      </c>
      <c r="AP10" s="213" t="e">
        <f t="shared" si="24"/>
        <v>#DIV/0!</v>
      </c>
      <c r="AQ10" s="839">
        <f>'Jose Luis'!AQ10+'Omar Guerrero'!AQ10+'Ramon Hernandez'!AQ10+'Luis de la Cruz'!AQ10+'Israel Manriquez'!AQ10</f>
        <v>326</v>
      </c>
      <c r="AR10" s="215">
        <f t="shared" si="25"/>
        <v>-51</v>
      </c>
      <c r="AS10" s="215">
        <f t="shared" si="134"/>
        <v>377</v>
      </c>
      <c r="AT10" s="216">
        <f t="shared" si="26"/>
        <v>326</v>
      </c>
      <c r="AU10" s="217"/>
      <c r="AV10" s="218" t="e">
        <f t="shared" si="27"/>
        <v>#DIV/0!</v>
      </c>
      <c r="AW10" s="219">
        <f t="shared" si="28"/>
        <v>-0.13527851458885942</v>
      </c>
      <c r="AX10" s="220" t="e">
        <f t="shared" si="29"/>
        <v>#DIV/0!</v>
      </c>
      <c r="AY10" s="842">
        <f>'Jose Luis'!AY10+'Omar Guerrero'!AY10+'Ramon Hernandez'!AY10+'Luis de la Cruz'!AY10+'Israel Manriquez'!AY10</f>
        <v>532</v>
      </c>
      <c r="AZ10" s="221">
        <f t="shared" si="30"/>
        <v>206</v>
      </c>
      <c r="BA10" s="221">
        <f t="shared" si="135"/>
        <v>326</v>
      </c>
      <c r="BB10" s="223">
        <f t="shared" si="31"/>
        <v>532</v>
      </c>
      <c r="BC10" s="224"/>
      <c r="BD10" s="225" t="e">
        <f t="shared" si="32"/>
        <v>#DIV/0!</v>
      </c>
      <c r="BE10" s="226">
        <f t="shared" si="33"/>
        <v>0.63190184049079745</v>
      </c>
      <c r="BF10" s="227" t="e">
        <f t="shared" si="34"/>
        <v>#DIV/0!</v>
      </c>
      <c r="BG10" s="849">
        <f>'Jose Luis'!BG10+'Omar Guerrero'!BG10+'Ramon Hernandez'!BG10+'Luis de la Cruz'!BG10+'Israel Manriquez'!BG10</f>
        <v>288</v>
      </c>
      <c r="BH10" s="228">
        <f t="shared" si="35"/>
        <v>-244</v>
      </c>
      <c r="BI10" s="228">
        <f t="shared" si="136"/>
        <v>532</v>
      </c>
      <c r="BJ10" s="229">
        <f t="shared" si="36"/>
        <v>288</v>
      </c>
      <c r="BK10" s="230"/>
      <c r="BL10" s="231" t="e">
        <f t="shared" si="37"/>
        <v>#DIV/0!</v>
      </c>
      <c r="BM10" s="232">
        <f t="shared" si="38"/>
        <v>-0.45864661654135341</v>
      </c>
      <c r="BN10" s="233" t="e">
        <f t="shared" si="39"/>
        <v>#DIV/0!</v>
      </c>
      <c r="BO10" s="823">
        <f>'Jose Luis'!BO10+'Omar Guerrero'!BO10+'Ramon Hernandez'!BO10+'Luis de la Cruz'!BO10+'Israel Manriquez'!BO10</f>
        <v>314</v>
      </c>
      <c r="BP10" s="179">
        <f t="shared" si="40"/>
        <v>26</v>
      </c>
      <c r="BQ10" s="179">
        <f t="shared" si="137"/>
        <v>288</v>
      </c>
      <c r="BR10" s="180">
        <f t="shared" si="41"/>
        <v>314</v>
      </c>
      <c r="BS10" s="181"/>
      <c r="BT10" s="182" t="e">
        <f t="shared" si="42"/>
        <v>#DIV/0!</v>
      </c>
      <c r="BU10" s="183">
        <f t="shared" si="43"/>
        <v>9.0277777777777679E-2</v>
      </c>
      <c r="BV10" s="184" t="e">
        <f t="shared" si="44"/>
        <v>#DIV/0!</v>
      </c>
      <c r="BW10" s="842">
        <f>'Jose Luis'!BW10+'Omar Guerrero'!BW10+'Ramon Hernandez'!BW10+'Luis de la Cruz'!BW10+'Israel Manriquez'!BW10</f>
        <v>884</v>
      </c>
      <c r="BX10" s="221">
        <f t="shared" si="45"/>
        <v>884</v>
      </c>
      <c r="BY10" s="221">
        <v>0</v>
      </c>
      <c r="BZ10" s="223">
        <f t="shared" si="46"/>
        <v>884</v>
      </c>
      <c r="CA10" s="224"/>
      <c r="CB10" s="225" t="e">
        <f t="shared" si="47"/>
        <v>#DIV/0!</v>
      </c>
      <c r="CC10" s="226" t="e">
        <f t="shared" si="48"/>
        <v>#DIV/0!</v>
      </c>
      <c r="CD10" s="227" t="e">
        <f t="shared" si="49"/>
        <v>#DIV/0!</v>
      </c>
      <c r="CE10" s="827">
        <f>'Jose Luis'!CE10+'Omar Guerrero'!CE10+'Ramon Hernandez'!CE10+'Luis de la Cruz'!CE10+'Israel Manriquez'!CE10</f>
        <v>727</v>
      </c>
      <c r="CF10" s="155">
        <f t="shared" si="50"/>
        <v>-157</v>
      </c>
      <c r="CG10" s="155">
        <f t="shared" si="138"/>
        <v>884</v>
      </c>
      <c r="CH10" s="195">
        <f t="shared" si="51"/>
        <v>727</v>
      </c>
      <c r="CI10" s="196"/>
      <c r="CJ10" s="197" t="e">
        <f t="shared" si="52"/>
        <v>#DIV/0!</v>
      </c>
      <c r="CK10" s="198">
        <f t="shared" si="53"/>
        <v>-0.17760180995475117</v>
      </c>
      <c r="CL10" s="199" t="e">
        <f t="shared" si="54"/>
        <v>#DIV/0!</v>
      </c>
      <c r="CM10" s="829">
        <f>'Jose Luis'!CM10+'Omar Guerrero'!CM10+'Ramon Hernandez'!CM10+'Luis de la Cruz'!CM10+'Israel Manriquez'!CM10</f>
        <v>597</v>
      </c>
      <c r="CN10" s="234">
        <f t="shared" si="55"/>
        <v>-130</v>
      </c>
      <c r="CO10" s="234">
        <f t="shared" si="139"/>
        <v>727</v>
      </c>
      <c r="CP10" s="236">
        <f t="shared" si="56"/>
        <v>597</v>
      </c>
      <c r="CQ10" s="238"/>
      <c r="CR10" s="204" t="e">
        <f t="shared" si="57"/>
        <v>#DIV/0!</v>
      </c>
      <c r="CS10" s="240">
        <f t="shared" si="58"/>
        <v>-0.17881705639614853</v>
      </c>
      <c r="CT10" s="241" t="e">
        <f t="shared" si="59"/>
        <v>#DIV/0!</v>
      </c>
      <c r="CU10" s="173">
        <f t="shared" si="140"/>
        <v>5599</v>
      </c>
      <c r="CV10" s="173">
        <f t="shared" si="60"/>
        <v>5599</v>
      </c>
      <c r="CW10" s="173"/>
      <c r="CX10" s="243">
        <f t="shared" si="61"/>
        <v>5599</v>
      </c>
      <c r="CY10" s="244"/>
      <c r="CZ10" s="245" t="e">
        <f t="shared" si="62"/>
        <v>#DIV/0!</v>
      </c>
      <c r="DA10" s="248" t="e">
        <f t="shared" si="63"/>
        <v>#DIV/0!</v>
      </c>
      <c r="DB10" s="249" t="e">
        <f t="shared" si="64"/>
        <v>#DIV/0!</v>
      </c>
      <c r="DC10" s="178"/>
      <c r="DD10" s="179">
        <f t="shared" si="65"/>
        <v>-597</v>
      </c>
      <c r="DE10" s="179">
        <f t="shared" si="141"/>
        <v>597</v>
      </c>
      <c r="DF10" s="180">
        <f t="shared" si="66"/>
        <v>0</v>
      </c>
      <c r="DG10" s="181"/>
      <c r="DH10" s="182" t="e">
        <f t="shared" si="67"/>
        <v>#DIV/0!</v>
      </c>
      <c r="DI10" s="183">
        <f t="shared" si="68"/>
        <v>-1</v>
      </c>
      <c r="DJ10" s="184" t="e">
        <f t="shared" si="69"/>
        <v>#DIV/0!</v>
      </c>
      <c r="DK10" s="185"/>
      <c r="DL10" s="185">
        <f t="shared" si="70"/>
        <v>0</v>
      </c>
      <c r="DM10" s="185">
        <f t="shared" si="142"/>
        <v>0</v>
      </c>
      <c r="DN10" s="186">
        <f t="shared" si="71"/>
        <v>0</v>
      </c>
      <c r="DO10" s="187"/>
      <c r="DP10" s="189" t="e">
        <f t="shared" si="72"/>
        <v>#DIV/0!</v>
      </c>
      <c r="DQ10" s="191" t="e">
        <f t="shared" si="73"/>
        <v>#DIV/0!</v>
      </c>
      <c r="DR10" s="193" t="e">
        <f t="shared" si="74"/>
        <v>#DIV/0!</v>
      </c>
      <c r="DS10" s="155"/>
      <c r="DT10" s="155">
        <f t="shared" si="75"/>
        <v>0</v>
      </c>
      <c r="DU10" s="155">
        <f t="shared" si="143"/>
        <v>0</v>
      </c>
      <c r="DV10" s="195">
        <f t="shared" si="76"/>
        <v>0</v>
      </c>
      <c r="DW10" s="196"/>
      <c r="DX10" s="197" t="e">
        <f t="shared" si="77"/>
        <v>#DIV/0!</v>
      </c>
      <c r="DY10" s="198" t="e">
        <f t="shared" si="78"/>
        <v>#DIV/0!</v>
      </c>
      <c r="DZ10" s="199" t="e">
        <f t="shared" si="79"/>
        <v>#DIV/0!</v>
      </c>
      <c r="EA10" s="200"/>
      <c r="EB10" s="200">
        <f t="shared" si="80"/>
        <v>0</v>
      </c>
      <c r="EC10" s="200">
        <f t="shared" si="144"/>
        <v>0</v>
      </c>
      <c r="ED10" s="201">
        <f t="shared" si="81"/>
        <v>0</v>
      </c>
      <c r="EE10" s="203"/>
      <c r="EF10" s="204" t="e">
        <f t="shared" si="82"/>
        <v>#DIV/0!</v>
      </c>
      <c r="EG10" s="205" t="e">
        <f t="shared" si="83"/>
        <v>#DIV/0!</v>
      </c>
      <c r="EH10" s="206" t="e">
        <f t="shared" si="84"/>
        <v>#DIV/0!</v>
      </c>
      <c r="EI10" s="208"/>
      <c r="EJ10" s="208">
        <f t="shared" si="85"/>
        <v>0</v>
      </c>
      <c r="EK10" s="208">
        <f t="shared" si="145"/>
        <v>0</v>
      </c>
      <c r="EL10" s="209">
        <f t="shared" si="86"/>
        <v>0</v>
      </c>
      <c r="EM10" s="210"/>
      <c r="EN10" s="211" t="e">
        <f t="shared" si="87"/>
        <v>#DIV/0!</v>
      </c>
      <c r="EO10" s="212" t="e">
        <f t="shared" si="88"/>
        <v>#DIV/0!</v>
      </c>
      <c r="EP10" s="213" t="e">
        <f t="shared" si="89"/>
        <v>#DIV/0!</v>
      </c>
      <c r="EQ10" s="215"/>
      <c r="ER10" s="215">
        <f t="shared" si="90"/>
        <v>0</v>
      </c>
      <c r="ES10" s="215">
        <f t="shared" si="146"/>
        <v>0</v>
      </c>
      <c r="ET10" s="216">
        <f t="shared" si="91"/>
        <v>0</v>
      </c>
      <c r="EU10" s="217"/>
      <c r="EV10" s="218" t="e">
        <f t="shared" si="92"/>
        <v>#DIV/0!</v>
      </c>
      <c r="EW10" s="219" t="e">
        <f t="shared" si="93"/>
        <v>#DIV/0!</v>
      </c>
      <c r="EX10" s="220" t="e">
        <f t="shared" si="94"/>
        <v>#DIV/0!</v>
      </c>
      <c r="EY10" s="221"/>
      <c r="EZ10" s="221">
        <f t="shared" si="95"/>
        <v>0</v>
      </c>
      <c r="FA10" s="221">
        <f t="shared" si="147"/>
        <v>0</v>
      </c>
      <c r="FB10" s="223">
        <f t="shared" si="96"/>
        <v>0</v>
      </c>
      <c r="FC10" s="224"/>
      <c r="FD10" s="225" t="e">
        <f t="shared" si="97"/>
        <v>#DIV/0!</v>
      </c>
      <c r="FE10" s="226" t="e">
        <f t="shared" si="98"/>
        <v>#DIV/0!</v>
      </c>
      <c r="FF10" s="227" t="e">
        <f t="shared" si="99"/>
        <v>#DIV/0!</v>
      </c>
      <c r="FG10" s="228"/>
      <c r="FH10" s="228">
        <f t="shared" si="100"/>
        <v>0</v>
      </c>
      <c r="FI10" s="228">
        <f t="shared" si="148"/>
        <v>0</v>
      </c>
      <c r="FJ10" s="229">
        <f t="shared" si="101"/>
        <v>0</v>
      </c>
      <c r="FK10" s="230"/>
      <c r="FL10" s="231" t="e">
        <f t="shared" si="102"/>
        <v>#DIV/0!</v>
      </c>
      <c r="FM10" s="232" t="e">
        <f t="shared" si="103"/>
        <v>#DIV/0!</v>
      </c>
      <c r="FN10" s="233" t="e">
        <f t="shared" si="104"/>
        <v>#DIV/0!</v>
      </c>
      <c r="FO10" s="179"/>
      <c r="FP10" s="179">
        <f t="shared" si="105"/>
        <v>0</v>
      </c>
      <c r="FQ10" s="179">
        <f t="shared" si="149"/>
        <v>0</v>
      </c>
      <c r="FR10" s="180">
        <f t="shared" si="106"/>
        <v>0</v>
      </c>
      <c r="FS10" s="181"/>
      <c r="FT10" s="182" t="e">
        <f t="shared" si="107"/>
        <v>#DIV/0!</v>
      </c>
      <c r="FU10" s="183" t="e">
        <f t="shared" si="108"/>
        <v>#DIV/0!</v>
      </c>
      <c r="FV10" s="184" t="e">
        <f t="shared" si="109"/>
        <v>#DIV/0!</v>
      </c>
      <c r="FW10" s="185"/>
      <c r="FX10" s="185">
        <f t="shared" si="110"/>
        <v>0</v>
      </c>
      <c r="FY10" s="185">
        <f t="shared" si="150"/>
        <v>0</v>
      </c>
      <c r="FZ10" s="186">
        <f t="shared" si="111"/>
        <v>0</v>
      </c>
      <c r="GA10" s="187"/>
      <c r="GB10" s="189" t="e">
        <f t="shared" si="112"/>
        <v>#DIV/0!</v>
      </c>
      <c r="GC10" s="191" t="e">
        <f t="shared" si="113"/>
        <v>#DIV/0!</v>
      </c>
      <c r="GD10" s="193" t="e">
        <f t="shared" si="114"/>
        <v>#DIV/0!</v>
      </c>
      <c r="GE10" s="155"/>
      <c r="GF10" s="155">
        <f t="shared" si="115"/>
        <v>0</v>
      </c>
      <c r="GG10" s="155">
        <f t="shared" si="151"/>
        <v>0</v>
      </c>
      <c r="GH10" s="195">
        <f t="shared" si="116"/>
        <v>0</v>
      </c>
      <c r="GI10" s="196"/>
      <c r="GJ10" s="197" t="e">
        <f t="shared" si="117"/>
        <v>#DIV/0!</v>
      </c>
      <c r="GK10" s="198" t="e">
        <f t="shared" si="118"/>
        <v>#DIV/0!</v>
      </c>
      <c r="GL10" s="199" t="e">
        <f t="shared" si="119"/>
        <v>#DIV/0!</v>
      </c>
      <c r="GM10" s="200"/>
      <c r="GN10" s="200">
        <f t="shared" si="120"/>
        <v>0</v>
      </c>
      <c r="GO10" s="200">
        <f t="shared" si="152"/>
        <v>0</v>
      </c>
      <c r="GP10" s="201">
        <f t="shared" si="121"/>
        <v>0</v>
      </c>
      <c r="GQ10" s="203"/>
      <c r="GR10" s="204" t="e">
        <f t="shared" si="122"/>
        <v>#DIV/0!</v>
      </c>
      <c r="GS10" s="205" t="e">
        <f t="shared" si="123"/>
        <v>#DIV/0!</v>
      </c>
      <c r="GT10" s="206" t="e">
        <f t="shared" si="124"/>
        <v>#DIV/0!</v>
      </c>
      <c r="GU10" s="173">
        <f t="shared" si="153"/>
        <v>0</v>
      </c>
      <c r="GV10" s="246">
        <f t="shared" si="125"/>
        <v>-5599</v>
      </c>
      <c r="GW10" s="869">
        <f t="shared" ref="GW10:GW17" si="154">CU10</f>
        <v>5599</v>
      </c>
      <c r="GX10" s="867">
        <f t="shared" si="126"/>
        <v>0</v>
      </c>
      <c r="GY10" s="244"/>
      <c r="GZ10" s="245" t="e">
        <f t="shared" si="127"/>
        <v>#DIV/0!</v>
      </c>
      <c r="HA10" s="248">
        <f t="shared" si="128"/>
        <v>-1</v>
      </c>
      <c r="HB10" s="249" t="e">
        <f t="shared" si="129"/>
        <v>#DIV/0!</v>
      </c>
    </row>
    <row r="11" spans="1:210" hidden="1" x14ac:dyDescent="0.2">
      <c r="B11" s="815" t="s">
        <v>91</v>
      </c>
      <c r="C11" s="816">
        <f>'Jose Luis'!C11+'Omar Guerrero'!C11+'Ramon Hernandez'!C11+'Luis de la Cruz'!C11+'Israel Manriquez'!C11</f>
        <v>244</v>
      </c>
      <c r="D11" s="651">
        <f t="shared" si="0"/>
        <v>244</v>
      </c>
      <c r="E11" s="179"/>
      <c r="F11" s="180">
        <f t="shared" si="1"/>
        <v>244</v>
      </c>
      <c r="G11" s="181"/>
      <c r="H11" s="182" t="e">
        <f t="shared" si="2"/>
        <v>#DIV/0!</v>
      </c>
      <c r="I11" s="183" t="e">
        <f t="shared" si="3"/>
        <v>#DIV/0!</v>
      </c>
      <c r="J11" s="184" t="e">
        <f t="shared" si="4"/>
        <v>#DIV/0!</v>
      </c>
      <c r="K11" s="825">
        <f>'Jose Luis'!K11+'Omar Guerrero'!K11+'Ramon Hernandez'!K11+'Luis de la Cruz'!K11+'Israel Manriquez'!K11</f>
        <v>286</v>
      </c>
      <c r="L11" s="185">
        <f t="shared" si="5"/>
        <v>42</v>
      </c>
      <c r="M11" s="185">
        <f t="shared" si="130"/>
        <v>244</v>
      </c>
      <c r="N11" s="186">
        <f t="shared" si="6"/>
        <v>286</v>
      </c>
      <c r="O11" s="187"/>
      <c r="P11" s="189" t="e">
        <f t="shared" si="7"/>
        <v>#DIV/0!</v>
      </c>
      <c r="Q11" s="191">
        <f t="shared" si="8"/>
        <v>0.17213114754098369</v>
      </c>
      <c r="R11" s="193" t="e">
        <f t="shared" si="9"/>
        <v>#DIV/0!</v>
      </c>
      <c r="S11" s="827">
        <f>'Jose Luis'!S11+'Omar Guerrero'!S11+'Ramon Hernandez'!S11+'Luis de la Cruz'!S11+'Israel Manriquez'!S11</f>
        <v>246</v>
      </c>
      <c r="T11" s="155">
        <f t="shared" si="10"/>
        <v>-40</v>
      </c>
      <c r="U11" s="155">
        <f t="shared" si="131"/>
        <v>286</v>
      </c>
      <c r="V11" s="195">
        <f t="shared" si="11"/>
        <v>246</v>
      </c>
      <c r="W11" s="196"/>
      <c r="X11" s="197" t="e">
        <f t="shared" si="12"/>
        <v>#DIV/0!</v>
      </c>
      <c r="Y11" s="198">
        <f t="shared" si="13"/>
        <v>-0.1398601398601399</v>
      </c>
      <c r="Z11" s="199" t="e">
        <f t="shared" si="14"/>
        <v>#DIV/0!</v>
      </c>
      <c r="AA11" s="829">
        <f>'Jose Luis'!AA11+'Omar Guerrero'!AA11+'Ramon Hernandez'!AA11+'Luis de la Cruz'!AA11+'Israel Manriquez'!AA11</f>
        <v>207</v>
      </c>
      <c r="AB11" s="200">
        <f t="shared" si="15"/>
        <v>-39</v>
      </c>
      <c r="AC11" s="200">
        <f t="shared" si="132"/>
        <v>246</v>
      </c>
      <c r="AD11" s="201">
        <f t="shared" si="16"/>
        <v>207</v>
      </c>
      <c r="AE11" s="203"/>
      <c r="AF11" s="204" t="e">
        <f t="shared" si="17"/>
        <v>#DIV/0!</v>
      </c>
      <c r="AG11" s="205">
        <f t="shared" si="18"/>
        <v>-0.15853658536585369</v>
      </c>
      <c r="AH11" s="206" t="e">
        <f t="shared" si="19"/>
        <v>#DIV/0!</v>
      </c>
      <c r="AI11" s="836">
        <f>'Jose Luis'!AI11+'Omar Guerrero'!AI11+'Ramon Hernandez'!AI11+'Luis de la Cruz'!AI11+'Israel Manriquez'!AI11</f>
        <v>266</v>
      </c>
      <c r="AJ11" s="208">
        <f t="shared" si="20"/>
        <v>59</v>
      </c>
      <c r="AK11" s="208">
        <f t="shared" si="133"/>
        <v>207</v>
      </c>
      <c r="AL11" s="209">
        <f t="shared" si="21"/>
        <v>266</v>
      </c>
      <c r="AM11" s="210"/>
      <c r="AN11" s="211" t="e">
        <f t="shared" si="22"/>
        <v>#DIV/0!</v>
      </c>
      <c r="AO11" s="212">
        <f t="shared" si="23"/>
        <v>0.28502415458937191</v>
      </c>
      <c r="AP11" s="213" t="e">
        <f t="shared" si="24"/>
        <v>#DIV/0!</v>
      </c>
      <c r="AQ11" s="839">
        <f>'Jose Luis'!AQ11+'Omar Guerrero'!AQ11+'Ramon Hernandez'!AQ11+'Luis de la Cruz'!AQ11+'Israel Manriquez'!AQ11</f>
        <v>274</v>
      </c>
      <c r="AR11" s="215">
        <f t="shared" si="25"/>
        <v>8</v>
      </c>
      <c r="AS11" s="215">
        <f t="shared" si="134"/>
        <v>266</v>
      </c>
      <c r="AT11" s="216">
        <f t="shared" si="26"/>
        <v>274</v>
      </c>
      <c r="AU11" s="217"/>
      <c r="AV11" s="218" t="e">
        <f t="shared" si="27"/>
        <v>#DIV/0!</v>
      </c>
      <c r="AW11" s="219">
        <f t="shared" si="28"/>
        <v>3.007518796992481E-2</v>
      </c>
      <c r="AX11" s="220" t="e">
        <f t="shared" si="29"/>
        <v>#DIV/0!</v>
      </c>
      <c r="AY11" s="842">
        <f>'Jose Luis'!AY11+'Omar Guerrero'!AY11+'Ramon Hernandez'!AY11+'Luis de la Cruz'!AY11+'Israel Manriquez'!AY11</f>
        <v>240</v>
      </c>
      <c r="AZ11" s="221">
        <f t="shared" si="30"/>
        <v>-34</v>
      </c>
      <c r="BA11" s="221">
        <f t="shared" si="135"/>
        <v>274</v>
      </c>
      <c r="BB11" s="223">
        <f t="shared" si="31"/>
        <v>240</v>
      </c>
      <c r="BC11" s="224"/>
      <c r="BD11" s="225" t="e">
        <f t="shared" si="32"/>
        <v>#DIV/0!</v>
      </c>
      <c r="BE11" s="226">
        <f t="shared" si="33"/>
        <v>-0.12408759124087587</v>
      </c>
      <c r="BF11" s="227" t="e">
        <f t="shared" si="34"/>
        <v>#DIV/0!</v>
      </c>
      <c r="BG11" s="849">
        <f>'Jose Luis'!BG11+'Omar Guerrero'!BG11+'Ramon Hernandez'!BG11+'Luis de la Cruz'!BG11+'Israel Manriquez'!BG11</f>
        <v>300</v>
      </c>
      <c r="BH11" s="228">
        <f t="shared" si="35"/>
        <v>60</v>
      </c>
      <c r="BI11" s="228">
        <f t="shared" si="136"/>
        <v>240</v>
      </c>
      <c r="BJ11" s="229">
        <f t="shared" si="36"/>
        <v>300</v>
      </c>
      <c r="BK11" s="230"/>
      <c r="BL11" s="231" t="e">
        <f t="shared" si="37"/>
        <v>#DIV/0!</v>
      </c>
      <c r="BM11" s="232">
        <f t="shared" si="38"/>
        <v>0.25</v>
      </c>
      <c r="BN11" s="233" t="e">
        <f t="shared" si="39"/>
        <v>#DIV/0!</v>
      </c>
      <c r="BO11" s="823">
        <f>'Jose Luis'!BO11+'Omar Guerrero'!BO11+'Ramon Hernandez'!BO11+'Luis de la Cruz'!BO11+'Israel Manriquez'!BO11</f>
        <v>278</v>
      </c>
      <c r="BP11" s="179">
        <f t="shared" si="40"/>
        <v>-22</v>
      </c>
      <c r="BQ11" s="179">
        <f t="shared" si="137"/>
        <v>300</v>
      </c>
      <c r="BR11" s="180">
        <f t="shared" si="41"/>
        <v>278</v>
      </c>
      <c r="BS11" s="181"/>
      <c r="BT11" s="182" t="e">
        <f t="shared" si="42"/>
        <v>#DIV/0!</v>
      </c>
      <c r="BU11" s="183">
        <f t="shared" si="43"/>
        <v>-7.3333333333333361E-2</v>
      </c>
      <c r="BV11" s="184" t="e">
        <f t="shared" si="44"/>
        <v>#DIV/0!</v>
      </c>
      <c r="BW11" s="842">
        <f>'Jose Luis'!BW11+'Omar Guerrero'!BW11+'Ramon Hernandez'!BW11+'Luis de la Cruz'!BW11+'Israel Manriquez'!BW11</f>
        <v>395</v>
      </c>
      <c r="BX11" s="221">
        <f t="shared" si="45"/>
        <v>395</v>
      </c>
      <c r="BY11" s="221">
        <v>0</v>
      </c>
      <c r="BZ11" s="223">
        <f t="shared" si="46"/>
        <v>395</v>
      </c>
      <c r="CA11" s="224"/>
      <c r="CB11" s="225" t="e">
        <f t="shared" si="47"/>
        <v>#DIV/0!</v>
      </c>
      <c r="CC11" s="226" t="e">
        <f t="shared" si="48"/>
        <v>#DIV/0!</v>
      </c>
      <c r="CD11" s="227" t="e">
        <f t="shared" si="49"/>
        <v>#DIV/0!</v>
      </c>
      <c r="CE11" s="827">
        <f>'Jose Luis'!CE11+'Omar Guerrero'!CE11+'Ramon Hernandez'!CE11+'Luis de la Cruz'!CE11+'Israel Manriquez'!CE11</f>
        <v>510</v>
      </c>
      <c r="CF11" s="155">
        <f t="shared" si="50"/>
        <v>115</v>
      </c>
      <c r="CG11" s="155">
        <f t="shared" si="138"/>
        <v>395</v>
      </c>
      <c r="CH11" s="195">
        <f t="shared" si="51"/>
        <v>510</v>
      </c>
      <c r="CI11" s="196"/>
      <c r="CJ11" s="197" t="e">
        <f t="shared" si="52"/>
        <v>#DIV/0!</v>
      </c>
      <c r="CK11" s="198">
        <f t="shared" si="53"/>
        <v>0.29113924050632911</v>
      </c>
      <c r="CL11" s="199" t="e">
        <f t="shared" si="54"/>
        <v>#DIV/0!</v>
      </c>
      <c r="CM11" s="829">
        <f>'Jose Luis'!CM11+'Omar Guerrero'!CM11+'Ramon Hernandez'!CM11+'Luis de la Cruz'!CM11+'Israel Manriquez'!CM11</f>
        <v>402</v>
      </c>
      <c r="CN11" s="234">
        <f t="shared" si="55"/>
        <v>-108</v>
      </c>
      <c r="CO11" s="234">
        <f t="shared" si="139"/>
        <v>510</v>
      </c>
      <c r="CP11" s="236">
        <f t="shared" si="56"/>
        <v>402</v>
      </c>
      <c r="CQ11" s="238"/>
      <c r="CR11" s="204" t="e">
        <f t="shared" si="57"/>
        <v>#DIV/0!</v>
      </c>
      <c r="CS11" s="240">
        <f t="shared" si="58"/>
        <v>-0.21176470588235297</v>
      </c>
      <c r="CT11" s="241" t="e">
        <f t="shared" si="59"/>
        <v>#DIV/0!</v>
      </c>
      <c r="CU11" s="173">
        <f t="shared" si="140"/>
        <v>3648</v>
      </c>
      <c r="CV11" s="173">
        <f t="shared" si="60"/>
        <v>3648</v>
      </c>
      <c r="CW11" s="173"/>
      <c r="CX11" s="243">
        <f t="shared" si="61"/>
        <v>3648</v>
      </c>
      <c r="CY11" s="244"/>
      <c r="CZ11" s="245" t="e">
        <f t="shared" si="62"/>
        <v>#DIV/0!</v>
      </c>
      <c r="DA11" s="248" t="e">
        <f t="shared" si="63"/>
        <v>#DIV/0!</v>
      </c>
      <c r="DB11" s="249" t="e">
        <f t="shared" si="64"/>
        <v>#DIV/0!</v>
      </c>
      <c r="DC11" s="178"/>
      <c r="DD11" s="179">
        <f t="shared" si="65"/>
        <v>-402</v>
      </c>
      <c r="DE11" s="179">
        <f t="shared" si="141"/>
        <v>402</v>
      </c>
      <c r="DF11" s="180">
        <f t="shared" si="66"/>
        <v>0</v>
      </c>
      <c r="DG11" s="181"/>
      <c r="DH11" s="182" t="e">
        <f t="shared" si="67"/>
        <v>#DIV/0!</v>
      </c>
      <c r="DI11" s="183">
        <f t="shared" si="68"/>
        <v>-1</v>
      </c>
      <c r="DJ11" s="184" t="e">
        <f t="shared" si="69"/>
        <v>#DIV/0!</v>
      </c>
      <c r="DK11" s="185"/>
      <c r="DL11" s="185">
        <f t="shared" si="70"/>
        <v>0</v>
      </c>
      <c r="DM11" s="185">
        <f t="shared" si="142"/>
        <v>0</v>
      </c>
      <c r="DN11" s="186">
        <f t="shared" si="71"/>
        <v>0</v>
      </c>
      <c r="DO11" s="187"/>
      <c r="DP11" s="189" t="e">
        <f t="shared" si="72"/>
        <v>#DIV/0!</v>
      </c>
      <c r="DQ11" s="191" t="e">
        <f t="shared" si="73"/>
        <v>#DIV/0!</v>
      </c>
      <c r="DR11" s="193" t="e">
        <f t="shared" si="74"/>
        <v>#DIV/0!</v>
      </c>
      <c r="DS11" s="155"/>
      <c r="DT11" s="155">
        <f t="shared" si="75"/>
        <v>0</v>
      </c>
      <c r="DU11" s="155">
        <f t="shared" si="143"/>
        <v>0</v>
      </c>
      <c r="DV11" s="195">
        <f t="shared" si="76"/>
        <v>0</v>
      </c>
      <c r="DW11" s="196"/>
      <c r="DX11" s="197" t="e">
        <f t="shared" si="77"/>
        <v>#DIV/0!</v>
      </c>
      <c r="DY11" s="198" t="e">
        <f t="shared" si="78"/>
        <v>#DIV/0!</v>
      </c>
      <c r="DZ11" s="199" t="e">
        <f t="shared" si="79"/>
        <v>#DIV/0!</v>
      </c>
      <c r="EA11" s="200"/>
      <c r="EB11" s="200">
        <f t="shared" si="80"/>
        <v>0</v>
      </c>
      <c r="EC11" s="200">
        <f t="shared" si="144"/>
        <v>0</v>
      </c>
      <c r="ED11" s="201">
        <f t="shared" si="81"/>
        <v>0</v>
      </c>
      <c r="EE11" s="203"/>
      <c r="EF11" s="204" t="e">
        <f t="shared" si="82"/>
        <v>#DIV/0!</v>
      </c>
      <c r="EG11" s="205" t="e">
        <f t="shared" si="83"/>
        <v>#DIV/0!</v>
      </c>
      <c r="EH11" s="206" t="e">
        <f t="shared" si="84"/>
        <v>#DIV/0!</v>
      </c>
      <c r="EI11" s="208"/>
      <c r="EJ11" s="208">
        <f t="shared" si="85"/>
        <v>0</v>
      </c>
      <c r="EK11" s="208">
        <f t="shared" si="145"/>
        <v>0</v>
      </c>
      <c r="EL11" s="209">
        <f t="shared" si="86"/>
        <v>0</v>
      </c>
      <c r="EM11" s="210"/>
      <c r="EN11" s="211" t="e">
        <f t="shared" si="87"/>
        <v>#DIV/0!</v>
      </c>
      <c r="EO11" s="212" t="e">
        <f t="shared" si="88"/>
        <v>#DIV/0!</v>
      </c>
      <c r="EP11" s="213" t="e">
        <f t="shared" si="89"/>
        <v>#DIV/0!</v>
      </c>
      <c r="EQ11" s="215"/>
      <c r="ER11" s="215">
        <f t="shared" si="90"/>
        <v>0</v>
      </c>
      <c r="ES11" s="215">
        <f t="shared" si="146"/>
        <v>0</v>
      </c>
      <c r="ET11" s="216">
        <f t="shared" si="91"/>
        <v>0</v>
      </c>
      <c r="EU11" s="217"/>
      <c r="EV11" s="218" t="e">
        <f t="shared" si="92"/>
        <v>#DIV/0!</v>
      </c>
      <c r="EW11" s="219" t="e">
        <f t="shared" si="93"/>
        <v>#DIV/0!</v>
      </c>
      <c r="EX11" s="220" t="e">
        <f t="shared" si="94"/>
        <v>#DIV/0!</v>
      </c>
      <c r="EY11" s="221"/>
      <c r="EZ11" s="221">
        <f t="shared" si="95"/>
        <v>0</v>
      </c>
      <c r="FA11" s="221">
        <f t="shared" si="147"/>
        <v>0</v>
      </c>
      <c r="FB11" s="223">
        <f t="shared" si="96"/>
        <v>0</v>
      </c>
      <c r="FC11" s="224"/>
      <c r="FD11" s="225" t="e">
        <f t="shared" si="97"/>
        <v>#DIV/0!</v>
      </c>
      <c r="FE11" s="226" t="e">
        <f t="shared" si="98"/>
        <v>#DIV/0!</v>
      </c>
      <c r="FF11" s="227" t="e">
        <f t="shared" si="99"/>
        <v>#DIV/0!</v>
      </c>
      <c r="FG11" s="228"/>
      <c r="FH11" s="228">
        <f t="shared" si="100"/>
        <v>0</v>
      </c>
      <c r="FI11" s="228">
        <f t="shared" si="148"/>
        <v>0</v>
      </c>
      <c r="FJ11" s="229">
        <f t="shared" si="101"/>
        <v>0</v>
      </c>
      <c r="FK11" s="230"/>
      <c r="FL11" s="231" t="e">
        <f t="shared" si="102"/>
        <v>#DIV/0!</v>
      </c>
      <c r="FM11" s="232" t="e">
        <f t="shared" si="103"/>
        <v>#DIV/0!</v>
      </c>
      <c r="FN11" s="233" t="e">
        <f t="shared" si="104"/>
        <v>#DIV/0!</v>
      </c>
      <c r="FO11" s="179"/>
      <c r="FP11" s="179">
        <f t="shared" si="105"/>
        <v>0</v>
      </c>
      <c r="FQ11" s="179">
        <f t="shared" si="149"/>
        <v>0</v>
      </c>
      <c r="FR11" s="180">
        <f t="shared" si="106"/>
        <v>0</v>
      </c>
      <c r="FS11" s="181"/>
      <c r="FT11" s="182" t="e">
        <f t="shared" si="107"/>
        <v>#DIV/0!</v>
      </c>
      <c r="FU11" s="183" t="e">
        <f t="shared" si="108"/>
        <v>#DIV/0!</v>
      </c>
      <c r="FV11" s="184" t="e">
        <f t="shared" si="109"/>
        <v>#DIV/0!</v>
      </c>
      <c r="FW11" s="185"/>
      <c r="FX11" s="185">
        <f t="shared" si="110"/>
        <v>0</v>
      </c>
      <c r="FY11" s="185">
        <f t="shared" si="150"/>
        <v>0</v>
      </c>
      <c r="FZ11" s="186">
        <f t="shared" si="111"/>
        <v>0</v>
      </c>
      <c r="GA11" s="187"/>
      <c r="GB11" s="189" t="e">
        <f t="shared" si="112"/>
        <v>#DIV/0!</v>
      </c>
      <c r="GC11" s="191" t="e">
        <f t="shared" si="113"/>
        <v>#DIV/0!</v>
      </c>
      <c r="GD11" s="193" t="e">
        <f t="shared" si="114"/>
        <v>#DIV/0!</v>
      </c>
      <c r="GE11" s="155"/>
      <c r="GF11" s="155">
        <f t="shared" si="115"/>
        <v>0</v>
      </c>
      <c r="GG11" s="155">
        <f t="shared" si="151"/>
        <v>0</v>
      </c>
      <c r="GH11" s="195">
        <f t="shared" si="116"/>
        <v>0</v>
      </c>
      <c r="GI11" s="196"/>
      <c r="GJ11" s="197" t="e">
        <f t="shared" si="117"/>
        <v>#DIV/0!</v>
      </c>
      <c r="GK11" s="198" t="e">
        <f t="shared" si="118"/>
        <v>#DIV/0!</v>
      </c>
      <c r="GL11" s="199" t="e">
        <f t="shared" si="119"/>
        <v>#DIV/0!</v>
      </c>
      <c r="GM11" s="200"/>
      <c r="GN11" s="200">
        <f t="shared" si="120"/>
        <v>0</v>
      </c>
      <c r="GO11" s="200">
        <f t="shared" si="152"/>
        <v>0</v>
      </c>
      <c r="GP11" s="201">
        <f t="shared" si="121"/>
        <v>0</v>
      </c>
      <c r="GQ11" s="203"/>
      <c r="GR11" s="204" t="e">
        <f t="shared" si="122"/>
        <v>#DIV/0!</v>
      </c>
      <c r="GS11" s="205" t="e">
        <f t="shared" si="123"/>
        <v>#DIV/0!</v>
      </c>
      <c r="GT11" s="206" t="e">
        <f t="shared" si="124"/>
        <v>#DIV/0!</v>
      </c>
      <c r="GU11" s="173">
        <f t="shared" si="153"/>
        <v>0</v>
      </c>
      <c r="GV11" s="246">
        <f t="shared" si="125"/>
        <v>-3648</v>
      </c>
      <c r="GW11" s="869">
        <f t="shared" si="154"/>
        <v>3648</v>
      </c>
      <c r="GX11" s="867">
        <f t="shared" si="126"/>
        <v>0</v>
      </c>
      <c r="GY11" s="244"/>
      <c r="GZ11" s="245" t="e">
        <f t="shared" si="127"/>
        <v>#DIV/0!</v>
      </c>
      <c r="HA11" s="248">
        <f t="shared" si="128"/>
        <v>-1</v>
      </c>
      <c r="HB11" s="249" t="e">
        <f t="shared" si="129"/>
        <v>#DIV/0!</v>
      </c>
    </row>
    <row r="12" spans="1:210" hidden="1" x14ac:dyDescent="0.2">
      <c r="B12" s="814" t="s">
        <v>92</v>
      </c>
      <c r="C12" s="816">
        <f>'Jose Luis'!C12+'Omar Guerrero'!C12+'Ramon Hernandez'!C12+'Luis de la Cruz'!C12+'Israel Manriquez'!C12</f>
        <v>145</v>
      </c>
      <c r="D12" s="651">
        <f t="shared" si="0"/>
        <v>145</v>
      </c>
      <c r="E12" s="179"/>
      <c r="F12" s="180">
        <f t="shared" si="1"/>
        <v>145</v>
      </c>
      <c r="G12" s="181"/>
      <c r="H12" s="182" t="e">
        <f t="shared" si="2"/>
        <v>#DIV/0!</v>
      </c>
      <c r="I12" s="183" t="e">
        <f t="shared" si="3"/>
        <v>#DIV/0!</v>
      </c>
      <c r="J12" s="184" t="e">
        <f t="shared" si="4"/>
        <v>#DIV/0!</v>
      </c>
      <c r="K12" s="825">
        <f>'Jose Luis'!K12+'Omar Guerrero'!K12+'Ramon Hernandez'!K12+'Luis de la Cruz'!K12+'Israel Manriquez'!K12</f>
        <v>108</v>
      </c>
      <c r="L12" s="185">
        <f t="shared" si="5"/>
        <v>-37</v>
      </c>
      <c r="M12" s="185">
        <f t="shared" si="130"/>
        <v>145</v>
      </c>
      <c r="N12" s="186">
        <f t="shared" si="6"/>
        <v>108</v>
      </c>
      <c r="O12" s="187"/>
      <c r="P12" s="189" t="e">
        <f t="shared" si="7"/>
        <v>#DIV/0!</v>
      </c>
      <c r="Q12" s="191">
        <f t="shared" si="8"/>
        <v>-0.2551724137931034</v>
      </c>
      <c r="R12" s="193" t="e">
        <f t="shared" si="9"/>
        <v>#DIV/0!</v>
      </c>
      <c r="S12" s="827">
        <f>'Jose Luis'!S12+'Omar Guerrero'!S12+'Ramon Hernandez'!S12+'Luis de la Cruz'!S12+'Israel Manriquez'!S12</f>
        <v>90</v>
      </c>
      <c r="T12" s="155">
        <f t="shared" si="10"/>
        <v>-18</v>
      </c>
      <c r="U12" s="155">
        <f t="shared" si="131"/>
        <v>108</v>
      </c>
      <c r="V12" s="195">
        <f t="shared" si="11"/>
        <v>90</v>
      </c>
      <c r="W12" s="196"/>
      <c r="X12" s="197" t="e">
        <f t="shared" si="12"/>
        <v>#DIV/0!</v>
      </c>
      <c r="Y12" s="198">
        <f t="shared" si="13"/>
        <v>-0.16666666666666663</v>
      </c>
      <c r="Z12" s="199" t="e">
        <f t="shared" si="14"/>
        <v>#DIV/0!</v>
      </c>
      <c r="AA12" s="829">
        <f>'Jose Luis'!AA12+'Omar Guerrero'!AA12+'Ramon Hernandez'!AA12+'Luis de la Cruz'!AA12+'Israel Manriquez'!AA12</f>
        <v>100</v>
      </c>
      <c r="AB12" s="200">
        <f t="shared" si="15"/>
        <v>10</v>
      </c>
      <c r="AC12" s="200">
        <f t="shared" si="132"/>
        <v>90</v>
      </c>
      <c r="AD12" s="201">
        <f t="shared" si="16"/>
        <v>100</v>
      </c>
      <c r="AE12" s="203"/>
      <c r="AF12" s="204" t="e">
        <f t="shared" si="17"/>
        <v>#DIV/0!</v>
      </c>
      <c r="AG12" s="205">
        <f t="shared" si="18"/>
        <v>0.11111111111111116</v>
      </c>
      <c r="AH12" s="206" t="e">
        <f t="shared" si="19"/>
        <v>#DIV/0!</v>
      </c>
      <c r="AI12" s="836">
        <f>'Jose Luis'!AI12+'Omar Guerrero'!AI12+'Ramon Hernandez'!AI12+'Luis de la Cruz'!AI12+'Israel Manriquez'!AI12</f>
        <v>82</v>
      </c>
      <c r="AJ12" s="208">
        <f t="shared" si="20"/>
        <v>-18</v>
      </c>
      <c r="AK12" s="208">
        <f t="shared" si="133"/>
        <v>100</v>
      </c>
      <c r="AL12" s="209">
        <f t="shared" si="21"/>
        <v>82</v>
      </c>
      <c r="AM12" s="210"/>
      <c r="AN12" s="211" t="e">
        <f t="shared" si="22"/>
        <v>#DIV/0!</v>
      </c>
      <c r="AO12" s="212">
        <f t="shared" si="23"/>
        <v>-0.18000000000000005</v>
      </c>
      <c r="AP12" s="213" t="e">
        <f t="shared" si="24"/>
        <v>#DIV/0!</v>
      </c>
      <c r="AQ12" s="839">
        <f>'Jose Luis'!AQ12+'Omar Guerrero'!AQ12+'Ramon Hernandez'!AQ12+'Luis de la Cruz'!AQ12+'Israel Manriquez'!AQ12</f>
        <v>103</v>
      </c>
      <c r="AR12" s="215">
        <f t="shared" si="25"/>
        <v>21</v>
      </c>
      <c r="AS12" s="215">
        <f t="shared" si="134"/>
        <v>82</v>
      </c>
      <c r="AT12" s="216">
        <f t="shared" si="26"/>
        <v>103</v>
      </c>
      <c r="AU12" s="217"/>
      <c r="AV12" s="218" t="e">
        <f t="shared" si="27"/>
        <v>#DIV/0!</v>
      </c>
      <c r="AW12" s="219">
        <f t="shared" si="28"/>
        <v>0.25609756097560976</v>
      </c>
      <c r="AX12" s="220" t="e">
        <f t="shared" si="29"/>
        <v>#DIV/0!</v>
      </c>
      <c r="AY12" s="842">
        <f>'Jose Luis'!AY12+'Omar Guerrero'!AY12+'Ramon Hernandez'!AY12+'Luis de la Cruz'!AY12+'Israel Manriquez'!AY12</f>
        <v>99</v>
      </c>
      <c r="AZ12" s="221">
        <f t="shared" si="30"/>
        <v>-4</v>
      </c>
      <c r="BA12" s="221">
        <f t="shared" si="135"/>
        <v>103</v>
      </c>
      <c r="BB12" s="223">
        <f t="shared" si="31"/>
        <v>99</v>
      </c>
      <c r="BC12" s="224"/>
      <c r="BD12" s="225" t="e">
        <f t="shared" si="32"/>
        <v>#DIV/0!</v>
      </c>
      <c r="BE12" s="226">
        <f t="shared" si="33"/>
        <v>-3.8834951456310662E-2</v>
      </c>
      <c r="BF12" s="227" t="e">
        <f t="shared" si="34"/>
        <v>#DIV/0!</v>
      </c>
      <c r="BG12" s="849">
        <f>'Jose Luis'!BG12+'Omar Guerrero'!BG12+'Ramon Hernandez'!BG12+'Luis de la Cruz'!BG12+'Israel Manriquez'!BG12</f>
        <v>98</v>
      </c>
      <c r="BH12" s="228">
        <f t="shared" si="35"/>
        <v>-1</v>
      </c>
      <c r="BI12" s="228">
        <f t="shared" si="136"/>
        <v>99</v>
      </c>
      <c r="BJ12" s="229">
        <f t="shared" si="36"/>
        <v>98</v>
      </c>
      <c r="BK12" s="230"/>
      <c r="BL12" s="231" t="e">
        <f t="shared" si="37"/>
        <v>#DIV/0!</v>
      </c>
      <c r="BM12" s="232">
        <f t="shared" si="38"/>
        <v>-1.0101010101010055E-2</v>
      </c>
      <c r="BN12" s="233" t="e">
        <f t="shared" si="39"/>
        <v>#DIV/0!</v>
      </c>
      <c r="BO12" s="823">
        <f>'Jose Luis'!BO12+'Omar Guerrero'!BO12+'Ramon Hernandez'!BO12+'Luis de la Cruz'!BO12+'Israel Manriquez'!BO12</f>
        <v>79</v>
      </c>
      <c r="BP12" s="179">
        <f t="shared" si="40"/>
        <v>-19</v>
      </c>
      <c r="BQ12" s="179">
        <f t="shared" si="137"/>
        <v>98</v>
      </c>
      <c r="BR12" s="180">
        <f t="shared" si="41"/>
        <v>79</v>
      </c>
      <c r="BS12" s="181"/>
      <c r="BT12" s="182" t="e">
        <f t="shared" si="42"/>
        <v>#DIV/0!</v>
      </c>
      <c r="BU12" s="183">
        <f t="shared" si="43"/>
        <v>-0.19387755102040816</v>
      </c>
      <c r="BV12" s="184" t="e">
        <f t="shared" si="44"/>
        <v>#DIV/0!</v>
      </c>
      <c r="BW12" s="842">
        <f>'Jose Luis'!BW12+'Omar Guerrero'!BW12+'Ramon Hernandez'!BW12+'Luis de la Cruz'!BW12+'Israel Manriquez'!BW12</f>
        <v>116</v>
      </c>
      <c r="BX12" s="221">
        <f t="shared" si="45"/>
        <v>116</v>
      </c>
      <c r="BY12" s="221">
        <v>0</v>
      </c>
      <c r="BZ12" s="223">
        <f t="shared" si="46"/>
        <v>116</v>
      </c>
      <c r="CA12" s="224"/>
      <c r="CB12" s="225" t="e">
        <f t="shared" si="47"/>
        <v>#DIV/0!</v>
      </c>
      <c r="CC12" s="226" t="e">
        <f t="shared" si="48"/>
        <v>#DIV/0!</v>
      </c>
      <c r="CD12" s="227" t="e">
        <f t="shared" si="49"/>
        <v>#DIV/0!</v>
      </c>
      <c r="CE12" s="827">
        <f>'Jose Luis'!CE12+'Omar Guerrero'!CE12+'Ramon Hernandez'!CE12+'Luis de la Cruz'!CE12+'Israel Manriquez'!CE12</f>
        <v>175</v>
      </c>
      <c r="CF12" s="155">
        <f t="shared" si="50"/>
        <v>59</v>
      </c>
      <c r="CG12" s="155">
        <f t="shared" si="138"/>
        <v>116</v>
      </c>
      <c r="CH12" s="195">
        <f t="shared" si="51"/>
        <v>175</v>
      </c>
      <c r="CI12" s="196"/>
      <c r="CJ12" s="197" t="e">
        <f t="shared" si="52"/>
        <v>#DIV/0!</v>
      </c>
      <c r="CK12" s="198">
        <f t="shared" si="53"/>
        <v>0.50862068965517238</v>
      </c>
      <c r="CL12" s="199" t="e">
        <f t="shared" si="54"/>
        <v>#DIV/0!</v>
      </c>
      <c r="CM12" s="829">
        <f>'Jose Luis'!CM12+'Omar Guerrero'!CM12+'Ramon Hernandez'!CM12+'Luis de la Cruz'!CM12+'Israel Manriquez'!CM12</f>
        <v>168</v>
      </c>
      <c r="CN12" s="234">
        <f t="shared" si="55"/>
        <v>-7</v>
      </c>
      <c r="CO12" s="234">
        <f t="shared" si="139"/>
        <v>175</v>
      </c>
      <c r="CP12" s="236">
        <f t="shared" si="56"/>
        <v>168</v>
      </c>
      <c r="CQ12" s="238"/>
      <c r="CR12" s="204" t="e">
        <f t="shared" si="57"/>
        <v>#DIV/0!</v>
      </c>
      <c r="CS12" s="240">
        <f t="shared" si="58"/>
        <v>-4.0000000000000036E-2</v>
      </c>
      <c r="CT12" s="241" t="e">
        <f t="shared" si="59"/>
        <v>#DIV/0!</v>
      </c>
      <c r="CU12" s="173">
        <f t="shared" si="140"/>
        <v>1363</v>
      </c>
      <c r="CV12" s="173">
        <f t="shared" si="60"/>
        <v>1363</v>
      </c>
      <c r="CW12" s="173"/>
      <c r="CX12" s="243">
        <f t="shared" si="61"/>
        <v>1363</v>
      </c>
      <c r="CY12" s="244"/>
      <c r="CZ12" s="245" t="e">
        <f t="shared" si="62"/>
        <v>#DIV/0!</v>
      </c>
      <c r="DA12" s="248" t="e">
        <f t="shared" si="63"/>
        <v>#DIV/0!</v>
      </c>
      <c r="DB12" s="249" t="e">
        <f t="shared" si="64"/>
        <v>#DIV/0!</v>
      </c>
      <c r="DC12" s="178"/>
      <c r="DD12" s="179">
        <f t="shared" si="65"/>
        <v>-168</v>
      </c>
      <c r="DE12" s="179">
        <f t="shared" si="141"/>
        <v>168</v>
      </c>
      <c r="DF12" s="180">
        <f t="shared" si="66"/>
        <v>0</v>
      </c>
      <c r="DG12" s="181"/>
      <c r="DH12" s="182" t="e">
        <f t="shared" si="67"/>
        <v>#DIV/0!</v>
      </c>
      <c r="DI12" s="183">
        <f t="shared" si="68"/>
        <v>-1</v>
      </c>
      <c r="DJ12" s="184" t="e">
        <f t="shared" si="69"/>
        <v>#DIV/0!</v>
      </c>
      <c r="DK12" s="185"/>
      <c r="DL12" s="185">
        <f t="shared" si="70"/>
        <v>0</v>
      </c>
      <c r="DM12" s="185">
        <f t="shared" si="142"/>
        <v>0</v>
      </c>
      <c r="DN12" s="186">
        <f t="shared" si="71"/>
        <v>0</v>
      </c>
      <c r="DO12" s="187"/>
      <c r="DP12" s="189" t="e">
        <f t="shared" si="72"/>
        <v>#DIV/0!</v>
      </c>
      <c r="DQ12" s="191" t="e">
        <f t="shared" si="73"/>
        <v>#DIV/0!</v>
      </c>
      <c r="DR12" s="193" t="e">
        <f t="shared" si="74"/>
        <v>#DIV/0!</v>
      </c>
      <c r="DS12" s="155"/>
      <c r="DT12" s="155">
        <f t="shared" si="75"/>
        <v>0</v>
      </c>
      <c r="DU12" s="155">
        <f t="shared" si="143"/>
        <v>0</v>
      </c>
      <c r="DV12" s="195">
        <f t="shared" si="76"/>
        <v>0</v>
      </c>
      <c r="DW12" s="196"/>
      <c r="DX12" s="197" t="e">
        <f t="shared" si="77"/>
        <v>#DIV/0!</v>
      </c>
      <c r="DY12" s="198" t="e">
        <f t="shared" si="78"/>
        <v>#DIV/0!</v>
      </c>
      <c r="DZ12" s="199" t="e">
        <f t="shared" si="79"/>
        <v>#DIV/0!</v>
      </c>
      <c r="EA12" s="200"/>
      <c r="EB12" s="200">
        <f t="shared" si="80"/>
        <v>0</v>
      </c>
      <c r="EC12" s="200">
        <f t="shared" si="144"/>
        <v>0</v>
      </c>
      <c r="ED12" s="201">
        <f t="shared" si="81"/>
        <v>0</v>
      </c>
      <c r="EE12" s="203"/>
      <c r="EF12" s="204" t="e">
        <f t="shared" si="82"/>
        <v>#DIV/0!</v>
      </c>
      <c r="EG12" s="205" t="e">
        <f t="shared" si="83"/>
        <v>#DIV/0!</v>
      </c>
      <c r="EH12" s="206" t="e">
        <f t="shared" si="84"/>
        <v>#DIV/0!</v>
      </c>
      <c r="EI12" s="208"/>
      <c r="EJ12" s="208">
        <f t="shared" si="85"/>
        <v>0</v>
      </c>
      <c r="EK12" s="208">
        <f t="shared" si="145"/>
        <v>0</v>
      </c>
      <c r="EL12" s="209">
        <f t="shared" si="86"/>
        <v>0</v>
      </c>
      <c r="EM12" s="210"/>
      <c r="EN12" s="211" t="e">
        <f t="shared" si="87"/>
        <v>#DIV/0!</v>
      </c>
      <c r="EO12" s="212" t="e">
        <f t="shared" si="88"/>
        <v>#DIV/0!</v>
      </c>
      <c r="EP12" s="213" t="e">
        <f t="shared" si="89"/>
        <v>#DIV/0!</v>
      </c>
      <c r="EQ12" s="215"/>
      <c r="ER12" s="215">
        <f t="shared" si="90"/>
        <v>0</v>
      </c>
      <c r="ES12" s="215">
        <f t="shared" si="146"/>
        <v>0</v>
      </c>
      <c r="ET12" s="216">
        <f t="shared" si="91"/>
        <v>0</v>
      </c>
      <c r="EU12" s="217"/>
      <c r="EV12" s="218" t="e">
        <f t="shared" si="92"/>
        <v>#DIV/0!</v>
      </c>
      <c r="EW12" s="219" t="e">
        <f t="shared" si="93"/>
        <v>#DIV/0!</v>
      </c>
      <c r="EX12" s="220" t="e">
        <f t="shared" si="94"/>
        <v>#DIV/0!</v>
      </c>
      <c r="EY12" s="221"/>
      <c r="EZ12" s="221">
        <f t="shared" si="95"/>
        <v>0</v>
      </c>
      <c r="FA12" s="221">
        <f t="shared" si="147"/>
        <v>0</v>
      </c>
      <c r="FB12" s="223">
        <f t="shared" si="96"/>
        <v>0</v>
      </c>
      <c r="FC12" s="224"/>
      <c r="FD12" s="225" t="e">
        <f t="shared" si="97"/>
        <v>#DIV/0!</v>
      </c>
      <c r="FE12" s="226" t="e">
        <f t="shared" si="98"/>
        <v>#DIV/0!</v>
      </c>
      <c r="FF12" s="227" t="e">
        <f t="shared" si="99"/>
        <v>#DIV/0!</v>
      </c>
      <c r="FG12" s="228"/>
      <c r="FH12" s="228">
        <f t="shared" si="100"/>
        <v>0</v>
      </c>
      <c r="FI12" s="228">
        <f t="shared" si="148"/>
        <v>0</v>
      </c>
      <c r="FJ12" s="229">
        <f t="shared" si="101"/>
        <v>0</v>
      </c>
      <c r="FK12" s="230"/>
      <c r="FL12" s="231" t="e">
        <f t="shared" si="102"/>
        <v>#DIV/0!</v>
      </c>
      <c r="FM12" s="232" t="e">
        <f t="shared" si="103"/>
        <v>#DIV/0!</v>
      </c>
      <c r="FN12" s="233" t="e">
        <f t="shared" si="104"/>
        <v>#DIV/0!</v>
      </c>
      <c r="FO12" s="179"/>
      <c r="FP12" s="179">
        <f t="shared" si="105"/>
        <v>0</v>
      </c>
      <c r="FQ12" s="179">
        <f t="shared" si="149"/>
        <v>0</v>
      </c>
      <c r="FR12" s="180">
        <f t="shared" si="106"/>
        <v>0</v>
      </c>
      <c r="FS12" s="181"/>
      <c r="FT12" s="182" t="e">
        <f t="shared" si="107"/>
        <v>#DIV/0!</v>
      </c>
      <c r="FU12" s="183" t="e">
        <f t="shared" si="108"/>
        <v>#DIV/0!</v>
      </c>
      <c r="FV12" s="184" t="e">
        <f t="shared" si="109"/>
        <v>#DIV/0!</v>
      </c>
      <c r="FW12" s="185"/>
      <c r="FX12" s="185">
        <f t="shared" si="110"/>
        <v>0</v>
      </c>
      <c r="FY12" s="185">
        <f t="shared" si="150"/>
        <v>0</v>
      </c>
      <c r="FZ12" s="186">
        <f t="shared" si="111"/>
        <v>0</v>
      </c>
      <c r="GA12" s="187"/>
      <c r="GB12" s="189" t="e">
        <f t="shared" si="112"/>
        <v>#DIV/0!</v>
      </c>
      <c r="GC12" s="191" t="e">
        <f t="shared" si="113"/>
        <v>#DIV/0!</v>
      </c>
      <c r="GD12" s="193" t="e">
        <f t="shared" si="114"/>
        <v>#DIV/0!</v>
      </c>
      <c r="GE12" s="155"/>
      <c r="GF12" s="155">
        <f t="shared" si="115"/>
        <v>0</v>
      </c>
      <c r="GG12" s="155">
        <f t="shared" si="151"/>
        <v>0</v>
      </c>
      <c r="GH12" s="195">
        <f t="shared" si="116"/>
        <v>0</v>
      </c>
      <c r="GI12" s="196"/>
      <c r="GJ12" s="197" t="e">
        <f t="shared" si="117"/>
        <v>#DIV/0!</v>
      </c>
      <c r="GK12" s="198" t="e">
        <f t="shared" si="118"/>
        <v>#DIV/0!</v>
      </c>
      <c r="GL12" s="199" t="e">
        <f t="shared" si="119"/>
        <v>#DIV/0!</v>
      </c>
      <c r="GM12" s="200"/>
      <c r="GN12" s="200">
        <f t="shared" si="120"/>
        <v>0</v>
      </c>
      <c r="GO12" s="200">
        <f t="shared" si="152"/>
        <v>0</v>
      </c>
      <c r="GP12" s="201">
        <f t="shared" si="121"/>
        <v>0</v>
      </c>
      <c r="GQ12" s="203"/>
      <c r="GR12" s="204" t="e">
        <f t="shared" si="122"/>
        <v>#DIV/0!</v>
      </c>
      <c r="GS12" s="205" t="e">
        <f t="shared" si="123"/>
        <v>#DIV/0!</v>
      </c>
      <c r="GT12" s="206" t="e">
        <f t="shared" si="124"/>
        <v>#DIV/0!</v>
      </c>
      <c r="GU12" s="173">
        <f t="shared" si="153"/>
        <v>0</v>
      </c>
      <c r="GV12" s="246">
        <f t="shared" si="125"/>
        <v>-1363</v>
      </c>
      <c r="GW12" s="869">
        <f t="shared" si="154"/>
        <v>1363</v>
      </c>
      <c r="GX12" s="867">
        <f t="shared" si="126"/>
        <v>0</v>
      </c>
      <c r="GY12" s="244"/>
      <c r="GZ12" s="245" t="e">
        <f t="shared" si="127"/>
        <v>#DIV/0!</v>
      </c>
      <c r="HA12" s="248">
        <f t="shared" si="128"/>
        <v>-1</v>
      </c>
      <c r="HB12" s="249" t="e">
        <f t="shared" si="129"/>
        <v>#DIV/0!</v>
      </c>
    </row>
    <row r="13" spans="1:210" hidden="1" x14ac:dyDescent="0.2">
      <c r="B13" s="814" t="s">
        <v>93</v>
      </c>
      <c r="C13" s="816">
        <f>'Jose Luis'!C13+'Omar Guerrero'!C13+'Ramon Hernandez'!C13+'Luis de la Cruz'!C13+'Israel Manriquez'!C13</f>
        <v>54</v>
      </c>
      <c r="D13" s="651">
        <f t="shared" si="0"/>
        <v>54</v>
      </c>
      <c r="E13" s="179"/>
      <c r="F13" s="180">
        <f t="shared" si="1"/>
        <v>54</v>
      </c>
      <c r="G13" s="181"/>
      <c r="H13" s="182" t="e">
        <f t="shared" si="2"/>
        <v>#DIV/0!</v>
      </c>
      <c r="I13" s="183" t="e">
        <f t="shared" si="3"/>
        <v>#DIV/0!</v>
      </c>
      <c r="J13" s="184" t="e">
        <f t="shared" si="4"/>
        <v>#DIV/0!</v>
      </c>
      <c r="K13" s="825">
        <f>'Jose Luis'!K13+'Omar Guerrero'!K13+'Ramon Hernandez'!K13+'Luis de la Cruz'!K13+'Israel Manriquez'!K13</f>
        <v>43</v>
      </c>
      <c r="L13" s="185">
        <f t="shared" si="5"/>
        <v>-11</v>
      </c>
      <c r="M13" s="185">
        <f t="shared" si="130"/>
        <v>54</v>
      </c>
      <c r="N13" s="186">
        <f t="shared" si="6"/>
        <v>43</v>
      </c>
      <c r="O13" s="187"/>
      <c r="P13" s="189" t="e">
        <f t="shared" si="7"/>
        <v>#DIV/0!</v>
      </c>
      <c r="Q13" s="191">
        <f t="shared" si="8"/>
        <v>-0.20370370370370372</v>
      </c>
      <c r="R13" s="193" t="e">
        <f t="shared" si="9"/>
        <v>#DIV/0!</v>
      </c>
      <c r="S13" s="827">
        <f>'Jose Luis'!S13+'Omar Guerrero'!S13+'Ramon Hernandez'!S13+'Luis de la Cruz'!S13+'Israel Manriquez'!S13</f>
        <v>54</v>
      </c>
      <c r="T13" s="155">
        <f t="shared" si="10"/>
        <v>11</v>
      </c>
      <c r="U13" s="155">
        <f t="shared" si="131"/>
        <v>43</v>
      </c>
      <c r="V13" s="195">
        <f t="shared" si="11"/>
        <v>54</v>
      </c>
      <c r="W13" s="196"/>
      <c r="X13" s="197" t="e">
        <f t="shared" si="12"/>
        <v>#DIV/0!</v>
      </c>
      <c r="Y13" s="198">
        <f t="shared" si="13"/>
        <v>0.2558139534883721</v>
      </c>
      <c r="Z13" s="199" t="e">
        <f t="shared" si="14"/>
        <v>#DIV/0!</v>
      </c>
      <c r="AA13" s="829">
        <f>'Jose Luis'!AA13+'Omar Guerrero'!AA13+'Ramon Hernandez'!AA13+'Luis de la Cruz'!AA13+'Israel Manriquez'!AA13</f>
        <v>56</v>
      </c>
      <c r="AB13" s="200">
        <f t="shared" si="15"/>
        <v>2</v>
      </c>
      <c r="AC13" s="200">
        <f t="shared" si="132"/>
        <v>54</v>
      </c>
      <c r="AD13" s="201">
        <f t="shared" si="16"/>
        <v>56</v>
      </c>
      <c r="AE13" s="203"/>
      <c r="AF13" s="204" t="e">
        <f t="shared" si="17"/>
        <v>#DIV/0!</v>
      </c>
      <c r="AG13" s="205">
        <f t="shared" si="18"/>
        <v>3.7037037037036979E-2</v>
      </c>
      <c r="AH13" s="206" t="e">
        <f t="shared" si="19"/>
        <v>#DIV/0!</v>
      </c>
      <c r="AI13" s="836">
        <f>'Jose Luis'!AI13+'Omar Guerrero'!AI13+'Ramon Hernandez'!AI13+'Luis de la Cruz'!AI13+'Israel Manriquez'!AI13</f>
        <v>50</v>
      </c>
      <c r="AJ13" s="208">
        <f t="shared" si="20"/>
        <v>-6</v>
      </c>
      <c r="AK13" s="208">
        <f t="shared" si="133"/>
        <v>56</v>
      </c>
      <c r="AL13" s="209">
        <f t="shared" si="21"/>
        <v>50</v>
      </c>
      <c r="AM13" s="210"/>
      <c r="AN13" s="211" t="e">
        <f t="shared" si="22"/>
        <v>#DIV/0!</v>
      </c>
      <c r="AO13" s="212">
        <f t="shared" si="23"/>
        <v>-0.1071428571428571</v>
      </c>
      <c r="AP13" s="213" t="e">
        <f t="shared" si="24"/>
        <v>#DIV/0!</v>
      </c>
      <c r="AQ13" s="839">
        <f>'Jose Luis'!AQ13+'Omar Guerrero'!AQ13+'Ramon Hernandez'!AQ13+'Luis de la Cruz'!AQ13+'Israel Manriquez'!AQ13</f>
        <v>42</v>
      </c>
      <c r="AR13" s="215">
        <f t="shared" si="25"/>
        <v>-8</v>
      </c>
      <c r="AS13" s="215">
        <f t="shared" si="134"/>
        <v>50</v>
      </c>
      <c r="AT13" s="216">
        <f t="shared" si="26"/>
        <v>42</v>
      </c>
      <c r="AU13" s="217"/>
      <c r="AV13" s="218" t="e">
        <f t="shared" si="27"/>
        <v>#DIV/0!</v>
      </c>
      <c r="AW13" s="219">
        <f t="shared" si="28"/>
        <v>-0.16000000000000003</v>
      </c>
      <c r="AX13" s="220" t="e">
        <f t="shared" si="29"/>
        <v>#DIV/0!</v>
      </c>
      <c r="AY13" s="842">
        <f>'Jose Luis'!AY13+'Omar Guerrero'!AY13+'Ramon Hernandez'!AY13+'Luis de la Cruz'!AY13+'Israel Manriquez'!AY13</f>
        <v>43</v>
      </c>
      <c r="AZ13" s="221">
        <f t="shared" si="30"/>
        <v>1</v>
      </c>
      <c r="BA13" s="221">
        <f t="shared" si="135"/>
        <v>42</v>
      </c>
      <c r="BB13" s="223">
        <f t="shared" si="31"/>
        <v>43</v>
      </c>
      <c r="BC13" s="224"/>
      <c r="BD13" s="225" t="e">
        <f t="shared" si="32"/>
        <v>#DIV/0!</v>
      </c>
      <c r="BE13" s="226">
        <f t="shared" si="33"/>
        <v>2.3809523809523725E-2</v>
      </c>
      <c r="BF13" s="227" t="e">
        <f t="shared" si="34"/>
        <v>#DIV/0!</v>
      </c>
      <c r="BG13" s="849">
        <f>'Jose Luis'!BG13+'Omar Guerrero'!BG13+'Ramon Hernandez'!BG13+'Luis de la Cruz'!BG13+'Israel Manriquez'!BG13</f>
        <v>48</v>
      </c>
      <c r="BH13" s="228">
        <f t="shared" si="35"/>
        <v>5</v>
      </c>
      <c r="BI13" s="228">
        <f t="shared" si="136"/>
        <v>43</v>
      </c>
      <c r="BJ13" s="229">
        <f t="shared" si="36"/>
        <v>48</v>
      </c>
      <c r="BK13" s="230"/>
      <c r="BL13" s="231" t="e">
        <f t="shared" si="37"/>
        <v>#DIV/0!</v>
      </c>
      <c r="BM13" s="232">
        <f t="shared" si="38"/>
        <v>0.11627906976744184</v>
      </c>
      <c r="BN13" s="233" t="e">
        <f t="shared" si="39"/>
        <v>#DIV/0!</v>
      </c>
      <c r="BO13" s="823">
        <f>'Jose Luis'!BO13+'Omar Guerrero'!BO13+'Ramon Hernandez'!BO13+'Luis de la Cruz'!BO13+'Israel Manriquez'!BO13</f>
        <v>24</v>
      </c>
      <c r="BP13" s="179">
        <f t="shared" si="40"/>
        <v>-24</v>
      </c>
      <c r="BQ13" s="179">
        <f t="shared" si="137"/>
        <v>48</v>
      </c>
      <c r="BR13" s="180">
        <f t="shared" si="41"/>
        <v>24</v>
      </c>
      <c r="BS13" s="181"/>
      <c r="BT13" s="182" t="e">
        <f t="shared" si="42"/>
        <v>#DIV/0!</v>
      </c>
      <c r="BU13" s="183">
        <f t="shared" si="43"/>
        <v>-0.5</v>
      </c>
      <c r="BV13" s="184" t="e">
        <f t="shared" si="44"/>
        <v>#DIV/0!</v>
      </c>
      <c r="BW13" s="842">
        <f>'Jose Luis'!BW13+'Omar Guerrero'!BW13+'Ramon Hernandez'!BW13+'Luis de la Cruz'!BW13+'Israel Manriquez'!BW13</f>
        <v>56</v>
      </c>
      <c r="BX13" s="221">
        <f t="shared" si="45"/>
        <v>56</v>
      </c>
      <c r="BY13" s="221">
        <v>0</v>
      </c>
      <c r="BZ13" s="223">
        <f t="shared" si="46"/>
        <v>56</v>
      </c>
      <c r="CA13" s="224"/>
      <c r="CB13" s="225" t="e">
        <f t="shared" si="47"/>
        <v>#DIV/0!</v>
      </c>
      <c r="CC13" s="226" t="e">
        <f t="shared" si="48"/>
        <v>#DIV/0!</v>
      </c>
      <c r="CD13" s="227" t="e">
        <f t="shared" si="49"/>
        <v>#DIV/0!</v>
      </c>
      <c r="CE13" s="827">
        <f>'Jose Luis'!CE13+'Omar Guerrero'!CE13+'Ramon Hernandez'!CE13+'Luis de la Cruz'!CE13+'Israel Manriquez'!CE13</f>
        <v>100</v>
      </c>
      <c r="CF13" s="155">
        <f t="shared" si="50"/>
        <v>44</v>
      </c>
      <c r="CG13" s="155">
        <f t="shared" si="138"/>
        <v>56</v>
      </c>
      <c r="CH13" s="195">
        <f t="shared" si="51"/>
        <v>100</v>
      </c>
      <c r="CI13" s="196"/>
      <c r="CJ13" s="197" t="e">
        <f t="shared" si="52"/>
        <v>#DIV/0!</v>
      </c>
      <c r="CK13" s="198">
        <f t="shared" si="53"/>
        <v>0.78571428571428581</v>
      </c>
      <c r="CL13" s="199" t="e">
        <f t="shared" si="54"/>
        <v>#DIV/0!</v>
      </c>
      <c r="CM13" s="829">
        <f>'Jose Luis'!CM13+'Omar Guerrero'!CM13+'Ramon Hernandez'!CM13+'Luis de la Cruz'!CM13+'Israel Manriquez'!CM13</f>
        <v>31</v>
      </c>
      <c r="CN13" s="234">
        <f t="shared" si="55"/>
        <v>-69</v>
      </c>
      <c r="CO13" s="234">
        <f t="shared" si="139"/>
        <v>100</v>
      </c>
      <c r="CP13" s="236">
        <f t="shared" si="56"/>
        <v>31</v>
      </c>
      <c r="CQ13" s="238"/>
      <c r="CR13" s="204" t="e">
        <f t="shared" si="57"/>
        <v>#DIV/0!</v>
      </c>
      <c r="CS13" s="240">
        <f t="shared" si="58"/>
        <v>-0.69</v>
      </c>
      <c r="CT13" s="241" t="e">
        <f t="shared" si="59"/>
        <v>#DIV/0!</v>
      </c>
      <c r="CU13" s="173">
        <f t="shared" si="140"/>
        <v>601</v>
      </c>
      <c r="CV13" s="173">
        <f t="shared" si="60"/>
        <v>601</v>
      </c>
      <c r="CW13" s="173"/>
      <c r="CX13" s="243">
        <f t="shared" si="61"/>
        <v>601</v>
      </c>
      <c r="CY13" s="244"/>
      <c r="CZ13" s="245" t="e">
        <f t="shared" si="62"/>
        <v>#DIV/0!</v>
      </c>
      <c r="DA13" s="248" t="e">
        <f t="shared" si="63"/>
        <v>#DIV/0!</v>
      </c>
      <c r="DB13" s="249" t="e">
        <f t="shared" si="64"/>
        <v>#DIV/0!</v>
      </c>
      <c r="DC13" s="178"/>
      <c r="DD13" s="179">
        <f t="shared" si="65"/>
        <v>-31</v>
      </c>
      <c r="DE13" s="179">
        <f t="shared" si="141"/>
        <v>31</v>
      </c>
      <c r="DF13" s="180">
        <f t="shared" si="66"/>
        <v>0</v>
      </c>
      <c r="DG13" s="181"/>
      <c r="DH13" s="182" t="e">
        <f t="shared" si="67"/>
        <v>#DIV/0!</v>
      </c>
      <c r="DI13" s="183">
        <f t="shared" si="68"/>
        <v>-1</v>
      </c>
      <c r="DJ13" s="184" t="e">
        <f t="shared" si="69"/>
        <v>#DIV/0!</v>
      </c>
      <c r="DK13" s="185"/>
      <c r="DL13" s="185">
        <f t="shared" si="70"/>
        <v>0</v>
      </c>
      <c r="DM13" s="185">
        <f t="shared" si="142"/>
        <v>0</v>
      </c>
      <c r="DN13" s="186">
        <f t="shared" si="71"/>
        <v>0</v>
      </c>
      <c r="DO13" s="187"/>
      <c r="DP13" s="189" t="e">
        <f t="shared" si="72"/>
        <v>#DIV/0!</v>
      </c>
      <c r="DQ13" s="191" t="e">
        <f t="shared" si="73"/>
        <v>#DIV/0!</v>
      </c>
      <c r="DR13" s="193" t="e">
        <f t="shared" si="74"/>
        <v>#DIV/0!</v>
      </c>
      <c r="DS13" s="155"/>
      <c r="DT13" s="155">
        <f t="shared" si="75"/>
        <v>0</v>
      </c>
      <c r="DU13" s="155">
        <f t="shared" si="143"/>
        <v>0</v>
      </c>
      <c r="DV13" s="195">
        <f t="shared" si="76"/>
        <v>0</v>
      </c>
      <c r="DW13" s="196"/>
      <c r="DX13" s="197" t="e">
        <f t="shared" si="77"/>
        <v>#DIV/0!</v>
      </c>
      <c r="DY13" s="198" t="e">
        <f t="shared" si="78"/>
        <v>#DIV/0!</v>
      </c>
      <c r="DZ13" s="199" t="e">
        <f t="shared" si="79"/>
        <v>#DIV/0!</v>
      </c>
      <c r="EA13" s="200"/>
      <c r="EB13" s="200">
        <f t="shared" si="80"/>
        <v>0</v>
      </c>
      <c r="EC13" s="200">
        <f t="shared" si="144"/>
        <v>0</v>
      </c>
      <c r="ED13" s="201">
        <f t="shared" si="81"/>
        <v>0</v>
      </c>
      <c r="EE13" s="203"/>
      <c r="EF13" s="204" t="e">
        <f t="shared" si="82"/>
        <v>#DIV/0!</v>
      </c>
      <c r="EG13" s="205" t="e">
        <f t="shared" si="83"/>
        <v>#DIV/0!</v>
      </c>
      <c r="EH13" s="206" t="e">
        <f t="shared" si="84"/>
        <v>#DIV/0!</v>
      </c>
      <c r="EI13" s="208"/>
      <c r="EJ13" s="208">
        <f t="shared" si="85"/>
        <v>0</v>
      </c>
      <c r="EK13" s="208">
        <f t="shared" si="145"/>
        <v>0</v>
      </c>
      <c r="EL13" s="209">
        <f t="shared" si="86"/>
        <v>0</v>
      </c>
      <c r="EM13" s="210"/>
      <c r="EN13" s="211" t="e">
        <f t="shared" si="87"/>
        <v>#DIV/0!</v>
      </c>
      <c r="EO13" s="212" t="e">
        <f t="shared" si="88"/>
        <v>#DIV/0!</v>
      </c>
      <c r="EP13" s="213" t="e">
        <f t="shared" si="89"/>
        <v>#DIV/0!</v>
      </c>
      <c r="EQ13" s="215"/>
      <c r="ER13" s="215">
        <f t="shared" si="90"/>
        <v>0</v>
      </c>
      <c r="ES13" s="215">
        <f t="shared" si="146"/>
        <v>0</v>
      </c>
      <c r="ET13" s="216">
        <f t="shared" si="91"/>
        <v>0</v>
      </c>
      <c r="EU13" s="217"/>
      <c r="EV13" s="218" t="e">
        <f t="shared" si="92"/>
        <v>#DIV/0!</v>
      </c>
      <c r="EW13" s="219" t="e">
        <f t="shared" si="93"/>
        <v>#DIV/0!</v>
      </c>
      <c r="EX13" s="220" t="e">
        <f t="shared" si="94"/>
        <v>#DIV/0!</v>
      </c>
      <c r="EY13" s="221"/>
      <c r="EZ13" s="221">
        <f t="shared" si="95"/>
        <v>0</v>
      </c>
      <c r="FA13" s="221">
        <f t="shared" si="147"/>
        <v>0</v>
      </c>
      <c r="FB13" s="223">
        <f t="shared" si="96"/>
        <v>0</v>
      </c>
      <c r="FC13" s="224"/>
      <c r="FD13" s="225" t="e">
        <f t="shared" si="97"/>
        <v>#DIV/0!</v>
      </c>
      <c r="FE13" s="226" t="e">
        <f t="shared" si="98"/>
        <v>#DIV/0!</v>
      </c>
      <c r="FF13" s="227" t="e">
        <f t="shared" si="99"/>
        <v>#DIV/0!</v>
      </c>
      <c r="FG13" s="228"/>
      <c r="FH13" s="228">
        <f t="shared" si="100"/>
        <v>0</v>
      </c>
      <c r="FI13" s="228">
        <f t="shared" si="148"/>
        <v>0</v>
      </c>
      <c r="FJ13" s="229">
        <f t="shared" si="101"/>
        <v>0</v>
      </c>
      <c r="FK13" s="230"/>
      <c r="FL13" s="231" t="e">
        <f t="shared" si="102"/>
        <v>#DIV/0!</v>
      </c>
      <c r="FM13" s="232" t="e">
        <f t="shared" si="103"/>
        <v>#DIV/0!</v>
      </c>
      <c r="FN13" s="233" t="e">
        <f t="shared" si="104"/>
        <v>#DIV/0!</v>
      </c>
      <c r="FO13" s="179"/>
      <c r="FP13" s="179">
        <f t="shared" si="105"/>
        <v>0</v>
      </c>
      <c r="FQ13" s="179">
        <f t="shared" si="149"/>
        <v>0</v>
      </c>
      <c r="FR13" s="180">
        <f t="shared" si="106"/>
        <v>0</v>
      </c>
      <c r="FS13" s="181"/>
      <c r="FT13" s="182" t="e">
        <f t="shared" si="107"/>
        <v>#DIV/0!</v>
      </c>
      <c r="FU13" s="183" t="e">
        <f t="shared" si="108"/>
        <v>#DIV/0!</v>
      </c>
      <c r="FV13" s="184" t="e">
        <f t="shared" si="109"/>
        <v>#DIV/0!</v>
      </c>
      <c r="FW13" s="185"/>
      <c r="FX13" s="185">
        <f t="shared" si="110"/>
        <v>0</v>
      </c>
      <c r="FY13" s="185">
        <f t="shared" si="150"/>
        <v>0</v>
      </c>
      <c r="FZ13" s="186">
        <f t="shared" si="111"/>
        <v>0</v>
      </c>
      <c r="GA13" s="187"/>
      <c r="GB13" s="189" t="e">
        <f t="shared" si="112"/>
        <v>#DIV/0!</v>
      </c>
      <c r="GC13" s="191" t="e">
        <f t="shared" si="113"/>
        <v>#DIV/0!</v>
      </c>
      <c r="GD13" s="193" t="e">
        <f t="shared" si="114"/>
        <v>#DIV/0!</v>
      </c>
      <c r="GE13" s="155"/>
      <c r="GF13" s="155">
        <f t="shared" si="115"/>
        <v>0</v>
      </c>
      <c r="GG13" s="155">
        <f t="shared" si="151"/>
        <v>0</v>
      </c>
      <c r="GH13" s="195">
        <f t="shared" si="116"/>
        <v>0</v>
      </c>
      <c r="GI13" s="196"/>
      <c r="GJ13" s="197" t="e">
        <f t="shared" si="117"/>
        <v>#DIV/0!</v>
      </c>
      <c r="GK13" s="198" t="e">
        <f t="shared" si="118"/>
        <v>#DIV/0!</v>
      </c>
      <c r="GL13" s="199" t="e">
        <f t="shared" si="119"/>
        <v>#DIV/0!</v>
      </c>
      <c r="GM13" s="200"/>
      <c r="GN13" s="200">
        <f t="shared" si="120"/>
        <v>0</v>
      </c>
      <c r="GO13" s="200">
        <f t="shared" si="152"/>
        <v>0</v>
      </c>
      <c r="GP13" s="201">
        <f t="shared" si="121"/>
        <v>0</v>
      </c>
      <c r="GQ13" s="203"/>
      <c r="GR13" s="204" t="e">
        <f t="shared" si="122"/>
        <v>#DIV/0!</v>
      </c>
      <c r="GS13" s="205" t="e">
        <f t="shared" si="123"/>
        <v>#DIV/0!</v>
      </c>
      <c r="GT13" s="206" t="e">
        <f t="shared" si="124"/>
        <v>#DIV/0!</v>
      </c>
      <c r="GU13" s="173">
        <f t="shared" si="153"/>
        <v>0</v>
      </c>
      <c r="GV13" s="246">
        <f t="shared" si="125"/>
        <v>-601</v>
      </c>
      <c r="GW13" s="869">
        <f t="shared" si="154"/>
        <v>601</v>
      </c>
      <c r="GX13" s="867">
        <f t="shared" si="126"/>
        <v>0</v>
      </c>
      <c r="GY13" s="244"/>
      <c r="GZ13" s="245" t="e">
        <f t="shared" si="127"/>
        <v>#DIV/0!</v>
      </c>
      <c r="HA13" s="248">
        <f t="shared" si="128"/>
        <v>-1</v>
      </c>
      <c r="HB13" s="249" t="e">
        <f t="shared" si="129"/>
        <v>#DIV/0!</v>
      </c>
    </row>
    <row r="14" spans="1:210" hidden="1" x14ac:dyDescent="0.2">
      <c r="B14" s="814" t="s">
        <v>94</v>
      </c>
      <c r="C14" s="816">
        <f>'Jose Luis'!C14+'Omar Guerrero'!C14+'Ramon Hernandez'!C14+'Luis de la Cruz'!C14+'Israel Manriquez'!C14</f>
        <v>129</v>
      </c>
      <c r="D14" s="651">
        <f t="shared" si="0"/>
        <v>129</v>
      </c>
      <c r="E14" s="179"/>
      <c r="F14" s="180">
        <f t="shared" si="1"/>
        <v>129</v>
      </c>
      <c r="G14" s="181"/>
      <c r="H14" s="182" t="e">
        <f t="shared" si="2"/>
        <v>#DIV/0!</v>
      </c>
      <c r="I14" s="183" t="e">
        <f t="shared" si="3"/>
        <v>#DIV/0!</v>
      </c>
      <c r="J14" s="184" t="e">
        <f t="shared" si="4"/>
        <v>#DIV/0!</v>
      </c>
      <c r="K14" s="825">
        <f>'Jose Luis'!K14+'Omar Guerrero'!K14+'Ramon Hernandez'!K14+'Luis de la Cruz'!K14+'Israel Manriquez'!K14</f>
        <v>100</v>
      </c>
      <c r="L14" s="185">
        <f t="shared" si="5"/>
        <v>-29</v>
      </c>
      <c r="M14" s="185">
        <f t="shared" si="130"/>
        <v>129</v>
      </c>
      <c r="N14" s="186">
        <f t="shared" si="6"/>
        <v>100</v>
      </c>
      <c r="O14" s="187"/>
      <c r="P14" s="189" t="e">
        <f t="shared" si="7"/>
        <v>#DIV/0!</v>
      </c>
      <c r="Q14" s="191">
        <f t="shared" si="8"/>
        <v>-0.22480620155038755</v>
      </c>
      <c r="R14" s="193" t="e">
        <f t="shared" si="9"/>
        <v>#DIV/0!</v>
      </c>
      <c r="S14" s="827">
        <f>'Jose Luis'!S14+'Omar Guerrero'!S14+'Ramon Hernandez'!S14+'Luis de la Cruz'!S14+'Israel Manriquez'!S14</f>
        <v>99</v>
      </c>
      <c r="T14" s="155">
        <f t="shared" si="10"/>
        <v>-1</v>
      </c>
      <c r="U14" s="155">
        <f t="shared" si="131"/>
        <v>100</v>
      </c>
      <c r="V14" s="195">
        <f t="shared" si="11"/>
        <v>99</v>
      </c>
      <c r="W14" s="196"/>
      <c r="X14" s="197" t="e">
        <f t="shared" si="12"/>
        <v>#DIV/0!</v>
      </c>
      <c r="Y14" s="198">
        <f t="shared" si="13"/>
        <v>-1.0000000000000009E-2</v>
      </c>
      <c r="Z14" s="199" t="e">
        <f t="shared" si="14"/>
        <v>#DIV/0!</v>
      </c>
      <c r="AA14" s="829">
        <f>'Jose Luis'!AA14+'Omar Guerrero'!AA14+'Ramon Hernandez'!AA14+'Luis de la Cruz'!AA14+'Israel Manriquez'!AA14</f>
        <v>66</v>
      </c>
      <c r="AB14" s="200">
        <f t="shared" si="15"/>
        <v>-33</v>
      </c>
      <c r="AC14" s="200">
        <f t="shared" si="132"/>
        <v>99</v>
      </c>
      <c r="AD14" s="201">
        <f t="shared" si="16"/>
        <v>66</v>
      </c>
      <c r="AE14" s="203"/>
      <c r="AF14" s="204" t="e">
        <f t="shared" si="17"/>
        <v>#DIV/0!</v>
      </c>
      <c r="AG14" s="205">
        <f t="shared" si="18"/>
        <v>-0.33333333333333337</v>
      </c>
      <c r="AH14" s="206" t="e">
        <f t="shared" si="19"/>
        <v>#DIV/0!</v>
      </c>
      <c r="AI14" s="836">
        <f>'Jose Luis'!AI14+'Omar Guerrero'!AI14+'Ramon Hernandez'!AI14+'Luis de la Cruz'!AI14+'Israel Manriquez'!AI14</f>
        <v>118</v>
      </c>
      <c r="AJ14" s="208">
        <f t="shared" si="20"/>
        <v>52</v>
      </c>
      <c r="AK14" s="208">
        <f t="shared" si="133"/>
        <v>66</v>
      </c>
      <c r="AL14" s="209">
        <f t="shared" si="21"/>
        <v>118</v>
      </c>
      <c r="AM14" s="210"/>
      <c r="AN14" s="211" t="e">
        <f t="shared" si="22"/>
        <v>#DIV/0!</v>
      </c>
      <c r="AO14" s="212">
        <f t="shared" si="23"/>
        <v>0.78787878787878785</v>
      </c>
      <c r="AP14" s="213" t="e">
        <f t="shared" si="24"/>
        <v>#DIV/0!</v>
      </c>
      <c r="AQ14" s="839">
        <f>'Jose Luis'!AQ14+'Omar Guerrero'!AQ14+'Ramon Hernandez'!AQ14+'Luis de la Cruz'!AQ14+'Israel Manriquez'!AQ14</f>
        <v>109</v>
      </c>
      <c r="AR14" s="215">
        <f t="shared" si="25"/>
        <v>-9</v>
      </c>
      <c r="AS14" s="215">
        <f t="shared" si="134"/>
        <v>118</v>
      </c>
      <c r="AT14" s="216">
        <f t="shared" si="26"/>
        <v>109</v>
      </c>
      <c r="AU14" s="217"/>
      <c r="AV14" s="218" t="e">
        <f t="shared" si="27"/>
        <v>#DIV/0!</v>
      </c>
      <c r="AW14" s="219">
        <f t="shared" si="28"/>
        <v>-7.6271186440677985E-2</v>
      </c>
      <c r="AX14" s="220" t="e">
        <f t="shared" si="29"/>
        <v>#DIV/0!</v>
      </c>
      <c r="AY14" s="842">
        <f>'Jose Luis'!AY14+'Omar Guerrero'!AY14+'Ramon Hernandez'!AY14+'Luis de la Cruz'!AY14+'Israel Manriquez'!AY14</f>
        <v>67</v>
      </c>
      <c r="AZ14" s="221">
        <f t="shared" si="30"/>
        <v>-42</v>
      </c>
      <c r="BA14" s="221">
        <f t="shared" si="135"/>
        <v>109</v>
      </c>
      <c r="BB14" s="223">
        <f t="shared" si="31"/>
        <v>67</v>
      </c>
      <c r="BC14" s="224"/>
      <c r="BD14" s="225" t="e">
        <f t="shared" si="32"/>
        <v>#DIV/0!</v>
      </c>
      <c r="BE14" s="226">
        <f t="shared" si="33"/>
        <v>-0.38532110091743121</v>
      </c>
      <c r="BF14" s="227" t="e">
        <f t="shared" si="34"/>
        <v>#DIV/0!</v>
      </c>
      <c r="BG14" s="849">
        <f>'Jose Luis'!BG14+'Omar Guerrero'!BG14+'Ramon Hernandez'!BG14+'Luis de la Cruz'!BG14+'Israel Manriquez'!BG14</f>
        <v>122</v>
      </c>
      <c r="BH14" s="228">
        <f t="shared" si="35"/>
        <v>55</v>
      </c>
      <c r="BI14" s="228">
        <f t="shared" si="136"/>
        <v>67</v>
      </c>
      <c r="BJ14" s="229">
        <f t="shared" si="36"/>
        <v>122</v>
      </c>
      <c r="BK14" s="230"/>
      <c r="BL14" s="231" t="e">
        <f t="shared" si="37"/>
        <v>#DIV/0!</v>
      </c>
      <c r="BM14" s="232">
        <f t="shared" si="38"/>
        <v>0.82089552238805963</v>
      </c>
      <c r="BN14" s="233" t="e">
        <f t="shared" si="39"/>
        <v>#DIV/0!</v>
      </c>
      <c r="BO14" s="823">
        <f>'Jose Luis'!BO14+'Omar Guerrero'!BO14+'Ramon Hernandez'!BO14+'Luis de la Cruz'!BO14+'Israel Manriquez'!BO14</f>
        <v>99</v>
      </c>
      <c r="BP14" s="179">
        <f t="shared" si="40"/>
        <v>-23</v>
      </c>
      <c r="BQ14" s="179">
        <f t="shared" si="137"/>
        <v>122</v>
      </c>
      <c r="BR14" s="180">
        <f t="shared" si="41"/>
        <v>99</v>
      </c>
      <c r="BS14" s="181"/>
      <c r="BT14" s="182" t="e">
        <f t="shared" si="42"/>
        <v>#DIV/0!</v>
      </c>
      <c r="BU14" s="183">
        <f t="shared" si="43"/>
        <v>-0.18852459016393441</v>
      </c>
      <c r="BV14" s="184" t="e">
        <f t="shared" si="44"/>
        <v>#DIV/0!</v>
      </c>
      <c r="BW14" s="842">
        <f>'Jose Luis'!BW14+'Omar Guerrero'!BW14+'Ramon Hernandez'!BW14+'Luis de la Cruz'!BW14+'Israel Manriquez'!BW14</f>
        <v>94</v>
      </c>
      <c r="BX14" s="221">
        <f t="shared" si="45"/>
        <v>94</v>
      </c>
      <c r="BY14" s="221">
        <v>0</v>
      </c>
      <c r="BZ14" s="223">
        <f t="shared" si="46"/>
        <v>94</v>
      </c>
      <c r="CA14" s="224"/>
      <c r="CB14" s="225" t="e">
        <f t="shared" si="47"/>
        <v>#DIV/0!</v>
      </c>
      <c r="CC14" s="226" t="e">
        <f t="shared" si="48"/>
        <v>#DIV/0!</v>
      </c>
      <c r="CD14" s="227" t="e">
        <f t="shared" si="49"/>
        <v>#DIV/0!</v>
      </c>
      <c r="CE14" s="827">
        <f>'Jose Luis'!CE14+'Omar Guerrero'!CE14+'Ramon Hernandez'!CE14+'Luis de la Cruz'!CE14+'Israel Manriquez'!CE14</f>
        <v>7</v>
      </c>
      <c r="CF14" s="155">
        <f t="shared" si="50"/>
        <v>-87</v>
      </c>
      <c r="CG14" s="155">
        <f t="shared" si="138"/>
        <v>94</v>
      </c>
      <c r="CH14" s="195">
        <f t="shared" si="51"/>
        <v>7</v>
      </c>
      <c r="CI14" s="196"/>
      <c r="CJ14" s="197" t="e">
        <f t="shared" si="52"/>
        <v>#DIV/0!</v>
      </c>
      <c r="CK14" s="198">
        <f t="shared" si="53"/>
        <v>-0.92553191489361697</v>
      </c>
      <c r="CL14" s="199" t="e">
        <f t="shared" si="54"/>
        <v>#DIV/0!</v>
      </c>
      <c r="CM14" s="829">
        <f>'Jose Luis'!CM14+'Omar Guerrero'!CM14+'Ramon Hernandez'!CM14+'Luis de la Cruz'!CM14+'Israel Manriquez'!CM14</f>
        <v>5</v>
      </c>
      <c r="CN14" s="234">
        <f t="shared" si="55"/>
        <v>-2</v>
      </c>
      <c r="CO14" s="234">
        <f t="shared" si="139"/>
        <v>7</v>
      </c>
      <c r="CP14" s="236">
        <f t="shared" si="56"/>
        <v>5</v>
      </c>
      <c r="CQ14" s="238"/>
      <c r="CR14" s="204" t="e">
        <f t="shared" si="57"/>
        <v>#DIV/0!</v>
      </c>
      <c r="CS14" s="240">
        <f t="shared" si="58"/>
        <v>-0.2857142857142857</v>
      </c>
      <c r="CT14" s="241" t="e">
        <f t="shared" si="59"/>
        <v>#DIV/0!</v>
      </c>
      <c r="CU14" s="173">
        <f t="shared" si="140"/>
        <v>1015</v>
      </c>
      <c r="CV14" s="173">
        <f t="shared" si="60"/>
        <v>1015</v>
      </c>
      <c r="CW14" s="173"/>
      <c r="CX14" s="243">
        <f t="shared" si="61"/>
        <v>1015</v>
      </c>
      <c r="CY14" s="244"/>
      <c r="CZ14" s="245" t="e">
        <f t="shared" si="62"/>
        <v>#DIV/0!</v>
      </c>
      <c r="DA14" s="248" t="e">
        <f t="shared" si="63"/>
        <v>#DIV/0!</v>
      </c>
      <c r="DB14" s="249" t="e">
        <f t="shared" si="64"/>
        <v>#DIV/0!</v>
      </c>
      <c r="DC14" s="179"/>
      <c r="DD14" s="179">
        <f t="shared" si="65"/>
        <v>-5</v>
      </c>
      <c r="DE14" s="179">
        <f t="shared" si="141"/>
        <v>5</v>
      </c>
      <c r="DF14" s="180">
        <f t="shared" si="66"/>
        <v>0</v>
      </c>
      <c r="DG14" s="181"/>
      <c r="DH14" s="182" t="e">
        <f t="shared" si="67"/>
        <v>#DIV/0!</v>
      </c>
      <c r="DI14" s="183">
        <f t="shared" si="68"/>
        <v>-1</v>
      </c>
      <c r="DJ14" s="184" t="e">
        <f t="shared" si="69"/>
        <v>#DIV/0!</v>
      </c>
      <c r="DK14" s="185"/>
      <c r="DL14" s="185">
        <f t="shared" si="70"/>
        <v>0</v>
      </c>
      <c r="DM14" s="185">
        <f t="shared" si="142"/>
        <v>0</v>
      </c>
      <c r="DN14" s="186">
        <f t="shared" si="71"/>
        <v>0</v>
      </c>
      <c r="DO14" s="187"/>
      <c r="DP14" s="189" t="e">
        <f t="shared" si="72"/>
        <v>#DIV/0!</v>
      </c>
      <c r="DQ14" s="191" t="e">
        <f t="shared" si="73"/>
        <v>#DIV/0!</v>
      </c>
      <c r="DR14" s="193" t="e">
        <f t="shared" si="74"/>
        <v>#DIV/0!</v>
      </c>
      <c r="DS14" s="155"/>
      <c r="DT14" s="155">
        <f t="shared" si="75"/>
        <v>0</v>
      </c>
      <c r="DU14" s="155">
        <f t="shared" si="143"/>
        <v>0</v>
      </c>
      <c r="DV14" s="195">
        <f t="shared" si="76"/>
        <v>0</v>
      </c>
      <c r="DW14" s="196"/>
      <c r="DX14" s="197" t="e">
        <f t="shared" si="77"/>
        <v>#DIV/0!</v>
      </c>
      <c r="DY14" s="198" t="e">
        <f t="shared" si="78"/>
        <v>#DIV/0!</v>
      </c>
      <c r="DZ14" s="199" t="e">
        <f t="shared" si="79"/>
        <v>#DIV/0!</v>
      </c>
      <c r="EA14" s="200"/>
      <c r="EB14" s="200">
        <f t="shared" si="80"/>
        <v>0</v>
      </c>
      <c r="EC14" s="200">
        <f t="shared" si="144"/>
        <v>0</v>
      </c>
      <c r="ED14" s="201">
        <f t="shared" si="81"/>
        <v>0</v>
      </c>
      <c r="EE14" s="203"/>
      <c r="EF14" s="204" t="e">
        <f t="shared" si="82"/>
        <v>#DIV/0!</v>
      </c>
      <c r="EG14" s="205" t="e">
        <f t="shared" si="83"/>
        <v>#DIV/0!</v>
      </c>
      <c r="EH14" s="206" t="e">
        <f t="shared" si="84"/>
        <v>#DIV/0!</v>
      </c>
      <c r="EI14" s="208"/>
      <c r="EJ14" s="208">
        <f t="shared" si="85"/>
        <v>0</v>
      </c>
      <c r="EK14" s="208">
        <f t="shared" si="145"/>
        <v>0</v>
      </c>
      <c r="EL14" s="209">
        <f t="shared" si="86"/>
        <v>0</v>
      </c>
      <c r="EM14" s="210"/>
      <c r="EN14" s="211" t="e">
        <f t="shared" si="87"/>
        <v>#DIV/0!</v>
      </c>
      <c r="EO14" s="212" t="e">
        <f t="shared" si="88"/>
        <v>#DIV/0!</v>
      </c>
      <c r="EP14" s="213" t="e">
        <f t="shared" si="89"/>
        <v>#DIV/0!</v>
      </c>
      <c r="EQ14" s="215"/>
      <c r="ER14" s="215">
        <f t="shared" si="90"/>
        <v>0</v>
      </c>
      <c r="ES14" s="215">
        <f t="shared" si="146"/>
        <v>0</v>
      </c>
      <c r="ET14" s="216">
        <f t="shared" si="91"/>
        <v>0</v>
      </c>
      <c r="EU14" s="217"/>
      <c r="EV14" s="218" t="e">
        <f t="shared" si="92"/>
        <v>#DIV/0!</v>
      </c>
      <c r="EW14" s="219" t="e">
        <f t="shared" si="93"/>
        <v>#DIV/0!</v>
      </c>
      <c r="EX14" s="220" t="e">
        <f t="shared" si="94"/>
        <v>#DIV/0!</v>
      </c>
      <c r="EY14" s="221"/>
      <c r="EZ14" s="221">
        <f t="shared" si="95"/>
        <v>0</v>
      </c>
      <c r="FA14" s="221">
        <f t="shared" si="147"/>
        <v>0</v>
      </c>
      <c r="FB14" s="223">
        <f t="shared" si="96"/>
        <v>0</v>
      </c>
      <c r="FC14" s="224"/>
      <c r="FD14" s="225" t="e">
        <f t="shared" si="97"/>
        <v>#DIV/0!</v>
      </c>
      <c r="FE14" s="226" t="e">
        <f t="shared" si="98"/>
        <v>#DIV/0!</v>
      </c>
      <c r="FF14" s="227" t="e">
        <f t="shared" si="99"/>
        <v>#DIV/0!</v>
      </c>
      <c r="FG14" s="228"/>
      <c r="FH14" s="228">
        <f t="shared" si="100"/>
        <v>0</v>
      </c>
      <c r="FI14" s="228">
        <f t="shared" si="148"/>
        <v>0</v>
      </c>
      <c r="FJ14" s="229">
        <f t="shared" si="101"/>
        <v>0</v>
      </c>
      <c r="FK14" s="230"/>
      <c r="FL14" s="231" t="e">
        <f t="shared" si="102"/>
        <v>#DIV/0!</v>
      </c>
      <c r="FM14" s="232" t="e">
        <f t="shared" si="103"/>
        <v>#DIV/0!</v>
      </c>
      <c r="FN14" s="233" t="e">
        <f t="shared" si="104"/>
        <v>#DIV/0!</v>
      </c>
      <c r="FO14" s="179"/>
      <c r="FP14" s="179">
        <f t="shared" si="105"/>
        <v>0</v>
      </c>
      <c r="FQ14" s="179">
        <f t="shared" si="149"/>
        <v>0</v>
      </c>
      <c r="FR14" s="180">
        <f t="shared" si="106"/>
        <v>0</v>
      </c>
      <c r="FS14" s="181"/>
      <c r="FT14" s="182" t="e">
        <f t="shared" si="107"/>
        <v>#DIV/0!</v>
      </c>
      <c r="FU14" s="183" t="e">
        <f t="shared" si="108"/>
        <v>#DIV/0!</v>
      </c>
      <c r="FV14" s="184" t="e">
        <f t="shared" si="109"/>
        <v>#DIV/0!</v>
      </c>
      <c r="FW14" s="185"/>
      <c r="FX14" s="185">
        <f t="shared" si="110"/>
        <v>0</v>
      </c>
      <c r="FY14" s="185">
        <f t="shared" si="150"/>
        <v>0</v>
      </c>
      <c r="FZ14" s="186">
        <f t="shared" si="111"/>
        <v>0</v>
      </c>
      <c r="GA14" s="187"/>
      <c r="GB14" s="189" t="e">
        <f t="shared" si="112"/>
        <v>#DIV/0!</v>
      </c>
      <c r="GC14" s="191" t="e">
        <f t="shared" si="113"/>
        <v>#DIV/0!</v>
      </c>
      <c r="GD14" s="193" t="e">
        <f t="shared" si="114"/>
        <v>#DIV/0!</v>
      </c>
      <c r="GE14" s="155"/>
      <c r="GF14" s="155">
        <f t="shared" si="115"/>
        <v>0</v>
      </c>
      <c r="GG14" s="155">
        <f t="shared" si="151"/>
        <v>0</v>
      </c>
      <c r="GH14" s="195">
        <f t="shared" si="116"/>
        <v>0</v>
      </c>
      <c r="GI14" s="196"/>
      <c r="GJ14" s="197" t="e">
        <f t="shared" si="117"/>
        <v>#DIV/0!</v>
      </c>
      <c r="GK14" s="198" t="e">
        <f t="shared" si="118"/>
        <v>#DIV/0!</v>
      </c>
      <c r="GL14" s="199" t="e">
        <f t="shared" si="119"/>
        <v>#DIV/0!</v>
      </c>
      <c r="GM14" s="200"/>
      <c r="GN14" s="200">
        <f t="shared" si="120"/>
        <v>0</v>
      </c>
      <c r="GO14" s="200">
        <f t="shared" si="152"/>
        <v>0</v>
      </c>
      <c r="GP14" s="201">
        <f t="shared" si="121"/>
        <v>0</v>
      </c>
      <c r="GQ14" s="203"/>
      <c r="GR14" s="204" t="e">
        <f t="shared" si="122"/>
        <v>#DIV/0!</v>
      </c>
      <c r="GS14" s="205" t="e">
        <f t="shared" si="123"/>
        <v>#DIV/0!</v>
      </c>
      <c r="GT14" s="206" t="e">
        <f t="shared" si="124"/>
        <v>#DIV/0!</v>
      </c>
      <c r="GU14" s="173">
        <f t="shared" si="153"/>
        <v>0</v>
      </c>
      <c r="GV14" s="246">
        <f t="shared" si="125"/>
        <v>-1015</v>
      </c>
      <c r="GW14" s="869">
        <f t="shared" si="154"/>
        <v>1015</v>
      </c>
      <c r="GX14" s="867">
        <f t="shared" si="126"/>
        <v>0</v>
      </c>
      <c r="GY14" s="244"/>
      <c r="GZ14" s="245" t="e">
        <f t="shared" si="127"/>
        <v>#DIV/0!</v>
      </c>
      <c r="HA14" s="248">
        <f t="shared" si="128"/>
        <v>-1</v>
      </c>
      <c r="HB14" s="249" t="e">
        <f t="shared" si="129"/>
        <v>#DIV/0!</v>
      </c>
    </row>
    <row r="15" spans="1:210" hidden="1" x14ac:dyDescent="0.2">
      <c r="B15" s="814" t="s">
        <v>95</v>
      </c>
      <c r="C15" s="816">
        <f>'Jose Luis'!C15+'Omar Guerrero'!C15+'Ramon Hernandez'!C15+'Luis de la Cruz'!C15+'Israel Manriquez'!C15</f>
        <v>49</v>
      </c>
      <c r="D15" s="651">
        <f t="shared" si="0"/>
        <v>49</v>
      </c>
      <c r="E15" s="179"/>
      <c r="F15" s="180">
        <f t="shared" si="1"/>
        <v>49</v>
      </c>
      <c r="G15" s="181"/>
      <c r="H15" s="182" t="e">
        <f t="shared" si="2"/>
        <v>#DIV/0!</v>
      </c>
      <c r="I15" s="183" t="e">
        <f t="shared" si="3"/>
        <v>#DIV/0!</v>
      </c>
      <c r="J15" s="184" t="e">
        <f t="shared" si="4"/>
        <v>#DIV/0!</v>
      </c>
      <c r="K15" s="825">
        <f>'Jose Luis'!K15+'Omar Guerrero'!K15+'Ramon Hernandez'!K15+'Luis de la Cruz'!K15+'Israel Manriquez'!K15</f>
        <v>56</v>
      </c>
      <c r="L15" s="185">
        <f t="shared" si="5"/>
        <v>7</v>
      </c>
      <c r="M15" s="185">
        <f t="shared" si="130"/>
        <v>49</v>
      </c>
      <c r="N15" s="186">
        <f t="shared" si="6"/>
        <v>56</v>
      </c>
      <c r="O15" s="187"/>
      <c r="P15" s="189" t="e">
        <f t="shared" si="7"/>
        <v>#DIV/0!</v>
      </c>
      <c r="Q15" s="191">
        <f t="shared" si="8"/>
        <v>0.14285714285714279</v>
      </c>
      <c r="R15" s="193" t="e">
        <f t="shared" si="9"/>
        <v>#DIV/0!</v>
      </c>
      <c r="S15" s="827">
        <f>'Jose Luis'!S15+'Omar Guerrero'!S15+'Ramon Hernandez'!S15+'Luis de la Cruz'!S15+'Israel Manriquez'!S15</f>
        <v>49</v>
      </c>
      <c r="T15" s="155">
        <f t="shared" si="10"/>
        <v>-7</v>
      </c>
      <c r="U15" s="155">
        <f t="shared" si="131"/>
        <v>56</v>
      </c>
      <c r="V15" s="195">
        <f t="shared" si="11"/>
        <v>49</v>
      </c>
      <c r="W15" s="196"/>
      <c r="X15" s="197" t="e">
        <f t="shared" si="12"/>
        <v>#DIV/0!</v>
      </c>
      <c r="Y15" s="198">
        <f t="shared" si="13"/>
        <v>-0.125</v>
      </c>
      <c r="Z15" s="199" t="e">
        <f t="shared" si="14"/>
        <v>#DIV/0!</v>
      </c>
      <c r="AA15" s="829">
        <f>'Jose Luis'!AA15+'Omar Guerrero'!AA15+'Ramon Hernandez'!AA15+'Luis de la Cruz'!AA15+'Israel Manriquez'!AA15</f>
        <v>29</v>
      </c>
      <c r="AB15" s="200">
        <f t="shared" si="15"/>
        <v>-20</v>
      </c>
      <c r="AC15" s="200">
        <f t="shared" si="132"/>
        <v>49</v>
      </c>
      <c r="AD15" s="201">
        <f t="shared" si="16"/>
        <v>29</v>
      </c>
      <c r="AE15" s="203"/>
      <c r="AF15" s="204" t="e">
        <f t="shared" si="17"/>
        <v>#DIV/0!</v>
      </c>
      <c r="AG15" s="205">
        <f t="shared" si="18"/>
        <v>-0.40816326530612246</v>
      </c>
      <c r="AH15" s="206" t="e">
        <f t="shared" si="19"/>
        <v>#DIV/0!</v>
      </c>
      <c r="AI15" s="836">
        <f>'Jose Luis'!AI15+'Omar Guerrero'!AI15+'Ramon Hernandez'!AI15+'Luis de la Cruz'!AI15+'Israel Manriquez'!AI15</f>
        <v>26</v>
      </c>
      <c r="AJ15" s="208">
        <f t="shared" si="20"/>
        <v>-3</v>
      </c>
      <c r="AK15" s="208">
        <f t="shared" si="133"/>
        <v>29</v>
      </c>
      <c r="AL15" s="209">
        <f t="shared" si="21"/>
        <v>26</v>
      </c>
      <c r="AM15" s="210"/>
      <c r="AN15" s="211" t="e">
        <f t="shared" si="22"/>
        <v>#DIV/0!</v>
      </c>
      <c r="AO15" s="212">
        <f t="shared" si="23"/>
        <v>-0.10344827586206895</v>
      </c>
      <c r="AP15" s="213" t="e">
        <f t="shared" si="24"/>
        <v>#DIV/0!</v>
      </c>
      <c r="AQ15" s="839">
        <f>'Jose Luis'!AQ15+'Omar Guerrero'!AQ15+'Ramon Hernandez'!AQ15+'Luis de la Cruz'!AQ15+'Israel Manriquez'!AQ15</f>
        <v>45</v>
      </c>
      <c r="AR15" s="215">
        <f t="shared" si="25"/>
        <v>19</v>
      </c>
      <c r="AS15" s="215">
        <f t="shared" si="134"/>
        <v>26</v>
      </c>
      <c r="AT15" s="216">
        <f t="shared" si="26"/>
        <v>45</v>
      </c>
      <c r="AU15" s="217"/>
      <c r="AV15" s="218" t="e">
        <f t="shared" si="27"/>
        <v>#DIV/0!</v>
      </c>
      <c r="AW15" s="219">
        <f t="shared" si="28"/>
        <v>0.73076923076923084</v>
      </c>
      <c r="AX15" s="220" t="e">
        <f t="shared" si="29"/>
        <v>#DIV/0!</v>
      </c>
      <c r="AY15" s="842">
        <f>'Jose Luis'!AY15+'Omar Guerrero'!AY15+'Ramon Hernandez'!AY15+'Luis de la Cruz'!AY15+'Israel Manriquez'!AY15</f>
        <v>21</v>
      </c>
      <c r="AZ15" s="221">
        <f t="shared" si="30"/>
        <v>-24</v>
      </c>
      <c r="BA15" s="221">
        <f t="shared" si="135"/>
        <v>45</v>
      </c>
      <c r="BB15" s="223">
        <f t="shared" si="31"/>
        <v>21</v>
      </c>
      <c r="BC15" s="224"/>
      <c r="BD15" s="225" t="e">
        <f t="shared" si="32"/>
        <v>#DIV/0!</v>
      </c>
      <c r="BE15" s="226">
        <f t="shared" si="33"/>
        <v>-0.53333333333333333</v>
      </c>
      <c r="BF15" s="227" t="e">
        <f t="shared" si="34"/>
        <v>#DIV/0!</v>
      </c>
      <c r="BG15" s="849">
        <f>'Jose Luis'!BG15+'Omar Guerrero'!BG15+'Ramon Hernandez'!BG15+'Luis de la Cruz'!BG15+'Israel Manriquez'!BG15</f>
        <v>12</v>
      </c>
      <c r="BH15" s="228">
        <f t="shared" si="35"/>
        <v>-9</v>
      </c>
      <c r="BI15" s="228">
        <f t="shared" si="136"/>
        <v>21</v>
      </c>
      <c r="BJ15" s="229">
        <f t="shared" si="36"/>
        <v>12</v>
      </c>
      <c r="BK15" s="230"/>
      <c r="BL15" s="231" t="e">
        <f t="shared" si="37"/>
        <v>#DIV/0!</v>
      </c>
      <c r="BM15" s="232">
        <f t="shared" si="38"/>
        <v>-0.4285714285714286</v>
      </c>
      <c r="BN15" s="233" t="e">
        <f t="shared" si="39"/>
        <v>#DIV/0!</v>
      </c>
      <c r="BO15" s="823">
        <f>'Jose Luis'!BO15+'Omar Guerrero'!BO15+'Ramon Hernandez'!BO15+'Luis de la Cruz'!BO15+'Israel Manriquez'!BO15</f>
        <v>38</v>
      </c>
      <c r="BP15" s="179">
        <f t="shared" si="40"/>
        <v>26</v>
      </c>
      <c r="BQ15" s="179">
        <f t="shared" si="137"/>
        <v>12</v>
      </c>
      <c r="BR15" s="180">
        <f t="shared" si="41"/>
        <v>38</v>
      </c>
      <c r="BS15" s="181"/>
      <c r="BT15" s="182" t="e">
        <f t="shared" si="42"/>
        <v>#DIV/0!</v>
      </c>
      <c r="BU15" s="183">
        <f t="shared" si="43"/>
        <v>2.1666666666666665</v>
      </c>
      <c r="BV15" s="184" t="e">
        <f t="shared" si="44"/>
        <v>#DIV/0!</v>
      </c>
      <c r="BW15" s="842">
        <f>'Jose Luis'!BW15+'Omar Guerrero'!BW15+'Ramon Hernandez'!BW15+'Luis de la Cruz'!BW15+'Israel Manriquez'!BW15</f>
        <v>54</v>
      </c>
      <c r="BX15" s="221">
        <f t="shared" si="45"/>
        <v>54</v>
      </c>
      <c r="BY15" s="221">
        <v>0</v>
      </c>
      <c r="BZ15" s="223">
        <f t="shared" si="46"/>
        <v>54</v>
      </c>
      <c r="CA15" s="224"/>
      <c r="CB15" s="225" t="e">
        <f t="shared" si="47"/>
        <v>#DIV/0!</v>
      </c>
      <c r="CC15" s="226" t="e">
        <f t="shared" si="48"/>
        <v>#DIV/0!</v>
      </c>
      <c r="CD15" s="227" t="e">
        <f t="shared" si="49"/>
        <v>#DIV/0!</v>
      </c>
      <c r="CE15" s="827">
        <f>'Jose Luis'!CE15+'Omar Guerrero'!CE15+'Ramon Hernandez'!CE15+'Luis de la Cruz'!CE15+'Israel Manriquez'!CE15</f>
        <v>127</v>
      </c>
      <c r="CF15" s="155">
        <f t="shared" si="50"/>
        <v>73</v>
      </c>
      <c r="CG15" s="155">
        <f t="shared" si="138"/>
        <v>54</v>
      </c>
      <c r="CH15" s="195">
        <f t="shared" si="51"/>
        <v>127</v>
      </c>
      <c r="CI15" s="196"/>
      <c r="CJ15" s="197" t="e">
        <f t="shared" si="52"/>
        <v>#DIV/0!</v>
      </c>
      <c r="CK15" s="198">
        <f t="shared" si="53"/>
        <v>1.3518518518518516</v>
      </c>
      <c r="CL15" s="199" t="e">
        <f t="shared" si="54"/>
        <v>#DIV/0!</v>
      </c>
      <c r="CM15" s="829">
        <f>'Jose Luis'!CM15+'Omar Guerrero'!CM15+'Ramon Hernandez'!CM15+'Luis de la Cruz'!CM15+'Israel Manriquez'!CM15</f>
        <v>133</v>
      </c>
      <c r="CN15" s="234">
        <f t="shared" si="55"/>
        <v>6</v>
      </c>
      <c r="CO15" s="234">
        <f t="shared" si="139"/>
        <v>127</v>
      </c>
      <c r="CP15" s="236">
        <f t="shared" si="56"/>
        <v>133</v>
      </c>
      <c r="CQ15" s="238"/>
      <c r="CR15" s="204" t="e">
        <f t="shared" si="57"/>
        <v>#DIV/0!</v>
      </c>
      <c r="CS15" s="240">
        <f t="shared" si="58"/>
        <v>4.7244094488188892E-2</v>
      </c>
      <c r="CT15" s="241" t="e">
        <f t="shared" si="59"/>
        <v>#DIV/0!</v>
      </c>
      <c r="CU15" s="173">
        <f t="shared" si="140"/>
        <v>639</v>
      </c>
      <c r="CV15" s="173">
        <f t="shared" si="60"/>
        <v>639</v>
      </c>
      <c r="CW15" s="173"/>
      <c r="CX15" s="243">
        <f t="shared" si="61"/>
        <v>639</v>
      </c>
      <c r="CY15" s="244"/>
      <c r="CZ15" s="245" t="e">
        <f t="shared" si="62"/>
        <v>#DIV/0!</v>
      </c>
      <c r="DA15" s="248" t="e">
        <f t="shared" si="63"/>
        <v>#DIV/0!</v>
      </c>
      <c r="DB15" s="249" t="e">
        <f t="shared" si="64"/>
        <v>#DIV/0!</v>
      </c>
      <c r="DC15" s="178"/>
      <c r="DD15" s="179">
        <f t="shared" si="65"/>
        <v>-133</v>
      </c>
      <c r="DE15" s="179">
        <f t="shared" si="141"/>
        <v>133</v>
      </c>
      <c r="DF15" s="180">
        <f t="shared" si="66"/>
        <v>0</v>
      </c>
      <c r="DG15" s="181"/>
      <c r="DH15" s="182" t="e">
        <f t="shared" si="67"/>
        <v>#DIV/0!</v>
      </c>
      <c r="DI15" s="183">
        <f t="shared" si="68"/>
        <v>-1</v>
      </c>
      <c r="DJ15" s="184" t="e">
        <f t="shared" si="69"/>
        <v>#DIV/0!</v>
      </c>
      <c r="DK15" s="185"/>
      <c r="DL15" s="185">
        <f t="shared" si="70"/>
        <v>0</v>
      </c>
      <c r="DM15" s="185">
        <f t="shared" si="142"/>
        <v>0</v>
      </c>
      <c r="DN15" s="186">
        <f t="shared" si="71"/>
        <v>0</v>
      </c>
      <c r="DO15" s="187"/>
      <c r="DP15" s="189" t="e">
        <f t="shared" si="72"/>
        <v>#DIV/0!</v>
      </c>
      <c r="DQ15" s="191" t="e">
        <f t="shared" si="73"/>
        <v>#DIV/0!</v>
      </c>
      <c r="DR15" s="193" t="e">
        <f t="shared" si="74"/>
        <v>#DIV/0!</v>
      </c>
      <c r="DS15" s="155"/>
      <c r="DT15" s="155">
        <f t="shared" si="75"/>
        <v>0</v>
      </c>
      <c r="DU15" s="155">
        <f t="shared" si="143"/>
        <v>0</v>
      </c>
      <c r="DV15" s="195">
        <f t="shared" si="76"/>
        <v>0</v>
      </c>
      <c r="DW15" s="196"/>
      <c r="DX15" s="197" t="e">
        <f t="shared" si="77"/>
        <v>#DIV/0!</v>
      </c>
      <c r="DY15" s="198" t="e">
        <f t="shared" si="78"/>
        <v>#DIV/0!</v>
      </c>
      <c r="DZ15" s="199" t="e">
        <f t="shared" si="79"/>
        <v>#DIV/0!</v>
      </c>
      <c r="EA15" s="200"/>
      <c r="EB15" s="200">
        <f t="shared" si="80"/>
        <v>0</v>
      </c>
      <c r="EC15" s="200">
        <f t="shared" si="144"/>
        <v>0</v>
      </c>
      <c r="ED15" s="201">
        <f t="shared" si="81"/>
        <v>0</v>
      </c>
      <c r="EE15" s="203"/>
      <c r="EF15" s="204" t="e">
        <f t="shared" si="82"/>
        <v>#DIV/0!</v>
      </c>
      <c r="EG15" s="205" t="e">
        <f t="shared" si="83"/>
        <v>#DIV/0!</v>
      </c>
      <c r="EH15" s="206" t="e">
        <f t="shared" si="84"/>
        <v>#DIV/0!</v>
      </c>
      <c r="EI15" s="208"/>
      <c r="EJ15" s="208">
        <f t="shared" si="85"/>
        <v>0</v>
      </c>
      <c r="EK15" s="208">
        <f t="shared" si="145"/>
        <v>0</v>
      </c>
      <c r="EL15" s="209">
        <f t="shared" si="86"/>
        <v>0</v>
      </c>
      <c r="EM15" s="210"/>
      <c r="EN15" s="211" t="e">
        <f t="shared" si="87"/>
        <v>#DIV/0!</v>
      </c>
      <c r="EO15" s="212" t="e">
        <f t="shared" si="88"/>
        <v>#DIV/0!</v>
      </c>
      <c r="EP15" s="213" t="e">
        <f t="shared" si="89"/>
        <v>#DIV/0!</v>
      </c>
      <c r="EQ15" s="215"/>
      <c r="ER15" s="215">
        <f t="shared" si="90"/>
        <v>0</v>
      </c>
      <c r="ES15" s="215">
        <f t="shared" si="146"/>
        <v>0</v>
      </c>
      <c r="ET15" s="216">
        <f t="shared" si="91"/>
        <v>0</v>
      </c>
      <c r="EU15" s="217"/>
      <c r="EV15" s="218" t="e">
        <f t="shared" si="92"/>
        <v>#DIV/0!</v>
      </c>
      <c r="EW15" s="219" t="e">
        <f t="shared" si="93"/>
        <v>#DIV/0!</v>
      </c>
      <c r="EX15" s="220" t="e">
        <f t="shared" si="94"/>
        <v>#DIV/0!</v>
      </c>
      <c r="EY15" s="221"/>
      <c r="EZ15" s="221">
        <f t="shared" si="95"/>
        <v>0</v>
      </c>
      <c r="FA15" s="221">
        <f t="shared" si="147"/>
        <v>0</v>
      </c>
      <c r="FB15" s="223">
        <f t="shared" si="96"/>
        <v>0</v>
      </c>
      <c r="FC15" s="224"/>
      <c r="FD15" s="225" t="e">
        <f t="shared" si="97"/>
        <v>#DIV/0!</v>
      </c>
      <c r="FE15" s="226" t="e">
        <f t="shared" si="98"/>
        <v>#DIV/0!</v>
      </c>
      <c r="FF15" s="227" t="e">
        <f t="shared" si="99"/>
        <v>#DIV/0!</v>
      </c>
      <c r="FG15" s="228"/>
      <c r="FH15" s="228">
        <f t="shared" si="100"/>
        <v>0</v>
      </c>
      <c r="FI15" s="228">
        <f t="shared" si="148"/>
        <v>0</v>
      </c>
      <c r="FJ15" s="229">
        <f t="shared" si="101"/>
        <v>0</v>
      </c>
      <c r="FK15" s="230"/>
      <c r="FL15" s="231" t="e">
        <f t="shared" si="102"/>
        <v>#DIV/0!</v>
      </c>
      <c r="FM15" s="232" t="e">
        <f t="shared" si="103"/>
        <v>#DIV/0!</v>
      </c>
      <c r="FN15" s="233" t="e">
        <f t="shared" si="104"/>
        <v>#DIV/0!</v>
      </c>
      <c r="FO15" s="179"/>
      <c r="FP15" s="179">
        <f t="shared" si="105"/>
        <v>0</v>
      </c>
      <c r="FQ15" s="179">
        <f t="shared" si="149"/>
        <v>0</v>
      </c>
      <c r="FR15" s="180">
        <f t="shared" si="106"/>
        <v>0</v>
      </c>
      <c r="FS15" s="181"/>
      <c r="FT15" s="182" t="e">
        <f t="shared" si="107"/>
        <v>#DIV/0!</v>
      </c>
      <c r="FU15" s="183" t="e">
        <f t="shared" si="108"/>
        <v>#DIV/0!</v>
      </c>
      <c r="FV15" s="184" t="e">
        <f t="shared" si="109"/>
        <v>#DIV/0!</v>
      </c>
      <c r="FW15" s="185"/>
      <c r="FX15" s="185">
        <f t="shared" si="110"/>
        <v>0</v>
      </c>
      <c r="FY15" s="185">
        <f t="shared" si="150"/>
        <v>0</v>
      </c>
      <c r="FZ15" s="186">
        <f t="shared" si="111"/>
        <v>0</v>
      </c>
      <c r="GA15" s="187"/>
      <c r="GB15" s="189" t="e">
        <f t="shared" si="112"/>
        <v>#DIV/0!</v>
      </c>
      <c r="GC15" s="191" t="e">
        <f t="shared" si="113"/>
        <v>#DIV/0!</v>
      </c>
      <c r="GD15" s="193" t="e">
        <f t="shared" si="114"/>
        <v>#DIV/0!</v>
      </c>
      <c r="GE15" s="155"/>
      <c r="GF15" s="155">
        <f t="shared" si="115"/>
        <v>0</v>
      </c>
      <c r="GG15" s="155">
        <f t="shared" si="151"/>
        <v>0</v>
      </c>
      <c r="GH15" s="195">
        <f t="shared" si="116"/>
        <v>0</v>
      </c>
      <c r="GI15" s="196"/>
      <c r="GJ15" s="197" t="e">
        <f t="shared" si="117"/>
        <v>#DIV/0!</v>
      </c>
      <c r="GK15" s="198" t="e">
        <f t="shared" si="118"/>
        <v>#DIV/0!</v>
      </c>
      <c r="GL15" s="199" t="e">
        <f t="shared" si="119"/>
        <v>#DIV/0!</v>
      </c>
      <c r="GM15" s="200"/>
      <c r="GN15" s="200">
        <f t="shared" si="120"/>
        <v>0</v>
      </c>
      <c r="GO15" s="200">
        <f t="shared" si="152"/>
        <v>0</v>
      </c>
      <c r="GP15" s="201">
        <f t="shared" si="121"/>
        <v>0</v>
      </c>
      <c r="GQ15" s="203"/>
      <c r="GR15" s="204" t="e">
        <f t="shared" si="122"/>
        <v>#DIV/0!</v>
      </c>
      <c r="GS15" s="205" t="e">
        <f t="shared" si="123"/>
        <v>#DIV/0!</v>
      </c>
      <c r="GT15" s="206" t="e">
        <f t="shared" si="124"/>
        <v>#DIV/0!</v>
      </c>
      <c r="GU15" s="173">
        <f t="shared" si="153"/>
        <v>0</v>
      </c>
      <c r="GV15" s="246">
        <f t="shared" si="125"/>
        <v>-639</v>
      </c>
      <c r="GW15" s="869">
        <f t="shared" si="154"/>
        <v>639</v>
      </c>
      <c r="GX15" s="867">
        <f t="shared" si="126"/>
        <v>0</v>
      </c>
      <c r="GY15" s="244"/>
      <c r="GZ15" s="245" t="e">
        <f t="shared" si="127"/>
        <v>#DIV/0!</v>
      </c>
      <c r="HA15" s="248">
        <f t="shared" si="128"/>
        <v>-1</v>
      </c>
      <c r="HB15" s="249" t="e">
        <f t="shared" si="129"/>
        <v>#DIV/0!</v>
      </c>
    </row>
    <row r="16" spans="1:210" hidden="1" x14ac:dyDescent="0.2">
      <c r="B16" s="814" t="s">
        <v>96</v>
      </c>
      <c r="C16" s="816">
        <f>'Jose Luis'!C16+'Omar Guerrero'!C16+'Ramon Hernandez'!C16+'Luis de la Cruz'!C16+'Israel Manriquez'!C16</f>
        <v>6</v>
      </c>
      <c r="D16" s="651">
        <f t="shared" si="0"/>
        <v>6</v>
      </c>
      <c r="E16" s="179"/>
      <c r="F16" s="180">
        <f t="shared" si="1"/>
        <v>6</v>
      </c>
      <c r="G16" s="181"/>
      <c r="H16" s="182" t="e">
        <f t="shared" si="2"/>
        <v>#DIV/0!</v>
      </c>
      <c r="I16" s="183" t="e">
        <f t="shared" si="3"/>
        <v>#DIV/0!</v>
      </c>
      <c r="J16" s="184" t="e">
        <f t="shared" si="4"/>
        <v>#DIV/0!</v>
      </c>
      <c r="K16" s="825">
        <f>'Jose Luis'!K16+'Omar Guerrero'!K16+'Ramon Hernandez'!K16+'Luis de la Cruz'!K16+'Israel Manriquez'!K16</f>
        <v>8</v>
      </c>
      <c r="L16" s="185">
        <f t="shared" si="5"/>
        <v>2</v>
      </c>
      <c r="M16" s="185">
        <f t="shared" si="130"/>
        <v>6</v>
      </c>
      <c r="N16" s="186">
        <f t="shared" si="6"/>
        <v>8</v>
      </c>
      <c r="O16" s="187"/>
      <c r="P16" s="189" t="e">
        <f t="shared" si="7"/>
        <v>#DIV/0!</v>
      </c>
      <c r="Q16" s="191">
        <f t="shared" si="8"/>
        <v>0.33333333333333326</v>
      </c>
      <c r="R16" s="193" t="e">
        <f t="shared" si="9"/>
        <v>#DIV/0!</v>
      </c>
      <c r="S16" s="827">
        <f>'Jose Luis'!S16+'Omar Guerrero'!S16+'Ramon Hernandez'!S16+'Luis de la Cruz'!S16+'Israel Manriquez'!S16</f>
        <v>1</v>
      </c>
      <c r="T16" s="155">
        <f t="shared" si="10"/>
        <v>-7</v>
      </c>
      <c r="U16" s="155">
        <f t="shared" si="131"/>
        <v>8</v>
      </c>
      <c r="V16" s="195">
        <f t="shared" si="11"/>
        <v>1</v>
      </c>
      <c r="W16" s="196"/>
      <c r="X16" s="197" t="e">
        <f t="shared" si="12"/>
        <v>#DIV/0!</v>
      </c>
      <c r="Y16" s="198">
        <f t="shared" si="13"/>
        <v>-0.875</v>
      </c>
      <c r="Z16" s="199" t="e">
        <f t="shared" si="14"/>
        <v>#DIV/0!</v>
      </c>
      <c r="AA16" s="829">
        <f>'Jose Luis'!AA16+'Omar Guerrero'!AA16+'Ramon Hernandez'!AA16+'Luis de la Cruz'!AA16+'Israel Manriquez'!AA16</f>
        <v>3</v>
      </c>
      <c r="AB16" s="200">
        <f t="shared" si="15"/>
        <v>2</v>
      </c>
      <c r="AC16" s="200">
        <f t="shared" si="132"/>
        <v>1</v>
      </c>
      <c r="AD16" s="201">
        <f t="shared" si="16"/>
        <v>3</v>
      </c>
      <c r="AE16" s="203"/>
      <c r="AF16" s="204" t="e">
        <f t="shared" si="17"/>
        <v>#DIV/0!</v>
      </c>
      <c r="AG16" s="205">
        <f t="shared" si="18"/>
        <v>2</v>
      </c>
      <c r="AH16" s="206" t="e">
        <f t="shared" si="19"/>
        <v>#DIV/0!</v>
      </c>
      <c r="AI16" s="836">
        <f>'Jose Luis'!AI16+'Omar Guerrero'!AI16+'Ramon Hernandez'!AI16+'Luis de la Cruz'!AI16+'Israel Manriquez'!AI16</f>
        <v>1</v>
      </c>
      <c r="AJ16" s="208">
        <f t="shared" si="20"/>
        <v>-2</v>
      </c>
      <c r="AK16" s="208">
        <f t="shared" si="133"/>
        <v>3</v>
      </c>
      <c r="AL16" s="209">
        <f t="shared" si="21"/>
        <v>1</v>
      </c>
      <c r="AM16" s="210"/>
      <c r="AN16" s="211" t="e">
        <f t="shared" si="22"/>
        <v>#DIV/0!</v>
      </c>
      <c r="AO16" s="212">
        <f t="shared" si="23"/>
        <v>-0.66666666666666674</v>
      </c>
      <c r="AP16" s="213" t="e">
        <f t="shared" si="24"/>
        <v>#DIV/0!</v>
      </c>
      <c r="AQ16" s="839">
        <f>'Jose Luis'!AQ16+'Omar Guerrero'!AQ16+'Ramon Hernandez'!AQ16+'Luis de la Cruz'!AQ16+'Israel Manriquez'!AQ16</f>
        <v>0</v>
      </c>
      <c r="AR16" s="215">
        <f t="shared" si="25"/>
        <v>-1</v>
      </c>
      <c r="AS16" s="215">
        <f t="shared" si="134"/>
        <v>1</v>
      </c>
      <c r="AT16" s="216">
        <f t="shared" si="26"/>
        <v>0</v>
      </c>
      <c r="AU16" s="217"/>
      <c r="AV16" s="218" t="e">
        <f t="shared" si="27"/>
        <v>#DIV/0!</v>
      </c>
      <c r="AW16" s="219">
        <f t="shared" si="28"/>
        <v>-1</v>
      </c>
      <c r="AX16" s="220" t="e">
        <f t="shared" si="29"/>
        <v>#DIV/0!</v>
      </c>
      <c r="AY16" s="842">
        <f>'Jose Luis'!AY16+'Omar Guerrero'!AY16+'Ramon Hernandez'!AY16+'Luis de la Cruz'!AY16+'Israel Manriquez'!AY16</f>
        <v>2</v>
      </c>
      <c r="AZ16" s="221">
        <f t="shared" si="30"/>
        <v>2</v>
      </c>
      <c r="BA16" s="221">
        <f t="shared" si="135"/>
        <v>0</v>
      </c>
      <c r="BB16" s="223">
        <f t="shared" si="31"/>
        <v>2</v>
      </c>
      <c r="BC16" s="224"/>
      <c r="BD16" s="225" t="e">
        <f t="shared" si="32"/>
        <v>#DIV/0!</v>
      </c>
      <c r="BE16" s="226" t="e">
        <f t="shared" si="33"/>
        <v>#DIV/0!</v>
      </c>
      <c r="BF16" s="227" t="e">
        <f t="shared" si="34"/>
        <v>#DIV/0!</v>
      </c>
      <c r="BG16" s="849">
        <f>'Jose Luis'!BG16+'Omar Guerrero'!BG16+'Ramon Hernandez'!BG16+'Luis de la Cruz'!BG16+'Israel Manriquez'!BG16</f>
        <v>1</v>
      </c>
      <c r="BH16" s="228">
        <f t="shared" si="35"/>
        <v>-1</v>
      </c>
      <c r="BI16" s="228">
        <f t="shared" si="136"/>
        <v>2</v>
      </c>
      <c r="BJ16" s="229">
        <f t="shared" si="36"/>
        <v>1</v>
      </c>
      <c r="BK16" s="230"/>
      <c r="BL16" s="231" t="e">
        <f t="shared" si="37"/>
        <v>#DIV/0!</v>
      </c>
      <c r="BM16" s="232">
        <f t="shared" si="38"/>
        <v>-0.5</v>
      </c>
      <c r="BN16" s="233" t="e">
        <f t="shared" si="39"/>
        <v>#DIV/0!</v>
      </c>
      <c r="BO16" s="823">
        <f>'Jose Luis'!BO16+'Omar Guerrero'!BO16+'Ramon Hernandez'!BO16+'Luis de la Cruz'!BO16+'Israel Manriquez'!BO16</f>
        <v>1</v>
      </c>
      <c r="BP16" s="179">
        <f t="shared" si="40"/>
        <v>0</v>
      </c>
      <c r="BQ16" s="179">
        <f t="shared" si="137"/>
        <v>1</v>
      </c>
      <c r="BR16" s="180">
        <f t="shared" si="41"/>
        <v>1</v>
      </c>
      <c r="BS16" s="181"/>
      <c r="BT16" s="182" t="e">
        <f t="shared" si="42"/>
        <v>#DIV/0!</v>
      </c>
      <c r="BU16" s="183">
        <f t="shared" si="43"/>
        <v>0</v>
      </c>
      <c r="BV16" s="184" t="e">
        <f t="shared" si="44"/>
        <v>#DIV/0!</v>
      </c>
      <c r="BW16" s="842">
        <f>'Jose Luis'!BW16+'Omar Guerrero'!BW16+'Ramon Hernandez'!BW16+'Luis de la Cruz'!BW16+'Israel Manriquez'!BW16</f>
        <v>10</v>
      </c>
      <c r="BX16" s="221">
        <f t="shared" si="45"/>
        <v>10</v>
      </c>
      <c r="BY16" s="221">
        <v>0</v>
      </c>
      <c r="BZ16" s="223">
        <f t="shared" si="46"/>
        <v>10</v>
      </c>
      <c r="CA16" s="224"/>
      <c r="CB16" s="225" t="e">
        <f t="shared" si="47"/>
        <v>#DIV/0!</v>
      </c>
      <c r="CC16" s="226" t="e">
        <f t="shared" si="48"/>
        <v>#DIV/0!</v>
      </c>
      <c r="CD16" s="227" t="e">
        <f t="shared" si="49"/>
        <v>#DIV/0!</v>
      </c>
      <c r="CE16" s="827">
        <f>'Jose Luis'!CE16+'Omar Guerrero'!CE16+'Ramon Hernandez'!CE16+'Luis de la Cruz'!CE16+'Israel Manriquez'!CE16</f>
        <v>19</v>
      </c>
      <c r="CF16" s="155">
        <f t="shared" si="50"/>
        <v>9</v>
      </c>
      <c r="CG16" s="155">
        <f t="shared" si="138"/>
        <v>10</v>
      </c>
      <c r="CH16" s="195">
        <f t="shared" si="51"/>
        <v>19</v>
      </c>
      <c r="CI16" s="196"/>
      <c r="CJ16" s="197" t="e">
        <f t="shared" si="52"/>
        <v>#DIV/0!</v>
      </c>
      <c r="CK16" s="198">
        <f t="shared" si="53"/>
        <v>0.89999999999999991</v>
      </c>
      <c r="CL16" s="199" t="e">
        <f t="shared" si="54"/>
        <v>#DIV/0!</v>
      </c>
      <c r="CM16" s="829">
        <f>'Jose Luis'!CM16+'Omar Guerrero'!CM16+'Ramon Hernandez'!CM16+'Luis de la Cruz'!CM16+'Israel Manriquez'!CM16</f>
        <v>10</v>
      </c>
      <c r="CN16" s="234">
        <f t="shared" si="55"/>
        <v>-9</v>
      </c>
      <c r="CO16" s="234">
        <f t="shared" si="139"/>
        <v>19</v>
      </c>
      <c r="CP16" s="236">
        <f t="shared" si="56"/>
        <v>10</v>
      </c>
      <c r="CQ16" s="238"/>
      <c r="CR16" s="204" t="e">
        <f t="shared" si="57"/>
        <v>#DIV/0!</v>
      </c>
      <c r="CS16" s="240">
        <f t="shared" si="58"/>
        <v>-0.47368421052631582</v>
      </c>
      <c r="CT16" s="241" t="e">
        <f t="shared" si="59"/>
        <v>#DIV/0!</v>
      </c>
      <c r="CU16" s="173">
        <f t="shared" si="140"/>
        <v>62</v>
      </c>
      <c r="CV16" s="173">
        <f t="shared" si="60"/>
        <v>52</v>
      </c>
      <c r="CW16" s="173">
        <f>CM16</f>
        <v>10</v>
      </c>
      <c r="CX16" s="243">
        <f t="shared" si="61"/>
        <v>62</v>
      </c>
      <c r="CY16" s="244"/>
      <c r="CZ16" s="245" t="e">
        <f t="shared" si="62"/>
        <v>#DIV/0!</v>
      </c>
      <c r="DA16" s="248">
        <f t="shared" si="63"/>
        <v>5.2</v>
      </c>
      <c r="DB16" s="249" t="e">
        <f t="shared" si="64"/>
        <v>#DIV/0!</v>
      </c>
      <c r="DC16" s="178"/>
      <c r="DD16" s="179">
        <f t="shared" si="65"/>
        <v>-10</v>
      </c>
      <c r="DE16" s="179">
        <f t="shared" si="141"/>
        <v>10</v>
      </c>
      <c r="DF16" s="180">
        <f t="shared" si="66"/>
        <v>0</v>
      </c>
      <c r="DG16" s="181"/>
      <c r="DH16" s="182" t="e">
        <f t="shared" si="67"/>
        <v>#DIV/0!</v>
      </c>
      <c r="DI16" s="183">
        <f t="shared" si="68"/>
        <v>-1</v>
      </c>
      <c r="DJ16" s="184" t="e">
        <f t="shared" si="69"/>
        <v>#DIV/0!</v>
      </c>
      <c r="DK16" s="185"/>
      <c r="DL16" s="185">
        <f t="shared" si="70"/>
        <v>0</v>
      </c>
      <c r="DM16" s="185">
        <f t="shared" si="142"/>
        <v>0</v>
      </c>
      <c r="DN16" s="186">
        <f t="shared" si="71"/>
        <v>0</v>
      </c>
      <c r="DO16" s="187"/>
      <c r="DP16" s="189" t="e">
        <f t="shared" si="72"/>
        <v>#DIV/0!</v>
      </c>
      <c r="DQ16" s="191" t="e">
        <f t="shared" si="73"/>
        <v>#DIV/0!</v>
      </c>
      <c r="DR16" s="193" t="e">
        <f t="shared" si="74"/>
        <v>#DIV/0!</v>
      </c>
      <c r="DS16" s="155"/>
      <c r="DT16" s="155">
        <f t="shared" si="75"/>
        <v>0</v>
      </c>
      <c r="DU16" s="155">
        <f t="shared" si="143"/>
        <v>0</v>
      </c>
      <c r="DV16" s="195">
        <f t="shared" si="76"/>
        <v>0</v>
      </c>
      <c r="DW16" s="196"/>
      <c r="DX16" s="197" t="e">
        <f t="shared" si="77"/>
        <v>#DIV/0!</v>
      </c>
      <c r="DY16" s="198" t="e">
        <f t="shared" si="78"/>
        <v>#DIV/0!</v>
      </c>
      <c r="DZ16" s="199" t="e">
        <f t="shared" si="79"/>
        <v>#DIV/0!</v>
      </c>
      <c r="EA16" s="200"/>
      <c r="EB16" s="200">
        <f t="shared" si="80"/>
        <v>0</v>
      </c>
      <c r="EC16" s="200">
        <f t="shared" si="144"/>
        <v>0</v>
      </c>
      <c r="ED16" s="201">
        <f t="shared" si="81"/>
        <v>0</v>
      </c>
      <c r="EE16" s="203"/>
      <c r="EF16" s="204" t="e">
        <f t="shared" si="82"/>
        <v>#DIV/0!</v>
      </c>
      <c r="EG16" s="205" t="e">
        <f t="shared" si="83"/>
        <v>#DIV/0!</v>
      </c>
      <c r="EH16" s="206" t="e">
        <f t="shared" si="84"/>
        <v>#DIV/0!</v>
      </c>
      <c r="EI16" s="208"/>
      <c r="EJ16" s="208">
        <f t="shared" si="85"/>
        <v>0</v>
      </c>
      <c r="EK16" s="208">
        <f t="shared" si="145"/>
        <v>0</v>
      </c>
      <c r="EL16" s="209">
        <f t="shared" si="86"/>
        <v>0</v>
      </c>
      <c r="EM16" s="210"/>
      <c r="EN16" s="211" t="e">
        <f t="shared" si="87"/>
        <v>#DIV/0!</v>
      </c>
      <c r="EO16" s="212" t="e">
        <f t="shared" si="88"/>
        <v>#DIV/0!</v>
      </c>
      <c r="EP16" s="213" t="e">
        <f t="shared" si="89"/>
        <v>#DIV/0!</v>
      </c>
      <c r="EQ16" s="215"/>
      <c r="ER16" s="215">
        <f t="shared" si="90"/>
        <v>0</v>
      </c>
      <c r="ES16" s="215">
        <f t="shared" si="146"/>
        <v>0</v>
      </c>
      <c r="ET16" s="216">
        <f t="shared" si="91"/>
        <v>0</v>
      </c>
      <c r="EU16" s="217"/>
      <c r="EV16" s="218" t="e">
        <f t="shared" si="92"/>
        <v>#DIV/0!</v>
      </c>
      <c r="EW16" s="219" t="e">
        <f t="shared" si="93"/>
        <v>#DIV/0!</v>
      </c>
      <c r="EX16" s="220" t="e">
        <f t="shared" si="94"/>
        <v>#DIV/0!</v>
      </c>
      <c r="EY16" s="221"/>
      <c r="EZ16" s="221">
        <f t="shared" si="95"/>
        <v>0</v>
      </c>
      <c r="FA16" s="221">
        <f t="shared" si="147"/>
        <v>0</v>
      </c>
      <c r="FB16" s="223">
        <f t="shared" si="96"/>
        <v>0</v>
      </c>
      <c r="FC16" s="224"/>
      <c r="FD16" s="225" t="e">
        <f t="shared" si="97"/>
        <v>#DIV/0!</v>
      </c>
      <c r="FE16" s="226" t="e">
        <f t="shared" si="98"/>
        <v>#DIV/0!</v>
      </c>
      <c r="FF16" s="227" t="e">
        <f t="shared" si="99"/>
        <v>#DIV/0!</v>
      </c>
      <c r="FG16" s="228"/>
      <c r="FH16" s="228">
        <f t="shared" si="100"/>
        <v>0</v>
      </c>
      <c r="FI16" s="228">
        <f t="shared" si="148"/>
        <v>0</v>
      </c>
      <c r="FJ16" s="229">
        <f t="shared" si="101"/>
        <v>0</v>
      </c>
      <c r="FK16" s="230"/>
      <c r="FL16" s="231" t="e">
        <f t="shared" si="102"/>
        <v>#DIV/0!</v>
      </c>
      <c r="FM16" s="232" t="e">
        <f t="shared" si="103"/>
        <v>#DIV/0!</v>
      </c>
      <c r="FN16" s="233" t="e">
        <f t="shared" si="104"/>
        <v>#DIV/0!</v>
      </c>
      <c r="FO16" s="179"/>
      <c r="FP16" s="179">
        <f t="shared" si="105"/>
        <v>0</v>
      </c>
      <c r="FQ16" s="179">
        <f t="shared" si="149"/>
        <v>0</v>
      </c>
      <c r="FR16" s="180">
        <f t="shared" si="106"/>
        <v>0</v>
      </c>
      <c r="FS16" s="181"/>
      <c r="FT16" s="182" t="e">
        <f t="shared" si="107"/>
        <v>#DIV/0!</v>
      </c>
      <c r="FU16" s="183" t="e">
        <f t="shared" si="108"/>
        <v>#DIV/0!</v>
      </c>
      <c r="FV16" s="184" t="e">
        <f t="shared" si="109"/>
        <v>#DIV/0!</v>
      </c>
      <c r="FW16" s="185"/>
      <c r="FX16" s="185">
        <f t="shared" si="110"/>
        <v>0</v>
      </c>
      <c r="FY16" s="185">
        <f t="shared" si="150"/>
        <v>0</v>
      </c>
      <c r="FZ16" s="186">
        <f t="shared" si="111"/>
        <v>0</v>
      </c>
      <c r="GA16" s="187"/>
      <c r="GB16" s="189" t="e">
        <f t="shared" si="112"/>
        <v>#DIV/0!</v>
      </c>
      <c r="GC16" s="191" t="e">
        <f t="shared" si="113"/>
        <v>#DIV/0!</v>
      </c>
      <c r="GD16" s="193" t="e">
        <f t="shared" si="114"/>
        <v>#DIV/0!</v>
      </c>
      <c r="GE16" s="155"/>
      <c r="GF16" s="155">
        <f t="shared" si="115"/>
        <v>0</v>
      </c>
      <c r="GG16" s="155">
        <f t="shared" si="151"/>
        <v>0</v>
      </c>
      <c r="GH16" s="195">
        <f t="shared" si="116"/>
        <v>0</v>
      </c>
      <c r="GI16" s="196"/>
      <c r="GJ16" s="197" t="e">
        <f t="shared" si="117"/>
        <v>#DIV/0!</v>
      </c>
      <c r="GK16" s="198" t="e">
        <f t="shared" si="118"/>
        <v>#DIV/0!</v>
      </c>
      <c r="GL16" s="199" t="e">
        <f t="shared" si="119"/>
        <v>#DIV/0!</v>
      </c>
      <c r="GM16" s="200"/>
      <c r="GN16" s="200">
        <f t="shared" si="120"/>
        <v>0</v>
      </c>
      <c r="GO16" s="200">
        <f t="shared" si="152"/>
        <v>0</v>
      </c>
      <c r="GP16" s="201">
        <f t="shared" si="121"/>
        <v>0</v>
      </c>
      <c r="GQ16" s="203"/>
      <c r="GR16" s="204" t="e">
        <f t="shared" si="122"/>
        <v>#DIV/0!</v>
      </c>
      <c r="GS16" s="205" t="e">
        <f t="shared" si="123"/>
        <v>#DIV/0!</v>
      </c>
      <c r="GT16" s="206" t="e">
        <f t="shared" si="124"/>
        <v>#DIV/0!</v>
      </c>
      <c r="GU16" s="173">
        <f t="shared" si="153"/>
        <v>0</v>
      </c>
      <c r="GV16" s="246">
        <f t="shared" si="125"/>
        <v>-62</v>
      </c>
      <c r="GW16" s="869">
        <f t="shared" si="154"/>
        <v>62</v>
      </c>
      <c r="GX16" s="867">
        <f t="shared" si="126"/>
        <v>0</v>
      </c>
      <c r="GY16" s="244"/>
      <c r="GZ16" s="245" t="e">
        <f t="shared" si="127"/>
        <v>#DIV/0!</v>
      </c>
      <c r="HA16" s="248">
        <f t="shared" si="128"/>
        <v>-1</v>
      </c>
      <c r="HB16" s="249" t="e">
        <f t="shared" si="129"/>
        <v>#DIV/0!</v>
      </c>
    </row>
    <row r="17" spans="2:210" ht="15.75" hidden="1" customHeight="1" thickBot="1" x14ac:dyDescent="0.25">
      <c r="B17" s="252" t="s">
        <v>97</v>
      </c>
      <c r="C17" s="498">
        <f>'Jose Luis'!C17+'Omar Guerrero'!C17+'Ramon Hernandez'!C17+'Luis de la Cruz'!C17+'Israel Manriquez'!C17</f>
        <v>8</v>
      </c>
      <c r="D17" s="179">
        <f t="shared" si="0"/>
        <v>8</v>
      </c>
      <c r="E17" s="254"/>
      <c r="F17" s="180">
        <f t="shared" si="1"/>
        <v>8</v>
      </c>
      <c r="G17" s="255"/>
      <c r="H17" s="182" t="e">
        <f t="shared" si="2"/>
        <v>#DIV/0!</v>
      </c>
      <c r="I17" s="183" t="e">
        <f t="shared" si="3"/>
        <v>#DIV/0!</v>
      </c>
      <c r="J17" s="184" t="e">
        <f t="shared" si="4"/>
        <v>#DIV/0!</v>
      </c>
      <c r="K17" s="824">
        <f>'Jose Luis'!K17+'Omar Guerrero'!K17+'Ramon Hernandez'!K17+'Luis de la Cruz'!K17+'Israel Manriquez'!K17</f>
        <v>16</v>
      </c>
      <c r="L17" s="185">
        <f t="shared" si="5"/>
        <v>8</v>
      </c>
      <c r="M17" s="185">
        <f t="shared" si="130"/>
        <v>8</v>
      </c>
      <c r="N17" s="186">
        <f t="shared" si="6"/>
        <v>16</v>
      </c>
      <c r="O17" s="258"/>
      <c r="P17" s="189" t="e">
        <f t="shared" si="7"/>
        <v>#DIV/0!</v>
      </c>
      <c r="Q17" s="191">
        <f t="shared" si="8"/>
        <v>1</v>
      </c>
      <c r="R17" s="193" t="e">
        <f t="shared" si="9"/>
        <v>#DIV/0!</v>
      </c>
      <c r="S17" s="826">
        <f>'Jose Luis'!S17+'Omar Guerrero'!S17+'Ramon Hernandez'!S17+'Luis de la Cruz'!S17+'Israel Manriquez'!S17</f>
        <v>6</v>
      </c>
      <c r="T17" s="155">
        <f t="shared" si="10"/>
        <v>-10</v>
      </c>
      <c r="U17" s="155">
        <f t="shared" si="131"/>
        <v>16</v>
      </c>
      <c r="V17" s="195">
        <f t="shared" si="11"/>
        <v>6</v>
      </c>
      <c r="W17" s="264"/>
      <c r="X17" s="197" t="e">
        <f t="shared" si="12"/>
        <v>#DIV/0!</v>
      </c>
      <c r="Y17" s="198">
        <f t="shared" si="13"/>
        <v>-0.625</v>
      </c>
      <c r="Z17" s="199" t="e">
        <f t="shared" si="14"/>
        <v>#DIV/0!</v>
      </c>
      <c r="AA17" s="828">
        <f>'Jose Luis'!AA17+'Omar Guerrero'!AA17+'Ramon Hernandez'!AA17+'Luis de la Cruz'!AA17+'Israel Manriquez'!AA17</f>
        <v>22</v>
      </c>
      <c r="AB17" s="200">
        <f t="shared" si="15"/>
        <v>16</v>
      </c>
      <c r="AC17" s="200">
        <f t="shared" si="132"/>
        <v>6</v>
      </c>
      <c r="AD17" s="201">
        <f t="shared" si="16"/>
        <v>22</v>
      </c>
      <c r="AE17" s="274"/>
      <c r="AF17" s="204" t="e">
        <f t="shared" si="17"/>
        <v>#DIV/0!</v>
      </c>
      <c r="AG17" s="205">
        <f t="shared" si="18"/>
        <v>2.6666666666666665</v>
      </c>
      <c r="AH17" s="206" t="e">
        <f t="shared" si="19"/>
        <v>#DIV/0!</v>
      </c>
      <c r="AI17" s="835">
        <f>'Jose Luis'!AI17+'Omar Guerrero'!AI17+'Ramon Hernandez'!AI17+'Luis de la Cruz'!AI17+'Israel Manriquez'!AI17</f>
        <v>43</v>
      </c>
      <c r="AJ17" s="208">
        <f t="shared" si="20"/>
        <v>21</v>
      </c>
      <c r="AK17" s="208">
        <f t="shared" si="133"/>
        <v>22</v>
      </c>
      <c r="AL17" s="209">
        <f t="shared" si="21"/>
        <v>43</v>
      </c>
      <c r="AM17" s="282"/>
      <c r="AN17" s="211" t="e">
        <f t="shared" si="22"/>
        <v>#DIV/0!</v>
      </c>
      <c r="AO17" s="212">
        <f t="shared" si="23"/>
        <v>0.95454545454545459</v>
      </c>
      <c r="AP17" s="213" t="e">
        <f t="shared" si="24"/>
        <v>#DIV/0!</v>
      </c>
      <c r="AQ17" s="838">
        <f>'Jose Luis'!AQ17+'Omar Guerrero'!AQ17+'Ramon Hernandez'!AQ17+'Luis de la Cruz'!AQ17+'Israel Manriquez'!AQ17</f>
        <v>17</v>
      </c>
      <c r="AR17" s="215">
        <f t="shared" si="25"/>
        <v>-26</v>
      </c>
      <c r="AS17" s="215">
        <f t="shared" si="134"/>
        <v>43</v>
      </c>
      <c r="AT17" s="216">
        <f t="shared" si="26"/>
        <v>17</v>
      </c>
      <c r="AU17" s="290"/>
      <c r="AV17" s="218" t="e">
        <f t="shared" si="27"/>
        <v>#DIV/0!</v>
      </c>
      <c r="AW17" s="219">
        <f t="shared" si="28"/>
        <v>-0.60465116279069764</v>
      </c>
      <c r="AX17" s="220" t="e">
        <f t="shared" si="29"/>
        <v>#DIV/0!</v>
      </c>
      <c r="AY17" s="841">
        <f>'Jose Luis'!AY17+'Omar Guerrero'!AY17+'Ramon Hernandez'!AY17+'Luis de la Cruz'!AY17+'Israel Manriquez'!AY17</f>
        <v>3</v>
      </c>
      <c r="AZ17" s="221">
        <f t="shared" si="30"/>
        <v>-14</v>
      </c>
      <c r="BA17" s="221">
        <f t="shared" si="135"/>
        <v>17</v>
      </c>
      <c r="BB17" s="223">
        <f t="shared" si="31"/>
        <v>3</v>
      </c>
      <c r="BC17" s="297"/>
      <c r="BD17" s="225" t="e">
        <f t="shared" si="32"/>
        <v>#DIV/0!</v>
      </c>
      <c r="BE17" s="226">
        <f t="shared" si="33"/>
        <v>-0.82352941176470584</v>
      </c>
      <c r="BF17" s="227" t="e">
        <f t="shared" si="34"/>
        <v>#DIV/0!</v>
      </c>
      <c r="BG17" s="848">
        <f>'Jose Luis'!BG17+'Omar Guerrero'!BG17+'Ramon Hernandez'!BG17+'Luis de la Cruz'!BG17+'Israel Manriquez'!BG17</f>
        <v>4</v>
      </c>
      <c r="BH17" s="228">
        <f t="shared" si="35"/>
        <v>1</v>
      </c>
      <c r="BI17" s="228">
        <f t="shared" si="136"/>
        <v>3</v>
      </c>
      <c r="BJ17" s="229">
        <f t="shared" si="36"/>
        <v>4</v>
      </c>
      <c r="BK17" s="303"/>
      <c r="BL17" s="231" t="e">
        <f t="shared" si="37"/>
        <v>#DIV/0!</v>
      </c>
      <c r="BM17" s="232">
        <f t="shared" si="38"/>
        <v>0.33333333333333326</v>
      </c>
      <c r="BN17" s="233" t="e">
        <f t="shared" si="39"/>
        <v>#DIV/0!</v>
      </c>
      <c r="BO17" s="822">
        <f>'Jose Luis'!BO17+'Omar Guerrero'!BO17+'Ramon Hernandez'!BO17+'Luis de la Cruz'!BO17+'Israel Manriquez'!BO17</f>
        <v>6</v>
      </c>
      <c r="BP17" s="179">
        <f t="shared" si="40"/>
        <v>2</v>
      </c>
      <c r="BQ17" s="179">
        <f t="shared" si="137"/>
        <v>4</v>
      </c>
      <c r="BR17" s="180">
        <f t="shared" si="41"/>
        <v>6</v>
      </c>
      <c r="BS17" s="255"/>
      <c r="BT17" s="182" t="e">
        <f t="shared" si="42"/>
        <v>#DIV/0!</v>
      </c>
      <c r="BU17" s="183">
        <f t="shared" si="43"/>
        <v>0.5</v>
      </c>
      <c r="BV17" s="184" t="e">
        <f t="shared" si="44"/>
        <v>#DIV/0!</v>
      </c>
      <c r="BW17" s="841">
        <f>'Jose Luis'!BW17+'Omar Guerrero'!BW17+'Ramon Hernandez'!BW17+'Luis de la Cruz'!BW17+'Israel Manriquez'!BW17</f>
        <v>4</v>
      </c>
      <c r="BX17" s="221">
        <f t="shared" si="45"/>
        <v>4</v>
      </c>
      <c r="BY17" s="295">
        <v>0</v>
      </c>
      <c r="BZ17" s="223">
        <f t="shared" si="46"/>
        <v>4</v>
      </c>
      <c r="CA17" s="297"/>
      <c r="CB17" s="225" t="e">
        <f t="shared" si="47"/>
        <v>#DIV/0!</v>
      </c>
      <c r="CC17" s="226" t="e">
        <f t="shared" si="48"/>
        <v>#DIV/0!</v>
      </c>
      <c r="CD17" s="227" t="e">
        <f t="shared" si="49"/>
        <v>#DIV/0!</v>
      </c>
      <c r="CE17" s="826">
        <f>'Jose Luis'!CE17+'Omar Guerrero'!CE17+'Ramon Hernandez'!CE17+'Luis de la Cruz'!CE17+'Israel Manriquez'!CE17</f>
        <v>11</v>
      </c>
      <c r="CF17" s="155">
        <f t="shared" si="50"/>
        <v>7</v>
      </c>
      <c r="CG17" s="155">
        <f t="shared" si="138"/>
        <v>4</v>
      </c>
      <c r="CH17" s="195">
        <f t="shared" si="51"/>
        <v>11</v>
      </c>
      <c r="CI17" s="264"/>
      <c r="CJ17" s="197" t="e">
        <f t="shared" si="52"/>
        <v>#DIV/0!</v>
      </c>
      <c r="CK17" s="198">
        <f t="shared" si="53"/>
        <v>1.75</v>
      </c>
      <c r="CL17" s="199" t="e">
        <f t="shared" si="54"/>
        <v>#DIV/0!</v>
      </c>
      <c r="CM17" s="828">
        <f>'Jose Luis'!CM17+'Omar Guerrero'!CM17+'Ramon Hernandez'!CM17+'Luis de la Cruz'!CM17+'Israel Manriquez'!CM17</f>
        <v>2</v>
      </c>
      <c r="CN17" s="234">
        <f t="shared" si="55"/>
        <v>-9</v>
      </c>
      <c r="CO17" s="234">
        <f t="shared" si="139"/>
        <v>11</v>
      </c>
      <c r="CP17" s="236">
        <f t="shared" si="56"/>
        <v>2</v>
      </c>
      <c r="CQ17" s="317"/>
      <c r="CR17" s="204" t="e">
        <f t="shared" si="57"/>
        <v>#DIV/0!</v>
      </c>
      <c r="CS17" s="240">
        <f t="shared" si="58"/>
        <v>-0.81818181818181812</v>
      </c>
      <c r="CT17" s="241" t="e">
        <f t="shared" si="59"/>
        <v>#DIV/0!</v>
      </c>
      <c r="CU17" s="173">
        <f t="shared" si="140"/>
        <v>142</v>
      </c>
      <c r="CV17" s="173">
        <f t="shared" si="60"/>
        <v>142</v>
      </c>
      <c r="CW17" s="321"/>
      <c r="CX17" s="243">
        <f t="shared" si="61"/>
        <v>142</v>
      </c>
      <c r="CY17" s="322"/>
      <c r="CZ17" s="245" t="e">
        <f t="shared" si="62"/>
        <v>#DIV/0!</v>
      </c>
      <c r="DA17" s="248" t="e">
        <f t="shared" si="63"/>
        <v>#DIV/0!</v>
      </c>
      <c r="DB17" s="249" t="e">
        <f t="shared" si="64"/>
        <v>#DIV/0!</v>
      </c>
      <c r="DC17" s="254"/>
      <c r="DD17" s="179">
        <f t="shared" si="65"/>
        <v>-2</v>
      </c>
      <c r="DE17" s="254">
        <f t="shared" si="141"/>
        <v>2</v>
      </c>
      <c r="DF17" s="180">
        <f t="shared" si="66"/>
        <v>0</v>
      </c>
      <c r="DG17" s="255"/>
      <c r="DH17" s="182" t="e">
        <f t="shared" si="67"/>
        <v>#DIV/0!</v>
      </c>
      <c r="DI17" s="183">
        <f t="shared" si="68"/>
        <v>-1</v>
      </c>
      <c r="DJ17" s="184" t="e">
        <f t="shared" si="69"/>
        <v>#DIV/0!</v>
      </c>
      <c r="DK17" s="256"/>
      <c r="DL17" s="185">
        <f t="shared" si="70"/>
        <v>0</v>
      </c>
      <c r="DM17" s="185">
        <f t="shared" si="142"/>
        <v>0</v>
      </c>
      <c r="DN17" s="186">
        <f t="shared" si="71"/>
        <v>0</v>
      </c>
      <c r="DO17" s="258"/>
      <c r="DP17" s="189" t="e">
        <f t="shared" si="72"/>
        <v>#DIV/0!</v>
      </c>
      <c r="DQ17" s="191" t="e">
        <f t="shared" si="73"/>
        <v>#DIV/0!</v>
      </c>
      <c r="DR17" s="193" t="e">
        <f t="shared" si="74"/>
        <v>#DIV/0!</v>
      </c>
      <c r="DS17" s="262"/>
      <c r="DT17" s="155">
        <f t="shared" si="75"/>
        <v>0</v>
      </c>
      <c r="DU17" s="155">
        <f t="shared" si="143"/>
        <v>0</v>
      </c>
      <c r="DV17" s="195">
        <f t="shared" si="76"/>
        <v>0</v>
      </c>
      <c r="DW17" s="264"/>
      <c r="DX17" s="197" t="e">
        <f t="shared" si="77"/>
        <v>#DIV/0!</v>
      </c>
      <c r="DY17" s="198" t="e">
        <f t="shared" si="78"/>
        <v>#DIV/0!</v>
      </c>
      <c r="DZ17" s="199" t="e">
        <f t="shared" si="79"/>
        <v>#DIV/0!</v>
      </c>
      <c r="EA17" s="268"/>
      <c r="EB17" s="200">
        <f t="shared" si="80"/>
        <v>0</v>
      </c>
      <c r="EC17" s="200">
        <f t="shared" si="144"/>
        <v>0</v>
      </c>
      <c r="ED17" s="201">
        <f t="shared" si="81"/>
        <v>0</v>
      </c>
      <c r="EE17" s="274"/>
      <c r="EF17" s="204" t="e">
        <f t="shared" si="82"/>
        <v>#DIV/0!</v>
      </c>
      <c r="EG17" s="205" t="e">
        <f t="shared" si="83"/>
        <v>#DIV/0!</v>
      </c>
      <c r="EH17" s="206" t="e">
        <f t="shared" si="84"/>
        <v>#DIV/0!</v>
      </c>
      <c r="EI17" s="280"/>
      <c r="EJ17" s="208">
        <f t="shared" si="85"/>
        <v>0</v>
      </c>
      <c r="EK17" s="208">
        <f t="shared" si="145"/>
        <v>0</v>
      </c>
      <c r="EL17" s="209">
        <f t="shared" si="86"/>
        <v>0</v>
      </c>
      <c r="EM17" s="282"/>
      <c r="EN17" s="211" t="e">
        <f t="shared" si="87"/>
        <v>#DIV/0!</v>
      </c>
      <c r="EO17" s="212" t="e">
        <f t="shared" si="88"/>
        <v>#DIV/0!</v>
      </c>
      <c r="EP17" s="213" t="e">
        <f t="shared" si="89"/>
        <v>#DIV/0!</v>
      </c>
      <c r="EQ17" s="288"/>
      <c r="ER17" s="215">
        <f t="shared" si="90"/>
        <v>0</v>
      </c>
      <c r="ES17" s="288"/>
      <c r="ET17" s="216">
        <f t="shared" si="91"/>
        <v>0</v>
      </c>
      <c r="EU17" s="290"/>
      <c r="EV17" s="218" t="e">
        <f t="shared" si="92"/>
        <v>#DIV/0!</v>
      </c>
      <c r="EW17" s="219" t="e">
        <f t="shared" si="93"/>
        <v>#DIV/0!</v>
      </c>
      <c r="EX17" s="220" t="e">
        <f t="shared" si="94"/>
        <v>#DIV/0!</v>
      </c>
      <c r="EY17" s="295"/>
      <c r="EZ17" s="221">
        <f t="shared" si="95"/>
        <v>0</v>
      </c>
      <c r="FA17" s="221">
        <f t="shared" si="147"/>
        <v>0</v>
      </c>
      <c r="FB17" s="223">
        <f t="shared" si="96"/>
        <v>0</v>
      </c>
      <c r="FC17" s="297"/>
      <c r="FD17" s="225" t="e">
        <f t="shared" si="97"/>
        <v>#DIV/0!</v>
      </c>
      <c r="FE17" s="226" t="e">
        <f t="shared" si="98"/>
        <v>#DIV/0!</v>
      </c>
      <c r="FF17" s="227" t="e">
        <f t="shared" si="99"/>
        <v>#DIV/0!</v>
      </c>
      <c r="FG17" s="301"/>
      <c r="FH17" s="228">
        <f t="shared" si="100"/>
        <v>0</v>
      </c>
      <c r="FI17" s="228">
        <f t="shared" si="148"/>
        <v>0</v>
      </c>
      <c r="FJ17" s="229">
        <f t="shared" si="101"/>
        <v>0</v>
      </c>
      <c r="FK17" s="303"/>
      <c r="FL17" s="231" t="e">
        <f t="shared" si="102"/>
        <v>#DIV/0!</v>
      </c>
      <c r="FM17" s="232" t="e">
        <f t="shared" si="103"/>
        <v>#DIV/0!</v>
      </c>
      <c r="FN17" s="233" t="e">
        <f t="shared" si="104"/>
        <v>#DIV/0!</v>
      </c>
      <c r="FO17" s="254"/>
      <c r="FP17" s="179">
        <f t="shared" si="105"/>
        <v>0</v>
      </c>
      <c r="FQ17" s="179">
        <f t="shared" si="149"/>
        <v>0</v>
      </c>
      <c r="FR17" s="180">
        <f t="shared" si="106"/>
        <v>0</v>
      </c>
      <c r="FS17" s="255"/>
      <c r="FT17" s="182" t="e">
        <f t="shared" si="107"/>
        <v>#DIV/0!</v>
      </c>
      <c r="FU17" s="183" t="e">
        <f t="shared" si="108"/>
        <v>#DIV/0!</v>
      </c>
      <c r="FV17" s="184" t="e">
        <f t="shared" si="109"/>
        <v>#DIV/0!</v>
      </c>
      <c r="FW17" s="256"/>
      <c r="FX17" s="185">
        <f t="shared" si="110"/>
        <v>0</v>
      </c>
      <c r="FY17" s="185">
        <f t="shared" si="150"/>
        <v>0</v>
      </c>
      <c r="FZ17" s="186">
        <f t="shared" si="111"/>
        <v>0</v>
      </c>
      <c r="GA17" s="258"/>
      <c r="GB17" s="189" t="e">
        <f t="shared" si="112"/>
        <v>#DIV/0!</v>
      </c>
      <c r="GC17" s="191" t="e">
        <f t="shared" si="113"/>
        <v>#DIV/0!</v>
      </c>
      <c r="GD17" s="193" t="e">
        <f t="shared" si="114"/>
        <v>#DIV/0!</v>
      </c>
      <c r="GE17" s="262"/>
      <c r="GF17" s="155">
        <f t="shared" si="115"/>
        <v>0</v>
      </c>
      <c r="GG17" s="155">
        <f t="shared" si="151"/>
        <v>0</v>
      </c>
      <c r="GH17" s="195">
        <f t="shared" si="116"/>
        <v>0</v>
      </c>
      <c r="GI17" s="264"/>
      <c r="GJ17" s="197" t="e">
        <f t="shared" si="117"/>
        <v>#DIV/0!</v>
      </c>
      <c r="GK17" s="198" t="e">
        <f t="shared" si="118"/>
        <v>#DIV/0!</v>
      </c>
      <c r="GL17" s="199" t="e">
        <f t="shared" si="119"/>
        <v>#DIV/0!</v>
      </c>
      <c r="GM17" s="268"/>
      <c r="GN17" s="200">
        <f t="shared" si="120"/>
        <v>0</v>
      </c>
      <c r="GO17" s="200">
        <f t="shared" si="152"/>
        <v>0</v>
      </c>
      <c r="GP17" s="201">
        <f t="shared" si="121"/>
        <v>0</v>
      </c>
      <c r="GQ17" s="274"/>
      <c r="GR17" s="204" t="e">
        <f t="shared" si="122"/>
        <v>#DIV/0!</v>
      </c>
      <c r="GS17" s="205" t="e">
        <f t="shared" si="123"/>
        <v>#DIV/0!</v>
      </c>
      <c r="GT17" s="206" t="e">
        <f t="shared" si="124"/>
        <v>#DIV/0!</v>
      </c>
      <c r="GU17" s="173">
        <f t="shared" si="153"/>
        <v>0</v>
      </c>
      <c r="GV17" s="246">
        <f t="shared" si="125"/>
        <v>-142</v>
      </c>
      <c r="GW17" s="869">
        <f t="shared" si="154"/>
        <v>142</v>
      </c>
      <c r="GX17" s="867">
        <f t="shared" si="126"/>
        <v>0</v>
      </c>
      <c r="GY17" s="322"/>
      <c r="GZ17" s="245" t="e">
        <f t="shared" si="127"/>
        <v>#DIV/0!</v>
      </c>
      <c r="HA17" s="248">
        <f t="shared" si="128"/>
        <v>-1</v>
      </c>
      <c r="HB17" s="249" t="e">
        <f t="shared" si="129"/>
        <v>#DIV/0!</v>
      </c>
    </row>
    <row r="18" spans="2:210" ht="15.75" customHeight="1" thickBot="1" x14ac:dyDescent="0.25">
      <c r="B18" s="817" t="s">
        <v>98</v>
      </c>
      <c r="C18" s="819">
        <f>'Jose Luis'!C18+'Omar Guerrero'!C18+'Ramon Hernandez'!C18+'Luis de la Cruz'!C18+'Israel Manriquez'!C18</f>
        <v>52</v>
      </c>
      <c r="D18" s="472">
        <f t="shared" si="0"/>
        <v>52</v>
      </c>
      <c r="E18" s="7"/>
      <c r="F18" s="8">
        <f t="shared" si="1"/>
        <v>52</v>
      </c>
      <c r="G18" s="326"/>
      <c r="H18" s="327" t="e">
        <f t="shared" si="2"/>
        <v>#DIV/0!</v>
      </c>
      <c r="I18" s="11" t="e">
        <f t="shared" si="3"/>
        <v>#DIV/0!</v>
      </c>
      <c r="J18" s="831" t="e">
        <f t="shared" si="4"/>
        <v>#DIV/0!</v>
      </c>
      <c r="K18" s="832">
        <f>'Jose Luis'!K18+'Omar Guerrero'!K18+'Ramon Hernandez'!K18+'Luis de la Cruz'!K18+'Israel Manriquez'!K18</f>
        <v>80</v>
      </c>
      <c r="L18" s="13">
        <f t="shared" si="5"/>
        <v>28</v>
      </c>
      <c r="M18" s="13">
        <f t="shared" si="130"/>
        <v>52</v>
      </c>
      <c r="N18" s="14">
        <f t="shared" si="6"/>
        <v>80</v>
      </c>
      <c r="O18" s="330"/>
      <c r="P18" s="331" t="e">
        <f t="shared" si="7"/>
        <v>#DIV/0!</v>
      </c>
      <c r="Q18" s="19">
        <f t="shared" si="8"/>
        <v>0.53846153846153855</v>
      </c>
      <c r="R18" s="20" t="e">
        <f t="shared" si="9"/>
        <v>#DIV/0!</v>
      </c>
      <c r="S18" s="833">
        <f>'Jose Luis'!S18+'Omar Guerrero'!S18+'Ramon Hernandez'!S18+'Luis de la Cruz'!S18+'Israel Manriquez'!S18</f>
        <v>46</v>
      </c>
      <c r="T18" s="21">
        <f t="shared" si="10"/>
        <v>-34</v>
      </c>
      <c r="U18" s="21">
        <f t="shared" si="131"/>
        <v>80</v>
      </c>
      <c r="V18" s="22">
        <f t="shared" si="11"/>
        <v>46</v>
      </c>
      <c r="W18" s="333"/>
      <c r="X18" s="334" t="e">
        <f t="shared" si="12"/>
        <v>#DIV/0!</v>
      </c>
      <c r="Y18" s="25">
        <f t="shared" si="13"/>
        <v>-0.42500000000000004</v>
      </c>
      <c r="Z18" s="26" t="e">
        <f t="shared" si="14"/>
        <v>#DIV/0!</v>
      </c>
      <c r="AA18" s="834">
        <f>'Jose Luis'!AA18+'Omar Guerrero'!AA18+'Ramon Hernandez'!AA18+'Luis de la Cruz'!AA18+'Israel Manriquez'!AA18</f>
        <v>31</v>
      </c>
      <c r="AB18" s="27">
        <f t="shared" si="15"/>
        <v>-15</v>
      </c>
      <c r="AC18" s="27">
        <f t="shared" si="132"/>
        <v>46</v>
      </c>
      <c r="AD18" s="28">
        <f t="shared" si="16"/>
        <v>31</v>
      </c>
      <c r="AE18" s="336"/>
      <c r="AF18" s="337" t="e">
        <f t="shared" si="17"/>
        <v>#DIV/0!</v>
      </c>
      <c r="AG18" s="31">
        <f t="shared" si="18"/>
        <v>-0.32608695652173914</v>
      </c>
      <c r="AH18" s="32" t="e">
        <f t="shared" si="19"/>
        <v>#DIV/0!</v>
      </c>
      <c r="AI18" s="837">
        <f>'Jose Luis'!AI18+'Omar Guerrero'!AI18+'Ramon Hernandez'!AI18+'Luis de la Cruz'!AI18+'Israel Manriquez'!AI18</f>
        <v>86</v>
      </c>
      <c r="AJ18" s="33">
        <f t="shared" si="20"/>
        <v>55</v>
      </c>
      <c r="AK18" s="33">
        <f t="shared" si="133"/>
        <v>31</v>
      </c>
      <c r="AL18" s="34">
        <f t="shared" si="21"/>
        <v>86</v>
      </c>
      <c r="AM18" s="338"/>
      <c r="AN18" s="339" t="e">
        <f t="shared" si="22"/>
        <v>#DIV/0!</v>
      </c>
      <c r="AO18" s="37">
        <f t="shared" si="23"/>
        <v>1.774193548387097</v>
      </c>
      <c r="AP18" s="38" t="e">
        <f t="shared" si="24"/>
        <v>#DIV/0!</v>
      </c>
      <c r="AQ18" s="840">
        <f>'Jose Luis'!AQ18+'Omar Guerrero'!AQ18+'Ramon Hernandez'!AQ18+'Luis de la Cruz'!AQ18+'Israel Manriquez'!AQ18</f>
        <v>72</v>
      </c>
      <c r="AR18" s="39">
        <f t="shared" si="25"/>
        <v>-14</v>
      </c>
      <c r="AS18" s="39">
        <f t="shared" si="134"/>
        <v>86</v>
      </c>
      <c r="AT18" s="40">
        <f t="shared" si="26"/>
        <v>72</v>
      </c>
      <c r="AU18" s="341"/>
      <c r="AV18" s="342" t="e">
        <f t="shared" si="27"/>
        <v>#DIV/0!</v>
      </c>
      <c r="AW18" s="43">
        <f t="shared" si="28"/>
        <v>-0.16279069767441856</v>
      </c>
      <c r="AX18" s="44" t="e">
        <f t="shared" si="29"/>
        <v>#DIV/0!</v>
      </c>
      <c r="AY18" s="843">
        <f>'Jose Luis'!AY18+'Omar Guerrero'!AY18+'Ramon Hernandez'!AY18+'Luis de la Cruz'!AY18+'Israel Manriquez'!AY18</f>
        <v>40</v>
      </c>
      <c r="AZ18" s="45">
        <f t="shared" si="30"/>
        <v>-32</v>
      </c>
      <c r="BA18" s="45">
        <f t="shared" si="135"/>
        <v>72</v>
      </c>
      <c r="BB18" s="46">
        <f t="shared" si="31"/>
        <v>40</v>
      </c>
      <c r="BC18" s="344"/>
      <c r="BD18" s="346" t="e">
        <f t="shared" si="32"/>
        <v>#DIV/0!</v>
      </c>
      <c r="BE18" s="49">
        <f t="shared" si="33"/>
        <v>-0.44444444444444442</v>
      </c>
      <c r="BF18" s="50" t="e">
        <f t="shared" si="34"/>
        <v>#DIV/0!</v>
      </c>
      <c r="BG18" s="850">
        <f>'Jose Luis'!BG18+'Omar Guerrero'!BG18+'Ramon Hernandez'!BG18+'Luis de la Cruz'!BG18+'Israel Manriquez'!BG18</f>
        <v>32</v>
      </c>
      <c r="BH18" s="51">
        <f t="shared" si="35"/>
        <v>-8</v>
      </c>
      <c r="BI18" s="51">
        <f t="shared" si="136"/>
        <v>40</v>
      </c>
      <c r="BJ18" s="52">
        <f t="shared" si="36"/>
        <v>32</v>
      </c>
      <c r="BK18" s="348"/>
      <c r="BL18" s="349" t="e">
        <f t="shared" si="37"/>
        <v>#DIV/0!</v>
      </c>
      <c r="BM18" s="55">
        <f t="shared" si="38"/>
        <v>-0.19999999999999996</v>
      </c>
      <c r="BN18" s="56" t="e">
        <f t="shared" si="39"/>
        <v>#DIV/0!</v>
      </c>
      <c r="BO18" s="852">
        <f>'Jose Luis'!BO18+'Omar Guerrero'!BO18+'Ramon Hernandez'!BO18+'Luis de la Cruz'!BO18+'Israel Manriquez'!BO18</f>
        <v>57</v>
      </c>
      <c r="BP18" s="7">
        <f t="shared" si="40"/>
        <v>25</v>
      </c>
      <c r="BQ18" s="7">
        <f t="shared" si="137"/>
        <v>32</v>
      </c>
      <c r="BR18" s="58">
        <f t="shared" si="41"/>
        <v>57</v>
      </c>
      <c r="BS18" s="351"/>
      <c r="BT18" s="327" t="e">
        <f t="shared" si="42"/>
        <v>#DIV/0!</v>
      </c>
      <c r="BU18" s="11">
        <f t="shared" si="43"/>
        <v>0.78125</v>
      </c>
      <c r="BV18" s="12" t="e">
        <f t="shared" si="44"/>
        <v>#DIV/0!</v>
      </c>
      <c r="BW18" s="843">
        <f>'Jose Luis'!BW18+'Omar Guerrero'!BW18+'Ramon Hernandez'!BW18+'Luis de la Cruz'!BW18+'Israel Manriquez'!BW18</f>
        <v>80</v>
      </c>
      <c r="BX18" s="45">
        <f t="shared" si="45"/>
        <v>80</v>
      </c>
      <c r="BY18" s="45">
        <v>0</v>
      </c>
      <c r="BZ18" s="46">
        <f t="shared" si="46"/>
        <v>80</v>
      </c>
      <c r="CA18" s="350"/>
      <c r="CB18" s="48" t="e">
        <f t="shared" si="47"/>
        <v>#DIV/0!</v>
      </c>
      <c r="CC18" s="49" t="e">
        <f t="shared" si="48"/>
        <v>#DIV/0!</v>
      </c>
      <c r="CD18" s="50" t="e">
        <f t="shared" si="49"/>
        <v>#DIV/0!</v>
      </c>
      <c r="CE18" s="833">
        <f>'Jose Luis'!CE18+'Omar Guerrero'!CE18+'Ramon Hernandez'!CE18+'Luis de la Cruz'!CE18+'Israel Manriquez'!CE18</f>
        <v>110</v>
      </c>
      <c r="CF18" s="21">
        <f t="shared" si="50"/>
        <v>30</v>
      </c>
      <c r="CG18" s="21">
        <f t="shared" si="138"/>
        <v>80</v>
      </c>
      <c r="CH18" s="353">
        <f t="shared" si="51"/>
        <v>110</v>
      </c>
      <c r="CI18" s="400"/>
      <c r="CJ18" s="24" t="e">
        <f t="shared" si="52"/>
        <v>#DIV/0!</v>
      </c>
      <c r="CK18" s="25">
        <f t="shared" si="53"/>
        <v>0.375</v>
      </c>
      <c r="CL18" s="26" t="e">
        <f t="shared" si="54"/>
        <v>#DIV/0!</v>
      </c>
      <c r="CM18" s="834">
        <f>'Jose Luis'!CM18+'Omar Guerrero'!CM18+'Ramon Hernandez'!CM18+'Luis de la Cruz'!CM18+'Israel Manriquez'!CM18</f>
        <v>114</v>
      </c>
      <c r="CN18" s="63">
        <f t="shared" si="55"/>
        <v>4</v>
      </c>
      <c r="CO18" s="63">
        <f t="shared" si="139"/>
        <v>110</v>
      </c>
      <c r="CP18" s="361">
        <f t="shared" si="56"/>
        <v>114</v>
      </c>
      <c r="CQ18" s="362"/>
      <c r="CR18" s="30" t="e">
        <f t="shared" si="57"/>
        <v>#DIV/0!</v>
      </c>
      <c r="CS18" s="66">
        <f t="shared" si="58"/>
        <v>3.6363636363636376E-2</v>
      </c>
      <c r="CT18" s="67" t="e">
        <f t="shared" si="59"/>
        <v>#DIV/0!</v>
      </c>
      <c r="CU18" s="173">
        <f t="shared" si="140"/>
        <v>800</v>
      </c>
      <c r="CV18" s="69">
        <f t="shared" si="60"/>
        <v>686</v>
      </c>
      <c r="CW18" s="69">
        <f t="shared" ref="CW18:CW20" si="155">CM18</f>
        <v>114</v>
      </c>
      <c r="CX18" s="71">
        <f t="shared" si="61"/>
        <v>800</v>
      </c>
      <c r="CY18" s="359"/>
      <c r="CZ18" s="360" t="e">
        <f t="shared" si="62"/>
        <v>#DIV/0!</v>
      </c>
      <c r="DA18" s="75">
        <f t="shared" si="63"/>
        <v>6.0175438596491224</v>
      </c>
      <c r="DB18" s="77" t="e">
        <f t="shared" si="64"/>
        <v>#DIV/0!</v>
      </c>
      <c r="DC18" s="325"/>
      <c r="DD18" s="7">
        <f t="shared" si="65"/>
        <v>-114</v>
      </c>
      <c r="DE18" s="7">
        <f t="shared" si="141"/>
        <v>114</v>
      </c>
      <c r="DF18" s="8">
        <f t="shared" si="66"/>
        <v>0</v>
      </c>
      <c r="DG18" s="326"/>
      <c r="DH18" s="327" t="e">
        <f t="shared" si="67"/>
        <v>#DIV/0!</v>
      </c>
      <c r="DI18" s="11">
        <f t="shared" si="68"/>
        <v>-1</v>
      </c>
      <c r="DJ18" s="12" t="e">
        <f t="shared" si="69"/>
        <v>#DIV/0!</v>
      </c>
      <c r="DK18" s="13"/>
      <c r="DL18" s="13">
        <f t="shared" si="70"/>
        <v>0</v>
      </c>
      <c r="DM18" s="13">
        <f t="shared" si="142"/>
        <v>0</v>
      </c>
      <c r="DN18" s="14">
        <f t="shared" si="71"/>
        <v>0</v>
      </c>
      <c r="DO18" s="330"/>
      <c r="DP18" s="331" t="e">
        <f t="shared" si="72"/>
        <v>#DIV/0!</v>
      </c>
      <c r="DQ18" s="19" t="e">
        <f t="shared" si="73"/>
        <v>#DIV/0!</v>
      </c>
      <c r="DR18" s="20" t="e">
        <f t="shared" si="74"/>
        <v>#DIV/0!</v>
      </c>
      <c r="DS18" s="21"/>
      <c r="DT18" s="21">
        <f t="shared" si="75"/>
        <v>0</v>
      </c>
      <c r="DU18" s="21">
        <f t="shared" si="143"/>
        <v>0</v>
      </c>
      <c r="DV18" s="22">
        <f t="shared" si="76"/>
        <v>0</v>
      </c>
      <c r="DW18" s="333"/>
      <c r="DX18" s="334" t="e">
        <f t="shared" si="77"/>
        <v>#DIV/0!</v>
      </c>
      <c r="DY18" s="25" t="e">
        <f t="shared" si="78"/>
        <v>#DIV/0!</v>
      </c>
      <c r="DZ18" s="26" t="e">
        <f t="shared" si="79"/>
        <v>#DIV/0!</v>
      </c>
      <c r="EA18" s="27"/>
      <c r="EB18" s="27">
        <f t="shared" si="80"/>
        <v>0</v>
      </c>
      <c r="EC18" s="27">
        <f t="shared" si="144"/>
        <v>0</v>
      </c>
      <c r="ED18" s="28">
        <f t="shared" si="81"/>
        <v>0</v>
      </c>
      <c r="EE18" s="336"/>
      <c r="EF18" s="337" t="e">
        <f t="shared" si="82"/>
        <v>#DIV/0!</v>
      </c>
      <c r="EG18" s="31" t="e">
        <f t="shared" si="83"/>
        <v>#DIV/0!</v>
      </c>
      <c r="EH18" s="32" t="e">
        <f t="shared" si="84"/>
        <v>#DIV/0!</v>
      </c>
      <c r="EI18" s="33"/>
      <c r="EJ18" s="33">
        <f t="shared" si="85"/>
        <v>0</v>
      </c>
      <c r="EK18" s="33">
        <f t="shared" si="145"/>
        <v>0</v>
      </c>
      <c r="EL18" s="34">
        <f t="shared" si="86"/>
        <v>0</v>
      </c>
      <c r="EM18" s="338"/>
      <c r="EN18" s="339" t="e">
        <f t="shared" si="87"/>
        <v>#DIV/0!</v>
      </c>
      <c r="EO18" s="37" t="e">
        <f t="shared" si="88"/>
        <v>#DIV/0!</v>
      </c>
      <c r="EP18" s="38" t="e">
        <f t="shared" si="89"/>
        <v>#DIV/0!</v>
      </c>
      <c r="EQ18" s="39"/>
      <c r="ER18" s="39">
        <f t="shared" si="90"/>
        <v>0</v>
      </c>
      <c r="ES18" s="39">
        <f t="shared" ref="ES18:ES20" si="156">EI18</f>
        <v>0</v>
      </c>
      <c r="ET18" s="40">
        <f t="shared" si="91"/>
        <v>0</v>
      </c>
      <c r="EU18" s="341"/>
      <c r="EV18" s="342" t="e">
        <f t="shared" si="92"/>
        <v>#DIV/0!</v>
      </c>
      <c r="EW18" s="43" t="e">
        <f t="shared" si="93"/>
        <v>#DIV/0!</v>
      </c>
      <c r="EX18" s="44" t="e">
        <f t="shared" si="94"/>
        <v>#DIV/0!</v>
      </c>
      <c r="EY18" s="45"/>
      <c r="EZ18" s="45">
        <f t="shared" si="95"/>
        <v>0</v>
      </c>
      <c r="FA18" s="45">
        <f t="shared" si="147"/>
        <v>0</v>
      </c>
      <c r="FB18" s="46">
        <f t="shared" si="96"/>
        <v>0</v>
      </c>
      <c r="FC18" s="344"/>
      <c r="FD18" s="346" t="e">
        <f t="shared" si="97"/>
        <v>#DIV/0!</v>
      </c>
      <c r="FE18" s="49" t="e">
        <f t="shared" si="98"/>
        <v>#DIV/0!</v>
      </c>
      <c r="FF18" s="50" t="e">
        <f t="shared" si="99"/>
        <v>#DIV/0!</v>
      </c>
      <c r="FG18" s="51"/>
      <c r="FH18" s="51">
        <f t="shared" si="100"/>
        <v>0</v>
      </c>
      <c r="FI18" s="51">
        <f t="shared" si="148"/>
        <v>0</v>
      </c>
      <c r="FJ18" s="52">
        <f t="shared" si="101"/>
        <v>0</v>
      </c>
      <c r="FK18" s="348"/>
      <c r="FL18" s="349" t="e">
        <f t="shared" si="102"/>
        <v>#DIV/0!</v>
      </c>
      <c r="FM18" s="55" t="e">
        <f t="shared" si="103"/>
        <v>#DIV/0!</v>
      </c>
      <c r="FN18" s="56" t="e">
        <f t="shared" si="104"/>
        <v>#DIV/0!</v>
      </c>
      <c r="FO18" s="7"/>
      <c r="FP18" s="7">
        <f t="shared" si="105"/>
        <v>0</v>
      </c>
      <c r="FQ18" s="7">
        <f t="shared" si="149"/>
        <v>0</v>
      </c>
      <c r="FR18" s="58">
        <f t="shared" si="106"/>
        <v>0</v>
      </c>
      <c r="FS18" s="351"/>
      <c r="FT18" s="327" t="e">
        <f t="shared" si="107"/>
        <v>#DIV/0!</v>
      </c>
      <c r="FU18" s="11" t="e">
        <f t="shared" si="108"/>
        <v>#DIV/0!</v>
      </c>
      <c r="FV18" s="12" t="e">
        <f t="shared" si="109"/>
        <v>#DIV/0!</v>
      </c>
      <c r="FW18" s="13"/>
      <c r="FX18" s="13">
        <f t="shared" si="110"/>
        <v>0</v>
      </c>
      <c r="FY18" s="13">
        <f t="shared" si="150"/>
        <v>0</v>
      </c>
      <c r="FZ18" s="14">
        <f t="shared" si="111"/>
        <v>0</v>
      </c>
      <c r="GA18" s="330"/>
      <c r="GB18" s="331" t="e">
        <f t="shared" si="112"/>
        <v>#DIV/0!</v>
      </c>
      <c r="GC18" s="19" t="e">
        <f t="shared" si="113"/>
        <v>#DIV/0!</v>
      </c>
      <c r="GD18" s="20" t="e">
        <f t="shared" si="114"/>
        <v>#DIV/0!</v>
      </c>
      <c r="GE18" s="21"/>
      <c r="GF18" s="21">
        <f t="shared" si="115"/>
        <v>0</v>
      </c>
      <c r="GG18" s="21">
        <f t="shared" si="151"/>
        <v>0</v>
      </c>
      <c r="GH18" s="22">
        <f t="shared" si="116"/>
        <v>0</v>
      </c>
      <c r="GI18" s="333"/>
      <c r="GJ18" s="334" t="e">
        <f t="shared" si="117"/>
        <v>#DIV/0!</v>
      </c>
      <c r="GK18" s="25" t="e">
        <f t="shared" si="118"/>
        <v>#DIV/0!</v>
      </c>
      <c r="GL18" s="26" t="e">
        <f t="shared" si="119"/>
        <v>#DIV/0!</v>
      </c>
      <c r="GM18" s="27"/>
      <c r="GN18" s="27">
        <f t="shared" si="120"/>
        <v>0</v>
      </c>
      <c r="GO18" s="27">
        <f t="shared" si="152"/>
        <v>0</v>
      </c>
      <c r="GP18" s="28">
        <f t="shared" si="121"/>
        <v>0</v>
      </c>
      <c r="GQ18" s="336"/>
      <c r="GR18" s="337" t="e">
        <f t="shared" si="122"/>
        <v>#DIV/0!</v>
      </c>
      <c r="GS18" s="31" t="e">
        <f t="shared" si="123"/>
        <v>#DIV/0!</v>
      </c>
      <c r="GT18" s="32" t="e">
        <f t="shared" si="124"/>
        <v>#DIV/0!</v>
      </c>
      <c r="GU18" s="173">
        <f t="shared" si="153"/>
        <v>0</v>
      </c>
      <c r="GV18" s="69">
        <f t="shared" si="125"/>
        <v>-800</v>
      </c>
      <c r="GW18" s="868">
        <f>CU18</f>
        <v>800</v>
      </c>
      <c r="GX18" s="71">
        <f t="shared" si="126"/>
        <v>0</v>
      </c>
      <c r="GY18" s="359"/>
      <c r="GZ18" s="360" t="e">
        <f t="shared" si="127"/>
        <v>#DIV/0!</v>
      </c>
      <c r="HA18" s="75">
        <f t="shared" si="128"/>
        <v>-1</v>
      </c>
      <c r="HB18" s="77" t="e">
        <f t="shared" si="129"/>
        <v>#DIV/0!</v>
      </c>
    </row>
    <row r="19" spans="2:210" ht="15.75" customHeight="1" thickBot="1" x14ac:dyDescent="0.25">
      <c r="B19" s="818" t="s">
        <v>133</v>
      </c>
      <c r="C19" s="821">
        <f>'Jose Luis'!C19+'Omar Guerrero'!C19+'Ramon Hernandez'!C19+'Luis de la Cruz'!C19+'Israel Manriquez'!C19</f>
        <v>1249</v>
      </c>
      <c r="D19" s="472">
        <f t="shared" si="0"/>
        <v>1249</v>
      </c>
      <c r="E19" s="7"/>
      <c r="F19" s="8">
        <f t="shared" si="1"/>
        <v>1249</v>
      </c>
      <c r="G19" s="364"/>
      <c r="H19" s="327" t="e">
        <f t="shared" si="2"/>
        <v>#DIV/0!</v>
      </c>
      <c r="I19" s="11" t="e">
        <f t="shared" si="3"/>
        <v>#DIV/0!</v>
      </c>
      <c r="J19" s="831" t="e">
        <f t="shared" si="4"/>
        <v>#DIV/0!</v>
      </c>
      <c r="K19" s="832">
        <f>'Jose Luis'!K19+'Omar Guerrero'!K19+'Ramon Hernandez'!K19+'Luis de la Cruz'!K19+'Israel Manriquez'!K19</f>
        <v>1245</v>
      </c>
      <c r="L19" s="475">
        <f t="shared" si="5"/>
        <v>-4</v>
      </c>
      <c r="M19" s="13">
        <f t="shared" si="130"/>
        <v>1249</v>
      </c>
      <c r="N19" s="14">
        <f t="shared" si="6"/>
        <v>1245</v>
      </c>
      <c r="O19" s="365"/>
      <c r="P19" s="331" t="e">
        <f t="shared" si="7"/>
        <v>#DIV/0!</v>
      </c>
      <c r="Q19" s="19">
        <f t="shared" si="8"/>
        <v>-3.2025620496397567E-3</v>
      </c>
      <c r="R19" s="20" t="e">
        <f t="shared" si="9"/>
        <v>#DIV/0!</v>
      </c>
      <c r="S19" s="833">
        <f>'Jose Luis'!S19+'Omar Guerrero'!S19+'Ramon Hernandez'!S19+'Luis de la Cruz'!S19+'Israel Manriquez'!S19</f>
        <v>948</v>
      </c>
      <c r="T19" s="21">
        <f t="shared" si="10"/>
        <v>-297</v>
      </c>
      <c r="U19" s="21">
        <f t="shared" si="131"/>
        <v>1245</v>
      </c>
      <c r="V19" s="22">
        <f t="shared" si="11"/>
        <v>948</v>
      </c>
      <c r="W19" s="366"/>
      <c r="X19" s="334" t="e">
        <f t="shared" si="12"/>
        <v>#DIV/0!</v>
      </c>
      <c r="Y19" s="25">
        <f t="shared" si="13"/>
        <v>-0.23855421686746991</v>
      </c>
      <c r="Z19" s="26" t="e">
        <f t="shared" si="14"/>
        <v>#DIV/0!</v>
      </c>
      <c r="AA19" s="834">
        <f>'Jose Luis'!AA19+'Omar Guerrero'!AA19+'Ramon Hernandez'!AA19+'Luis de la Cruz'!AA19+'Israel Manriquez'!AA19</f>
        <v>1312</v>
      </c>
      <c r="AB19" s="27">
        <f t="shared" si="15"/>
        <v>364</v>
      </c>
      <c r="AC19" s="27">
        <f t="shared" si="132"/>
        <v>948</v>
      </c>
      <c r="AD19" s="28">
        <f t="shared" si="16"/>
        <v>1312</v>
      </c>
      <c r="AE19" s="368"/>
      <c r="AF19" s="337" t="e">
        <f t="shared" si="17"/>
        <v>#DIV/0!</v>
      </c>
      <c r="AG19" s="31">
        <f t="shared" si="18"/>
        <v>0.38396624472573837</v>
      </c>
      <c r="AH19" s="32" t="e">
        <f t="shared" si="19"/>
        <v>#DIV/0!</v>
      </c>
      <c r="AI19" s="837">
        <f>'Jose Luis'!AI19+'Omar Guerrero'!AI19+'Ramon Hernandez'!AI19+'Luis de la Cruz'!AI19+'Israel Manriquez'!AI19</f>
        <v>1108</v>
      </c>
      <c r="AJ19" s="33">
        <f t="shared" si="20"/>
        <v>-204</v>
      </c>
      <c r="AK19" s="33">
        <f t="shared" si="133"/>
        <v>1312</v>
      </c>
      <c r="AL19" s="34">
        <f t="shared" si="21"/>
        <v>1108</v>
      </c>
      <c r="AM19" s="369"/>
      <c r="AN19" s="339" t="e">
        <f t="shared" si="22"/>
        <v>#DIV/0!</v>
      </c>
      <c r="AO19" s="37">
        <f t="shared" si="23"/>
        <v>-0.15548780487804881</v>
      </c>
      <c r="AP19" s="38" t="e">
        <f t="shared" si="24"/>
        <v>#DIV/0!</v>
      </c>
      <c r="AQ19" s="840">
        <f>'Jose Luis'!AQ19+'Omar Guerrero'!AQ19+'Ramon Hernandez'!AQ19+'Luis de la Cruz'!AQ19+'Israel Manriquez'!AQ19</f>
        <v>1404</v>
      </c>
      <c r="AR19" s="39">
        <f t="shared" si="25"/>
        <v>296</v>
      </c>
      <c r="AS19" s="39">
        <f t="shared" si="134"/>
        <v>1108</v>
      </c>
      <c r="AT19" s="40">
        <f t="shared" si="26"/>
        <v>1404</v>
      </c>
      <c r="AU19" s="370"/>
      <c r="AV19" s="342" t="e">
        <f t="shared" si="27"/>
        <v>#DIV/0!</v>
      </c>
      <c r="AW19" s="43">
        <f t="shared" si="28"/>
        <v>0.26714801444043323</v>
      </c>
      <c r="AX19" s="44" t="e">
        <f t="shared" si="29"/>
        <v>#DIV/0!</v>
      </c>
      <c r="AY19" s="843">
        <f>'Jose Luis'!AY19+'Omar Guerrero'!AY19+'Ramon Hernandez'!AY19+'Luis de la Cruz'!AY19+'Israel Manriquez'!AY19</f>
        <v>1280</v>
      </c>
      <c r="AZ19" s="45">
        <f t="shared" si="30"/>
        <v>-124</v>
      </c>
      <c r="BA19" s="45">
        <f t="shared" si="135"/>
        <v>1404</v>
      </c>
      <c r="BB19" s="46">
        <f t="shared" si="31"/>
        <v>1280</v>
      </c>
      <c r="BC19" s="371"/>
      <c r="BD19" s="346" t="e">
        <f t="shared" si="32"/>
        <v>#DIV/0!</v>
      </c>
      <c r="BE19" s="49">
        <f t="shared" si="33"/>
        <v>-8.8319088319088301E-2</v>
      </c>
      <c r="BF19" s="50" t="e">
        <f t="shared" si="34"/>
        <v>#DIV/0!</v>
      </c>
      <c r="BG19" s="850">
        <f>'Jose Luis'!BG19+'Omar Guerrero'!BG19+'Ramon Hernandez'!BG19+'Luis de la Cruz'!BG19+'Israel Manriquez'!BG19</f>
        <v>1134</v>
      </c>
      <c r="BH19" s="51">
        <f t="shared" si="35"/>
        <v>-146</v>
      </c>
      <c r="BI19" s="51">
        <f t="shared" si="136"/>
        <v>1280</v>
      </c>
      <c r="BJ19" s="52">
        <f t="shared" si="36"/>
        <v>1134</v>
      </c>
      <c r="BK19" s="379"/>
      <c r="BL19" s="349" t="e">
        <f t="shared" si="37"/>
        <v>#DIV/0!</v>
      </c>
      <c r="BM19" s="55">
        <f t="shared" si="38"/>
        <v>-0.11406249999999996</v>
      </c>
      <c r="BN19" s="56" t="e">
        <f t="shared" si="39"/>
        <v>#DIV/0!</v>
      </c>
      <c r="BO19" s="852">
        <f>'Jose Luis'!BO19+'Omar Guerrero'!BO19+'Ramon Hernandez'!BO19+'Luis de la Cruz'!BO19+'Israel Manriquez'!BO19</f>
        <v>972</v>
      </c>
      <c r="BP19" s="7">
        <f t="shared" si="40"/>
        <v>-162</v>
      </c>
      <c r="BQ19" s="7">
        <f t="shared" si="137"/>
        <v>1134</v>
      </c>
      <c r="BR19" s="58">
        <f t="shared" si="41"/>
        <v>972</v>
      </c>
      <c r="BS19" s="381"/>
      <c r="BT19" s="327" t="e">
        <f t="shared" si="42"/>
        <v>#DIV/0!</v>
      </c>
      <c r="BU19" s="11">
        <f t="shared" si="43"/>
        <v>-0.1428571428571429</v>
      </c>
      <c r="BV19" s="12" t="e">
        <f t="shared" si="44"/>
        <v>#DIV/0!</v>
      </c>
      <c r="BW19" s="843">
        <f>'Jose Luis'!BW19+'Omar Guerrero'!BW19+'Ramon Hernandez'!BW19+'Luis de la Cruz'!BW19+'Israel Manriquez'!BW19</f>
        <v>1550</v>
      </c>
      <c r="BX19" s="45">
        <f t="shared" si="45"/>
        <v>1550</v>
      </c>
      <c r="BY19" s="127">
        <v>0</v>
      </c>
      <c r="BZ19" s="46">
        <f t="shared" si="46"/>
        <v>1550</v>
      </c>
      <c r="CA19" s="374"/>
      <c r="CB19" s="48" t="e">
        <f t="shared" si="47"/>
        <v>#DIV/0!</v>
      </c>
      <c r="CC19" s="49" t="e">
        <f t="shared" si="48"/>
        <v>#DIV/0!</v>
      </c>
      <c r="CD19" s="50" t="e">
        <f t="shared" si="49"/>
        <v>#DIV/0!</v>
      </c>
      <c r="CE19" s="833">
        <f>'Jose Luis'!CE19+'Omar Guerrero'!CE19+'Ramon Hernandez'!CE19+'Luis de la Cruz'!CE19+'Israel Manriquez'!CE19</f>
        <v>1943</v>
      </c>
      <c r="CF19" s="99">
        <f t="shared" si="50"/>
        <v>393</v>
      </c>
      <c r="CG19" s="99">
        <f t="shared" si="138"/>
        <v>1550</v>
      </c>
      <c r="CH19" s="376">
        <f t="shared" si="51"/>
        <v>1943</v>
      </c>
      <c r="CI19" s="691"/>
      <c r="CJ19" s="24" t="e">
        <f t="shared" si="52"/>
        <v>#DIV/0!</v>
      </c>
      <c r="CK19" s="25">
        <f t="shared" si="53"/>
        <v>0.2535483870967743</v>
      </c>
      <c r="CL19" s="26" t="e">
        <f t="shared" si="54"/>
        <v>#DIV/0!</v>
      </c>
      <c r="CM19" s="834">
        <f>'Jose Luis'!CM19+'Omar Guerrero'!CM19+'Ramon Hernandez'!CM19+'Luis de la Cruz'!CM19+'Israel Manriquez'!CM19</f>
        <v>4098</v>
      </c>
      <c r="CN19" s="158">
        <f t="shared" si="55"/>
        <v>2155</v>
      </c>
      <c r="CO19" s="158">
        <f t="shared" si="139"/>
        <v>1943</v>
      </c>
      <c r="CP19" s="382">
        <f t="shared" si="56"/>
        <v>4098</v>
      </c>
      <c r="CQ19" s="384"/>
      <c r="CR19" s="30" t="e">
        <f t="shared" si="57"/>
        <v>#DIV/0!</v>
      </c>
      <c r="CS19" s="66">
        <f t="shared" si="58"/>
        <v>1.1091096242923313</v>
      </c>
      <c r="CT19" s="67" t="e">
        <f t="shared" si="59"/>
        <v>#DIV/0!</v>
      </c>
      <c r="CU19" s="173">
        <f t="shared" si="140"/>
        <v>18243</v>
      </c>
      <c r="CV19" s="69">
        <f t="shared" si="60"/>
        <v>14145</v>
      </c>
      <c r="CW19" s="69">
        <f t="shared" si="155"/>
        <v>4098</v>
      </c>
      <c r="CX19" s="71">
        <f t="shared" si="61"/>
        <v>18243</v>
      </c>
      <c r="CY19" s="383"/>
      <c r="CZ19" s="360" t="e">
        <f t="shared" si="62"/>
        <v>#DIV/0!</v>
      </c>
      <c r="DA19" s="75">
        <f t="shared" si="63"/>
        <v>3.451683748169839</v>
      </c>
      <c r="DB19" s="77" t="e">
        <f t="shared" si="64"/>
        <v>#DIV/0!</v>
      </c>
      <c r="DC19" s="325"/>
      <c r="DD19" s="7">
        <f t="shared" si="65"/>
        <v>-4098</v>
      </c>
      <c r="DE19" s="7">
        <f t="shared" si="141"/>
        <v>4098</v>
      </c>
      <c r="DF19" s="8">
        <f t="shared" si="66"/>
        <v>0</v>
      </c>
      <c r="DG19" s="364"/>
      <c r="DH19" s="327" t="e">
        <f t="shared" si="67"/>
        <v>#DIV/0!</v>
      </c>
      <c r="DI19" s="11">
        <f t="shared" si="68"/>
        <v>-1</v>
      </c>
      <c r="DJ19" s="12" t="e">
        <f t="shared" si="69"/>
        <v>#DIV/0!</v>
      </c>
      <c r="DK19" s="87"/>
      <c r="DL19" s="13">
        <f t="shared" si="70"/>
        <v>0</v>
      </c>
      <c r="DM19" s="13">
        <f t="shared" si="142"/>
        <v>0</v>
      </c>
      <c r="DN19" s="14">
        <f t="shared" si="71"/>
        <v>0</v>
      </c>
      <c r="DO19" s="365"/>
      <c r="DP19" s="331" t="e">
        <f t="shared" si="72"/>
        <v>#DIV/0!</v>
      </c>
      <c r="DQ19" s="19" t="e">
        <f t="shared" si="73"/>
        <v>#DIV/0!</v>
      </c>
      <c r="DR19" s="20" t="e">
        <f t="shared" si="74"/>
        <v>#DIV/0!</v>
      </c>
      <c r="DS19" s="99"/>
      <c r="DT19" s="21">
        <f t="shared" si="75"/>
        <v>0</v>
      </c>
      <c r="DU19" s="21">
        <f t="shared" si="143"/>
        <v>0</v>
      </c>
      <c r="DV19" s="22">
        <f t="shared" si="76"/>
        <v>0</v>
      </c>
      <c r="DW19" s="366"/>
      <c r="DX19" s="334" t="e">
        <f t="shared" si="77"/>
        <v>#DIV/0!</v>
      </c>
      <c r="DY19" s="25" t="e">
        <f t="shared" si="78"/>
        <v>#DIV/0!</v>
      </c>
      <c r="DZ19" s="26" t="e">
        <f t="shared" si="79"/>
        <v>#DIV/0!</v>
      </c>
      <c r="EA19" s="105"/>
      <c r="EB19" s="27">
        <f t="shared" si="80"/>
        <v>0</v>
      </c>
      <c r="EC19" s="27">
        <f t="shared" si="144"/>
        <v>0</v>
      </c>
      <c r="ED19" s="28">
        <f t="shared" si="81"/>
        <v>0</v>
      </c>
      <c r="EE19" s="368"/>
      <c r="EF19" s="337" t="e">
        <f t="shared" si="82"/>
        <v>#DIV/0!</v>
      </c>
      <c r="EG19" s="31" t="e">
        <f t="shared" si="83"/>
        <v>#DIV/0!</v>
      </c>
      <c r="EH19" s="32" t="e">
        <f t="shared" si="84"/>
        <v>#DIV/0!</v>
      </c>
      <c r="EI19" s="112"/>
      <c r="EJ19" s="33">
        <f t="shared" si="85"/>
        <v>0</v>
      </c>
      <c r="EK19" s="33">
        <f t="shared" si="145"/>
        <v>0</v>
      </c>
      <c r="EL19" s="34">
        <f t="shared" si="86"/>
        <v>0</v>
      </c>
      <c r="EM19" s="369"/>
      <c r="EN19" s="339" t="e">
        <f t="shared" si="87"/>
        <v>#DIV/0!</v>
      </c>
      <c r="EO19" s="37" t="e">
        <f t="shared" si="88"/>
        <v>#DIV/0!</v>
      </c>
      <c r="EP19" s="38" t="e">
        <f t="shared" si="89"/>
        <v>#DIV/0!</v>
      </c>
      <c r="EQ19" s="120"/>
      <c r="ER19" s="39">
        <f t="shared" si="90"/>
        <v>0</v>
      </c>
      <c r="ES19" s="39">
        <f t="shared" si="156"/>
        <v>0</v>
      </c>
      <c r="ET19" s="40">
        <f t="shared" si="91"/>
        <v>0</v>
      </c>
      <c r="EU19" s="370"/>
      <c r="EV19" s="342" t="e">
        <f t="shared" si="92"/>
        <v>#DIV/0!</v>
      </c>
      <c r="EW19" s="43" t="e">
        <f t="shared" si="93"/>
        <v>#DIV/0!</v>
      </c>
      <c r="EX19" s="44" t="e">
        <f t="shared" si="94"/>
        <v>#DIV/0!</v>
      </c>
      <c r="EY19" s="127"/>
      <c r="EZ19" s="45">
        <f t="shared" si="95"/>
        <v>0</v>
      </c>
      <c r="FA19" s="45">
        <f t="shared" si="147"/>
        <v>0</v>
      </c>
      <c r="FB19" s="46">
        <f t="shared" si="96"/>
        <v>0</v>
      </c>
      <c r="FC19" s="371"/>
      <c r="FD19" s="346" t="e">
        <f t="shared" si="97"/>
        <v>#DIV/0!</v>
      </c>
      <c r="FE19" s="49" t="e">
        <f t="shared" si="98"/>
        <v>#DIV/0!</v>
      </c>
      <c r="FF19" s="50" t="e">
        <f t="shared" si="99"/>
        <v>#DIV/0!</v>
      </c>
      <c r="FG19" s="135"/>
      <c r="FH19" s="51">
        <f t="shared" si="100"/>
        <v>0</v>
      </c>
      <c r="FI19" s="51">
        <f t="shared" si="148"/>
        <v>0</v>
      </c>
      <c r="FJ19" s="52">
        <f t="shared" si="101"/>
        <v>0</v>
      </c>
      <c r="FK19" s="379"/>
      <c r="FL19" s="349" t="e">
        <f t="shared" si="102"/>
        <v>#DIV/0!</v>
      </c>
      <c r="FM19" s="55" t="e">
        <f t="shared" si="103"/>
        <v>#DIV/0!</v>
      </c>
      <c r="FN19" s="56" t="e">
        <f t="shared" si="104"/>
        <v>#DIV/0!</v>
      </c>
      <c r="FO19" s="80"/>
      <c r="FP19" s="7">
        <f t="shared" si="105"/>
        <v>0</v>
      </c>
      <c r="FQ19" s="7">
        <f t="shared" si="149"/>
        <v>0</v>
      </c>
      <c r="FR19" s="58">
        <f t="shared" si="106"/>
        <v>0</v>
      </c>
      <c r="FS19" s="381"/>
      <c r="FT19" s="327" t="e">
        <f t="shared" si="107"/>
        <v>#DIV/0!</v>
      </c>
      <c r="FU19" s="11" t="e">
        <f t="shared" si="108"/>
        <v>#DIV/0!</v>
      </c>
      <c r="FV19" s="12" t="e">
        <f t="shared" si="109"/>
        <v>#DIV/0!</v>
      </c>
      <c r="FW19" s="87"/>
      <c r="FX19" s="13">
        <f t="shared" si="110"/>
        <v>0</v>
      </c>
      <c r="FY19" s="13">
        <f t="shared" si="150"/>
        <v>0</v>
      </c>
      <c r="FZ19" s="14">
        <f t="shared" si="111"/>
        <v>0</v>
      </c>
      <c r="GA19" s="365"/>
      <c r="GB19" s="331" t="e">
        <f t="shared" si="112"/>
        <v>#DIV/0!</v>
      </c>
      <c r="GC19" s="19" t="e">
        <f t="shared" si="113"/>
        <v>#DIV/0!</v>
      </c>
      <c r="GD19" s="20" t="e">
        <f t="shared" si="114"/>
        <v>#DIV/0!</v>
      </c>
      <c r="GE19" s="99"/>
      <c r="GF19" s="21">
        <f t="shared" si="115"/>
        <v>0</v>
      </c>
      <c r="GG19" s="21">
        <f t="shared" si="151"/>
        <v>0</v>
      </c>
      <c r="GH19" s="22">
        <f t="shared" si="116"/>
        <v>0</v>
      </c>
      <c r="GI19" s="366"/>
      <c r="GJ19" s="334" t="e">
        <f t="shared" si="117"/>
        <v>#DIV/0!</v>
      </c>
      <c r="GK19" s="25" t="e">
        <f t="shared" si="118"/>
        <v>#DIV/0!</v>
      </c>
      <c r="GL19" s="26" t="e">
        <f t="shared" si="119"/>
        <v>#DIV/0!</v>
      </c>
      <c r="GM19" s="105"/>
      <c r="GN19" s="27">
        <f t="shared" si="120"/>
        <v>0</v>
      </c>
      <c r="GO19" s="27">
        <f t="shared" si="152"/>
        <v>0</v>
      </c>
      <c r="GP19" s="28">
        <f t="shared" si="121"/>
        <v>0</v>
      </c>
      <c r="GQ19" s="368"/>
      <c r="GR19" s="337" t="e">
        <f t="shared" si="122"/>
        <v>#DIV/0!</v>
      </c>
      <c r="GS19" s="31" t="e">
        <f t="shared" si="123"/>
        <v>#DIV/0!</v>
      </c>
      <c r="GT19" s="32" t="e">
        <f t="shared" si="124"/>
        <v>#DIV/0!</v>
      </c>
      <c r="GU19" s="173">
        <f t="shared" si="153"/>
        <v>0</v>
      </c>
      <c r="GV19" s="69">
        <f t="shared" si="125"/>
        <v>-18243</v>
      </c>
      <c r="GW19" s="629">
        <f>CU19</f>
        <v>18243</v>
      </c>
      <c r="GX19" s="71">
        <f t="shared" si="126"/>
        <v>0</v>
      </c>
      <c r="GY19" s="383"/>
      <c r="GZ19" s="360" t="e">
        <f t="shared" si="127"/>
        <v>#DIV/0!</v>
      </c>
      <c r="HA19" s="75">
        <f t="shared" si="128"/>
        <v>-1</v>
      </c>
      <c r="HB19" s="77" t="e">
        <f t="shared" si="129"/>
        <v>#DIV/0!</v>
      </c>
    </row>
    <row r="20" spans="2:210" ht="15.75" customHeight="1" thickBot="1" x14ac:dyDescent="0.25">
      <c r="B20" s="817" t="s">
        <v>100</v>
      </c>
      <c r="C20" s="820">
        <f>'Jose Luis'!C20+'Omar Guerrero'!C20+'Ramon Hernandez'!C20+'Luis de la Cruz'!C20+'Israel Manriquez'!C20</f>
        <v>275</v>
      </c>
      <c r="D20" s="472">
        <f t="shared" si="0"/>
        <v>275</v>
      </c>
      <c r="E20" s="7"/>
      <c r="F20" s="8">
        <f t="shared" si="1"/>
        <v>275</v>
      </c>
      <c r="G20" s="326"/>
      <c r="H20" s="327" t="e">
        <f t="shared" si="2"/>
        <v>#DIV/0!</v>
      </c>
      <c r="I20" s="11" t="e">
        <f t="shared" si="3"/>
        <v>#DIV/0!</v>
      </c>
      <c r="J20" s="12" t="e">
        <f t="shared" si="4"/>
        <v>#DIV/0!</v>
      </c>
      <c r="K20" s="832">
        <f>'Jose Luis'!K20+'Omar Guerrero'!K20+'Ramon Hernandez'!K20+'Luis de la Cruz'!K20+'Israel Manriquez'!K20</f>
        <v>157</v>
      </c>
      <c r="L20" s="13">
        <f t="shared" si="5"/>
        <v>-118</v>
      </c>
      <c r="M20" s="13">
        <f t="shared" si="130"/>
        <v>275</v>
      </c>
      <c r="N20" s="14">
        <f t="shared" si="6"/>
        <v>157</v>
      </c>
      <c r="O20" s="330"/>
      <c r="P20" s="331" t="e">
        <f t="shared" si="7"/>
        <v>#DIV/0!</v>
      </c>
      <c r="Q20" s="19">
        <f t="shared" si="8"/>
        <v>-0.42909090909090908</v>
      </c>
      <c r="R20" s="20" t="e">
        <f t="shared" si="9"/>
        <v>#DIV/0!</v>
      </c>
      <c r="S20" s="833">
        <f>'Jose Luis'!S20+'Omar Guerrero'!S20+'Ramon Hernandez'!S20+'Luis de la Cruz'!S20+'Israel Manriquez'!S20</f>
        <v>257</v>
      </c>
      <c r="T20" s="21">
        <f t="shared" si="10"/>
        <v>100</v>
      </c>
      <c r="U20" s="21">
        <f t="shared" si="131"/>
        <v>157</v>
      </c>
      <c r="V20" s="22">
        <f t="shared" si="11"/>
        <v>257</v>
      </c>
      <c r="W20" s="333"/>
      <c r="X20" s="334" t="e">
        <f t="shared" si="12"/>
        <v>#DIV/0!</v>
      </c>
      <c r="Y20" s="25">
        <f t="shared" si="13"/>
        <v>0.63694267515923575</v>
      </c>
      <c r="Z20" s="26" t="e">
        <f t="shared" si="14"/>
        <v>#DIV/0!</v>
      </c>
      <c r="AA20" s="834">
        <f>'Jose Luis'!AA20+'Omar Guerrero'!AA20+'Ramon Hernandez'!AA20+'Luis de la Cruz'!AA20+'Israel Manriquez'!AA20</f>
        <v>186</v>
      </c>
      <c r="AB20" s="27">
        <f t="shared" si="15"/>
        <v>-71</v>
      </c>
      <c r="AC20" s="27">
        <f t="shared" si="132"/>
        <v>257</v>
      </c>
      <c r="AD20" s="28">
        <f t="shared" si="16"/>
        <v>186</v>
      </c>
      <c r="AE20" s="336"/>
      <c r="AF20" s="337" t="e">
        <f t="shared" si="17"/>
        <v>#DIV/0!</v>
      </c>
      <c r="AG20" s="31">
        <f t="shared" si="18"/>
        <v>-0.27626459143968873</v>
      </c>
      <c r="AH20" s="32" t="e">
        <f t="shared" si="19"/>
        <v>#DIV/0!</v>
      </c>
      <c r="AI20" s="837">
        <f>'Jose Luis'!AI20+'Omar Guerrero'!AI20+'Ramon Hernandez'!AI20+'Luis de la Cruz'!AI20+'Israel Manriquez'!AI20</f>
        <v>247</v>
      </c>
      <c r="AJ20" s="33">
        <f t="shared" si="20"/>
        <v>61</v>
      </c>
      <c r="AK20" s="33">
        <f t="shared" si="133"/>
        <v>186</v>
      </c>
      <c r="AL20" s="34">
        <f t="shared" si="21"/>
        <v>247</v>
      </c>
      <c r="AM20" s="338"/>
      <c r="AN20" s="339" t="e">
        <f t="shared" si="22"/>
        <v>#DIV/0!</v>
      </c>
      <c r="AO20" s="37">
        <f t="shared" si="23"/>
        <v>0.32795698924731176</v>
      </c>
      <c r="AP20" s="38" t="e">
        <f t="shared" si="24"/>
        <v>#DIV/0!</v>
      </c>
      <c r="AQ20" s="840">
        <f>'Jose Luis'!AQ20+'Omar Guerrero'!AQ20+'Ramon Hernandez'!AQ20+'Luis de la Cruz'!AQ20+'Israel Manriquez'!AQ20</f>
        <v>167</v>
      </c>
      <c r="AR20" s="39">
        <f t="shared" si="25"/>
        <v>-80</v>
      </c>
      <c r="AS20" s="39">
        <f t="shared" si="134"/>
        <v>247</v>
      </c>
      <c r="AT20" s="40">
        <f t="shared" si="26"/>
        <v>167</v>
      </c>
      <c r="AU20" s="341"/>
      <c r="AV20" s="342" t="e">
        <f t="shared" si="27"/>
        <v>#DIV/0!</v>
      </c>
      <c r="AW20" s="43">
        <f t="shared" si="28"/>
        <v>-0.32388663967611331</v>
      </c>
      <c r="AX20" s="44" t="e">
        <f t="shared" si="29"/>
        <v>#DIV/0!</v>
      </c>
      <c r="AY20" s="843">
        <f>'Jose Luis'!AY20+'Omar Guerrero'!AY20+'Ramon Hernandez'!AY20+'Luis de la Cruz'!AY20+'Israel Manriquez'!AY20</f>
        <v>381</v>
      </c>
      <c r="AZ20" s="45">
        <f t="shared" si="30"/>
        <v>214</v>
      </c>
      <c r="BA20" s="45">
        <f t="shared" si="135"/>
        <v>167</v>
      </c>
      <c r="BB20" s="46">
        <f t="shared" si="31"/>
        <v>381</v>
      </c>
      <c r="BC20" s="344"/>
      <c r="BD20" s="346" t="e">
        <f t="shared" si="32"/>
        <v>#DIV/0!</v>
      </c>
      <c r="BE20" s="49">
        <f t="shared" si="33"/>
        <v>1.2814371257485031</v>
      </c>
      <c r="BF20" s="50" t="e">
        <f t="shared" si="34"/>
        <v>#DIV/0!</v>
      </c>
      <c r="BG20" s="850">
        <f>'Jose Luis'!BG20+'Omar Guerrero'!BG20+'Ramon Hernandez'!BG20+'Luis de la Cruz'!BG20+'Israel Manriquez'!BG20</f>
        <v>254</v>
      </c>
      <c r="BH20" s="51">
        <f t="shared" si="35"/>
        <v>-127</v>
      </c>
      <c r="BI20" s="51">
        <f t="shared" si="136"/>
        <v>381</v>
      </c>
      <c r="BJ20" s="52">
        <f t="shared" si="36"/>
        <v>254</v>
      </c>
      <c r="BK20" s="348"/>
      <c r="BL20" s="349" t="e">
        <f t="shared" si="37"/>
        <v>#DIV/0!</v>
      </c>
      <c r="BM20" s="55">
        <f t="shared" si="38"/>
        <v>-0.33333333333333337</v>
      </c>
      <c r="BN20" s="56" t="e">
        <f t="shared" si="39"/>
        <v>#DIV/0!</v>
      </c>
      <c r="BO20" s="852">
        <f>'Jose Luis'!BO20+'Omar Guerrero'!BO20+'Ramon Hernandez'!BO20+'Luis de la Cruz'!BO20+'Israel Manriquez'!BO20</f>
        <v>456</v>
      </c>
      <c r="BP20" s="7">
        <f t="shared" si="40"/>
        <v>202</v>
      </c>
      <c r="BQ20" s="7">
        <f t="shared" si="137"/>
        <v>254</v>
      </c>
      <c r="BR20" s="58">
        <f t="shared" si="41"/>
        <v>456</v>
      </c>
      <c r="BS20" s="351"/>
      <c r="BT20" s="327" t="e">
        <f t="shared" si="42"/>
        <v>#DIV/0!</v>
      </c>
      <c r="BU20" s="11">
        <f t="shared" si="43"/>
        <v>0.79527559055118102</v>
      </c>
      <c r="BV20" s="12" t="e">
        <f t="shared" si="44"/>
        <v>#DIV/0!</v>
      </c>
      <c r="BW20" s="843">
        <f>'Jose Luis'!BW20+'Omar Guerrero'!BW20+'Ramon Hernandez'!BW20+'Luis de la Cruz'!BW20+'Israel Manriquez'!BW20</f>
        <v>304</v>
      </c>
      <c r="BX20" s="45">
        <f t="shared" si="45"/>
        <v>304</v>
      </c>
      <c r="BY20" s="45">
        <v>0</v>
      </c>
      <c r="BZ20" s="46">
        <f t="shared" si="46"/>
        <v>304</v>
      </c>
      <c r="CA20" s="350"/>
      <c r="CB20" s="48" t="e">
        <f t="shared" si="47"/>
        <v>#DIV/0!</v>
      </c>
      <c r="CC20" s="49" t="e">
        <f t="shared" si="48"/>
        <v>#DIV/0!</v>
      </c>
      <c r="CD20" s="50" t="e">
        <f t="shared" si="49"/>
        <v>#DIV/0!</v>
      </c>
      <c r="CE20" s="833">
        <f>'Jose Luis'!CE20+'Omar Guerrero'!CE20+'Ramon Hernandez'!CE20+'Luis de la Cruz'!CE20+'Israel Manriquez'!CE20</f>
        <v>947</v>
      </c>
      <c r="CF20" s="352">
        <f t="shared" si="50"/>
        <v>643</v>
      </c>
      <c r="CG20" s="21">
        <f t="shared" si="138"/>
        <v>304</v>
      </c>
      <c r="CH20" s="353">
        <f t="shared" si="51"/>
        <v>947</v>
      </c>
      <c r="CI20" s="400"/>
      <c r="CJ20" s="24" t="e">
        <f t="shared" si="52"/>
        <v>#DIV/0!</v>
      </c>
      <c r="CK20" s="25">
        <f t="shared" si="53"/>
        <v>2.1151315789473686</v>
      </c>
      <c r="CL20" s="26" t="e">
        <f t="shared" si="54"/>
        <v>#DIV/0!</v>
      </c>
      <c r="CM20" s="834">
        <f>'Jose Luis'!CM20+'Omar Guerrero'!CM20+'Ramon Hernandez'!CM20+'Luis de la Cruz'!CM20+'Israel Manriquez'!CM20</f>
        <v>836</v>
      </c>
      <c r="CN20" s="63">
        <f t="shared" si="55"/>
        <v>-111</v>
      </c>
      <c r="CO20" s="63">
        <f t="shared" si="139"/>
        <v>947</v>
      </c>
      <c r="CP20" s="361">
        <f t="shared" si="56"/>
        <v>836</v>
      </c>
      <c r="CQ20" s="362"/>
      <c r="CR20" s="30" t="e">
        <f t="shared" si="57"/>
        <v>#DIV/0!</v>
      </c>
      <c r="CS20" s="66">
        <f t="shared" si="58"/>
        <v>-0.11721224920802531</v>
      </c>
      <c r="CT20" s="67" t="e">
        <f t="shared" si="59"/>
        <v>#DIV/0!</v>
      </c>
      <c r="CU20" s="173">
        <f t="shared" si="140"/>
        <v>4467</v>
      </c>
      <c r="CV20" s="69">
        <f t="shared" si="60"/>
        <v>3631</v>
      </c>
      <c r="CW20" s="69">
        <f t="shared" si="155"/>
        <v>836</v>
      </c>
      <c r="CX20" s="71">
        <f t="shared" si="61"/>
        <v>4467</v>
      </c>
      <c r="CY20" s="359"/>
      <c r="CZ20" s="360" t="e">
        <f t="shared" si="62"/>
        <v>#DIV/0!</v>
      </c>
      <c r="DA20" s="75">
        <f t="shared" si="63"/>
        <v>4.3433014354066986</v>
      </c>
      <c r="DB20" s="77" t="e">
        <f t="shared" si="64"/>
        <v>#DIV/0!</v>
      </c>
      <c r="DC20" s="325"/>
      <c r="DD20" s="7">
        <f t="shared" si="65"/>
        <v>-836</v>
      </c>
      <c r="DE20" s="7">
        <f t="shared" si="141"/>
        <v>836</v>
      </c>
      <c r="DF20" s="8">
        <f t="shared" si="66"/>
        <v>0</v>
      </c>
      <c r="DG20" s="326"/>
      <c r="DH20" s="327" t="e">
        <f t="shared" si="67"/>
        <v>#DIV/0!</v>
      </c>
      <c r="DI20" s="11">
        <f t="shared" si="68"/>
        <v>-1</v>
      </c>
      <c r="DJ20" s="12" t="e">
        <f t="shared" si="69"/>
        <v>#DIV/0!</v>
      </c>
      <c r="DK20" s="13"/>
      <c r="DL20" s="13">
        <f t="shared" si="70"/>
        <v>0</v>
      </c>
      <c r="DM20" s="13">
        <f t="shared" si="142"/>
        <v>0</v>
      </c>
      <c r="DN20" s="14">
        <f t="shared" si="71"/>
        <v>0</v>
      </c>
      <c r="DO20" s="330"/>
      <c r="DP20" s="331" t="e">
        <f t="shared" si="72"/>
        <v>#DIV/0!</v>
      </c>
      <c r="DQ20" s="19" t="e">
        <f t="shared" si="73"/>
        <v>#DIV/0!</v>
      </c>
      <c r="DR20" s="20" t="e">
        <f t="shared" si="74"/>
        <v>#DIV/0!</v>
      </c>
      <c r="DS20" s="21"/>
      <c r="DT20" s="21">
        <f t="shared" si="75"/>
        <v>0</v>
      </c>
      <c r="DU20" s="21">
        <f t="shared" si="143"/>
        <v>0</v>
      </c>
      <c r="DV20" s="22">
        <f t="shared" si="76"/>
        <v>0</v>
      </c>
      <c r="DW20" s="333"/>
      <c r="DX20" s="334" t="e">
        <f t="shared" si="77"/>
        <v>#DIV/0!</v>
      </c>
      <c r="DY20" s="25" t="e">
        <f t="shared" si="78"/>
        <v>#DIV/0!</v>
      </c>
      <c r="DZ20" s="26" t="e">
        <f t="shared" si="79"/>
        <v>#DIV/0!</v>
      </c>
      <c r="EA20" s="27"/>
      <c r="EB20" s="27">
        <f t="shared" si="80"/>
        <v>0</v>
      </c>
      <c r="EC20" s="27">
        <f t="shared" si="144"/>
        <v>0</v>
      </c>
      <c r="ED20" s="28">
        <f t="shared" si="81"/>
        <v>0</v>
      </c>
      <c r="EE20" s="336"/>
      <c r="EF20" s="337" t="e">
        <f t="shared" si="82"/>
        <v>#DIV/0!</v>
      </c>
      <c r="EG20" s="31" t="e">
        <f t="shared" si="83"/>
        <v>#DIV/0!</v>
      </c>
      <c r="EH20" s="32" t="e">
        <f t="shared" si="84"/>
        <v>#DIV/0!</v>
      </c>
      <c r="EI20" s="33"/>
      <c r="EJ20" s="33">
        <f t="shared" si="85"/>
        <v>0</v>
      </c>
      <c r="EK20" s="33">
        <f t="shared" si="145"/>
        <v>0</v>
      </c>
      <c r="EL20" s="34">
        <f t="shared" si="86"/>
        <v>0</v>
      </c>
      <c r="EM20" s="338"/>
      <c r="EN20" s="339" t="e">
        <f t="shared" si="87"/>
        <v>#DIV/0!</v>
      </c>
      <c r="EO20" s="37" t="e">
        <f t="shared" si="88"/>
        <v>#DIV/0!</v>
      </c>
      <c r="EP20" s="38" t="e">
        <f t="shared" si="89"/>
        <v>#DIV/0!</v>
      </c>
      <c r="EQ20" s="39"/>
      <c r="ER20" s="39">
        <f t="shared" si="90"/>
        <v>0</v>
      </c>
      <c r="ES20" s="39">
        <f t="shared" si="156"/>
        <v>0</v>
      </c>
      <c r="ET20" s="40">
        <f t="shared" si="91"/>
        <v>0</v>
      </c>
      <c r="EU20" s="341"/>
      <c r="EV20" s="342" t="e">
        <f t="shared" si="92"/>
        <v>#DIV/0!</v>
      </c>
      <c r="EW20" s="43" t="e">
        <f t="shared" si="93"/>
        <v>#DIV/0!</v>
      </c>
      <c r="EX20" s="44" t="e">
        <f t="shared" si="94"/>
        <v>#DIV/0!</v>
      </c>
      <c r="EY20" s="45"/>
      <c r="EZ20" s="45">
        <f t="shared" si="95"/>
        <v>0</v>
      </c>
      <c r="FA20" s="45">
        <f t="shared" si="147"/>
        <v>0</v>
      </c>
      <c r="FB20" s="46">
        <f t="shared" si="96"/>
        <v>0</v>
      </c>
      <c r="FC20" s="344"/>
      <c r="FD20" s="346" t="e">
        <f t="shared" si="97"/>
        <v>#DIV/0!</v>
      </c>
      <c r="FE20" s="49" t="e">
        <f t="shared" si="98"/>
        <v>#DIV/0!</v>
      </c>
      <c r="FF20" s="50" t="e">
        <f t="shared" si="99"/>
        <v>#DIV/0!</v>
      </c>
      <c r="FG20" s="51"/>
      <c r="FH20" s="51">
        <f t="shared" si="100"/>
        <v>0</v>
      </c>
      <c r="FI20" s="51">
        <f t="shared" si="148"/>
        <v>0</v>
      </c>
      <c r="FJ20" s="52">
        <f t="shared" si="101"/>
        <v>0</v>
      </c>
      <c r="FK20" s="348"/>
      <c r="FL20" s="349" t="e">
        <f t="shared" si="102"/>
        <v>#DIV/0!</v>
      </c>
      <c r="FM20" s="55" t="e">
        <f t="shared" si="103"/>
        <v>#DIV/0!</v>
      </c>
      <c r="FN20" s="56" t="e">
        <f t="shared" si="104"/>
        <v>#DIV/0!</v>
      </c>
      <c r="FO20" s="7"/>
      <c r="FP20" s="7">
        <f t="shared" si="105"/>
        <v>0</v>
      </c>
      <c r="FQ20" s="7">
        <f t="shared" si="149"/>
        <v>0</v>
      </c>
      <c r="FR20" s="58">
        <f t="shared" si="106"/>
        <v>0</v>
      </c>
      <c r="FS20" s="351"/>
      <c r="FT20" s="327" t="e">
        <f t="shared" si="107"/>
        <v>#DIV/0!</v>
      </c>
      <c r="FU20" s="11" t="e">
        <f t="shared" si="108"/>
        <v>#DIV/0!</v>
      </c>
      <c r="FV20" s="12" t="e">
        <f t="shared" si="109"/>
        <v>#DIV/0!</v>
      </c>
      <c r="FW20" s="13"/>
      <c r="FX20" s="13">
        <f t="shared" si="110"/>
        <v>0</v>
      </c>
      <c r="FY20" s="13">
        <f t="shared" si="150"/>
        <v>0</v>
      </c>
      <c r="FZ20" s="14">
        <f t="shared" si="111"/>
        <v>0</v>
      </c>
      <c r="GA20" s="330"/>
      <c r="GB20" s="331" t="e">
        <f t="shared" si="112"/>
        <v>#DIV/0!</v>
      </c>
      <c r="GC20" s="19" t="e">
        <f t="shared" si="113"/>
        <v>#DIV/0!</v>
      </c>
      <c r="GD20" s="20" t="e">
        <f t="shared" si="114"/>
        <v>#DIV/0!</v>
      </c>
      <c r="GE20" s="21"/>
      <c r="GF20" s="21">
        <f t="shared" si="115"/>
        <v>0</v>
      </c>
      <c r="GG20" s="21">
        <f t="shared" si="151"/>
        <v>0</v>
      </c>
      <c r="GH20" s="22">
        <f t="shared" si="116"/>
        <v>0</v>
      </c>
      <c r="GI20" s="333"/>
      <c r="GJ20" s="334" t="e">
        <f t="shared" si="117"/>
        <v>#DIV/0!</v>
      </c>
      <c r="GK20" s="25" t="e">
        <f t="shared" si="118"/>
        <v>#DIV/0!</v>
      </c>
      <c r="GL20" s="26" t="e">
        <f t="shared" si="119"/>
        <v>#DIV/0!</v>
      </c>
      <c r="GM20" s="27"/>
      <c r="GN20" s="27">
        <f t="shared" si="120"/>
        <v>0</v>
      </c>
      <c r="GO20" s="27">
        <f t="shared" si="152"/>
        <v>0</v>
      </c>
      <c r="GP20" s="28">
        <f t="shared" si="121"/>
        <v>0</v>
      </c>
      <c r="GQ20" s="336"/>
      <c r="GR20" s="337" t="e">
        <f t="shared" si="122"/>
        <v>#DIV/0!</v>
      </c>
      <c r="GS20" s="31" t="e">
        <f t="shared" si="123"/>
        <v>#DIV/0!</v>
      </c>
      <c r="GT20" s="32" t="e">
        <f t="shared" si="124"/>
        <v>#DIV/0!</v>
      </c>
      <c r="GU20" s="173">
        <f t="shared" si="153"/>
        <v>0</v>
      </c>
      <c r="GV20" s="69">
        <f t="shared" si="125"/>
        <v>-4467</v>
      </c>
      <c r="GW20" s="629">
        <f>CU20</f>
        <v>4467</v>
      </c>
      <c r="GX20" s="71">
        <f t="shared" si="126"/>
        <v>0</v>
      </c>
      <c r="GY20" s="359"/>
      <c r="GZ20" s="360" t="e">
        <f t="shared" si="127"/>
        <v>#DIV/0!</v>
      </c>
      <c r="HA20" s="75">
        <f t="shared" si="128"/>
        <v>-1</v>
      </c>
      <c r="HB20" s="77" t="e">
        <f t="shared" si="129"/>
        <v>#DIV/0!</v>
      </c>
    </row>
    <row r="21" spans="2:210" ht="16" thickBot="1" x14ac:dyDescent="0.25">
      <c r="B21" s="389"/>
      <c r="C21" s="81"/>
      <c r="D21" s="81"/>
      <c r="E21" s="81"/>
      <c r="F21" s="393"/>
      <c r="G21" s="395"/>
      <c r="H21" s="435"/>
      <c r="I21" s="81"/>
      <c r="J21" s="436"/>
      <c r="K21" s="397"/>
      <c r="L21" s="397"/>
      <c r="M21" s="397"/>
      <c r="N21" s="398"/>
      <c r="O21" s="401"/>
      <c r="P21" s="402"/>
      <c r="Q21" s="397"/>
      <c r="R21" s="403"/>
      <c r="S21" s="399"/>
      <c r="T21" s="399"/>
      <c r="U21" s="399"/>
      <c r="V21" s="404"/>
      <c r="W21" s="405"/>
      <c r="X21" s="410"/>
      <c r="Y21" s="399"/>
      <c r="Z21" s="411"/>
      <c r="AA21" s="412"/>
      <c r="AB21" s="412"/>
      <c r="AC21" s="412"/>
      <c r="AD21" s="413"/>
      <c r="AE21" s="414"/>
      <c r="AF21" s="416"/>
      <c r="AG21" s="412"/>
      <c r="AH21" s="417"/>
      <c r="AI21" s="418"/>
      <c r="AJ21" s="418"/>
      <c r="AK21" s="418"/>
      <c r="AL21" s="419"/>
      <c r="AM21" s="420"/>
      <c r="AN21" s="421"/>
      <c r="AO21" s="418"/>
      <c r="AP21" s="422"/>
      <c r="AQ21" s="423"/>
      <c r="AR21" s="423"/>
      <c r="AS21" s="423"/>
      <c r="AT21" s="424"/>
      <c r="AU21" s="425"/>
      <c r="AV21" s="426"/>
      <c r="AW21" s="423"/>
      <c r="AX21" s="427"/>
      <c r="AY21" s="844"/>
      <c r="AZ21" s="391"/>
      <c r="BA21" s="391"/>
      <c r="BB21" s="392"/>
      <c r="BC21" s="394"/>
      <c r="BD21" s="428"/>
      <c r="BE21" s="391"/>
      <c r="BF21" s="429"/>
      <c r="BG21" s="851"/>
      <c r="BH21" s="430"/>
      <c r="BI21" s="430"/>
      <c r="BJ21" s="431"/>
      <c r="BK21" s="432"/>
      <c r="BL21" s="433"/>
      <c r="BM21" s="430"/>
      <c r="BN21" s="434"/>
      <c r="BO21" s="853"/>
      <c r="BP21" s="81"/>
      <c r="BQ21" s="81"/>
      <c r="BR21" s="393"/>
      <c r="BS21" s="395"/>
      <c r="BT21" s="435"/>
      <c r="BU21" s="81"/>
      <c r="BV21" s="436"/>
      <c r="BW21" s="854"/>
      <c r="BX21" s="45"/>
      <c r="BY21" s="45"/>
      <c r="BZ21" s="46"/>
      <c r="CA21" s="394"/>
      <c r="CB21" s="48"/>
      <c r="CC21" s="49"/>
      <c r="CD21" s="50"/>
      <c r="CE21" s="855"/>
      <c r="CF21" s="352"/>
      <c r="CG21" s="21"/>
      <c r="CH21" s="353"/>
      <c r="CI21" s="405"/>
      <c r="CJ21" s="24"/>
      <c r="CK21" s="25"/>
      <c r="CL21" s="26"/>
      <c r="CM21" s="856"/>
      <c r="CN21" s="63"/>
      <c r="CO21" s="63"/>
      <c r="CP21" s="361"/>
      <c r="CQ21" s="408"/>
      <c r="CR21" s="30"/>
      <c r="CS21" s="66"/>
      <c r="CT21" s="67"/>
      <c r="CU21" s="388"/>
      <c r="CV21" s="69"/>
      <c r="CW21" s="69"/>
      <c r="CX21" s="71"/>
      <c r="CY21" s="359"/>
      <c r="CZ21" s="360"/>
      <c r="DA21" s="75"/>
      <c r="DB21" s="77"/>
      <c r="DC21" s="81"/>
      <c r="DD21" s="81"/>
      <c r="DE21" s="81"/>
      <c r="DF21" s="393"/>
      <c r="DG21" s="395"/>
      <c r="DH21" s="435"/>
      <c r="DI21" s="81"/>
      <c r="DJ21" s="436"/>
      <c r="DK21" s="397"/>
      <c r="DL21" s="397"/>
      <c r="DM21" s="397"/>
      <c r="DN21" s="398"/>
      <c r="DO21" s="401"/>
      <c r="DP21" s="402"/>
      <c r="DQ21" s="397"/>
      <c r="DR21" s="403"/>
      <c r="DS21" s="399"/>
      <c r="DT21" s="399"/>
      <c r="DU21" s="399"/>
      <c r="DV21" s="404"/>
      <c r="DW21" s="405"/>
      <c r="DX21" s="410"/>
      <c r="DY21" s="399"/>
      <c r="DZ21" s="411"/>
      <c r="EA21" s="412"/>
      <c r="EB21" s="412"/>
      <c r="EC21" s="412"/>
      <c r="ED21" s="413"/>
      <c r="EE21" s="414"/>
      <c r="EF21" s="416"/>
      <c r="EG21" s="412"/>
      <c r="EH21" s="417"/>
      <c r="EI21" s="418"/>
      <c r="EJ21" s="418"/>
      <c r="EK21" s="418"/>
      <c r="EL21" s="419"/>
      <c r="EM21" s="420"/>
      <c r="EN21" s="421"/>
      <c r="EO21" s="418"/>
      <c r="EP21" s="422"/>
      <c r="EQ21" s="423"/>
      <c r="ER21" s="423"/>
      <c r="ES21" s="423"/>
      <c r="ET21" s="424"/>
      <c r="EU21" s="425"/>
      <c r="EV21" s="426"/>
      <c r="EW21" s="423"/>
      <c r="EX21" s="427"/>
      <c r="EY21" s="391"/>
      <c r="EZ21" s="391"/>
      <c r="FA21" s="391"/>
      <c r="FB21" s="392"/>
      <c r="FC21" s="394"/>
      <c r="FD21" s="428"/>
      <c r="FE21" s="391"/>
      <c r="FF21" s="429"/>
      <c r="FG21" s="430"/>
      <c r="FH21" s="430"/>
      <c r="FI21" s="430"/>
      <c r="FJ21" s="431"/>
      <c r="FK21" s="432"/>
      <c r="FL21" s="433"/>
      <c r="FM21" s="430"/>
      <c r="FN21" s="434"/>
      <c r="FO21" s="81"/>
      <c r="FP21" s="81"/>
      <c r="FQ21" s="81"/>
      <c r="FR21" s="393"/>
      <c r="FS21" s="395"/>
      <c r="FT21" s="435"/>
      <c r="FU21" s="81"/>
      <c r="FV21" s="436"/>
      <c r="FW21" s="397"/>
      <c r="FX21" s="397"/>
      <c r="FY21" s="397"/>
      <c r="FZ21" s="398"/>
      <c r="GA21" s="401"/>
      <c r="GB21" s="402"/>
      <c r="GC21" s="397"/>
      <c r="GD21" s="403"/>
      <c r="GE21" s="399"/>
      <c r="GF21" s="399"/>
      <c r="GG21" s="399"/>
      <c r="GH21" s="404"/>
      <c r="GI21" s="405"/>
      <c r="GJ21" s="410"/>
      <c r="GK21" s="399"/>
      <c r="GL21" s="411"/>
      <c r="GM21" s="412"/>
      <c r="GN21" s="412"/>
      <c r="GO21" s="412"/>
      <c r="GP21" s="413"/>
      <c r="GQ21" s="414"/>
      <c r="GR21" s="416"/>
      <c r="GS21" s="412"/>
      <c r="GT21" s="417"/>
      <c r="GU21" s="388"/>
      <c r="GV21" s="69"/>
      <c r="GW21" s="69"/>
      <c r="GX21" s="71"/>
      <c r="GY21" s="359"/>
      <c r="GZ21" s="360"/>
      <c r="HA21" s="75"/>
      <c r="HB21" s="77"/>
    </row>
    <row r="22" spans="2:210" ht="15.75" customHeight="1" thickBot="1" x14ac:dyDescent="0.25">
      <c r="B22" s="438" t="s">
        <v>101</v>
      </c>
      <c r="C22" s="820">
        <f>'Jose Luis'!C22+'Omar Guerrero'!C22+'Ramon Hernandez'!C22+'Luis de la Cruz'!C22+'Israel Manriquez'!C22</f>
        <v>0</v>
      </c>
      <c r="D22" s="7">
        <f>C22-E22</f>
        <v>0</v>
      </c>
      <c r="E22" s="7"/>
      <c r="F22" s="8">
        <f>C22-G22</f>
        <v>-23</v>
      </c>
      <c r="G22" s="326">
        <f>'Jose Luis'!G22+'Omar Guerrero'!G22+'Ramon Hernandez'!G22+'Luis de la Cruz'!G22+'Israel Manriquez'!G22</f>
        <v>23</v>
      </c>
      <c r="H22" s="327">
        <f>1+J22</f>
        <v>0</v>
      </c>
      <c r="I22" s="11" t="e">
        <f>(C22/E22)-1</f>
        <v>#DIV/0!</v>
      </c>
      <c r="J22" s="12">
        <f>(C22/G22)-1</f>
        <v>-1</v>
      </c>
      <c r="K22" s="832">
        <f>'Jose Luis'!K22+'Omar Guerrero'!K22+'Ramon Hernandez'!K22+'Luis de la Cruz'!K22+'Israel Manriquez'!K22</f>
        <v>0</v>
      </c>
      <c r="L22" s="13">
        <f>K22-M22</f>
        <v>0</v>
      </c>
      <c r="M22" s="13">
        <f>C22</f>
        <v>0</v>
      </c>
      <c r="N22" s="14">
        <f>K22-O22</f>
        <v>-23</v>
      </c>
      <c r="O22" s="872">
        <f>'Jose Luis'!O22+'Omar Guerrero'!O22+'Ramon Hernandez'!O22+'Luis de la Cruz'!O22+'Israel Manriquez'!O22</f>
        <v>23</v>
      </c>
      <c r="P22" s="331">
        <f>1+R22</f>
        <v>0</v>
      </c>
      <c r="Q22" s="19" t="e">
        <f>(K22/M22)-1</f>
        <v>#DIV/0!</v>
      </c>
      <c r="R22" s="20">
        <f>(K22/O22)-1</f>
        <v>-1</v>
      </c>
      <c r="S22" s="833">
        <f>'Jose Luis'!S22+'Omar Guerrero'!S22+'Ramon Hernandez'!S22+'Luis de la Cruz'!S22+'Israel Manriquez'!S22</f>
        <v>0</v>
      </c>
      <c r="T22" s="21">
        <f>S22-U22</f>
        <v>0</v>
      </c>
      <c r="U22" s="21">
        <f>K22</f>
        <v>0</v>
      </c>
      <c r="V22" s="22">
        <f>S22-W22</f>
        <v>-23</v>
      </c>
      <c r="W22" s="871">
        <f>'Jose Luis'!W22+'Omar Guerrero'!W22+'Ramon Hernandez'!W22+'Luis de la Cruz'!W22+'Israel Manriquez'!W22</f>
        <v>23</v>
      </c>
      <c r="X22" s="334">
        <f>1+Z22</f>
        <v>0</v>
      </c>
      <c r="Y22" s="25" t="e">
        <f>(S22/U22)-1</f>
        <v>#DIV/0!</v>
      </c>
      <c r="Z22" s="26">
        <f>(S22/W22)-1</f>
        <v>-1</v>
      </c>
      <c r="AA22" s="834">
        <f>'Jose Luis'!AA22+'Omar Guerrero'!AA22+'Ramon Hernandez'!AA22+'Luis de la Cruz'!AA22+'Israel Manriquez'!AA22</f>
        <v>0</v>
      </c>
      <c r="AB22" s="27">
        <f>AA22-AC22</f>
        <v>0</v>
      </c>
      <c r="AC22" s="27">
        <f>S22</f>
        <v>0</v>
      </c>
      <c r="AD22" s="28">
        <f>AA22-AE22</f>
        <v>-23</v>
      </c>
      <c r="AE22" s="873">
        <f>'Jose Luis'!AE22+'Omar Guerrero'!AE22+'Ramon Hernandez'!AE22+'Luis de la Cruz'!AE22+'Israel Manriquez'!AE22</f>
        <v>23</v>
      </c>
      <c r="AF22" s="337">
        <f>1+AH22</f>
        <v>0</v>
      </c>
      <c r="AG22" s="31" t="e">
        <f>(AA22/AC22)-1</f>
        <v>#DIV/0!</v>
      </c>
      <c r="AH22" s="32">
        <f>(AA22/AE22)-1</f>
        <v>-1</v>
      </c>
      <c r="AI22" s="837">
        <f>'Jose Luis'!AI22+'Omar Guerrero'!AI22+'Ramon Hernandez'!AI22+'Luis de la Cruz'!AI22+'Israel Manriquez'!AI22</f>
        <v>0</v>
      </c>
      <c r="AJ22" s="33">
        <f>AI22-AK22</f>
        <v>0</v>
      </c>
      <c r="AK22" s="33">
        <f>AA22</f>
        <v>0</v>
      </c>
      <c r="AL22" s="34">
        <f>AI22-AM22</f>
        <v>-23</v>
      </c>
      <c r="AM22" s="874">
        <f>'Jose Luis'!AM22+'Omar Guerrero'!AM22+'Ramon Hernandez'!AM22+'Luis de la Cruz'!AM22+'Israel Manriquez'!AM22</f>
        <v>23</v>
      </c>
      <c r="AN22" s="339">
        <f>1+AP22</f>
        <v>0</v>
      </c>
      <c r="AO22" s="37" t="e">
        <f>(AI22/AK22)-1</f>
        <v>#DIV/0!</v>
      </c>
      <c r="AP22" s="38">
        <f>(AI22/AM22)-1</f>
        <v>-1</v>
      </c>
      <c r="AQ22" s="840">
        <f>'Jose Luis'!AQ22+'Omar Guerrero'!AQ22+'Ramon Hernandez'!AQ22+'Luis de la Cruz'!AQ22+'Israel Manriquez'!AQ22</f>
        <v>0</v>
      </c>
      <c r="AR22" s="39">
        <f>AQ22-AS22</f>
        <v>0</v>
      </c>
      <c r="AS22" s="39">
        <f>AI22</f>
        <v>0</v>
      </c>
      <c r="AT22" s="40">
        <f>AQ22-AU22</f>
        <v>-23</v>
      </c>
      <c r="AU22" s="870">
        <f>'Jose Luis'!AU22+'Omar Guerrero'!AU22+'Ramon Hernandez'!AU22+'Luis de la Cruz'!AU22+'Israel Manriquez'!AU22</f>
        <v>23</v>
      </c>
      <c r="AV22" s="342">
        <f>1+AX22</f>
        <v>0</v>
      </c>
      <c r="AW22" s="43" t="e">
        <f>(AQ22/AS22)-1</f>
        <v>#DIV/0!</v>
      </c>
      <c r="AX22" s="44">
        <f>(AQ22/AU22)-1</f>
        <v>-1</v>
      </c>
      <c r="AY22" s="843">
        <f>'Jose Luis'!AY22+'Omar Guerrero'!AY22+'Ramon Hernandez'!AY22+'Luis de la Cruz'!AY22+'Israel Manriquez'!AY22</f>
        <v>0</v>
      </c>
      <c r="AZ22" s="45">
        <f>AY22-BA22</f>
        <v>0</v>
      </c>
      <c r="BA22" s="45">
        <f>AQ22</f>
        <v>0</v>
      </c>
      <c r="BB22" s="46">
        <f>AY22-BC22</f>
        <v>-18</v>
      </c>
      <c r="BC22" s="875">
        <f>'Jose Luis'!BC22+'Omar Guerrero'!BC22+'Ramon Hernandez'!BC22+'Luis de la Cruz'!BC22+'Israel Manriquez'!BC22</f>
        <v>18</v>
      </c>
      <c r="BD22" s="346">
        <f>1+BF22</f>
        <v>0</v>
      </c>
      <c r="BE22" s="49" t="e">
        <f>(AY22/BA22)-1</f>
        <v>#DIV/0!</v>
      </c>
      <c r="BF22" s="50">
        <f>(AY22/BC22)-1</f>
        <v>-1</v>
      </c>
      <c r="BG22" s="850">
        <f>'Jose Luis'!BG22+'Omar Guerrero'!BG22+'Ramon Hernandez'!BG22+'Luis de la Cruz'!BG22+'Israel Manriquez'!BG22</f>
        <v>0</v>
      </c>
      <c r="BH22" s="51">
        <f>BG22-BI22</f>
        <v>0</v>
      </c>
      <c r="BI22" s="51">
        <f>AY22</f>
        <v>0</v>
      </c>
      <c r="BJ22" s="52">
        <f>BG22-BK22</f>
        <v>-24</v>
      </c>
      <c r="BK22" s="876">
        <f>'Jose Luis'!BK22+'Omar Guerrero'!BK22+'Ramon Hernandez'!BK22+'Luis de la Cruz'!BK22+'Israel Manriquez'!BK22</f>
        <v>24</v>
      </c>
      <c r="BL22" s="349">
        <f>1+BN22</f>
        <v>0</v>
      </c>
      <c r="BM22" s="55" t="e">
        <f>(BG22/BI22)-1</f>
        <v>#DIV/0!</v>
      </c>
      <c r="BN22" s="56">
        <f>(BG22/BK22)-1</f>
        <v>-1</v>
      </c>
      <c r="BO22" s="852">
        <f>'Jose Luis'!BO22+'Omar Guerrero'!BO22+'Ramon Hernandez'!BO22+'Luis de la Cruz'!BO22+'Israel Manriquez'!BO22</f>
        <v>2</v>
      </c>
      <c r="BP22" s="7">
        <f>BO22-BQ22</f>
        <v>2</v>
      </c>
      <c r="BQ22" s="7">
        <f>BG22</f>
        <v>0</v>
      </c>
      <c r="BR22" s="58">
        <f>BO22-BS22</f>
        <v>-33</v>
      </c>
      <c r="BS22" s="877">
        <f>'Jose Luis'!BS22+'Omar Guerrero'!BS22+'Ramon Hernandez'!BS22+'Luis de la Cruz'!BS22+'Israel Manriquez'!BS22</f>
        <v>35</v>
      </c>
      <c r="BT22" s="327">
        <f>1+BV22</f>
        <v>5.7142857142857162E-2</v>
      </c>
      <c r="BU22" s="11" t="e">
        <f>(BO22/BQ22)-1</f>
        <v>#DIV/0!</v>
      </c>
      <c r="BV22" s="12">
        <f>(BO22/BS22)-1</f>
        <v>-0.94285714285714284</v>
      </c>
      <c r="BW22" s="843">
        <f>'Jose Luis'!BW22+'Omar Guerrero'!BW22+'Ramon Hernandez'!BW22+'Luis de la Cruz'!BW22+'Israel Manriquez'!BW22</f>
        <v>10</v>
      </c>
      <c r="BX22" s="607">
        <f>BW22-BY22</f>
        <v>10</v>
      </c>
      <c r="BY22" s="45">
        <v>0</v>
      </c>
      <c r="BZ22" s="608">
        <f>BW22-CA22</f>
        <v>-27</v>
      </c>
      <c r="CA22" s="875">
        <f>'Jose Luis'!CA22+'Omar Guerrero'!CA22+'Ramon Hernandez'!CA22+'Luis de la Cruz'!CA22+'Israel Manriquez'!CA22</f>
        <v>37</v>
      </c>
      <c r="CB22" s="48">
        <f>1+CD22</f>
        <v>0.27027027027027029</v>
      </c>
      <c r="CC22" s="49" t="e">
        <f>(BW22/BY22)-1</f>
        <v>#DIV/0!</v>
      </c>
      <c r="CD22" s="50">
        <f>(BW22/CA22)-1</f>
        <v>-0.72972972972972971</v>
      </c>
      <c r="CE22" s="833">
        <f>'Jose Luis'!CE22+'Omar Guerrero'!CE22+'Ramon Hernandez'!CE22+'Luis de la Cruz'!CE22+'Israel Manriquez'!CE22</f>
        <v>10</v>
      </c>
      <c r="CF22" s="698">
        <f>CE22-CG22</f>
        <v>0</v>
      </c>
      <c r="CG22" s="594">
        <f>BW22</f>
        <v>10</v>
      </c>
      <c r="CH22" s="615">
        <f>CE22-CI22</f>
        <v>-27</v>
      </c>
      <c r="CI22" s="871">
        <f>'Jose Luis'!CI22+'Omar Guerrero'!CI22+'Ramon Hernandez'!CI22+'Luis de la Cruz'!CI22+'Israel Manriquez'!CI22</f>
        <v>37</v>
      </c>
      <c r="CJ22" s="24">
        <f>1+CL22</f>
        <v>0.27027027027027029</v>
      </c>
      <c r="CK22" s="25">
        <f>(CE22/CG22)-1</f>
        <v>0</v>
      </c>
      <c r="CL22" s="26">
        <f>(CE22/CI22)-1</f>
        <v>-0.72972972972972971</v>
      </c>
      <c r="CM22" s="834">
        <f>'Jose Luis'!CM22+'Omar Guerrero'!CM22+'Ramon Hernandez'!CM22+'Luis de la Cruz'!CM22+'Israel Manriquez'!CM22</f>
        <v>2</v>
      </c>
      <c r="CN22" s="614">
        <f>CM22-CO22</f>
        <v>-8</v>
      </c>
      <c r="CO22" s="614">
        <f>CE22</f>
        <v>10</v>
      </c>
      <c r="CP22" s="620">
        <f>CM22-CQ22</f>
        <v>-35</v>
      </c>
      <c r="CQ22" s="873">
        <f>'Jose Luis'!CQ22+'Omar Guerrero'!CQ22+'Ramon Hernandez'!CQ22+'Luis de la Cruz'!CQ22+'Israel Manriquez'!CQ22</f>
        <v>37</v>
      </c>
      <c r="CR22" s="30">
        <f>1+CT22</f>
        <v>5.4054054054054057E-2</v>
      </c>
      <c r="CS22" s="66">
        <f>(CM22/CO22)-1</f>
        <v>-0.8</v>
      </c>
      <c r="CT22" s="67">
        <f>(CM22/CQ22)-1</f>
        <v>-0.94594594594594594</v>
      </c>
      <c r="CU22" s="173">
        <f>SUM(CM22,CE22,BW22,BO22,BG22,AY22,AQ22,AI22,AA22,S22,K22,C22)</f>
        <v>24</v>
      </c>
      <c r="CV22" s="69">
        <f>CU22-CW22</f>
        <v>24</v>
      </c>
      <c r="CW22" s="69"/>
      <c r="CX22" s="630">
        <f>CU22-CY22</f>
        <v>-302</v>
      </c>
      <c r="CY22" s="878">
        <f>SUM(CQ22,CI22,CA22,BS22,BK22,BC22,AU22,AM22,AE22,W22,O22,G22)</f>
        <v>326</v>
      </c>
      <c r="CZ22" s="360">
        <f>1+DB22</f>
        <v>7.361963190184051E-2</v>
      </c>
      <c r="DA22" s="75" t="e">
        <f>(CU22/CW22)-1</f>
        <v>#DIV/0!</v>
      </c>
      <c r="DB22" s="77">
        <f>(CU22/CY22)-1</f>
        <v>-0.92638036809815949</v>
      </c>
      <c r="DC22" s="325"/>
      <c r="DD22" s="7">
        <f>DC22-DE22</f>
        <v>-2</v>
      </c>
      <c r="DE22" s="7">
        <f>CM22</f>
        <v>2</v>
      </c>
      <c r="DF22" s="8">
        <f>DC22-DG22</f>
        <v>-37</v>
      </c>
      <c r="DG22" s="877">
        <f>'Jose Luis'!DG22+'Omar Guerrero'!DG22+'Ramon Hernandez'!DG22+'Luis de la Cruz'!DG22+'Israel Manriquez'!DG22</f>
        <v>37</v>
      </c>
      <c r="DH22" s="327">
        <f>1+DJ22</f>
        <v>0</v>
      </c>
      <c r="DI22" s="11">
        <f>(DC22/DE22)-1</f>
        <v>-1</v>
      </c>
      <c r="DJ22" s="12">
        <f>(DC22/DG22)-1</f>
        <v>-1</v>
      </c>
      <c r="DK22" s="13"/>
      <c r="DL22" s="13">
        <f>DK22-DM22</f>
        <v>0</v>
      </c>
      <c r="DM22" s="13">
        <f>DC22</f>
        <v>0</v>
      </c>
      <c r="DN22" s="14">
        <f>DK22-DO22</f>
        <v>-37</v>
      </c>
      <c r="DO22" s="872">
        <f>'Jose Luis'!DO22+'Omar Guerrero'!DO22+'Ramon Hernandez'!DO22+'Luis de la Cruz'!DO22+'Israel Manriquez'!DO22</f>
        <v>37</v>
      </c>
      <c r="DP22" s="331">
        <f>1+DR22</f>
        <v>0</v>
      </c>
      <c r="DQ22" s="19" t="e">
        <f>(DK22/DM22)-1</f>
        <v>#DIV/0!</v>
      </c>
      <c r="DR22" s="20">
        <f>(DK22/DO22)-1</f>
        <v>-1</v>
      </c>
      <c r="DS22" s="21"/>
      <c r="DT22" s="21">
        <f>DS22-DU22</f>
        <v>0</v>
      </c>
      <c r="DU22" s="21">
        <f>DK22</f>
        <v>0</v>
      </c>
      <c r="DV22" s="22">
        <f>DS22-DW22</f>
        <v>-37</v>
      </c>
      <c r="DW22" s="871">
        <f>'Jose Luis'!DW22+'Omar Guerrero'!DW22+'Ramon Hernandez'!DW22+'Luis de la Cruz'!DW22+'Israel Manriquez'!DW22</f>
        <v>37</v>
      </c>
      <c r="DX22" s="334">
        <f>1+DZ22</f>
        <v>0</v>
      </c>
      <c r="DY22" s="25" t="e">
        <f>(DS22/DU22)-1</f>
        <v>#DIV/0!</v>
      </c>
      <c r="DZ22" s="26">
        <f>(DS22/DW22)-1</f>
        <v>-1</v>
      </c>
      <c r="EA22" s="27"/>
      <c r="EB22" s="27">
        <f>EA22-EC22</f>
        <v>0</v>
      </c>
      <c r="EC22" s="27">
        <f>DS22</f>
        <v>0</v>
      </c>
      <c r="ED22" s="28">
        <f>EA22-EE22</f>
        <v>-37</v>
      </c>
      <c r="EE22" s="873">
        <f>'Jose Luis'!EE22+'Omar Guerrero'!EE22+'Ramon Hernandez'!EE22+'Luis de la Cruz'!EE22+'Israel Manriquez'!EE22</f>
        <v>37</v>
      </c>
      <c r="EF22" s="337">
        <f>1+EH22</f>
        <v>0</v>
      </c>
      <c r="EG22" s="31" t="e">
        <f>(EA22/EC22)-1</f>
        <v>#DIV/0!</v>
      </c>
      <c r="EH22" s="32">
        <f>(EA22/EE22)-1</f>
        <v>-1</v>
      </c>
      <c r="EI22" s="33"/>
      <c r="EJ22" s="33">
        <f>EI22-EK22</f>
        <v>0</v>
      </c>
      <c r="EK22" s="33">
        <f>EA22</f>
        <v>0</v>
      </c>
      <c r="EL22" s="34">
        <f>EI22-EM22</f>
        <v>-37</v>
      </c>
      <c r="EM22" s="874">
        <f>'Jose Luis'!EM22+'Omar Guerrero'!EM22+'Ramon Hernandez'!EM22+'Luis de la Cruz'!EM22+'Israel Manriquez'!EM22</f>
        <v>37</v>
      </c>
      <c r="EN22" s="339">
        <f>1+EP22</f>
        <v>0</v>
      </c>
      <c r="EO22" s="37" t="e">
        <f>(EI22/EK22)-1</f>
        <v>#DIV/0!</v>
      </c>
      <c r="EP22" s="38">
        <f>(EI22/EM22)-1</f>
        <v>-1</v>
      </c>
      <c r="EQ22" s="39"/>
      <c r="ER22" s="39">
        <f>EQ22-ES22</f>
        <v>0</v>
      </c>
      <c r="ES22" s="39">
        <f>EI22</f>
        <v>0</v>
      </c>
      <c r="ET22" s="40">
        <f>EQ22-EU22</f>
        <v>-37</v>
      </c>
      <c r="EU22" s="870">
        <f>'Jose Luis'!EU22+'Omar Guerrero'!EU22+'Ramon Hernandez'!EU22+'Luis de la Cruz'!EU22+'Israel Manriquez'!EU22</f>
        <v>37</v>
      </c>
      <c r="EV22" s="342">
        <f>1+EX22</f>
        <v>0</v>
      </c>
      <c r="EW22" s="43" t="e">
        <f>(EQ22/ES22)-1</f>
        <v>#DIV/0!</v>
      </c>
      <c r="EX22" s="44">
        <f>(EQ22/EU22)-1</f>
        <v>-1</v>
      </c>
      <c r="EY22" s="45"/>
      <c r="EZ22" s="45">
        <f>EY22-FA22</f>
        <v>0</v>
      </c>
      <c r="FA22" s="45">
        <f>EQ22</f>
        <v>0</v>
      </c>
      <c r="FB22" s="46">
        <f>EY22-FC22</f>
        <v>-37</v>
      </c>
      <c r="FC22" s="875">
        <f>'Jose Luis'!FC22+'Omar Guerrero'!FC22+'Ramon Hernandez'!FC22+'Luis de la Cruz'!FC22+'Israel Manriquez'!FC22</f>
        <v>37</v>
      </c>
      <c r="FD22" s="346">
        <f>1+FF22</f>
        <v>0</v>
      </c>
      <c r="FE22" s="49" t="e">
        <f>(EY22/FA22)-1</f>
        <v>#DIV/0!</v>
      </c>
      <c r="FF22" s="50">
        <f>(EY22/FC22)-1</f>
        <v>-1</v>
      </c>
      <c r="FG22" s="51"/>
      <c r="FH22" s="51">
        <f>FG22-FI22</f>
        <v>0</v>
      </c>
      <c r="FI22" s="51">
        <f>EY22</f>
        <v>0</v>
      </c>
      <c r="FJ22" s="52">
        <f>FG22-FK22</f>
        <v>-37</v>
      </c>
      <c r="FK22" s="876">
        <f>'Jose Luis'!FK22+'Omar Guerrero'!FK22+'Ramon Hernandez'!FK22+'Luis de la Cruz'!FK22+'Israel Manriquez'!FK22</f>
        <v>37</v>
      </c>
      <c r="FL22" s="349">
        <f>1+FN22</f>
        <v>0</v>
      </c>
      <c r="FM22" s="55" t="e">
        <f>(FG22/FI22)-1</f>
        <v>#DIV/0!</v>
      </c>
      <c r="FN22" s="56">
        <f>(FG22/FK22)-1</f>
        <v>-1</v>
      </c>
      <c r="FO22" s="7"/>
      <c r="FP22" s="7">
        <f>FO22-FQ22</f>
        <v>0</v>
      </c>
      <c r="FQ22" s="7">
        <f>FG22</f>
        <v>0</v>
      </c>
      <c r="FR22" s="58">
        <f>FO22-FS22</f>
        <v>-37</v>
      </c>
      <c r="FS22" s="877">
        <f>'Jose Luis'!FS22+'Omar Guerrero'!FS22+'Ramon Hernandez'!FS22+'Luis de la Cruz'!FS22+'Israel Manriquez'!FS22</f>
        <v>37</v>
      </c>
      <c r="FT22" s="327">
        <f>1+FV22</f>
        <v>0</v>
      </c>
      <c r="FU22" s="11" t="e">
        <f>(FO22/FQ22)-1</f>
        <v>#DIV/0!</v>
      </c>
      <c r="FV22" s="12">
        <f>(FO22/FS22)-1</f>
        <v>-1</v>
      </c>
      <c r="FW22" s="13"/>
      <c r="FX22" s="13">
        <f>FW22-FY22</f>
        <v>0</v>
      </c>
      <c r="FY22" s="13">
        <f>FO22</f>
        <v>0</v>
      </c>
      <c r="FZ22" s="14">
        <f>FW22-GA22</f>
        <v>-37</v>
      </c>
      <c r="GA22" s="872">
        <f>'Jose Luis'!GA22+'Omar Guerrero'!GA22+'Ramon Hernandez'!GA22+'Luis de la Cruz'!GA22+'Israel Manriquez'!GA22</f>
        <v>37</v>
      </c>
      <c r="GB22" s="331">
        <f>1+GD22</f>
        <v>0</v>
      </c>
      <c r="GC22" s="19" t="e">
        <f>(FW22/FY22)-1</f>
        <v>#DIV/0!</v>
      </c>
      <c r="GD22" s="20">
        <f>(FW22/GA22)-1</f>
        <v>-1</v>
      </c>
      <c r="GE22" s="21"/>
      <c r="GF22" s="21">
        <f>GE22-GG22</f>
        <v>0</v>
      </c>
      <c r="GG22" s="21">
        <f>FW22</f>
        <v>0</v>
      </c>
      <c r="GH22" s="22">
        <f>GE22-GI22</f>
        <v>-37</v>
      </c>
      <c r="GI22" s="871">
        <f>'Jose Luis'!GI22+'Omar Guerrero'!GI22+'Ramon Hernandez'!GI22+'Luis de la Cruz'!GI22+'Israel Manriquez'!GI22</f>
        <v>37</v>
      </c>
      <c r="GJ22" s="334">
        <f>1+GL22</f>
        <v>0</v>
      </c>
      <c r="GK22" s="25" t="e">
        <f>(GE22/GG22)-1</f>
        <v>#DIV/0!</v>
      </c>
      <c r="GL22" s="26">
        <f>(GE22/GI22)-1</f>
        <v>-1</v>
      </c>
      <c r="GM22" s="27"/>
      <c r="GN22" s="27">
        <f>GM22-GO22</f>
        <v>0</v>
      </c>
      <c r="GO22" s="27">
        <f>GE22</f>
        <v>0</v>
      </c>
      <c r="GP22" s="28">
        <f>GM22-GQ22</f>
        <v>-37</v>
      </c>
      <c r="GQ22" s="873">
        <f>'Jose Luis'!GQ22+'Omar Guerrero'!GQ22+'Ramon Hernandez'!GQ22+'Luis de la Cruz'!GQ22+'Israel Manriquez'!GQ22</f>
        <v>37</v>
      </c>
      <c r="GR22" s="337">
        <f>1+GT22</f>
        <v>0</v>
      </c>
      <c r="GS22" s="31" t="e">
        <f>(GM22/GO22)-1</f>
        <v>#DIV/0!</v>
      </c>
      <c r="GT22" s="32">
        <f>(GM22/GQ22)-1</f>
        <v>-1</v>
      </c>
      <c r="GU22" s="173">
        <f>SUM(GM22,GE22,FW22,FO22,FG22,EY22,EQ22,EI22,EA22,DS22,DK22,DC22)</f>
        <v>0</v>
      </c>
      <c r="GV22" s="69">
        <f>GU22-GW22</f>
        <v>-24</v>
      </c>
      <c r="GW22" s="629">
        <f>CU22</f>
        <v>24</v>
      </c>
      <c r="GX22" s="71">
        <f>GU22-GY22</f>
        <v>-444</v>
      </c>
      <c r="GY22" s="359">
        <f>SUM(GQ22,GI22,GA22,FS22,FK22,FC22,EU22,EM22,EE22,DW22,DO22,DG22)</f>
        <v>444</v>
      </c>
      <c r="GZ22" s="360">
        <f>1+HB22</f>
        <v>0</v>
      </c>
      <c r="HA22" s="75">
        <f>(GU22/GW22)-1</f>
        <v>-1</v>
      </c>
      <c r="HB22" s="77">
        <f>(GU22/GY22)-1</f>
        <v>-1</v>
      </c>
    </row>
    <row r="23" spans="2:210" ht="15.75" hidden="1" customHeight="1" x14ac:dyDescent="0.25">
      <c r="B23" s="489" t="s">
        <v>89</v>
      </c>
      <c r="C23" s="179"/>
      <c r="D23" s="179"/>
      <c r="E23" s="179"/>
      <c r="F23" s="179"/>
      <c r="G23" s="179"/>
      <c r="H23" s="179"/>
      <c r="I23" s="179"/>
      <c r="J23" s="179"/>
      <c r="K23" s="256"/>
      <c r="L23" s="256"/>
      <c r="M23" s="256"/>
      <c r="N23" s="257"/>
      <c r="O23" s="469"/>
      <c r="P23" s="470"/>
      <c r="Q23" s="256"/>
      <c r="R23" s="471"/>
      <c r="S23" s="262"/>
      <c r="T23" s="262"/>
      <c r="U23" s="262"/>
      <c r="V23" s="263"/>
      <c r="W23" s="473"/>
      <c r="X23" s="474"/>
      <c r="Y23" s="262"/>
      <c r="Z23" s="313"/>
      <c r="AA23" s="268"/>
      <c r="AB23" s="268"/>
      <c r="AC23" s="268"/>
      <c r="AD23" s="273"/>
      <c r="AE23" s="478"/>
      <c r="AF23" s="479"/>
      <c r="AG23" s="268"/>
      <c r="AH23" s="480"/>
      <c r="AI23" s="280"/>
      <c r="AJ23" s="280"/>
      <c r="AK23" s="280"/>
      <c r="AL23" s="281"/>
      <c r="AM23" s="481"/>
      <c r="AN23" s="482"/>
      <c r="AO23" s="280"/>
      <c r="AP23" s="485"/>
      <c r="AQ23" s="288"/>
      <c r="AR23" s="288"/>
      <c r="AS23" s="288"/>
      <c r="AT23" s="289"/>
      <c r="AU23" s="486"/>
      <c r="AV23" s="487"/>
      <c r="AW23" s="288"/>
      <c r="AX23" s="488"/>
      <c r="AY23" s="845"/>
      <c r="AZ23" s="295"/>
      <c r="BA23" s="295"/>
      <c r="BB23" s="296"/>
      <c r="BC23" s="491"/>
      <c r="BD23" s="492"/>
      <c r="BE23" s="295"/>
      <c r="BF23" s="311"/>
      <c r="BG23" s="301"/>
      <c r="BH23" s="301"/>
      <c r="BI23" s="301"/>
      <c r="BJ23" s="302"/>
      <c r="BK23" s="494"/>
      <c r="BL23" s="495"/>
      <c r="BM23" s="301"/>
      <c r="BN23" s="513"/>
      <c r="BO23" s="254"/>
      <c r="BP23" s="254"/>
      <c r="BQ23" s="254"/>
      <c r="BR23" s="307"/>
      <c r="BS23" s="523"/>
      <c r="BT23" s="524"/>
      <c r="BU23" s="254"/>
      <c r="BV23" s="468"/>
      <c r="BW23" s="221"/>
      <c r="BX23" s="221"/>
      <c r="BY23" s="221"/>
      <c r="BZ23" s="221"/>
      <c r="CA23" s="221"/>
      <c r="CB23" s="221"/>
      <c r="CC23" s="221"/>
      <c r="CD23" s="221"/>
      <c r="CE23" s="155"/>
      <c r="CF23" s="155"/>
      <c r="CG23" s="155"/>
      <c r="CH23" s="155"/>
      <c r="CI23" s="155"/>
      <c r="CJ23" s="155"/>
      <c r="CK23" s="155"/>
      <c r="CL23" s="155"/>
      <c r="CM23" s="234"/>
      <c r="CN23" s="234"/>
      <c r="CO23" s="234"/>
      <c r="CP23" s="234"/>
      <c r="CQ23" s="234"/>
      <c r="CR23" s="200"/>
      <c r="CS23" s="234"/>
      <c r="CT23" s="234"/>
      <c r="CU23" s="69"/>
      <c r="CV23" s="69"/>
      <c r="CW23" s="69"/>
      <c r="CX23" s="71"/>
      <c r="CY23" s="359"/>
      <c r="CZ23" s="360"/>
      <c r="DA23" s="75"/>
      <c r="DB23" s="77"/>
      <c r="DC23" s="179"/>
      <c r="DD23" s="179"/>
      <c r="DE23" s="179"/>
      <c r="DF23" s="179"/>
      <c r="DG23" s="179"/>
      <c r="DH23" s="179"/>
      <c r="DI23" s="179"/>
      <c r="DJ23" s="179"/>
      <c r="DK23" s="256"/>
      <c r="DL23" s="256"/>
      <c r="DM23" s="256"/>
      <c r="DN23" s="257"/>
      <c r="DO23" s="469"/>
      <c r="DP23" s="470"/>
      <c r="DQ23" s="256"/>
      <c r="DR23" s="471"/>
      <c r="DS23" s="262"/>
      <c r="DT23" s="262"/>
      <c r="DU23" s="262"/>
      <c r="DV23" s="263"/>
      <c r="DW23" s="473"/>
      <c r="DX23" s="474"/>
      <c r="DY23" s="262"/>
      <c r="DZ23" s="313"/>
      <c r="EA23" s="268"/>
      <c r="EB23" s="268"/>
      <c r="EC23" s="268"/>
      <c r="ED23" s="273"/>
      <c r="EE23" s="478"/>
      <c r="EF23" s="479"/>
      <c r="EG23" s="268"/>
      <c r="EH23" s="480"/>
      <c r="EI23" s="280"/>
      <c r="EJ23" s="280"/>
      <c r="EK23" s="280"/>
      <c r="EL23" s="281"/>
      <c r="EM23" s="481"/>
      <c r="EN23" s="482"/>
      <c r="EO23" s="280"/>
      <c r="EP23" s="485"/>
      <c r="EQ23" s="288"/>
      <c r="ER23" s="288"/>
      <c r="ES23" s="288"/>
      <c r="ET23" s="289"/>
      <c r="EU23" s="486"/>
      <c r="EV23" s="487"/>
      <c r="EW23" s="288"/>
      <c r="EX23" s="488"/>
      <c r="EY23" s="295"/>
      <c r="EZ23" s="295"/>
      <c r="FA23" s="295"/>
      <c r="FB23" s="296"/>
      <c r="FC23" s="491"/>
      <c r="FD23" s="492"/>
      <c r="FE23" s="295"/>
      <c r="FF23" s="311"/>
      <c r="FG23" s="301"/>
      <c r="FH23" s="301"/>
      <c r="FI23" s="301"/>
      <c r="FJ23" s="302"/>
      <c r="FK23" s="494"/>
      <c r="FL23" s="495"/>
      <c r="FM23" s="301"/>
      <c r="FN23" s="513"/>
      <c r="FO23" s="254"/>
      <c r="FP23" s="254"/>
      <c r="FQ23" s="254"/>
      <c r="FR23" s="307"/>
      <c r="FS23" s="523"/>
      <c r="FT23" s="524"/>
      <c r="FU23" s="254"/>
      <c r="FV23" s="468"/>
      <c r="FW23" s="256"/>
      <c r="FX23" s="256"/>
      <c r="FY23" s="256"/>
      <c r="FZ23" s="257"/>
      <c r="GA23" s="469"/>
      <c r="GB23" s="470"/>
      <c r="GC23" s="256"/>
      <c r="GD23" s="471"/>
      <c r="GE23" s="262"/>
      <c r="GF23" s="262"/>
      <c r="GG23" s="262"/>
      <c r="GH23" s="263"/>
      <c r="GI23" s="473"/>
      <c r="GJ23" s="474"/>
      <c r="GK23" s="262"/>
      <c r="GL23" s="313"/>
      <c r="GM23" s="268"/>
      <c r="GN23" s="268"/>
      <c r="GO23" s="268"/>
      <c r="GP23" s="273"/>
      <c r="GQ23" s="478"/>
      <c r="GR23" s="479"/>
      <c r="GS23" s="268"/>
      <c r="GT23" s="480"/>
      <c r="GU23" s="69"/>
      <c r="GV23" s="69"/>
      <c r="GW23" s="69"/>
      <c r="GX23" s="71"/>
      <c r="GY23" s="359"/>
      <c r="GZ23" s="360"/>
      <c r="HA23" s="75"/>
      <c r="HB23" s="77"/>
    </row>
    <row r="24" spans="2:210" ht="15.75" hidden="1" customHeight="1" x14ac:dyDescent="0.25">
      <c r="B24" s="489" t="s">
        <v>88</v>
      </c>
      <c r="C24" s="179"/>
      <c r="D24" s="179"/>
      <c r="E24" s="179"/>
      <c r="F24" s="179"/>
      <c r="G24" s="179"/>
      <c r="H24" s="179"/>
      <c r="I24" s="179"/>
      <c r="J24" s="179"/>
      <c r="K24" s="503"/>
      <c r="L24" s="503"/>
      <c r="M24" s="503"/>
      <c r="N24" s="504"/>
      <c r="O24" s="505"/>
      <c r="P24" s="506"/>
      <c r="Q24" s="503"/>
      <c r="R24" s="507"/>
      <c r="S24" s="508"/>
      <c r="T24" s="508"/>
      <c r="U24" s="508"/>
      <c r="V24" s="509"/>
      <c r="W24" s="510"/>
      <c r="X24" s="511"/>
      <c r="Y24" s="508"/>
      <c r="Z24" s="512"/>
      <c r="AA24" s="514"/>
      <c r="AB24" s="514"/>
      <c r="AC24" s="514"/>
      <c r="AD24" s="515"/>
      <c r="AE24" s="516"/>
      <c r="AF24" s="517"/>
      <c r="AG24" s="514"/>
      <c r="AH24" s="518"/>
      <c r="AI24" s="519"/>
      <c r="AJ24" s="519"/>
      <c r="AK24" s="519"/>
      <c r="AL24" s="521"/>
      <c r="AM24" s="522"/>
      <c r="AN24" s="530"/>
      <c r="AO24" s="519"/>
      <c r="AP24" s="531"/>
      <c r="AQ24" s="532"/>
      <c r="AR24" s="532"/>
      <c r="AS24" s="532"/>
      <c r="AT24" s="533"/>
      <c r="AU24" s="534"/>
      <c r="AV24" s="535"/>
      <c r="AW24" s="532"/>
      <c r="AX24" s="538"/>
      <c r="AY24" s="846"/>
      <c r="AZ24" s="543"/>
      <c r="BA24" s="543"/>
      <c r="BB24" s="544"/>
      <c r="BC24" s="545"/>
      <c r="BD24" s="546"/>
      <c r="BE24" s="543"/>
      <c r="BF24" s="547"/>
      <c r="BG24" s="548"/>
      <c r="BH24" s="548"/>
      <c r="BI24" s="548"/>
      <c r="BJ24" s="554"/>
      <c r="BK24" s="555"/>
      <c r="BL24" s="556"/>
      <c r="BM24" s="548"/>
      <c r="BN24" s="559"/>
      <c r="BO24" s="498"/>
      <c r="BP24" s="498"/>
      <c r="BQ24" s="498"/>
      <c r="BR24" s="499"/>
      <c r="BS24" s="500"/>
      <c r="BT24" s="501"/>
      <c r="BU24" s="498"/>
      <c r="BV24" s="502"/>
      <c r="BW24" s="221"/>
      <c r="BX24" s="221"/>
      <c r="BY24" s="221"/>
      <c r="BZ24" s="221"/>
      <c r="CA24" s="221"/>
      <c r="CB24" s="221"/>
      <c r="CC24" s="221"/>
      <c r="CD24" s="221"/>
      <c r="CE24" s="194">
        <v>3</v>
      </c>
      <c r="CF24" s="155"/>
      <c r="CG24" s="155"/>
      <c r="CH24" s="155"/>
      <c r="CI24" s="155"/>
      <c r="CJ24" s="155"/>
      <c r="CK24" s="155"/>
      <c r="CL24" s="155"/>
      <c r="CM24" s="234"/>
      <c r="CN24" s="234"/>
      <c r="CO24" s="234"/>
      <c r="CP24" s="234"/>
      <c r="CQ24" s="234"/>
      <c r="CR24" s="200"/>
      <c r="CS24" s="234"/>
      <c r="CT24" s="234"/>
      <c r="CU24" s="69"/>
      <c r="CV24" s="69"/>
      <c r="CW24" s="69"/>
      <c r="CX24" s="71"/>
      <c r="CY24" s="359"/>
      <c r="CZ24" s="360"/>
      <c r="DA24" s="75"/>
      <c r="DB24" s="77"/>
      <c r="DC24" s="179"/>
      <c r="DD24" s="179"/>
      <c r="DE24" s="179"/>
      <c r="DF24" s="179"/>
      <c r="DG24" s="179"/>
      <c r="DH24" s="179"/>
      <c r="DI24" s="179"/>
      <c r="DJ24" s="179"/>
      <c r="DK24" s="503"/>
      <c r="DL24" s="503"/>
      <c r="DM24" s="503"/>
      <c r="DN24" s="504"/>
      <c r="DO24" s="505"/>
      <c r="DP24" s="506"/>
      <c r="DQ24" s="503"/>
      <c r="DR24" s="507"/>
      <c r="DS24" s="508"/>
      <c r="DT24" s="508"/>
      <c r="DU24" s="508"/>
      <c r="DV24" s="509"/>
      <c r="DW24" s="510"/>
      <c r="DX24" s="511"/>
      <c r="DY24" s="508"/>
      <c r="DZ24" s="512"/>
      <c r="EA24" s="514"/>
      <c r="EB24" s="514"/>
      <c r="EC24" s="514"/>
      <c r="ED24" s="515"/>
      <c r="EE24" s="516"/>
      <c r="EF24" s="517"/>
      <c r="EG24" s="514"/>
      <c r="EH24" s="518"/>
      <c r="EI24" s="519"/>
      <c r="EJ24" s="519"/>
      <c r="EK24" s="519"/>
      <c r="EL24" s="521"/>
      <c r="EM24" s="522"/>
      <c r="EN24" s="530"/>
      <c r="EO24" s="519"/>
      <c r="EP24" s="531"/>
      <c r="EQ24" s="532"/>
      <c r="ER24" s="532"/>
      <c r="ES24" s="532"/>
      <c r="ET24" s="533"/>
      <c r="EU24" s="534"/>
      <c r="EV24" s="535"/>
      <c r="EW24" s="532"/>
      <c r="EX24" s="538"/>
      <c r="EY24" s="543"/>
      <c r="EZ24" s="543"/>
      <c r="FA24" s="543"/>
      <c r="FB24" s="544"/>
      <c r="FC24" s="545"/>
      <c r="FD24" s="546"/>
      <c r="FE24" s="543"/>
      <c r="FF24" s="547"/>
      <c r="FG24" s="548"/>
      <c r="FH24" s="548"/>
      <c r="FI24" s="548"/>
      <c r="FJ24" s="554"/>
      <c r="FK24" s="555"/>
      <c r="FL24" s="556"/>
      <c r="FM24" s="548"/>
      <c r="FN24" s="559"/>
      <c r="FO24" s="498"/>
      <c r="FP24" s="498"/>
      <c r="FQ24" s="498"/>
      <c r="FR24" s="499"/>
      <c r="FS24" s="500"/>
      <c r="FT24" s="501"/>
      <c r="FU24" s="498"/>
      <c r="FV24" s="502"/>
      <c r="FW24" s="503"/>
      <c r="FX24" s="503"/>
      <c r="FY24" s="503"/>
      <c r="FZ24" s="504"/>
      <c r="GA24" s="505"/>
      <c r="GB24" s="506"/>
      <c r="GC24" s="503"/>
      <c r="GD24" s="507"/>
      <c r="GE24" s="508"/>
      <c r="GF24" s="508"/>
      <c r="GG24" s="508"/>
      <c r="GH24" s="509"/>
      <c r="GI24" s="510"/>
      <c r="GJ24" s="511"/>
      <c r="GK24" s="508"/>
      <c r="GL24" s="512"/>
      <c r="GM24" s="514"/>
      <c r="GN24" s="514"/>
      <c r="GO24" s="514"/>
      <c r="GP24" s="515"/>
      <c r="GQ24" s="516"/>
      <c r="GR24" s="517"/>
      <c r="GS24" s="514"/>
      <c r="GT24" s="518"/>
      <c r="GU24" s="69"/>
      <c r="GV24" s="69"/>
      <c r="GW24" s="69"/>
      <c r="GX24" s="71"/>
      <c r="GY24" s="359"/>
      <c r="GZ24" s="360"/>
      <c r="HA24" s="75"/>
      <c r="HB24" s="77"/>
    </row>
    <row r="25" spans="2:210" ht="15.75" hidden="1" customHeight="1" x14ac:dyDescent="0.25">
      <c r="B25" s="489" t="s">
        <v>98</v>
      </c>
      <c r="C25" s="179"/>
      <c r="D25" s="179"/>
      <c r="E25" s="179"/>
      <c r="F25" s="179"/>
      <c r="G25" s="179"/>
      <c r="H25" s="179"/>
      <c r="I25" s="179"/>
      <c r="J25" s="179"/>
      <c r="K25" s="503"/>
      <c r="L25" s="503"/>
      <c r="M25" s="503"/>
      <c r="N25" s="504"/>
      <c r="O25" s="505"/>
      <c r="P25" s="506"/>
      <c r="Q25" s="503"/>
      <c r="R25" s="507"/>
      <c r="S25" s="508"/>
      <c r="T25" s="508"/>
      <c r="U25" s="508"/>
      <c r="V25" s="509"/>
      <c r="W25" s="510"/>
      <c r="X25" s="511"/>
      <c r="Y25" s="508"/>
      <c r="Z25" s="512"/>
      <c r="AA25" s="514"/>
      <c r="AB25" s="514"/>
      <c r="AC25" s="514"/>
      <c r="AD25" s="515"/>
      <c r="AE25" s="516"/>
      <c r="AF25" s="517"/>
      <c r="AG25" s="514"/>
      <c r="AH25" s="518"/>
      <c r="AI25" s="519"/>
      <c r="AJ25" s="519"/>
      <c r="AK25" s="519"/>
      <c r="AL25" s="521"/>
      <c r="AM25" s="522"/>
      <c r="AN25" s="530"/>
      <c r="AO25" s="519"/>
      <c r="AP25" s="531"/>
      <c r="AQ25" s="532"/>
      <c r="AR25" s="532"/>
      <c r="AS25" s="532"/>
      <c r="AT25" s="533"/>
      <c r="AU25" s="534"/>
      <c r="AV25" s="535"/>
      <c r="AW25" s="532"/>
      <c r="AX25" s="538"/>
      <c r="AY25" s="846"/>
      <c r="AZ25" s="543"/>
      <c r="BA25" s="543"/>
      <c r="BB25" s="544"/>
      <c r="BC25" s="545"/>
      <c r="BD25" s="546"/>
      <c r="BE25" s="543"/>
      <c r="BF25" s="547"/>
      <c r="BG25" s="548"/>
      <c r="BH25" s="548"/>
      <c r="BI25" s="548"/>
      <c r="BJ25" s="554"/>
      <c r="BK25" s="555"/>
      <c r="BL25" s="556"/>
      <c r="BM25" s="548"/>
      <c r="BN25" s="559"/>
      <c r="BO25" s="498"/>
      <c r="BP25" s="498"/>
      <c r="BQ25" s="498"/>
      <c r="BR25" s="499"/>
      <c r="BS25" s="500"/>
      <c r="BT25" s="501"/>
      <c r="BU25" s="498"/>
      <c r="BV25" s="502"/>
      <c r="BW25" s="221"/>
      <c r="BX25" s="221"/>
      <c r="BY25" s="221"/>
      <c r="BZ25" s="221"/>
      <c r="CA25" s="221"/>
      <c r="CB25" s="221"/>
      <c r="CC25" s="221"/>
      <c r="CD25" s="221"/>
      <c r="CE25" s="194">
        <v>1</v>
      </c>
      <c r="CF25" s="155"/>
      <c r="CG25" s="155"/>
      <c r="CH25" s="155"/>
      <c r="CI25" s="155"/>
      <c r="CJ25" s="155"/>
      <c r="CK25" s="155"/>
      <c r="CL25" s="155"/>
      <c r="CM25" s="234"/>
      <c r="CN25" s="234"/>
      <c r="CO25" s="234"/>
      <c r="CP25" s="234"/>
      <c r="CQ25" s="234"/>
      <c r="CR25" s="200"/>
      <c r="CS25" s="234"/>
      <c r="CT25" s="234"/>
      <c r="CU25" s="69"/>
      <c r="CV25" s="69"/>
      <c r="CW25" s="69"/>
      <c r="CX25" s="71"/>
      <c r="CY25" s="359"/>
      <c r="CZ25" s="360"/>
      <c r="DA25" s="75"/>
      <c r="DB25" s="77"/>
      <c r="DC25" s="179"/>
      <c r="DD25" s="179"/>
      <c r="DE25" s="179"/>
      <c r="DF25" s="179"/>
      <c r="DG25" s="179"/>
      <c r="DH25" s="179"/>
      <c r="DI25" s="179"/>
      <c r="DJ25" s="179"/>
      <c r="DK25" s="503"/>
      <c r="DL25" s="503"/>
      <c r="DM25" s="503"/>
      <c r="DN25" s="504"/>
      <c r="DO25" s="505"/>
      <c r="DP25" s="506"/>
      <c r="DQ25" s="503"/>
      <c r="DR25" s="507"/>
      <c r="DS25" s="508"/>
      <c r="DT25" s="508"/>
      <c r="DU25" s="508"/>
      <c r="DV25" s="509"/>
      <c r="DW25" s="510"/>
      <c r="DX25" s="511"/>
      <c r="DY25" s="508"/>
      <c r="DZ25" s="512"/>
      <c r="EA25" s="514"/>
      <c r="EB25" s="514"/>
      <c r="EC25" s="514"/>
      <c r="ED25" s="515"/>
      <c r="EE25" s="516"/>
      <c r="EF25" s="517"/>
      <c r="EG25" s="514"/>
      <c r="EH25" s="518"/>
      <c r="EI25" s="519"/>
      <c r="EJ25" s="519"/>
      <c r="EK25" s="519"/>
      <c r="EL25" s="521"/>
      <c r="EM25" s="522"/>
      <c r="EN25" s="530"/>
      <c r="EO25" s="519"/>
      <c r="EP25" s="531"/>
      <c r="EQ25" s="532"/>
      <c r="ER25" s="532"/>
      <c r="ES25" s="532"/>
      <c r="ET25" s="533"/>
      <c r="EU25" s="534"/>
      <c r="EV25" s="535"/>
      <c r="EW25" s="532"/>
      <c r="EX25" s="538"/>
      <c r="EY25" s="543"/>
      <c r="EZ25" s="543"/>
      <c r="FA25" s="543"/>
      <c r="FB25" s="544"/>
      <c r="FC25" s="545"/>
      <c r="FD25" s="546"/>
      <c r="FE25" s="543"/>
      <c r="FF25" s="547"/>
      <c r="FG25" s="548"/>
      <c r="FH25" s="548"/>
      <c r="FI25" s="548"/>
      <c r="FJ25" s="554"/>
      <c r="FK25" s="555"/>
      <c r="FL25" s="556"/>
      <c r="FM25" s="548"/>
      <c r="FN25" s="559"/>
      <c r="FO25" s="498"/>
      <c r="FP25" s="498"/>
      <c r="FQ25" s="498"/>
      <c r="FR25" s="499"/>
      <c r="FS25" s="500"/>
      <c r="FT25" s="501"/>
      <c r="FU25" s="498"/>
      <c r="FV25" s="502"/>
      <c r="FW25" s="503"/>
      <c r="FX25" s="503"/>
      <c r="FY25" s="503"/>
      <c r="FZ25" s="504"/>
      <c r="GA25" s="505"/>
      <c r="GB25" s="506"/>
      <c r="GC25" s="503"/>
      <c r="GD25" s="507"/>
      <c r="GE25" s="508"/>
      <c r="GF25" s="508"/>
      <c r="GG25" s="508"/>
      <c r="GH25" s="509"/>
      <c r="GI25" s="510"/>
      <c r="GJ25" s="511"/>
      <c r="GK25" s="508"/>
      <c r="GL25" s="512"/>
      <c r="GM25" s="514"/>
      <c r="GN25" s="514"/>
      <c r="GO25" s="514"/>
      <c r="GP25" s="515"/>
      <c r="GQ25" s="516"/>
      <c r="GR25" s="517"/>
      <c r="GS25" s="514"/>
      <c r="GT25" s="518"/>
      <c r="GU25" s="69"/>
      <c r="GV25" s="69"/>
      <c r="GW25" s="69"/>
      <c r="GX25" s="71"/>
      <c r="GY25" s="359"/>
      <c r="GZ25" s="360"/>
      <c r="HA25" s="75"/>
      <c r="HB25" s="77"/>
    </row>
    <row r="26" spans="2:210" ht="15.75" hidden="1" customHeight="1" x14ac:dyDescent="0.25">
      <c r="B26" s="489" t="s">
        <v>100</v>
      </c>
      <c r="C26" s="179"/>
      <c r="D26" s="179"/>
      <c r="E26" s="179"/>
      <c r="F26" s="179"/>
      <c r="G26" s="179"/>
      <c r="H26" s="179"/>
      <c r="I26" s="179"/>
      <c r="J26" s="179"/>
      <c r="K26" s="503"/>
      <c r="L26" s="503"/>
      <c r="M26" s="503"/>
      <c r="N26" s="504"/>
      <c r="O26" s="505"/>
      <c r="P26" s="506"/>
      <c r="Q26" s="503"/>
      <c r="R26" s="507"/>
      <c r="S26" s="508"/>
      <c r="T26" s="508"/>
      <c r="U26" s="508"/>
      <c r="V26" s="509"/>
      <c r="W26" s="510"/>
      <c r="X26" s="511"/>
      <c r="Y26" s="508"/>
      <c r="Z26" s="512"/>
      <c r="AA26" s="514"/>
      <c r="AB26" s="514"/>
      <c r="AC26" s="514"/>
      <c r="AD26" s="515"/>
      <c r="AE26" s="516"/>
      <c r="AF26" s="517"/>
      <c r="AG26" s="514"/>
      <c r="AH26" s="518"/>
      <c r="AI26" s="519"/>
      <c r="AJ26" s="519"/>
      <c r="AK26" s="519"/>
      <c r="AL26" s="521"/>
      <c r="AM26" s="522"/>
      <c r="AN26" s="530"/>
      <c r="AO26" s="519"/>
      <c r="AP26" s="531"/>
      <c r="AQ26" s="532"/>
      <c r="AR26" s="532"/>
      <c r="AS26" s="532"/>
      <c r="AT26" s="533"/>
      <c r="AU26" s="534"/>
      <c r="AV26" s="535"/>
      <c r="AW26" s="532"/>
      <c r="AX26" s="538"/>
      <c r="AY26" s="846"/>
      <c r="AZ26" s="543"/>
      <c r="BA26" s="543"/>
      <c r="BB26" s="544"/>
      <c r="BC26" s="545"/>
      <c r="BD26" s="546"/>
      <c r="BE26" s="543"/>
      <c r="BF26" s="547"/>
      <c r="BG26" s="548"/>
      <c r="BH26" s="548"/>
      <c r="BI26" s="548"/>
      <c r="BJ26" s="554"/>
      <c r="BK26" s="555"/>
      <c r="BL26" s="556"/>
      <c r="BM26" s="548"/>
      <c r="BN26" s="559"/>
      <c r="BO26" s="498"/>
      <c r="BP26" s="498"/>
      <c r="BQ26" s="498"/>
      <c r="BR26" s="499"/>
      <c r="BS26" s="500"/>
      <c r="BT26" s="501"/>
      <c r="BU26" s="498"/>
      <c r="BV26" s="502"/>
      <c r="BW26" s="221"/>
      <c r="BX26" s="221"/>
      <c r="BY26" s="221"/>
      <c r="BZ26" s="221"/>
      <c r="CA26" s="221"/>
      <c r="CB26" s="221"/>
      <c r="CC26" s="221"/>
      <c r="CD26" s="221"/>
      <c r="CE26" s="155"/>
      <c r="CF26" s="155"/>
      <c r="CG26" s="155"/>
      <c r="CH26" s="155"/>
      <c r="CI26" s="155"/>
      <c r="CJ26" s="155"/>
      <c r="CK26" s="155"/>
      <c r="CL26" s="155"/>
      <c r="CM26" s="234"/>
      <c r="CN26" s="234"/>
      <c r="CO26" s="234"/>
      <c r="CP26" s="234"/>
      <c r="CQ26" s="234"/>
      <c r="CR26" s="200"/>
      <c r="CS26" s="234"/>
      <c r="CT26" s="234"/>
      <c r="CU26" s="69"/>
      <c r="CV26" s="69"/>
      <c r="CW26" s="69"/>
      <c r="CX26" s="71"/>
      <c r="CY26" s="359"/>
      <c r="CZ26" s="360"/>
      <c r="DA26" s="75"/>
      <c r="DB26" s="77"/>
      <c r="DC26" s="179"/>
      <c r="DD26" s="179"/>
      <c r="DE26" s="179"/>
      <c r="DF26" s="179"/>
      <c r="DG26" s="179"/>
      <c r="DH26" s="179"/>
      <c r="DI26" s="179"/>
      <c r="DJ26" s="179"/>
      <c r="DK26" s="503"/>
      <c r="DL26" s="503"/>
      <c r="DM26" s="503"/>
      <c r="DN26" s="504"/>
      <c r="DO26" s="505"/>
      <c r="DP26" s="506"/>
      <c r="DQ26" s="503"/>
      <c r="DR26" s="507"/>
      <c r="DS26" s="508"/>
      <c r="DT26" s="508"/>
      <c r="DU26" s="508"/>
      <c r="DV26" s="509"/>
      <c r="DW26" s="510"/>
      <c r="DX26" s="511"/>
      <c r="DY26" s="508"/>
      <c r="DZ26" s="512"/>
      <c r="EA26" s="514"/>
      <c r="EB26" s="514"/>
      <c r="EC26" s="514"/>
      <c r="ED26" s="515"/>
      <c r="EE26" s="516"/>
      <c r="EF26" s="517"/>
      <c r="EG26" s="514"/>
      <c r="EH26" s="518"/>
      <c r="EI26" s="519"/>
      <c r="EJ26" s="519"/>
      <c r="EK26" s="519"/>
      <c r="EL26" s="521"/>
      <c r="EM26" s="522"/>
      <c r="EN26" s="530"/>
      <c r="EO26" s="519"/>
      <c r="EP26" s="531"/>
      <c r="EQ26" s="532"/>
      <c r="ER26" s="532"/>
      <c r="ES26" s="532"/>
      <c r="ET26" s="533"/>
      <c r="EU26" s="534"/>
      <c r="EV26" s="535"/>
      <c r="EW26" s="532"/>
      <c r="EX26" s="538"/>
      <c r="EY26" s="543"/>
      <c r="EZ26" s="543"/>
      <c r="FA26" s="543"/>
      <c r="FB26" s="544"/>
      <c r="FC26" s="545"/>
      <c r="FD26" s="546"/>
      <c r="FE26" s="543"/>
      <c r="FF26" s="547"/>
      <c r="FG26" s="548"/>
      <c r="FH26" s="548"/>
      <c r="FI26" s="548"/>
      <c r="FJ26" s="554"/>
      <c r="FK26" s="555"/>
      <c r="FL26" s="556"/>
      <c r="FM26" s="548"/>
      <c r="FN26" s="559"/>
      <c r="FO26" s="498"/>
      <c r="FP26" s="498"/>
      <c r="FQ26" s="498"/>
      <c r="FR26" s="499"/>
      <c r="FS26" s="500"/>
      <c r="FT26" s="501"/>
      <c r="FU26" s="498"/>
      <c r="FV26" s="502"/>
      <c r="FW26" s="503"/>
      <c r="FX26" s="503"/>
      <c r="FY26" s="503"/>
      <c r="FZ26" s="504"/>
      <c r="GA26" s="505"/>
      <c r="GB26" s="506"/>
      <c r="GC26" s="503"/>
      <c r="GD26" s="507"/>
      <c r="GE26" s="508"/>
      <c r="GF26" s="508"/>
      <c r="GG26" s="508"/>
      <c r="GH26" s="509"/>
      <c r="GI26" s="510"/>
      <c r="GJ26" s="511"/>
      <c r="GK26" s="508"/>
      <c r="GL26" s="512"/>
      <c r="GM26" s="514"/>
      <c r="GN26" s="514"/>
      <c r="GO26" s="514"/>
      <c r="GP26" s="515"/>
      <c r="GQ26" s="516"/>
      <c r="GR26" s="517"/>
      <c r="GS26" s="514"/>
      <c r="GT26" s="518"/>
      <c r="GU26" s="69"/>
      <c r="GV26" s="69"/>
      <c r="GW26" s="69"/>
      <c r="GX26" s="71"/>
      <c r="GY26" s="359"/>
      <c r="GZ26" s="360"/>
      <c r="HA26" s="75"/>
      <c r="HB26" s="77"/>
    </row>
    <row r="27" spans="2:210" ht="15.75" hidden="1" customHeight="1" x14ac:dyDescent="0.25">
      <c r="B27" s="489" t="s">
        <v>102</v>
      </c>
      <c r="C27" s="179"/>
      <c r="D27" s="179"/>
      <c r="E27" s="179"/>
      <c r="F27" s="179"/>
      <c r="G27" s="179"/>
      <c r="H27" s="179"/>
      <c r="I27" s="179"/>
      <c r="J27" s="179"/>
      <c r="K27" s="503"/>
      <c r="L27" s="503"/>
      <c r="M27" s="503"/>
      <c r="N27" s="504"/>
      <c r="O27" s="505"/>
      <c r="P27" s="506"/>
      <c r="Q27" s="503"/>
      <c r="R27" s="507"/>
      <c r="S27" s="508"/>
      <c r="T27" s="508"/>
      <c r="U27" s="508"/>
      <c r="V27" s="509"/>
      <c r="W27" s="510"/>
      <c r="X27" s="511"/>
      <c r="Y27" s="508"/>
      <c r="Z27" s="512"/>
      <c r="AA27" s="514"/>
      <c r="AB27" s="514"/>
      <c r="AC27" s="514"/>
      <c r="AD27" s="515"/>
      <c r="AE27" s="516"/>
      <c r="AF27" s="517"/>
      <c r="AG27" s="514"/>
      <c r="AH27" s="518"/>
      <c r="AI27" s="519"/>
      <c r="AJ27" s="519"/>
      <c r="AK27" s="519"/>
      <c r="AL27" s="521"/>
      <c r="AM27" s="522"/>
      <c r="AN27" s="530"/>
      <c r="AO27" s="519"/>
      <c r="AP27" s="531"/>
      <c r="AQ27" s="532"/>
      <c r="AR27" s="532"/>
      <c r="AS27" s="532"/>
      <c r="AT27" s="533"/>
      <c r="AU27" s="534"/>
      <c r="AV27" s="535"/>
      <c r="AW27" s="532"/>
      <c r="AX27" s="538"/>
      <c r="AY27" s="846"/>
      <c r="AZ27" s="543"/>
      <c r="BA27" s="543"/>
      <c r="BB27" s="544"/>
      <c r="BC27" s="545"/>
      <c r="BD27" s="546"/>
      <c r="BE27" s="543"/>
      <c r="BF27" s="547"/>
      <c r="BG27" s="548"/>
      <c r="BH27" s="548"/>
      <c r="BI27" s="548"/>
      <c r="BJ27" s="554"/>
      <c r="BK27" s="555"/>
      <c r="BL27" s="556"/>
      <c r="BM27" s="548"/>
      <c r="BN27" s="559"/>
      <c r="BO27" s="498"/>
      <c r="BP27" s="498"/>
      <c r="BQ27" s="498"/>
      <c r="BR27" s="499"/>
      <c r="BS27" s="500"/>
      <c r="BT27" s="501"/>
      <c r="BU27" s="498"/>
      <c r="BV27" s="502"/>
      <c r="BW27" s="221"/>
      <c r="BX27" s="221"/>
      <c r="BY27" s="221"/>
      <c r="BZ27" s="221"/>
      <c r="CA27" s="221"/>
      <c r="CB27" s="221"/>
      <c r="CC27" s="221"/>
      <c r="CD27" s="221"/>
      <c r="CE27" s="155"/>
      <c r="CF27" s="155"/>
      <c r="CG27" s="155"/>
      <c r="CH27" s="155"/>
      <c r="CI27" s="155"/>
      <c r="CJ27" s="155"/>
      <c r="CK27" s="155"/>
      <c r="CL27" s="155"/>
      <c r="CM27" s="234"/>
      <c r="CN27" s="234"/>
      <c r="CO27" s="234"/>
      <c r="CP27" s="234"/>
      <c r="CQ27" s="234"/>
      <c r="CR27" s="200"/>
      <c r="CS27" s="234"/>
      <c r="CT27" s="234"/>
      <c r="CU27" s="69"/>
      <c r="CV27" s="69"/>
      <c r="CW27" s="69"/>
      <c r="CX27" s="71"/>
      <c r="CY27" s="359"/>
      <c r="CZ27" s="360"/>
      <c r="DA27" s="75"/>
      <c r="DB27" s="77"/>
      <c r="DC27" s="179"/>
      <c r="DD27" s="179"/>
      <c r="DE27" s="179"/>
      <c r="DF27" s="179"/>
      <c r="DG27" s="179"/>
      <c r="DH27" s="179"/>
      <c r="DI27" s="179"/>
      <c r="DJ27" s="179"/>
      <c r="DK27" s="503"/>
      <c r="DL27" s="503"/>
      <c r="DM27" s="503"/>
      <c r="DN27" s="504"/>
      <c r="DO27" s="505"/>
      <c r="DP27" s="506"/>
      <c r="DQ27" s="503"/>
      <c r="DR27" s="507"/>
      <c r="DS27" s="508"/>
      <c r="DT27" s="508"/>
      <c r="DU27" s="508"/>
      <c r="DV27" s="509"/>
      <c r="DW27" s="510"/>
      <c r="DX27" s="511"/>
      <c r="DY27" s="508"/>
      <c r="DZ27" s="512"/>
      <c r="EA27" s="514"/>
      <c r="EB27" s="514"/>
      <c r="EC27" s="514"/>
      <c r="ED27" s="515"/>
      <c r="EE27" s="516"/>
      <c r="EF27" s="517"/>
      <c r="EG27" s="514"/>
      <c r="EH27" s="518"/>
      <c r="EI27" s="519"/>
      <c r="EJ27" s="519"/>
      <c r="EK27" s="519"/>
      <c r="EL27" s="521"/>
      <c r="EM27" s="522"/>
      <c r="EN27" s="530"/>
      <c r="EO27" s="519"/>
      <c r="EP27" s="531"/>
      <c r="EQ27" s="532"/>
      <c r="ER27" s="532"/>
      <c r="ES27" s="532"/>
      <c r="ET27" s="533"/>
      <c r="EU27" s="534"/>
      <c r="EV27" s="535"/>
      <c r="EW27" s="532"/>
      <c r="EX27" s="538"/>
      <c r="EY27" s="543"/>
      <c r="EZ27" s="543"/>
      <c r="FA27" s="543"/>
      <c r="FB27" s="544"/>
      <c r="FC27" s="545"/>
      <c r="FD27" s="546"/>
      <c r="FE27" s="543"/>
      <c r="FF27" s="547"/>
      <c r="FG27" s="548"/>
      <c r="FH27" s="548"/>
      <c r="FI27" s="548"/>
      <c r="FJ27" s="554"/>
      <c r="FK27" s="555"/>
      <c r="FL27" s="556"/>
      <c r="FM27" s="548"/>
      <c r="FN27" s="559"/>
      <c r="FO27" s="498"/>
      <c r="FP27" s="498"/>
      <c r="FQ27" s="498"/>
      <c r="FR27" s="499"/>
      <c r="FS27" s="500"/>
      <c r="FT27" s="501"/>
      <c r="FU27" s="498"/>
      <c r="FV27" s="502"/>
      <c r="FW27" s="503"/>
      <c r="FX27" s="503"/>
      <c r="FY27" s="503"/>
      <c r="FZ27" s="504"/>
      <c r="GA27" s="505"/>
      <c r="GB27" s="506"/>
      <c r="GC27" s="503"/>
      <c r="GD27" s="507"/>
      <c r="GE27" s="508"/>
      <c r="GF27" s="508"/>
      <c r="GG27" s="508"/>
      <c r="GH27" s="509"/>
      <c r="GI27" s="510"/>
      <c r="GJ27" s="511"/>
      <c r="GK27" s="508"/>
      <c r="GL27" s="512"/>
      <c r="GM27" s="514"/>
      <c r="GN27" s="514"/>
      <c r="GO27" s="514"/>
      <c r="GP27" s="515"/>
      <c r="GQ27" s="516"/>
      <c r="GR27" s="517"/>
      <c r="GS27" s="514"/>
      <c r="GT27" s="518"/>
      <c r="GU27" s="69"/>
      <c r="GV27" s="69"/>
      <c r="GW27" s="69"/>
      <c r="GX27" s="71"/>
      <c r="GY27" s="359"/>
      <c r="GZ27" s="360"/>
      <c r="HA27" s="75"/>
      <c r="HB27" s="77"/>
    </row>
    <row r="28" spans="2:210" ht="15.75" customHeight="1" thickBot="1" x14ac:dyDescent="0.25">
      <c r="B28" s="571"/>
      <c r="C28" s="498"/>
      <c r="D28" s="498"/>
      <c r="E28" s="498"/>
      <c r="F28" s="499"/>
      <c r="G28" s="500"/>
      <c r="H28" s="501"/>
      <c r="I28" s="498"/>
      <c r="J28" s="502"/>
      <c r="K28" s="503"/>
      <c r="L28" s="503"/>
      <c r="M28" s="503"/>
      <c r="N28" s="504"/>
      <c r="O28" s="505"/>
      <c r="P28" s="506"/>
      <c r="Q28" s="503"/>
      <c r="R28" s="507"/>
      <c r="S28" s="508"/>
      <c r="T28" s="508"/>
      <c r="U28" s="508"/>
      <c r="V28" s="509"/>
      <c r="W28" s="510"/>
      <c r="X28" s="511"/>
      <c r="Y28" s="508"/>
      <c r="Z28" s="512"/>
      <c r="AA28" s="514"/>
      <c r="AB28" s="514"/>
      <c r="AC28" s="514"/>
      <c r="AD28" s="515"/>
      <c r="AE28" s="516"/>
      <c r="AF28" s="517"/>
      <c r="AG28" s="514"/>
      <c r="AH28" s="518"/>
      <c r="AI28" s="519"/>
      <c r="AJ28" s="519"/>
      <c r="AK28" s="519"/>
      <c r="AL28" s="521"/>
      <c r="AM28" s="522"/>
      <c r="AN28" s="530"/>
      <c r="AO28" s="519"/>
      <c r="AP28" s="531"/>
      <c r="AQ28" s="532"/>
      <c r="AR28" s="532"/>
      <c r="AS28" s="532"/>
      <c r="AT28" s="533"/>
      <c r="AU28" s="534"/>
      <c r="AV28" s="535"/>
      <c r="AW28" s="532"/>
      <c r="AX28" s="538"/>
      <c r="AY28" s="846"/>
      <c r="AZ28" s="543"/>
      <c r="BA28" s="543"/>
      <c r="BB28" s="544"/>
      <c r="BC28" s="545"/>
      <c r="BD28" s="546"/>
      <c r="BE28" s="543"/>
      <c r="BF28" s="547"/>
      <c r="BG28" s="548"/>
      <c r="BH28" s="548"/>
      <c r="BI28" s="548"/>
      <c r="BJ28" s="554"/>
      <c r="BK28" s="555"/>
      <c r="BL28" s="556"/>
      <c r="BM28" s="548"/>
      <c r="BN28" s="559"/>
      <c r="BO28" s="498"/>
      <c r="BP28" s="498"/>
      <c r="BQ28" s="498"/>
      <c r="BR28" s="499"/>
      <c r="BS28" s="500"/>
      <c r="BT28" s="501"/>
      <c r="BU28" s="498"/>
      <c r="BV28" s="502"/>
      <c r="BW28" s="543"/>
      <c r="BX28" s="543"/>
      <c r="BY28" s="543"/>
      <c r="BZ28" s="544"/>
      <c r="CA28" s="545"/>
      <c r="CB28" s="546"/>
      <c r="CC28" s="543"/>
      <c r="CD28" s="547"/>
      <c r="CE28" s="508"/>
      <c r="CF28" s="508"/>
      <c r="CG28" s="508"/>
      <c r="CH28" s="509"/>
      <c r="CI28" s="510"/>
      <c r="CJ28" s="511"/>
      <c r="CK28" s="508"/>
      <c r="CL28" s="512"/>
      <c r="CM28" s="574"/>
      <c r="CN28" s="574"/>
      <c r="CO28" s="574"/>
      <c r="CP28" s="575"/>
      <c r="CQ28" s="576"/>
      <c r="CR28" s="517"/>
      <c r="CS28" s="574"/>
      <c r="CT28" s="496"/>
      <c r="CU28" s="69"/>
      <c r="CV28" s="69"/>
      <c r="CW28" s="69"/>
      <c r="CX28" s="71"/>
      <c r="CY28" s="359"/>
      <c r="CZ28" s="360"/>
      <c r="DA28" s="75"/>
      <c r="DB28" s="77"/>
      <c r="DC28" s="498"/>
      <c r="DD28" s="498"/>
      <c r="DE28" s="498"/>
      <c r="DF28" s="499"/>
      <c r="DG28" s="500"/>
      <c r="DH28" s="501"/>
      <c r="DI28" s="498"/>
      <c r="DJ28" s="502"/>
      <c r="DK28" s="503"/>
      <c r="DL28" s="503"/>
      <c r="DM28" s="503"/>
      <c r="DN28" s="504"/>
      <c r="DO28" s="505"/>
      <c r="DP28" s="506"/>
      <c r="DQ28" s="503"/>
      <c r="DR28" s="507"/>
      <c r="DS28" s="508"/>
      <c r="DT28" s="508"/>
      <c r="DU28" s="508"/>
      <c r="DV28" s="509"/>
      <c r="DW28" s="510"/>
      <c r="DX28" s="511"/>
      <c r="DY28" s="508"/>
      <c r="DZ28" s="512"/>
      <c r="EA28" s="514"/>
      <c r="EB28" s="514"/>
      <c r="EC28" s="514"/>
      <c r="ED28" s="515"/>
      <c r="EE28" s="516"/>
      <c r="EF28" s="517"/>
      <c r="EG28" s="514"/>
      <c r="EH28" s="518"/>
      <c r="EI28" s="519"/>
      <c r="EJ28" s="519"/>
      <c r="EK28" s="519"/>
      <c r="EL28" s="521"/>
      <c r="EM28" s="522"/>
      <c r="EN28" s="530"/>
      <c r="EO28" s="519"/>
      <c r="EP28" s="531"/>
      <c r="EQ28" s="532"/>
      <c r="ER28" s="532"/>
      <c r="ES28" s="532"/>
      <c r="ET28" s="533"/>
      <c r="EU28" s="534"/>
      <c r="EV28" s="535"/>
      <c r="EW28" s="532"/>
      <c r="EX28" s="538"/>
      <c r="EY28" s="543"/>
      <c r="EZ28" s="543"/>
      <c r="FA28" s="543"/>
      <c r="FB28" s="544"/>
      <c r="FC28" s="545"/>
      <c r="FD28" s="546"/>
      <c r="FE28" s="543"/>
      <c r="FF28" s="547"/>
      <c r="FG28" s="548"/>
      <c r="FH28" s="548"/>
      <c r="FI28" s="548"/>
      <c r="FJ28" s="554"/>
      <c r="FK28" s="555"/>
      <c r="FL28" s="556"/>
      <c r="FM28" s="548"/>
      <c r="FN28" s="559"/>
      <c r="FO28" s="498"/>
      <c r="FP28" s="498"/>
      <c r="FQ28" s="498"/>
      <c r="FR28" s="499"/>
      <c r="FS28" s="500"/>
      <c r="FT28" s="501"/>
      <c r="FU28" s="498"/>
      <c r="FV28" s="502"/>
      <c r="FW28" s="503"/>
      <c r="FX28" s="503"/>
      <c r="FY28" s="503"/>
      <c r="FZ28" s="504"/>
      <c r="GA28" s="505"/>
      <c r="GB28" s="506"/>
      <c r="GC28" s="503"/>
      <c r="GD28" s="507"/>
      <c r="GE28" s="508"/>
      <c r="GF28" s="508"/>
      <c r="GG28" s="508"/>
      <c r="GH28" s="509"/>
      <c r="GI28" s="510"/>
      <c r="GJ28" s="511"/>
      <c r="GK28" s="508"/>
      <c r="GL28" s="512"/>
      <c r="GM28" s="514"/>
      <c r="GN28" s="514"/>
      <c r="GO28" s="514"/>
      <c r="GP28" s="515"/>
      <c r="GQ28" s="516"/>
      <c r="GR28" s="517"/>
      <c r="GS28" s="514"/>
      <c r="GT28" s="518"/>
      <c r="GU28" s="69"/>
      <c r="GV28" s="69"/>
      <c r="GW28" s="69"/>
      <c r="GX28" s="71"/>
      <c r="GY28" s="359"/>
      <c r="GZ28" s="360"/>
      <c r="HA28" s="75"/>
      <c r="HB28" s="77"/>
    </row>
    <row r="29" spans="2:210" ht="15.75" customHeight="1" thickBot="1" x14ac:dyDescent="0.25">
      <c r="B29" s="324" t="s">
        <v>103</v>
      </c>
      <c r="C29" s="7"/>
      <c r="D29" s="7"/>
      <c r="E29" s="7"/>
      <c r="F29" s="58"/>
      <c r="G29" s="351"/>
      <c r="H29" s="472"/>
      <c r="I29" s="7"/>
      <c r="J29" s="8"/>
      <c r="K29" s="13"/>
      <c r="L29" s="13"/>
      <c r="M29" s="13"/>
      <c r="N29" s="14"/>
      <c r="O29" s="330"/>
      <c r="P29" s="475"/>
      <c r="Q29" s="13"/>
      <c r="R29" s="476"/>
      <c r="S29" s="21"/>
      <c r="T29" s="21"/>
      <c r="U29" s="21"/>
      <c r="V29" s="22"/>
      <c r="W29" s="333"/>
      <c r="X29" s="477"/>
      <c r="Y29" s="21"/>
      <c r="Z29" s="353"/>
      <c r="AA29" s="27"/>
      <c r="AB29" s="27"/>
      <c r="AC29" s="27"/>
      <c r="AD29" s="28"/>
      <c r="AE29" s="336"/>
      <c r="AF29" s="483"/>
      <c r="AG29" s="27"/>
      <c r="AH29" s="484"/>
      <c r="AI29" s="33"/>
      <c r="AJ29" s="33"/>
      <c r="AK29" s="33"/>
      <c r="AL29" s="34"/>
      <c r="AM29" s="338"/>
      <c r="AN29" s="490"/>
      <c r="AO29" s="33"/>
      <c r="AP29" s="493"/>
      <c r="AQ29" s="39"/>
      <c r="AR29" s="39"/>
      <c r="AS29" s="39"/>
      <c r="AT29" s="40"/>
      <c r="AU29" s="341"/>
      <c r="AV29" s="497"/>
      <c r="AW29" s="39"/>
      <c r="AX29" s="520"/>
      <c r="AY29" s="847"/>
      <c r="AZ29" s="45"/>
      <c r="BA29" s="45"/>
      <c r="BB29" s="46"/>
      <c r="BC29" s="344"/>
      <c r="BD29" s="536"/>
      <c r="BE29" s="45"/>
      <c r="BF29" s="537"/>
      <c r="BG29" s="51"/>
      <c r="BH29" s="51"/>
      <c r="BI29" s="51"/>
      <c r="BJ29" s="52"/>
      <c r="BK29" s="348"/>
      <c r="BL29" s="557"/>
      <c r="BM29" s="51"/>
      <c r="BN29" s="558"/>
      <c r="BO29" s="7"/>
      <c r="BP29" s="7"/>
      <c r="BQ29" s="7"/>
      <c r="BR29" s="58"/>
      <c r="BS29" s="351"/>
      <c r="BT29" s="472"/>
      <c r="BU29" s="7"/>
      <c r="BV29" s="8"/>
      <c r="BW29" s="45"/>
      <c r="BX29" s="45"/>
      <c r="BY29" s="45"/>
      <c r="BZ29" s="46"/>
      <c r="CA29" s="344"/>
      <c r="CB29" s="536"/>
      <c r="CC29" s="45"/>
      <c r="CD29" s="537"/>
      <c r="CE29" s="21"/>
      <c r="CF29" s="21"/>
      <c r="CG29" s="21"/>
      <c r="CH29" s="22"/>
      <c r="CI29" s="333"/>
      <c r="CJ29" s="477"/>
      <c r="CK29" s="21"/>
      <c r="CL29" s="353"/>
      <c r="CM29" s="63"/>
      <c r="CN29" s="63"/>
      <c r="CO29" s="63"/>
      <c r="CP29" s="64"/>
      <c r="CQ29" s="356"/>
      <c r="CR29" s="539"/>
      <c r="CS29" s="63"/>
      <c r="CT29" s="361"/>
      <c r="CU29" s="69"/>
      <c r="CV29" s="69"/>
      <c r="CW29" s="69"/>
      <c r="CX29" s="71"/>
      <c r="CY29" s="359"/>
      <c r="CZ29" s="541"/>
      <c r="DA29" s="69"/>
      <c r="DB29" s="542"/>
      <c r="DC29" s="7"/>
      <c r="DD29" s="7"/>
      <c r="DE29" s="7"/>
      <c r="DF29" s="58"/>
      <c r="DG29" s="351"/>
      <c r="DH29" s="472"/>
      <c r="DI29" s="7"/>
      <c r="DJ29" s="8"/>
      <c r="DK29" s="13"/>
      <c r="DL29" s="13"/>
      <c r="DM29" s="13"/>
      <c r="DN29" s="14"/>
      <c r="DO29" s="330"/>
      <c r="DP29" s="475"/>
      <c r="DQ29" s="13"/>
      <c r="DR29" s="476"/>
      <c r="DS29" s="21"/>
      <c r="DT29" s="21"/>
      <c r="DU29" s="21"/>
      <c r="DV29" s="22"/>
      <c r="DW29" s="333"/>
      <c r="DX29" s="477"/>
      <c r="DY29" s="21"/>
      <c r="DZ29" s="353"/>
      <c r="EA29" s="27"/>
      <c r="EB29" s="27"/>
      <c r="EC29" s="27"/>
      <c r="ED29" s="28"/>
      <c r="EE29" s="336"/>
      <c r="EF29" s="483"/>
      <c r="EG29" s="27"/>
      <c r="EH29" s="484"/>
      <c r="EI29" s="33"/>
      <c r="EJ29" s="33"/>
      <c r="EK29" s="33"/>
      <c r="EL29" s="34"/>
      <c r="EM29" s="338"/>
      <c r="EN29" s="490"/>
      <c r="EO29" s="33"/>
      <c r="EP29" s="493"/>
      <c r="EQ29" s="39"/>
      <c r="ER29" s="39"/>
      <c r="ES29" s="39"/>
      <c r="ET29" s="40"/>
      <c r="EU29" s="341"/>
      <c r="EV29" s="497"/>
      <c r="EW29" s="39"/>
      <c r="EX29" s="520"/>
      <c r="EY29" s="45"/>
      <c r="EZ29" s="45"/>
      <c r="FA29" s="45"/>
      <c r="FB29" s="46"/>
      <c r="FC29" s="344"/>
      <c r="FD29" s="536"/>
      <c r="FE29" s="45"/>
      <c r="FF29" s="537"/>
      <c r="FG29" s="51"/>
      <c r="FH29" s="51"/>
      <c r="FI29" s="51"/>
      <c r="FJ29" s="52"/>
      <c r="FK29" s="348"/>
      <c r="FL29" s="557"/>
      <c r="FM29" s="51"/>
      <c r="FN29" s="558"/>
      <c r="FO29" s="7"/>
      <c r="FP29" s="7"/>
      <c r="FQ29" s="7"/>
      <c r="FR29" s="58"/>
      <c r="FS29" s="351"/>
      <c r="FT29" s="472"/>
      <c r="FU29" s="7"/>
      <c r="FV29" s="8"/>
      <c r="FW29" s="13"/>
      <c r="FX29" s="13"/>
      <c r="FY29" s="13"/>
      <c r="FZ29" s="14"/>
      <c r="GA29" s="330"/>
      <c r="GB29" s="475"/>
      <c r="GC29" s="13"/>
      <c r="GD29" s="476"/>
      <c r="GE29" s="21"/>
      <c r="GF29" s="21"/>
      <c r="GG29" s="21"/>
      <c r="GH29" s="22"/>
      <c r="GI29" s="333"/>
      <c r="GJ29" s="477"/>
      <c r="GK29" s="21"/>
      <c r="GL29" s="353"/>
      <c r="GM29" s="27"/>
      <c r="GN29" s="27"/>
      <c r="GO29" s="27"/>
      <c r="GP29" s="28"/>
      <c r="GQ29" s="336"/>
      <c r="GR29" s="483"/>
      <c r="GS29" s="27"/>
      <c r="GT29" s="484"/>
      <c r="GU29" s="69"/>
      <c r="GV29" s="69"/>
      <c r="GW29" s="69"/>
      <c r="GX29" s="71"/>
      <c r="GY29" s="359"/>
      <c r="GZ29" s="541"/>
      <c r="HA29" s="69"/>
      <c r="HB29" s="542"/>
    </row>
    <row r="30" spans="2:210" ht="16" thickBot="1" x14ac:dyDescent="0.25">
      <c r="B30" s="581"/>
      <c r="C30" s="81"/>
      <c r="D30" s="81"/>
      <c r="E30" s="81"/>
      <c r="F30" s="393"/>
      <c r="G30" s="395"/>
      <c r="H30" s="435"/>
      <c r="I30" s="81"/>
      <c r="J30" s="436"/>
      <c r="K30" s="397"/>
      <c r="L30" s="397"/>
      <c r="M30" s="397"/>
      <c r="N30" s="398"/>
      <c r="O30" s="401"/>
      <c r="P30" s="402"/>
      <c r="Q30" s="397"/>
      <c r="R30" s="403"/>
      <c r="S30" s="399"/>
      <c r="T30" s="399"/>
      <c r="U30" s="399"/>
      <c r="V30" s="404"/>
      <c r="W30" s="405"/>
      <c r="X30" s="410"/>
      <c r="Y30" s="399"/>
      <c r="Z30" s="411"/>
      <c r="AA30" s="412"/>
      <c r="AB30" s="412"/>
      <c r="AC30" s="412"/>
      <c r="AD30" s="413"/>
      <c r="AE30" s="414"/>
      <c r="AF30" s="416"/>
      <c r="AG30" s="412"/>
      <c r="AH30" s="417"/>
      <c r="AI30" s="418"/>
      <c r="AJ30" s="418"/>
      <c r="AK30" s="418"/>
      <c r="AL30" s="419"/>
      <c r="AM30" s="420"/>
      <c r="AN30" s="421"/>
      <c r="AO30" s="418"/>
      <c r="AP30" s="422"/>
      <c r="AQ30" s="423"/>
      <c r="AR30" s="423"/>
      <c r="AS30" s="423"/>
      <c r="AT30" s="424"/>
      <c r="AU30" s="425"/>
      <c r="AV30" s="426"/>
      <c r="AW30" s="423"/>
      <c r="AX30" s="427"/>
      <c r="AY30" s="844"/>
      <c r="AZ30" s="391"/>
      <c r="BA30" s="391"/>
      <c r="BB30" s="392"/>
      <c r="BC30" s="394"/>
      <c r="BD30" s="428"/>
      <c r="BE30" s="391"/>
      <c r="BF30" s="429"/>
      <c r="BG30" s="430"/>
      <c r="BH30" s="430"/>
      <c r="BI30" s="430"/>
      <c r="BJ30" s="431"/>
      <c r="BK30" s="432"/>
      <c r="BL30" s="433"/>
      <c r="BM30" s="430"/>
      <c r="BN30" s="434"/>
      <c r="BO30" s="81"/>
      <c r="BP30" s="81"/>
      <c r="BQ30" s="81"/>
      <c r="BR30" s="393"/>
      <c r="BS30" s="395"/>
      <c r="BT30" s="435"/>
      <c r="BU30" s="81"/>
      <c r="BV30" s="436"/>
      <c r="BW30" s="391"/>
      <c r="BX30" s="391"/>
      <c r="BY30" s="391"/>
      <c r="BZ30" s="392"/>
      <c r="CA30" s="394"/>
      <c r="CB30" s="428"/>
      <c r="CC30" s="391"/>
      <c r="CD30" s="429"/>
      <c r="CE30" s="399"/>
      <c r="CF30" s="399"/>
      <c r="CG30" s="399"/>
      <c r="CH30" s="404"/>
      <c r="CI30" s="405"/>
      <c r="CJ30" s="410"/>
      <c r="CK30" s="399"/>
      <c r="CL30" s="411"/>
      <c r="CM30" s="406"/>
      <c r="CN30" s="406"/>
      <c r="CO30" s="406"/>
      <c r="CP30" s="407"/>
      <c r="CQ30" s="408"/>
      <c r="CR30" s="583"/>
      <c r="CS30" s="406"/>
      <c r="CT30" s="585"/>
      <c r="CU30" s="321"/>
      <c r="CV30" s="321"/>
      <c r="CW30" s="321"/>
      <c r="CX30" s="567"/>
      <c r="CY30" s="568"/>
      <c r="CZ30" s="569"/>
      <c r="DA30" s="321"/>
      <c r="DB30" s="570"/>
      <c r="DC30" s="81"/>
      <c r="DD30" s="81"/>
      <c r="DE30" s="81"/>
      <c r="DF30" s="393"/>
      <c r="DG30" s="395"/>
      <c r="DH30" s="435"/>
      <c r="DI30" s="81"/>
      <c r="DJ30" s="436"/>
      <c r="DK30" s="397"/>
      <c r="DL30" s="397"/>
      <c r="DM30" s="397"/>
      <c r="DN30" s="398"/>
      <c r="DO30" s="401"/>
      <c r="DP30" s="402"/>
      <c r="DQ30" s="397"/>
      <c r="DR30" s="403"/>
      <c r="DS30" s="399"/>
      <c r="DT30" s="399"/>
      <c r="DU30" s="399"/>
      <c r="DV30" s="404"/>
      <c r="DW30" s="405"/>
      <c r="DX30" s="410"/>
      <c r="DY30" s="399"/>
      <c r="DZ30" s="411"/>
      <c r="EA30" s="412"/>
      <c r="EB30" s="412"/>
      <c r="EC30" s="412"/>
      <c r="ED30" s="413"/>
      <c r="EE30" s="414"/>
      <c r="EF30" s="416"/>
      <c r="EG30" s="412"/>
      <c r="EH30" s="417"/>
      <c r="EI30" s="418"/>
      <c r="EJ30" s="418"/>
      <c r="EK30" s="418"/>
      <c r="EL30" s="419"/>
      <c r="EM30" s="420"/>
      <c r="EN30" s="421"/>
      <c r="EO30" s="418"/>
      <c r="EP30" s="422"/>
      <c r="EQ30" s="423"/>
      <c r="ER30" s="423"/>
      <c r="ES30" s="423"/>
      <c r="ET30" s="424"/>
      <c r="EU30" s="425"/>
      <c r="EV30" s="426"/>
      <c r="EW30" s="423"/>
      <c r="EX30" s="427"/>
      <c r="EY30" s="391"/>
      <c r="EZ30" s="391"/>
      <c r="FA30" s="391"/>
      <c r="FB30" s="392"/>
      <c r="FC30" s="394"/>
      <c r="FD30" s="428"/>
      <c r="FE30" s="391"/>
      <c r="FF30" s="429"/>
      <c r="FG30" s="430"/>
      <c r="FH30" s="430"/>
      <c r="FI30" s="430"/>
      <c r="FJ30" s="431"/>
      <c r="FK30" s="432"/>
      <c r="FL30" s="433"/>
      <c r="FM30" s="430"/>
      <c r="FN30" s="434"/>
      <c r="FO30" s="81"/>
      <c r="FP30" s="81"/>
      <c r="FQ30" s="81"/>
      <c r="FR30" s="393"/>
      <c r="FS30" s="395"/>
      <c r="FT30" s="435"/>
      <c r="FU30" s="81"/>
      <c r="FV30" s="436"/>
      <c r="FW30" s="397"/>
      <c r="FX30" s="397"/>
      <c r="FY30" s="397"/>
      <c r="FZ30" s="398"/>
      <c r="GA30" s="401"/>
      <c r="GB30" s="402"/>
      <c r="GC30" s="397"/>
      <c r="GD30" s="403"/>
      <c r="GE30" s="399"/>
      <c r="GF30" s="399"/>
      <c r="GG30" s="399"/>
      <c r="GH30" s="404"/>
      <c r="GI30" s="405"/>
      <c r="GJ30" s="410"/>
      <c r="GK30" s="399"/>
      <c r="GL30" s="411"/>
      <c r="GM30" s="412"/>
      <c r="GN30" s="412"/>
      <c r="GO30" s="412"/>
      <c r="GP30" s="413"/>
      <c r="GQ30" s="414"/>
      <c r="GR30" s="416"/>
      <c r="GS30" s="412"/>
      <c r="GT30" s="417"/>
      <c r="GU30" s="321"/>
      <c r="GV30" s="321"/>
      <c r="GW30" s="321"/>
      <c r="GX30" s="567"/>
      <c r="GY30" s="568"/>
      <c r="GZ30" s="569"/>
      <c r="HA30" s="321"/>
      <c r="HB30" s="570"/>
    </row>
    <row r="31" spans="2:210" ht="15.75" customHeight="1" thickBot="1" x14ac:dyDescent="0.25">
      <c r="B31" s="572" t="s">
        <v>104</v>
      </c>
      <c r="C31" s="830">
        <f>'Jose Luis'!C31+'Omar Guerrero'!C31+'Ramon Hernandez'!C31+'Ramon Hernandez'!C32+'Luis de la Cruz'!C31+'Israel Manriquez'!C31</f>
        <v>1998123.4</v>
      </c>
      <c r="D31" s="578">
        <f>C31-E31</f>
        <v>1998123.4</v>
      </c>
      <c r="E31" s="7"/>
      <c r="F31" s="579">
        <f>C31-G31</f>
        <v>1998123.4</v>
      </c>
      <c r="G31" s="573"/>
      <c r="H31" s="327" t="e">
        <f>1+J31</f>
        <v>#DIV/0!</v>
      </c>
      <c r="I31" s="11" t="e">
        <f>(C31/E31)-1</f>
        <v>#DIV/0!</v>
      </c>
      <c r="J31" s="12" t="e">
        <f>(C31/G31)-1</f>
        <v>#DIV/0!</v>
      </c>
      <c r="K31" s="858">
        <f>'Jose Luis'!K31+'Omar Guerrero'!K31+'Ramon Hernandez'!K31+'Ramon Hernandez'!K32+'Luis de la Cruz'!K31+'Israel Manriquez'!K31</f>
        <v>1988776.4</v>
      </c>
      <c r="L31" s="586">
        <f>K31-M31</f>
        <v>-9347</v>
      </c>
      <c r="M31" s="586">
        <f>C31</f>
        <v>1998123.4</v>
      </c>
      <c r="N31" s="589">
        <f>K31-O31</f>
        <v>1988776.4</v>
      </c>
      <c r="O31" s="633"/>
      <c r="P31" s="331" t="e">
        <f>1+R31</f>
        <v>#DIV/0!</v>
      </c>
      <c r="Q31" s="19">
        <f>(K31/M31)-1</f>
        <v>-4.6778892634959934E-3</v>
      </c>
      <c r="R31" s="20" t="e">
        <f>(K31/O31)-1</f>
        <v>#DIV/0!</v>
      </c>
      <c r="S31" s="859">
        <f>'Jose Luis'!S31+'Omar Guerrero'!S31+'Ramon Hernandez'!S31+'Ramon Hernandez'!S32+'Luis de la Cruz'!S31+'Israel Manriquez'!S31</f>
        <v>2045106.1</v>
      </c>
      <c r="T31" s="594">
        <f>S31-U31</f>
        <v>56329.700000000186</v>
      </c>
      <c r="U31" s="594">
        <f>K31</f>
        <v>1988776.4</v>
      </c>
      <c r="V31" s="596">
        <f>S31-W31</f>
        <v>2045106.1</v>
      </c>
      <c r="W31" s="634"/>
      <c r="X31" s="334" t="e">
        <f>1+Z31</f>
        <v>#DIV/0!</v>
      </c>
      <c r="Y31" s="25">
        <f>(S31/U31)-1</f>
        <v>2.832379748673608E-2</v>
      </c>
      <c r="Z31" s="26" t="e">
        <f>(S31/W31)-1</f>
        <v>#DIV/0!</v>
      </c>
      <c r="AA31" s="860">
        <f>'Jose Luis'!AA31+'Omar Guerrero'!AA31+'Ramon Hernandez'!AA31+'Ramon Hernandez'!AA32+'Luis de la Cruz'!AA31+'Israel Manriquez'!AA31</f>
        <v>2067829.3000000003</v>
      </c>
      <c r="AB31" s="598">
        <f>AA31-AC31</f>
        <v>22723.200000000186</v>
      </c>
      <c r="AC31" s="598">
        <f>S31</f>
        <v>2045106.1</v>
      </c>
      <c r="AD31" s="599">
        <f>AA31-AE31</f>
        <v>2067829.3000000003</v>
      </c>
      <c r="AE31" s="635"/>
      <c r="AF31" s="337" t="e">
        <f>1+AH31</f>
        <v>#DIV/0!</v>
      </c>
      <c r="AG31" s="31">
        <f>(AA31/AC31)-1</f>
        <v>1.1111012773371565E-2</v>
      </c>
      <c r="AH31" s="32" t="e">
        <f>(AA31/AE31)-1</f>
        <v>#DIV/0!</v>
      </c>
      <c r="AI31" s="861">
        <f>'Jose Luis'!AI31+'Omar Guerrero'!AI31+'Ramon Hernandez'!AI31+'Ramon Hernandez'!AI32+'Luis de la Cruz'!AI31+'Israel Manriquez'!AI31</f>
        <v>1837345.8</v>
      </c>
      <c r="AJ31" s="601">
        <f>AI31-AK31</f>
        <v>-230483.50000000023</v>
      </c>
      <c r="AK31" s="601">
        <f>AA31</f>
        <v>2067829.3000000003</v>
      </c>
      <c r="AL31" s="602">
        <f>AI31-AM31</f>
        <v>1837345.8</v>
      </c>
      <c r="AM31" s="636"/>
      <c r="AN31" s="339" t="e">
        <f>1+AP31</f>
        <v>#DIV/0!</v>
      </c>
      <c r="AO31" s="37">
        <f>(AI31/AK31)-1</f>
        <v>-0.1114615698694279</v>
      </c>
      <c r="AP31" s="38" t="e">
        <f>(AI31/AM31)-1</f>
        <v>#DIV/0!</v>
      </c>
      <c r="AQ31" s="862">
        <f>'Jose Luis'!AQ31+'Omar Guerrero'!AQ31+'Ramon Hernandez'!AQ31+'Ramon Hernandez'!AQ32+'Luis de la Cruz'!AQ31+'Israel Manriquez'!AQ31</f>
        <v>2188651.0999999996</v>
      </c>
      <c r="AR31" s="604">
        <f>AQ31-AS31</f>
        <v>351305.29999999958</v>
      </c>
      <c r="AS31" s="604">
        <f>AI31</f>
        <v>1837345.8</v>
      </c>
      <c r="AT31" s="605">
        <f>AQ31-AU31</f>
        <v>2188651.0999999996</v>
      </c>
      <c r="AU31" s="637"/>
      <c r="AV31" s="342" t="e">
        <f>1+AX31</f>
        <v>#DIV/0!</v>
      </c>
      <c r="AW31" s="43">
        <f>(AQ31/AS31)-1</f>
        <v>0.19120260323342486</v>
      </c>
      <c r="AX31" s="44" t="e">
        <f>(AQ31/AU31)-1</f>
        <v>#DIV/0!</v>
      </c>
      <c r="AY31" s="863">
        <f>'Jose Luis'!AY31+'Omar Guerrero'!AY31+'Ramon Hernandez'!AY31+'Ramon Hernandez'!AY32+'Luis de la Cruz'!AY31+'Israel Manriquez'!AY31</f>
        <v>2168600.7999999998</v>
      </c>
      <c r="AZ31" s="607">
        <f>AY31-BA31</f>
        <v>-20050.299999999814</v>
      </c>
      <c r="BA31" s="607">
        <f>AQ31</f>
        <v>2188651.0999999996</v>
      </c>
      <c r="BB31" s="608">
        <f>AY31-BC31</f>
        <v>2168600.7999999998</v>
      </c>
      <c r="BC31" s="638"/>
      <c r="BD31" s="346" t="e">
        <f>1+BF31</f>
        <v>#DIV/0!</v>
      </c>
      <c r="BE31" s="49">
        <f>(AY31/BA31)-1</f>
        <v>-9.1610307371512434E-3</v>
      </c>
      <c r="BF31" s="50" t="e">
        <f>(AY31/BC31)-1</f>
        <v>#DIV/0!</v>
      </c>
      <c r="BG31" s="864">
        <f>'Jose Luis'!BG31+'Omar Guerrero'!BG31+'Ramon Hernandez'!BG31+'Ramon Hernandez'!BG32+'Luis de la Cruz'!BG31+'Israel Manriquez'!BG31</f>
        <v>2116463.1</v>
      </c>
      <c r="BH31" s="610">
        <f>BG31-BI31</f>
        <v>-52137.699999999721</v>
      </c>
      <c r="BI31" s="610">
        <f>AY31</f>
        <v>2168600.7999999998</v>
      </c>
      <c r="BJ31" s="612">
        <f>BG31-BK31</f>
        <v>2116463.1</v>
      </c>
      <c r="BK31" s="639"/>
      <c r="BL31" s="349" t="e">
        <f>1+BN31</f>
        <v>#DIV/0!</v>
      </c>
      <c r="BM31" s="55">
        <f>(BG31/BI31)-1</f>
        <v>-2.4042092025420181E-2</v>
      </c>
      <c r="BN31" s="56" t="e">
        <f>(BG31/BK31)-1</f>
        <v>#DIV/0!</v>
      </c>
      <c r="BO31" s="865">
        <f>'Jose Luis'!BO31+'Omar Guerrero'!BO31+'Ramon Hernandez'!BO31+'Ramon Hernandez'!BO32+'Luis de la Cruz'!BO31+'Israel Manriquez'!BO31</f>
        <v>2207245.9000000004</v>
      </c>
      <c r="BP31" s="578">
        <f>BO31-BQ31</f>
        <v>90782.800000000279</v>
      </c>
      <c r="BQ31" s="578">
        <f>BG31</f>
        <v>2116463.1</v>
      </c>
      <c r="BR31" s="579">
        <f>BO31-BS31</f>
        <v>2207245.9000000004</v>
      </c>
      <c r="BS31" s="640"/>
      <c r="BT31" s="327" t="e">
        <f>1+BV31</f>
        <v>#DIV/0!</v>
      </c>
      <c r="BU31" s="11">
        <f>(BO31/BQ31)-1</f>
        <v>4.2893637030572584E-2</v>
      </c>
      <c r="BV31" s="12" t="e">
        <f>(BO31/BS31)-1</f>
        <v>#DIV/0!</v>
      </c>
      <c r="BW31" s="863">
        <f>'Jose Luis'!BW31+'Omar Guerrero'!BW31+'Ramon Hernandez'!BW31+'Ramon Hernandez'!BW32+'Luis de la Cruz'!BW31+'Israel Manriquez'!BW31</f>
        <v>2146015.2000000002</v>
      </c>
      <c r="BX31" s="607">
        <f>BW31-BY31</f>
        <v>2146015.2000000002</v>
      </c>
      <c r="BY31" s="607"/>
      <c r="BZ31" s="608">
        <f>BW31-CA31</f>
        <v>2146015.2000000002</v>
      </c>
      <c r="CA31" s="638"/>
      <c r="CB31" s="346" t="e">
        <f>1+CD31</f>
        <v>#DIV/0!</v>
      </c>
      <c r="CC31" s="49" t="e">
        <f>(BW31/BY31)-1</f>
        <v>#DIV/0!</v>
      </c>
      <c r="CD31" s="50" t="e">
        <f>(BW31/CA31)-1</f>
        <v>#DIV/0!</v>
      </c>
      <c r="CE31" s="859">
        <f>'Jose Luis'!CE31+'Omar Guerrero'!CE31+'Ramon Hernandez'!CE31+'Ramon Hernandez'!CE32+'Luis de la Cruz'!CE31+'Israel Manriquez'!CE31</f>
        <v>2506934.6</v>
      </c>
      <c r="CF31" s="594">
        <f>CE31-CG31</f>
        <v>360919.39999999991</v>
      </c>
      <c r="CG31" s="594">
        <f>BW31</f>
        <v>2146015.2000000002</v>
      </c>
      <c r="CH31" s="615">
        <f>CE31-CI31</f>
        <v>2506934.6</v>
      </c>
      <c r="CI31" s="634"/>
      <c r="CJ31" s="334" t="e">
        <f>1+CL31</f>
        <v>#DIV/0!</v>
      </c>
      <c r="CK31" s="25">
        <f>(CE31/CG31)-1</f>
        <v>0.16818119461595615</v>
      </c>
      <c r="CL31" s="26" t="e">
        <f>(CE31/CI31)-1</f>
        <v>#DIV/0!</v>
      </c>
      <c r="CM31" s="860">
        <f>'Jose Luis'!CM31+'Omar Guerrero'!CM31+'Ramon Hernandez'!CM31+'Ramon Hernandez'!CM32+'Luis de la Cruz'!CM31+'Israel Manriquez'!CM31</f>
        <v>3396860.2</v>
      </c>
      <c r="CN31" s="619">
        <f>CM31-CO31</f>
        <v>889925.60000000009</v>
      </c>
      <c r="CO31" s="714">
        <f>CE31</f>
        <v>2506934.6</v>
      </c>
      <c r="CP31" s="620">
        <f>CM31-CQ31</f>
        <v>3396860.2</v>
      </c>
      <c r="CQ31" s="617"/>
      <c r="CR31" s="857" t="e">
        <f>1+CT31</f>
        <v>#DIV/0!</v>
      </c>
      <c r="CS31" s="66">
        <f>(CM31/CO31)-1</f>
        <v>0.3549855668352897</v>
      </c>
      <c r="CT31" s="67" t="e">
        <f>(CM31/CQ31)-1</f>
        <v>#DIV/0!</v>
      </c>
      <c r="CU31" s="627">
        <f>SUM(CM31,CE31,BW31,BO31,BG31,AY31,AQ31,AI31,AA31,S31,K31,C31)</f>
        <v>26667951.899999999</v>
      </c>
      <c r="CV31" s="629">
        <f>CU31-CW31</f>
        <v>23271091.699999999</v>
      </c>
      <c r="CW31" s="629">
        <f>CM31</f>
        <v>3396860.2</v>
      </c>
      <c r="CX31" s="630">
        <f>CU31-CY31</f>
        <v>26667951.899999999</v>
      </c>
      <c r="CY31" s="632"/>
      <c r="CZ31" s="360" t="e">
        <f>1+DB31</f>
        <v>#DIV/0!</v>
      </c>
      <c r="DA31" s="75">
        <f>(CU31/CW31)-1</f>
        <v>6.8507652154775158</v>
      </c>
      <c r="DB31" s="77" t="e">
        <f>(CU31/CY31)-1</f>
        <v>#DIV/0!</v>
      </c>
      <c r="DC31" s="860">
        <f>'Jose Luis'!DC31+'Omar Guerrero'!DC31+'Ramon Hernandez'!DC31+'Ramon Hernandez'!DC32+'Luis de la Cruz'!DC31+'Israel Manriquez'!DC31</f>
        <v>308055.2</v>
      </c>
      <c r="DD31" s="578">
        <f>DC31-DE31</f>
        <v>-3088805</v>
      </c>
      <c r="DE31" s="578">
        <f>CM31</f>
        <v>3396860.2</v>
      </c>
      <c r="DF31" s="579">
        <f>DC31-DG31</f>
        <v>308055.2</v>
      </c>
      <c r="DG31" s="573"/>
      <c r="DH31" s="327" t="e">
        <f>1+DJ31</f>
        <v>#DIV/0!</v>
      </c>
      <c r="DI31" s="11">
        <f>(DC31/DE31)-1</f>
        <v>-0.90931178150928904</v>
      </c>
      <c r="DJ31" s="12" t="e">
        <f>(DC31/DG31)-1</f>
        <v>#DIV/0!</v>
      </c>
      <c r="DK31" s="633"/>
      <c r="DL31" s="586">
        <f>DK31-DM31</f>
        <v>-308055.2</v>
      </c>
      <c r="DM31" s="586">
        <f>DC31</f>
        <v>308055.2</v>
      </c>
      <c r="DN31" s="589">
        <f>DK31-DO31</f>
        <v>0</v>
      </c>
      <c r="DO31" s="633"/>
      <c r="DP31" s="331" t="e">
        <f>1+DR31</f>
        <v>#DIV/0!</v>
      </c>
      <c r="DQ31" s="19">
        <f>(DK31/DM31)-1</f>
        <v>-1</v>
      </c>
      <c r="DR31" s="20" t="e">
        <f>(DK31/DO31)-1</f>
        <v>#DIV/0!</v>
      </c>
      <c r="DS31" s="634"/>
      <c r="DT31" s="594">
        <f>DS31-DU31</f>
        <v>0</v>
      </c>
      <c r="DU31" s="594">
        <f>DK31</f>
        <v>0</v>
      </c>
      <c r="DV31" s="596">
        <f>DS31-DW31</f>
        <v>0</v>
      </c>
      <c r="DW31" s="634"/>
      <c r="DX31" s="334" t="e">
        <f>1+DZ31</f>
        <v>#DIV/0!</v>
      </c>
      <c r="DY31" s="25" t="e">
        <f>(DS31/DU31)-1</f>
        <v>#DIV/0!</v>
      </c>
      <c r="DZ31" s="26" t="e">
        <f>(DS31/DW31)-1</f>
        <v>#DIV/0!</v>
      </c>
      <c r="EA31" s="635"/>
      <c r="EB31" s="598">
        <f>EA31-EC31</f>
        <v>0</v>
      </c>
      <c r="EC31" s="598">
        <f>DS31</f>
        <v>0</v>
      </c>
      <c r="ED31" s="599">
        <f>EA31-EE31</f>
        <v>0</v>
      </c>
      <c r="EE31" s="635"/>
      <c r="EF31" s="337" t="e">
        <f>1+EH31</f>
        <v>#DIV/0!</v>
      </c>
      <c r="EG31" s="31" t="e">
        <f>(EA31/EC31)-1</f>
        <v>#DIV/0!</v>
      </c>
      <c r="EH31" s="32" t="e">
        <f>(EA31/EE31)-1</f>
        <v>#DIV/0!</v>
      </c>
      <c r="EI31" s="636"/>
      <c r="EJ31" s="601">
        <f>EI31-EK31</f>
        <v>0</v>
      </c>
      <c r="EK31" s="601">
        <f>EA31</f>
        <v>0</v>
      </c>
      <c r="EL31" s="602">
        <f>EI31-EM31</f>
        <v>0</v>
      </c>
      <c r="EM31" s="636"/>
      <c r="EN31" s="339" t="e">
        <f>1+EP31</f>
        <v>#DIV/0!</v>
      </c>
      <c r="EO31" s="37" t="e">
        <f>(EI31/EK31)-1</f>
        <v>#DIV/0!</v>
      </c>
      <c r="EP31" s="38" t="e">
        <f>(EI31/EM31)-1</f>
        <v>#DIV/0!</v>
      </c>
      <c r="EQ31" s="637"/>
      <c r="ER31" s="604">
        <f>EQ31-ES31</f>
        <v>0</v>
      </c>
      <c r="ES31" s="604">
        <f>EI31</f>
        <v>0</v>
      </c>
      <c r="ET31" s="605">
        <f>EQ31-EU31</f>
        <v>0</v>
      </c>
      <c r="EU31" s="637"/>
      <c r="EV31" s="342" t="e">
        <f>1+EX31</f>
        <v>#DIV/0!</v>
      </c>
      <c r="EW31" s="43" t="e">
        <f>(EQ31/ES31)-1</f>
        <v>#DIV/0!</v>
      </c>
      <c r="EX31" s="44" t="e">
        <f>(EQ31/EU31)-1</f>
        <v>#DIV/0!</v>
      </c>
      <c r="EY31" s="638"/>
      <c r="EZ31" s="607">
        <f>EY31-FA31</f>
        <v>0</v>
      </c>
      <c r="FA31" s="607">
        <f>EQ31</f>
        <v>0</v>
      </c>
      <c r="FB31" s="608">
        <f>EY31-FC31</f>
        <v>0</v>
      </c>
      <c r="FC31" s="638"/>
      <c r="FD31" s="346" t="e">
        <f>1+FF31</f>
        <v>#DIV/0!</v>
      </c>
      <c r="FE31" s="49" t="e">
        <f>(EY31/FA31)-1</f>
        <v>#DIV/0!</v>
      </c>
      <c r="FF31" s="50" t="e">
        <f>(EY31/FC31)-1</f>
        <v>#DIV/0!</v>
      </c>
      <c r="FG31" s="639"/>
      <c r="FH31" s="610">
        <f>FG31-FI31</f>
        <v>0</v>
      </c>
      <c r="FI31" s="610">
        <f>EY31</f>
        <v>0</v>
      </c>
      <c r="FJ31" s="612">
        <f>FG31-FK31</f>
        <v>0</v>
      </c>
      <c r="FK31" s="639"/>
      <c r="FL31" s="349" t="e">
        <f>1+FN31</f>
        <v>#DIV/0!</v>
      </c>
      <c r="FM31" s="55" t="e">
        <f>(FG31/FI31)-1</f>
        <v>#DIV/0!</v>
      </c>
      <c r="FN31" s="56" t="e">
        <f>(FG31/FK31)-1</f>
        <v>#DIV/0!</v>
      </c>
      <c r="FO31" s="640"/>
      <c r="FP31" s="578">
        <f>FO31-FQ31</f>
        <v>0</v>
      </c>
      <c r="FQ31" s="578">
        <f>FG31</f>
        <v>0</v>
      </c>
      <c r="FR31" s="579">
        <f>FO31-FS31</f>
        <v>0</v>
      </c>
      <c r="FS31" s="640"/>
      <c r="FT31" s="327" t="e">
        <f>1+FV31</f>
        <v>#DIV/0!</v>
      </c>
      <c r="FU31" s="11" t="e">
        <f>(FO31/FQ31)-1</f>
        <v>#DIV/0!</v>
      </c>
      <c r="FV31" s="12" t="e">
        <f>(FO31/FS31)-1</f>
        <v>#DIV/0!</v>
      </c>
      <c r="FW31" s="633"/>
      <c r="FX31" s="586">
        <f>FW31-FY31</f>
        <v>0</v>
      </c>
      <c r="FY31" s="586">
        <f>FO31</f>
        <v>0</v>
      </c>
      <c r="FZ31" s="589">
        <f>FW31-GA31</f>
        <v>0</v>
      </c>
      <c r="GA31" s="633"/>
      <c r="GB31" s="331" t="e">
        <f>1+GD31</f>
        <v>#DIV/0!</v>
      </c>
      <c r="GC31" s="19" t="e">
        <f>(FW31/FY31)-1</f>
        <v>#DIV/0!</v>
      </c>
      <c r="GD31" s="20" t="e">
        <f>(FW31/GA31)-1</f>
        <v>#DIV/0!</v>
      </c>
      <c r="GE31" s="634"/>
      <c r="GF31" s="594">
        <f>GE31-GG31</f>
        <v>0</v>
      </c>
      <c r="GG31" s="594">
        <f>FW31</f>
        <v>0</v>
      </c>
      <c r="GH31" s="596">
        <f>GE31-GI31</f>
        <v>0</v>
      </c>
      <c r="GI31" s="634"/>
      <c r="GJ31" s="334" t="e">
        <f>1+GL31</f>
        <v>#DIV/0!</v>
      </c>
      <c r="GK31" s="25" t="e">
        <f>(GE31/GG31)-1</f>
        <v>#DIV/0!</v>
      </c>
      <c r="GL31" s="26" t="e">
        <f>(GE31/GI31)-1</f>
        <v>#DIV/0!</v>
      </c>
      <c r="GM31" s="635"/>
      <c r="GN31" s="598">
        <f>GM31-GO31</f>
        <v>0</v>
      </c>
      <c r="GO31" s="641">
        <f>GE31</f>
        <v>0</v>
      </c>
      <c r="GP31" s="599">
        <f>GM31-GQ31</f>
        <v>0</v>
      </c>
      <c r="GQ31" s="635"/>
      <c r="GR31" s="337" t="e">
        <f>1+GT31</f>
        <v>#DIV/0!</v>
      </c>
      <c r="GS31" s="31" t="e">
        <f>(GM31/GO31)-1</f>
        <v>#DIV/0!</v>
      </c>
      <c r="GT31" s="32" t="e">
        <f>(GM31/GQ31)-1</f>
        <v>#DIV/0!</v>
      </c>
      <c r="GU31" s="627">
        <f>SUM(GM31,GE31,FW31,FO31,FG31,EY31,EQ31,EI31,EA31,DS31,DK31,DC31)</f>
        <v>308055.2</v>
      </c>
      <c r="GV31" s="629">
        <f>GU31-GW31</f>
        <v>-26359896.699999999</v>
      </c>
      <c r="GW31" s="629">
        <f>CU31</f>
        <v>26667951.899999999</v>
      </c>
      <c r="GX31" s="630">
        <f>GU31-GY31</f>
        <v>308055.2</v>
      </c>
      <c r="GY31" s="632"/>
      <c r="GZ31" s="360" t="e">
        <f>1+HB31</f>
        <v>#DIV/0!</v>
      </c>
      <c r="HA31" s="75">
        <f>(GU31/GW31)-1</f>
        <v>-0.98844848673962094</v>
      </c>
      <c r="HB31" s="77" t="e">
        <f>(GU31/GY31)-1</f>
        <v>#DIV/0!</v>
      </c>
    </row>
    <row r="32" spans="2:210" x14ac:dyDescent="0.2">
      <c r="B32" s="643"/>
      <c r="C32" s="81"/>
      <c r="D32" s="81"/>
      <c r="E32" s="81"/>
      <c r="F32" s="393"/>
      <c r="G32" s="395"/>
      <c r="H32" s="435"/>
      <c r="I32" s="81"/>
      <c r="J32" s="436"/>
      <c r="K32" s="397"/>
      <c r="L32" s="397"/>
      <c r="M32" s="397"/>
      <c r="N32" s="398"/>
      <c r="O32" s="401"/>
      <c r="P32" s="402"/>
      <c r="Q32" s="397"/>
      <c r="R32" s="403"/>
      <c r="S32" s="399"/>
      <c r="T32" s="399"/>
      <c r="U32" s="399"/>
      <c r="V32" s="404"/>
      <c r="W32" s="405"/>
      <c r="X32" s="410"/>
      <c r="Y32" s="399"/>
      <c r="Z32" s="411"/>
      <c r="AA32" s="412"/>
      <c r="AB32" s="412"/>
      <c r="AC32" s="412"/>
      <c r="AD32" s="413"/>
      <c r="AE32" s="414"/>
      <c r="AF32" s="416"/>
      <c r="AG32" s="412"/>
      <c r="AH32" s="417"/>
      <c r="AI32" s="418"/>
      <c r="AJ32" s="418"/>
      <c r="AK32" s="418"/>
      <c r="AL32" s="419"/>
      <c r="AM32" s="420"/>
      <c r="AN32" s="421"/>
      <c r="AO32" s="418"/>
      <c r="AP32" s="422"/>
      <c r="AQ32" s="423"/>
      <c r="AR32" s="423"/>
      <c r="AS32" s="423"/>
      <c r="AT32" s="424"/>
      <c r="AU32" s="425"/>
      <c r="AV32" s="426"/>
      <c r="AW32" s="423"/>
      <c r="AX32" s="427"/>
      <c r="AY32" s="391"/>
      <c r="AZ32" s="391"/>
      <c r="BA32" s="391"/>
      <c r="BB32" s="392"/>
      <c r="BC32" s="394"/>
      <c r="BD32" s="428"/>
      <c r="BE32" s="391"/>
      <c r="BF32" s="429"/>
      <c r="BG32" s="430"/>
      <c r="BH32" s="430"/>
      <c r="BI32" s="430"/>
      <c r="BJ32" s="431"/>
      <c r="BK32" s="432"/>
      <c r="BL32" s="433"/>
      <c r="BM32" s="430"/>
      <c r="BN32" s="434"/>
      <c r="BO32" s="81"/>
      <c r="BP32" s="81"/>
      <c r="BQ32" s="81"/>
      <c r="BR32" s="393"/>
      <c r="BS32" s="395"/>
      <c r="BT32" s="435"/>
      <c r="BU32" s="81"/>
      <c r="BV32" s="436"/>
      <c r="BW32" s="391"/>
      <c r="BX32" s="391"/>
      <c r="BY32" s="391"/>
      <c r="BZ32" s="392"/>
      <c r="CA32" s="394"/>
      <c r="CB32" s="428"/>
      <c r="CC32" s="391"/>
      <c r="CD32" s="429"/>
      <c r="CE32" s="399"/>
      <c r="CF32" s="399"/>
      <c r="CG32" s="399"/>
      <c r="CH32" s="404"/>
      <c r="CI32" s="405"/>
      <c r="CJ32" s="410"/>
      <c r="CK32" s="399"/>
      <c r="CL32" s="411"/>
      <c r="CM32" s="406"/>
      <c r="CN32" s="406"/>
      <c r="CO32" s="406"/>
      <c r="CP32" s="407"/>
      <c r="CQ32" s="408"/>
      <c r="CR32" s="583"/>
      <c r="CS32" s="406"/>
      <c r="CT32" s="585"/>
      <c r="CU32" s="644"/>
      <c r="CV32" s="644"/>
      <c r="CW32" s="644"/>
      <c r="CX32" s="645"/>
      <c r="CY32" s="646"/>
      <c r="CZ32" s="647"/>
      <c r="DA32" s="644"/>
      <c r="DB32" s="648"/>
      <c r="DC32" s="81"/>
      <c r="DD32" s="81"/>
      <c r="DE32" s="81"/>
      <c r="DF32" s="393"/>
      <c r="DG32" s="395"/>
      <c r="DH32" s="435"/>
      <c r="DI32" s="81"/>
      <c r="DJ32" s="436"/>
      <c r="DK32" s="397"/>
      <c r="DL32" s="397"/>
      <c r="DM32" s="397"/>
      <c r="DN32" s="398"/>
      <c r="DO32" s="401"/>
      <c r="DP32" s="402"/>
      <c r="DQ32" s="397"/>
      <c r="DR32" s="403"/>
      <c r="DS32" s="399"/>
      <c r="DT32" s="399"/>
      <c r="DU32" s="399"/>
      <c r="DV32" s="404"/>
      <c r="DW32" s="405"/>
      <c r="DX32" s="410"/>
      <c r="DY32" s="399"/>
      <c r="DZ32" s="411"/>
      <c r="EA32" s="412"/>
      <c r="EB32" s="412"/>
      <c r="EC32" s="412"/>
      <c r="ED32" s="413"/>
      <c r="EE32" s="414"/>
      <c r="EF32" s="416"/>
      <c r="EG32" s="412"/>
      <c r="EH32" s="417"/>
      <c r="EI32" s="418"/>
      <c r="EJ32" s="418"/>
      <c r="EK32" s="418"/>
      <c r="EL32" s="419"/>
      <c r="EM32" s="420"/>
      <c r="EN32" s="421"/>
      <c r="EO32" s="418"/>
      <c r="EP32" s="422"/>
      <c r="EQ32" s="423"/>
      <c r="ER32" s="423"/>
      <c r="ES32" s="423"/>
      <c r="ET32" s="424"/>
      <c r="EU32" s="425"/>
      <c r="EV32" s="426"/>
      <c r="EW32" s="423"/>
      <c r="EX32" s="427"/>
      <c r="EY32" s="391"/>
      <c r="EZ32" s="391"/>
      <c r="FA32" s="391"/>
      <c r="FB32" s="392"/>
      <c r="FC32" s="394"/>
      <c r="FD32" s="428"/>
      <c r="FE32" s="391"/>
      <c r="FF32" s="429"/>
      <c r="FG32" s="430"/>
      <c r="FH32" s="430"/>
      <c r="FI32" s="430"/>
      <c r="FJ32" s="431"/>
      <c r="FK32" s="432"/>
      <c r="FL32" s="433"/>
      <c r="FM32" s="430"/>
      <c r="FN32" s="434"/>
      <c r="FO32" s="81"/>
      <c r="FP32" s="81"/>
      <c r="FQ32" s="81"/>
      <c r="FR32" s="393"/>
      <c r="FS32" s="395"/>
      <c r="FT32" s="435"/>
      <c r="FU32" s="81"/>
      <c r="FV32" s="436"/>
      <c r="FW32" s="397"/>
      <c r="FX32" s="397"/>
      <c r="FY32" s="397"/>
      <c r="FZ32" s="398"/>
      <c r="GA32" s="401"/>
      <c r="GB32" s="402"/>
      <c r="GC32" s="397"/>
      <c r="GD32" s="403"/>
      <c r="GE32" s="399"/>
      <c r="GF32" s="399"/>
      <c r="GG32" s="399"/>
      <c r="GH32" s="404"/>
      <c r="GI32" s="405"/>
      <c r="GJ32" s="410"/>
      <c r="GK32" s="399"/>
      <c r="GL32" s="411"/>
      <c r="GM32" s="412"/>
      <c r="GN32" s="412"/>
      <c r="GO32" s="412"/>
      <c r="GP32" s="413"/>
      <c r="GQ32" s="414"/>
      <c r="GR32" s="416"/>
      <c r="GS32" s="412"/>
      <c r="GT32" s="417"/>
      <c r="GU32" s="644"/>
      <c r="GV32" s="644"/>
      <c r="GW32" s="644"/>
      <c r="GX32" s="645"/>
      <c r="GY32" s="646"/>
      <c r="GZ32" s="647"/>
      <c r="HA32" s="644"/>
      <c r="HB32" s="648"/>
    </row>
    <row r="33" spans="2:210" x14ac:dyDescent="0.2">
      <c r="B33" s="649" t="s">
        <v>107</v>
      </c>
      <c r="C33" s="179"/>
      <c r="D33" s="179"/>
      <c r="E33" s="179"/>
      <c r="F33" s="180"/>
      <c r="G33" s="650"/>
      <c r="H33" s="651"/>
      <c r="I33" s="179"/>
      <c r="J33" s="652"/>
      <c r="K33" s="185"/>
      <c r="L33" s="185"/>
      <c r="M33" s="185"/>
      <c r="N33" s="186"/>
      <c r="O33" s="653"/>
      <c r="P33" s="654"/>
      <c r="Q33" s="185"/>
      <c r="R33" s="655"/>
      <c r="S33" s="155"/>
      <c r="T33" s="155"/>
      <c r="U33" s="155"/>
      <c r="V33" s="195"/>
      <c r="W33" s="656"/>
      <c r="X33" s="657"/>
      <c r="Y33" s="155"/>
      <c r="Z33" s="658"/>
      <c r="AA33" s="200"/>
      <c r="AB33" s="200"/>
      <c r="AC33" s="200"/>
      <c r="AD33" s="201"/>
      <c r="AE33" s="659"/>
      <c r="AF33" s="660"/>
      <c r="AG33" s="200"/>
      <c r="AH33" s="661"/>
      <c r="AI33" s="208"/>
      <c r="AJ33" s="208"/>
      <c r="AK33" s="208"/>
      <c r="AL33" s="209"/>
      <c r="AM33" s="662"/>
      <c r="AN33" s="663"/>
      <c r="AO33" s="208"/>
      <c r="AP33" s="664"/>
      <c r="AQ33" s="215"/>
      <c r="AR33" s="215"/>
      <c r="AS33" s="215"/>
      <c r="AT33" s="216"/>
      <c r="AU33" s="665"/>
      <c r="AV33" s="666"/>
      <c r="AW33" s="215"/>
      <c r="AX33" s="667"/>
      <c r="AY33" s="221"/>
      <c r="AZ33" s="221"/>
      <c r="BA33" s="221"/>
      <c r="BB33" s="223"/>
      <c r="BC33" s="668"/>
      <c r="BD33" s="669"/>
      <c r="BE33" s="221"/>
      <c r="BF33" s="670"/>
      <c r="BG33" s="228"/>
      <c r="BH33" s="228"/>
      <c r="BI33" s="228"/>
      <c r="BJ33" s="229"/>
      <c r="BK33" s="678"/>
      <c r="BL33" s="679"/>
      <c r="BM33" s="228"/>
      <c r="BN33" s="680"/>
      <c r="BO33" s="179"/>
      <c r="BP33" s="179"/>
      <c r="BQ33" s="179"/>
      <c r="BR33" s="180"/>
      <c r="BS33" s="650"/>
      <c r="BT33" s="651"/>
      <c r="BU33" s="179"/>
      <c r="BV33" s="652"/>
      <c r="BW33" s="221"/>
      <c r="BX33" s="221"/>
      <c r="BY33" s="221"/>
      <c r="BZ33" s="223"/>
      <c r="CA33" s="668"/>
      <c r="CB33" s="669"/>
      <c r="CC33" s="221"/>
      <c r="CD33" s="670"/>
      <c r="CE33" s="155"/>
      <c r="CF33" s="155"/>
      <c r="CG33" s="99"/>
      <c r="CH33" s="195"/>
      <c r="CI33" s="656"/>
      <c r="CJ33" s="657"/>
      <c r="CK33" s="155"/>
      <c r="CL33" s="658"/>
      <c r="CM33" s="234"/>
      <c r="CN33" s="234"/>
      <c r="CO33" s="234"/>
      <c r="CP33" s="236"/>
      <c r="CQ33" s="671"/>
      <c r="CR33" s="672"/>
      <c r="CS33" s="234"/>
      <c r="CT33" s="673"/>
      <c r="CU33" s="173"/>
      <c r="CV33" s="173"/>
      <c r="CW33" s="173"/>
      <c r="CX33" s="243"/>
      <c r="CY33" s="674"/>
      <c r="CZ33" s="675"/>
      <c r="DA33" s="173"/>
      <c r="DB33" s="676"/>
      <c r="DC33" s="179"/>
      <c r="DD33" s="179"/>
      <c r="DE33" s="179"/>
      <c r="DF33" s="180"/>
      <c r="DG33" s="650"/>
      <c r="DH33" s="651"/>
      <c r="DI33" s="179"/>
      <c r="DJ33" s="652"/>
      <c r="DK33" s="185"/>
      <c r="DL33" s="185"/>
      <c r="DM33" s="185"/>
      <c r="DN33" s="186"/>
      <c r="DO33" s="653"/>
      <c r="DP33" s="654"/>
      <c r="DQ33" s="185"/>
      <c r="DR33" s="655"/>
      <c r="DS33" s="155"/>
      <c r="DT33" s="155"/>
      <c r="DU33" s="155"/>
      <c r="DV33" s="195"/>
      <c r="DW33" s="656"/>
      <c r="DX33" s="657"/>
      <c r="DY33" s="155"/>
      <c r="DZ33" s="658"/>
      <c r="EA33" s="200"/>
      <c r="EB33" s="200"/>
      <c r="EC33" s="200"/>
      <c r="ED33" s="201"/>
      <c r="EE33" s="659"/>
      <c r="EF33" s="660"/>
      <c r="EG33" s="200"/>
      <c r="EH33" s="661"/>
      <c r="EI33" s="208"/>
      <c r="EJ33" s="208"/>
      <c r="EK33" s="208"/>
      <c r="EL33" s="209"/>
      <c r="EM33" s="662"/>
      <c r="EN33" s="663"/>
      <c r="EO33" s="208"/>
      <c r="EP33" s="664"/>
      <c r="EQ33" s="215"/>
      <c r="ER33" s="215"/>
      <c r="ES33" s="215"/>
      <c r="ET33" s="216"/>
      <c r="EU33" s="665"/>
      <c r="EV33" s="666"/>
      <c r="EW33" s="215"/>
      <c r="EX33" s="667"/>
      <c r="EY33" s="221"/>
      <c r="EZ33" s="221"/>
      <c r="FA33" s="221"/>
      <c r="FB33" s="223"/>
      <c r="FC33" s="668"/>
      <c r="FD33" s="669"/>
      <c r="FE33" s="221"/>
      <c r="FF33" s="670"/>
      <c r="FG33" s="228"/>
      <c r="FH33" s="228"/>
      <c r="FI33" s="228"/>
      <c r="FJ33" s="229"/>
      <c r="FK33" s="678"/>
      <c r="FL33" s="679"/>
      <c r="FM33" s="228"/>
      <c r="FN33" s="680"/>
      <c r="FO33" s="179"/>
      <c r="FP33" s="179"/>
      <c r="FQ33" s="179"/>
      <c r="FR33" s="180"/>
      <c r="FS33" s="650"/>
      <c r="FT33" s="651"/>
      <c r="FU33" s="179"/>
      <c r="FV33" s="652"/>
      <c r="FW33" s="185"/>
      <c r="FX33" s="185"/>
      <c r="FY33" s="185"/>
      <c r="FZ33" s="186"/>
      <c r="GA33" s="653"/>
      <c r="GB33" s="654"/>
      <c r="GC33" s="185"/>
      <c r="GD33" s="655"/>
      <c r="GE33" s="155"/>
      <c r="GF33" s="155"/>
      <c r="GG33" s="155"/>
      <c r="GH33" s="195"/>
      <c r="GI33" s="656"/>
      <c r="GJ33" s="657"/>
      <c r="GK33" s="155"/>
      <c r="GL33" s="658"/>
      <c r="GM33" s="200"/>
      <c r="GN33" s="200"/>
      <c r="GO33" s="200"/>
      <c r="GP33" s="201"/>
      <c r="GQ33" s="659"/>
      <c r="GR33" s="660"/>
      <c r="GS33" s="200"/>
      <c r="GT33" s="661"/>
      <c r="GU33" s="173"/>
      <c r="GV33" s="173"/>
      <c r="GW33" s="173"/>
      <c r="GX33" s="243"/>
      <c r="GY33" s="674"/>
      <c r="GZ33" s="675"/>
      <c r="HA33" s="173"/>
      <c r="HB33" s="676"/>
    </row>
    <row r="34" spans="2:210" ht="15.75" customHeight="1" x14ac:dyDescent="0.2">
      <c r="B34" s="560" t="s">
        <v>108</v>
      </c>
      <c r="C34" s="254"/>
      <c r="D34" s="254"/>
      <c r="E34" s="254"/>
      <c r="F34" s="307"/>
      <c r="G34" s="523"/>
      <c r="H34" s="524"/>
      <c r="I34" s="254"/>
      <c r="J34" s="468"/>
      <c r="K34" s="256"/>
      <c r="L34" s="256"/>
      <c r="M34" s="256"/>
      <c r="N34" s="257"/>
      <c r="O34" s="469"/>
      <c r="P34" s="470"/>
      <c r="Q34" s="256"/>
      <c r="R34" s="471"/>
      <c r="S34" s="262"/>
      <c r="T34" s="262"/>
      <c r="U34" s="262"/>
      <c r="V34" s="263"/>
      <c r="W34" s="473"/>
      <c r="X34" s="474"/>
      <c r="Y34" s="262"/>
      <c r="Z34" s="313"/>
      <c r="AA34" s="268"/>
      <c r="AB34" s="268"/>
      <c r="AC34" s="268"/>
      <c r="AD34" s="273"/>
      <c r="AE34" s="478"/>
      <c r="AF34" s="479"/>
      <c r="AG34" s="268"/>
      <c r="AH34" s="480"/>
      <c r="AI34" s="280"/>
      <c r="AJ34" s="280"/>
      <c r="AK34" s="280"/>
      <c r="AL34" s="281"/>
      <c r="AM34" s="481"/>
      <c r="AN34" s="482"/>
      <c r="AO34" s="280"/>
      <c r="AP34" s="485"/>
      <c r="AQ34" s="288"/>
      <c r="AR34" s="288"/>
      <c r="AS34" s="288"/>
      <c r="AT34" s="289"/>
      <c r="AU34" s="486"/>
      <c r="AV34" s="487"/>
      <c r="AW34" s="288"/>
      <c r="AX34" s="488"/>
      <c r="AY34" s="295"/>
      <c r="AZ34" s="295"/>
      <c r="BA34" s="295"/>
      <c r="BB34" s="296"/>
      <c r="BC34" s="491"/>
      <c r="BD34" s="492"/>
      <c r="BE34" s="295"/>
      <c r="BF34" s="311"/>
      <c r="BG34" s="301"/>
      <c r="BH34" s="301"/>
      <c r="BI34" s="301"/>
      <c r="BJ34" s="302"/>
      <c r="BK34" s="494"/>
      <c r="BL34" s="495"/>
      <c r="BM34" s="301"/>
      <c r="BN34" s="513"/>
      <c r="BO34" s="254"/>
      <c r="BP34" s="254"/>
      <c r="BQ34" s="254"/>
      <c r="BR34" s="307"/>
      <c r="BS34" s="523"/>
      <c r="BT34" s="524"/>
      <c r="BU34" s="254"/>
      <c r="BV34" s="468"/>
      <c r="BW34" s="295"/>
      <c r="BX34" s="295"/>
      <c r="BY34" s="295"/>
      <c r="BZ34" s="296"/>
      <c r="CA34" s="491"/>
      <c r="CB34" s="492"/>
      <c r="CC34" s="295"/>
      <c r="CD34" s="311"/>
      <c r="CE34" s="262"/>
      <c r="CF34" s="262"/>
      <c r="CG34" s="262"/>
      <c r="CH34" s="263"/>
      <c r="CI34" s="473"/>
      <c r="CJ34" s="474"/>
      <c r="CK34" s="262"/>
      <c r="CL34" s="313"/>
      <c r="CM34" s="314"/>
      <c r="CN34" s="314"/>
      <c r="CO34" s="314"/>
      <c r="CP34" s="315"/>
      <c r="CQ34" s="564"/>
      <c r="CR34" s="565"/>
      <c r="CS34" s="314"/>
      <c r="CT34" s="319"/>
      <c r="CU34" s="321"/>
      <c r="CV34" s="321"/>
      <c r="CW34" s="321"/>
      <c r="CX34" s="567"/>
      <c r="CY34" s="568"/>
      <c r="CZ34" s="569"/>
      <c r="DA34" s="321"/>
      <c r="DB34" s="570"/>
      <c r="DC34" s="254"/>
      <c r="DD34" s="254"/>
      <c r="DE34" s="254"/>
      <c r="DF34" s="307"/>
      <c r="DG34" s="523"/>
      <c r="DH34" s="524"/>
      <c r="DI34" s="254"/>
      <c r="DJ34" s="468"/>
      <c r="DK34" s="256"/>
      <c r="DL34" s="256"/>
      <c r="DM34" s="256"/>
      <c r="DN34" s="257"/>
      <c r="DO34" s="469"/>
      <c r="DP34" s="470"/>
      <c r="DQ34" s="256"/>
      <c r="DR34" s="471"/>
      <c r="DS34" s="262"/>
      <c r="DT34" s="262"/>
      <c r="DU34" s="262"/>
      <c r="DV34" s="263"/>
      <c r="DW34" s="473"/>
      <c r="DX34" s="474"/>
      <c r="DY34" s="262"/>
      <c r="DZ34" s="313"/>
      <c r="EA34" s="268"/>
      <c r="EB34" s="268"/>
      <c r="EC34" s="268"/>
      <c r="ED34" s="273"/>
      <c r="EE34" s="478"/>
      <c r="EF34" s="479"/>
      <c r="EG34" s="268"/>
      <c r="EH34" s="480"/>
      <c r="EI34" s="280"/>
      <c r="EJ34" s="280"/>
      <c r="EK34" s="280"/>
      <c r="EL34" s="281"/>
      <c r="EM34" s="481"/>
      <c r="EN34" s="482"/>
      <c r="EO34" s="280"/>
      <c r="EP34" s="485"/>
      <c r="EQ34" s="288"/>
      <c r="ER34" s="288"/>
      <c r="ES34" s="288"/>
      <c r="ET34" s="289"/>
      <c r="EU34" s="486"/>
      <c r="EV34" s="487"/>
      <c r="EW34" s="288"/>
      <c r="EX34" s="488"/>
      <c r="EY34" s="295"/>
      <c r="EZ34" s="295"/>
      <c r="FA34" s="295"/>
      <c r="FB34" s="296"/>
      <c r="FC34" s="491"/>
      <c r="FD34" s="492"/>
      <c r="FE34" s="295"/>
      <c r="FF34" s="311"/>
      <c r="FG34" s="301"/>
      <c r="FH34" s="301"/>
      <c r="FI34" s="301"/>
      <c r="FJ34" s="302"/>
      <c r="FK34" s="494"/>
      <c r="FL34" s="495"/>
      <c r="FM34" s="301"/>
      <c r="FN34" s="513"/>
      <c r="FO34" s="254"/>
      <c r="FP34" s="254"/>
      <c r="FQ34" s="254"/>
      <c r="FR34" s="307"/>
      <c r="FS34" s="523"/>
      <c r="FT34" s="524"/>
      <c r="FU34" s="254"/>
      <c r="FV34" s="468"/>
      <c r="FW34" s="256"/>
      <c r="FX34" s="256"/>
      <c r="FY34" s="256"/>
      <c r="FZ34" s="257"/>
      <c r="GA34" s="469"/>
      <c r="GB34" s="470"/>
      <c r="GC34" s="256"/>
      <c r="GD34" s="471"/>
      <c r="GE34" s="262"/>
      <c r="GF34" s="262"/>
      <c r="GG34" s="262"/>
      <c r="GH34" s="263"/>
      <c r="GI34" s="473"/>
      <c r="GJ34" s="474"/>
      <c r="GK34" s="262"/>
      <c r="GL34" s="313"/>
      <c r="GM34" s="268"/>
      <c r="GN34" s="268"/>
      <c r="GO34" s="268"/>
      <c r="GP34" s="273"/>
      <c r="GQ34" s="478"/>
      <c r="GR34" s="479"/>
      <c r="GS34" s="268"/>
      <c r="GT34" s="480"/>
      <c r="GU34" s="321"/>
      <c r="GV34" s="321"/>
      <c r="GW34" s="321"/>
      <c r="GX34" s="567"/>
      <c r="GY34" s="568"/>
      <c r="GZ34" s="569"/>
      <c r="HA34" s="321"/>
      <c r="HB34" s="570"/>
    </row>
    <row r="35" spans="2:210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K35" s="2"/>
      <c r="DL35" s="2"/>
      <c r="DM35" s="2"/>
      <c r="DN35" s="2"/>
      <c r="DO35" s="2"/>
      <c r="DS35" s="2"/>
      <c r="DT35" s="2"/>
      <c r="DU35" s="2"/>
      <c r="DV35" s="2"/>
      <c r="DW35" s="2"/>
      <c r="EA35" s="2"/>
      <c r="EB35" s="2"/>
      <c r="EC35" s="2"/>
      <c r="ED35" s="2"/>
      <c r="EE35" s="2"/>
    </row>
    <row r="36" spans="2:210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K36" s="2"/>
      <c r="DL36" s="2"/>
      <c r="DM36" s="2"/>
      <c r="DN36" s="2"/>
      <c r="DO36" s="2"/>
      <c r="DS36" s="2"/>
      <c r="DT36" s="2"/>
      <c r="DU36" s="2"/>
      <c r="DV36" s="2"/>
      <c r="DW36" s="2"/>
      <c r="EA36" s="2"/>
      <c r="EB36" s="2"/>
      <c r="EC36" s="2"/>
      <c r="ED36" s="2"/>
      <c r="EE36" s="2"/>
    </row>
    <row r="37" spans="2:210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K37" s="2"/>
      <c r="DL37" s="2"/>
      <c r="DM37" s="2"/>
      <c r="DN37" s="2"/>
      <c r="DO37" s="2"/>
      <c r="DS37" s="2"/>
      <c r="DT37" s="2"/>
      <c r="DU37" s="2"/>
      <c r="DV37" s="2"/>
      <c r="DW37" s="2"/>
      <c r="EA37" s="2"/>
      <c r="EB37" s="2"/>
      <c r="EC37" s="2"/>
      <c r="ED37" s="2"/>
      <c r="EE37" s="2"/>
    </row>
    <row r="38" spans="2:210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K38" s="2"/>
      <c r="DL38" s="2"/>
      <c r="DM38" s="2"/>
      <c r="DN38" s="2"/>
      <c r="DO38" s="2"/>
      <c r="DS38" s="2"/>
      <c r="DT38" s="2"/>
      <c r="DU38" s="2"/>
      <c r="DV38" s="2"/>
      <c r="DW38" s="2"/>
      <c r="EA38" s="2"/>
      <c r="EB38" s="2"/>
      <c r="EC38" s="2"/>
      <c r="ED38" s="2"/>
      <c r="EE38" s="2"/>
    </row>
    <row r="39" spans="2:210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K39" s="2"/>
      <c r="DL39" s="2"/>
      <c r="DM39" s="2"/>
      <c r="DN39" s="2"/>
      <c r="DO39" s="2"/>
      <c r="DS39" s="2"/>
      <c r="DT39" s="2"/>
      <c r="DU39" s="2"/>
      <c r="DV39" s="2"/>
      <c r="DW39" s="2"/>
      <c r="EA39" s="2"/>
      <c r="EB39" s="2"/>
      <c r="EC39" s="2"/>
      <c r="ED39" s="2"/>
      <c r="EE39" s="2"/>
    </row>
    <row r="40" spans="2:210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K40" s="2"/>
      <c r="DL40" s="2"/>
      <c r="DM40" s="2"/>
      <c r="DN40" s="2"/>
      <c r="DO40" s="2"/>
      <c r="DS40" s="2"/>
      <c r="DT40" s="2"/>
      <c r="DU40" s="2"/>
      <c r="DV40" s="2"/>
      <c r="DW40" s="2"/>
      <c r="EA40" s="2"/>
      <c r="EB40" s="2"/>
      <c r="EC40" s="2"/>
      <c r="ED40" s="2"/>
      <c r="EE40" s="2"/>
    </row>
    <row r="41" spans="2:210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K41" s="2"/>
      <c r="DL41" s="2"/>
      <c r="DM41" s="2"/>
      <c r="DN41" s="2"/>
      <c r="DO41" s="2"/>
      <c r="DS41" s="2"/>
      <c r="DT41" s="2"/>
      <c r="DU41" s="2"/>
      <c r="DV41" s="2"/>
      <c r="DW41" s="2"/>
      <c r="EA41" s="2"/>
      <c r="EB41" s="2"/>
      <c r="EC41" s="2"/>
      <c r="ED41" s="2"/>
      <c r="EE41" s="2"/>
    </row>
    <row r="42" spans="2:210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K42" s="2"/>
      <c r="DL42" s="2"/>
      <c r="DM42" s="2"/>
      <c r="DN42" s="2"/>
      <c r="DO42" s="2"/>
      <c r="DS42" s="2"/>
      <c r="DT42" s="2"/>
      <c r="DU42" s="2"/>
      <c r="DV42" s="2"/>
      <c r="DW42" s="2"/>
      <c r="EA42" s="2"/>
      <c r="EB42" s="2"/>
      <c r="EC42" s="2"/>
      <c r="ED42" s="2"/>
      <c r="EE42" s="2"/>
    </row>
    <row r="43" spans="2:210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K43" s="2"/>
      <c r="DL43" s="2"/>
      <c r="DM43" s="2"/>
      <c r="DN43" s="2"/>
      <c r="DO43" s="2"/>
      <c r="DS43" s="2"/>
      <c r="DT43" s="2"/>
      <c r="DU43" s="2"/>
      <c r="DV43" s="2"/>
      <c r="DW43" s="2"/>
      <c r="EA43" s="2"/>
      <c r="EB43" s="2"/>
      <c r="EC43" s="2"/>
      <c r="ED43" s="2"/>
      <c r="EE43" s="2"/>
    </row>
    <row r="44" spans="2:210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K44" s="2"/>
      <c r="DL44" s="2"/>
      <c r="DM44" s="2"/>
      <c r="DN44" s="2"/>
      <c r="DO44" s="2"/>
      <c r="DS44" s="2"/>
      <c r="DT44" s="2"/>
      <c r="DU44" s="2"/>
      <c r="DV44" s="2"/>
      <c r="DW44" s="2"/>
      <c r="EA44" s="2"/>
      <c r="EB44" s="2"/>
      <c r="EC44" s="2"/>
      <c r="ED44" s="2"/>
      <c r="EE44" s="2"/>
    </row>
    <row r="45" spans="2:210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K45" s="2"/>
      <c r="DL45" s="2"/>
      <c r="DM45" s="2"/>
      <c r="DN45" s="2"/>
      <c r="DO45" s="2"/>
      <c r="DS45" s="2"/>
      <c r="DT45" s="2"/>
      <c r="DU45" s="2"/>
      <c r="DV45" s="2"/>
      <c r="DW45" s="2"/>
      <c r="EA45" s="2"/>
      <c r="EB45" s="2"/>
      <c r="EC45" s="2"/>
      <c r="ED45" s="2"/>
      <c r="EE45" s="2"/>
    </row>
    <row r="46" spans="2:210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K46" s="2"/>
      <c r="DL46" s="2"/>
      <c r="DM46" s="2"/>
      <c r="DN46" s="2"/>
      <c r="DO46" s="2"/>
      <c r="DS46" s="2"/>
      <c r="DT46" s="2"/>
      <c r="DU46" s="2"/>
      <c r="DV46" s="2"/>
      <c r="DW46" s="2"/>
      <c r="EA46" s="2"/>
      <c r="EB46" s="2"/>
      <c r="EC46" s="2"/>
      <c r="ED46" s="2"/>
      <c r="EE46" s="2"/>
    </row>
    <row r="47" spans="2:210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K47" s="2"/>
      <c r="DL47" s="2"/>
      <c r="DM47" s="2"/>
      <c r="DN47" s="2"/>
      <c r="DO47" s="2"/>
      <c r="DS47" s="2"/>
      <c r="DT47" s="2"/>
      <c r="DU47" s="2"/>
      <c r="DV47" s="2"/>
      <c r="DW47" s="2"/>
      <c r="EA47" s="2"/>
      <c r="EB47" s="2"/>
      <c r="EC47" s="2"/>
      <c r="ED47" s="2"/>
      <c r="EE47" s="2"/>
    </row>
    <row r="48" spans="2:210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K48" s="2"/>
      <c r="DL48" s="2"/>
      <c r="DM48" s="2"/>
      <c r="DN48" s="2"/>
      <c r="DO48" s="2"/>
      <c r="DS48" s="2"/>
      <c r="DT48" s="2"/>
      <c r="DU48" s="2"/>
      <c r="DV48" s="2"/>
      <c r="DW48" s="2"/>
      <c r="EA48" s="2"/>
      <c r="EB48" s="2"/>
      <c r="EC48" s="2"/>
      <c r="ED48" s="2"/>
      <c r="EE48" s="2"/>
    </row>
    <row r="49" spans="2:135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K49" s="2"/>
      <c r="DL49" s="2"/>
      <c r="DM49" s="2"/>
      <c r="DN49" s="2"/>
      <c r="DO49" s="2"/>
      <c r="DS49" s="2"/>
      <c r="DT49" s="2"/>
      <c r="DU49" s="2"/>
      <c r="DV49" s="2"/>
      <c r="DW49" s="2"/>
      <c r="EA49" s="2"/>
      <c r="EB49" s="2"/>
      <c r="EC49" s="2"/>
      <c r="ED49" s="2"/>
      <c r="EE49" s="2"/>
    </row>
    <row r="50" spans="2:135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K50" s="2"/>
      <c r="DL50" s="2"/>
      <c r="DM50" s="2"/>
      <c r="DN50" s="2"/>
      <c r="DO50" s="2"/>
      <c r="DS50" s="2"/>
      <c r="DT50" s="2"/>
      <c r="DU50" s="2"/>
      <c r="DV50" s="2"/>
      <c r="DW50" s="2"/>
      <c r="EA50" s="2"/>
      <c r="EB50" s="2"/>
      <c r="EC50" s="2"/>
      <c r="ED50" s="2"/>
      <c r="EE50" s="2"/>
    </row>
    <row r="51" spans="2:135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K51" s="2"/>
      <c r="DL51" s="2"/>
      <c r="DM51" s="2"/>
      <c r="DN51" s="2"/>
      <c r="DO51" s="2"/>
      <c r="DS51" s="2"/>
      <c r="DT51" s="2"/>
      <c r="DU51" s="2"/>
      <c r="DV51" s="2"/>
      <c r="DW51" s="2"/>
      <c r="EA51" s="2"/>
      <c r="EB51" s="2"/>
      <c r="EC51" s="2"/>
      <c r="ED51" s="2"/>
      <c r="EE51" s="2"/>
    </row>
    <row r="52" spans="2:135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K52" s="2"/>
      <c r="DL52" s="2"/>
      <c r="DM52" s="2"/>
      <c r="DN52" s="2"/>
      <c r="DO52" s="2"/>
      <c r="DS52" s="2"/>
      <c r="DT52" s="2"/>
      <c r="DU52" s="2"/>
      <c r="DV52" s="2"/>
      <c r="DW52" s="2"/>
      <c r="EA52" s="2"/>
      <c r="EB52" s="2"/>
      <c r="EC52" s="2"/>
      <c r="ED52" s="2"/>
      <c r="EE52" s="2"/>
    </row>
    <row r="53" spans="2:135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K53" s="2"/>
      <c r="DL53" s="2"/>
      <c r="DM53" s="2"/>
      <c r="DN53" s="2"/>
      <c r="DO53" s="2"/>
      <c r="DS53" s="2"/>
      <c r="DT53" s="2"/>
      <c r="DU53" s="2"/>
      <c r="DV53" s="2"/>
      <c r="DW53" s="2"/>
      <c r="EA53" s="2"/>
      <c r="EB53" s="2"/>
      <c r="EC53" s="2"/>
      <c r="ED53" s="2"/>
      <c r="EE53" s="2"/>
    </row>
    <row r="54" spans="2:135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K54" s="2"/>
      <c r="DL54" s="2"/>
      <c r="DM54" s="2"/>
      <c r="DN54" s="2"/>
      <c r="DO54" s="2"/>
      <c r="DS54" s="2"/>
      <c r="DT54" s="2"/>
      <c r="DU54" s="2"/>
      <c r="DV54" s="2"/>
      <c r="DW54" s="2"/>
      <c r="EA54" s="2"/>
      <c r="EB54" s="2"/>
      <c r="EC54" s="2"/>
      <c r="ED54" s="2"/>
      <c r="EE54" s="2"/>
    </row>
    <row r="55" spans="2:135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K55" s="2"/>
      <c r="DL55" s="2"/>
      <c r="DM55" s="2"/>
      <c r="DN55" s="2"/>
      <c r="DO55" s="2"/>
      <c r="DS55" s="2"/>
      <c r="DT55" s="2"/>
      <c r="DU55" s="2"/>
      <c r="DV55" s="2"/>
      <c r="DW55" s="2"/>
      <c r="EA55" s="2"/>
      <c r="EB55" s="2"/>
      <c r="EC55" s="2"/>
      <c r="ED55" s="2"/>
      <c r="EE55" s="2"/>
    </row>
    <row r="56" spans="2:135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K56" s="2"/>
      <c r="DL56" s="2"/>
      <c r="DM56" s="2"/>
      <c r="DN56" s="2"/>
      <c r="DO56" s="2"/>
      <c r="DS56" s="2"/>
      <c r="DT56" s="2"/>
      <c r="DU56" s="2"/>
      <c r="DV56" s="2"/>
      <c r="DW56" s="2"/>
      <c r="EA56" s="2"/>
      <c r="EB56" s="2"/>
      <c r="EC56" s="2"/>
      <c r="ED56" s="2"/>
      <c r="EE56" s="2"/>
    </row>
    <row r="57" spans="2:135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K57" s="2"/>
      <c r="DL57" s="2"/>
      <c r="DM57" s="2"/>
      <c r="DN57" s="2"/>
      <c r="DO57" s="2"/>
      <c r="DS57" s="2"/>
      <c r="DT57" s="2"/>
      <c r="DU57" s="2"/>
      <c r="DV57" s="2"/>
      <c r="DW57" s="2"/>
      <c r="EA57" s="2"/>
      <c r="EB57" s="2"/>
      <c r="EC57" s="2"/>
      <c r="ED57" s="2"/>
      <c r="EE57" s="2"/>
    </row>
    <row r="58" spans="2:135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K58" s="2"/>
      <c r="DL58" s="2"/>
      <c r="DM58" s="2"/>
      <c r="DN58" s="2"/>
      <c r="DO58" s="2"/>
      <c r="DS58" s="2"/>
      <c r="DT58" s="2"/>
      <c r="DU58" s="2"/>
      <c r="DV58" s="2"/>
      <c r="DW58" s="2"/>
      <c r="EA58" s="2"/>
      <c r="EB58" s="2"/>
      <c r="EC58" s="2"/>
      <c r="ED58" s="2"/>
      <c r="EE58" s="2"/>
    </row>
    <row r="59" spans="2:135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K59" s="2"/>
      <c r="DL59" s="2"/>
      <c r="DM59" s="2"/>
      <c r="DN59" s="2"/>
      <c r="DO59" s="2"/>
      <c r="DS59" s="2"/>
      <c r="DT59" s="2"/>
      <c r="DU59" s="2"/>
      <c r="DV59" s="2"/>
      <c r="DW59" s="2"/>
      <c r="EA59" s="2"/>
      <c r="EB59" s="2"/>
      <c r="EC59" s="2"/>
      <c r="ED59" s="2"/>
      <c r="EE59" s="2"/>
    </row>
    <row r="60" spans="2:135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K60" s="2"/>
      <c r="DL60" s="2"/>
      <c r="DM60" s="2"/>
      <c r="DN60" s="2"/>
      <c r="DO60" s="2"/>
      <c r="DS60" s="2"/>
      <c r="DT60" s="2"/>
      <c r="DU60" s="2"/>
      <c r="DV60" s="2"/>
      <c r="DW60" s="2"/>
      <c r="EA60" s="2"/>
      <c r="EB60" s="2"/>
      <c r="EC60" s="2"/>
      <c r="ED60" s="2"/>
      <c r="EE60" s="2"/>
    </row>
    <row r="61" spans="2:135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K61" s="2"/>
      <c r="DL61" s="2"/>
      <c r="DM61" s="2"/>
      <c r="DN61" s="2"/>
      <c r="DO61" s="2"/>
      <c r="DS61" s="2"/>
      <c r="DT61" s="2"/>
      <c r="DU61" s="2"/>
      <c r="DV61" s="2"/>
      <c r="DW61" s="2"/>
      <c r="EA61" s="2"/>
      <c r="EB61" s="2"/>
      <c r="EC61" s="2"/>
      <c r="ED61" s="2"/>
      <c r="EE61" s="2"/>
    </row>
    <row r="62" spans="2:135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K62" s="2"/>
      <c r="DL62" s="2"/>
      <c r="DM62" s="2"/>
      <c r="DN62" s="2"/>
      <c r="DO62" s="2"/>
      <c r="DS62" s="2"/>
      <c r="DT62" s="2"/>
      <c r="DU62" s="2"/>
      <c r="DV62" s="2"/>
      <c r="DW62" s="2"/>
      <c r="EA62" s="2"/>
      <c r="EB62" s="2"/>
      <c r="EC62" s="2"/>
      <c r="ED62" s="2"/>
      <c r="EE62" s="2"/>
    </row>
    <row r="63" spans="2:135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K63" s="2"/>
      <c r="DL63" s="2"/>
      <c r="DM63" s="2"/>
      <c r="DN63" s="2"/>
      <c r="DO63" s="2"/>
      <c r="DS63" s="2"/>
      <c r="DT63" s="2"/>
      <c r="DU63" s="2"/>
      <c r="DV63" s="2"/>
      <c r="DW63" s="2"/>
      <c r="EA63" s="2"/>
      <c r="EB63" s="2"/>
      <c r="EC63" s="2"/>
      <c r="ED63" s="2"/>
      <c r="EE63" s="2"/>
    </row>
    <row r="64" spans="2:135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K64" s="2"/>
      <c r="DL64" s="2"/>
      <c r="DM64" s="2"/>
      <c r="DN64" s="2"/>
      <c r="DO64" s="2"/>
      <c r="DS64" s="2"/>
      <c r="DT64" s="2"/>
      <c r="DU64" s="2"/>
      <c r="DV64" s="2"/>
      <c r="DW64" s="2"/>
      <c r="EA64" s="2"/>
      <c r="EB64" s="2"/>
      <c r="EC64" s="2"/>
      <c r="ED64" s="2"/>
      <c r="EE64" s="2"/>
    </row>
    <row r="65" spans="2:135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K65" s="2"/>
      <c r="DL65" s="2"/>
      <c r="DM65" s="2"/>
      <c r="DN65" s="2"/>
      <c r="DO65" s="2"/>
      <c r="DS65" s="2"/>
      <c r="DT65" s="2"/>
      <c r="DU65" s="2"/>
      <c r="DV65" s="2"/>
      <c r="DW65" s="2"/>
      <c r="EA65" s="2"/>
      <c r="EB65" s="2"/>
      <c r="EC65" s="2"/>
      <c r="ED65" s="2"/>
      <c r="EE65" s="2"/>
    </row>
    <row r="66" spans="2:135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K66" s="2"/>
      <c r="DL66" s="2"/>
      <c r="DM66" s="2"/>
      <c r="DN66" s="2"/>
      <c r="DO66" s="2"/>
      <c r="DS66" s="2"/>
      <c r="DT66" s="2"/>
      <c r="DU66" s="2"/>
      <c r="DV66" s="2"/>
      <c r="DW66" s="2"/>
      <c r="EA66" s="2"/>
      <c r="EB66" s="2"/>
      <c r="EC66" s="2"/>
      <c r="ED66" s="2"/>
      <c r="EE66" s="2"/>
    </row>
    <row r="67" spans="2:135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K67" s="2"/>
      <c r="DL67" s="2"/>
      <c r="DM67" s="2"/>
      <c r="DN67" s="2"/>
      <c r="DO67" s="2"/>
      <c r="DS67" s="2"/>
      <c r="DT67" s="2"/>
      <c r="DU67" s="2"/>
      <c r="DV67" s="2"/>
      <c r="DW67" s="2"/>
      <c r="EA67" s="2"/>
      <c r="EB67" s="2"/>
      <c r="EC67" s="2"/>
      <c r="ED67" s="2"/>
      <c r="EE67" s="2"/>
    </row>
    <row r="68" spans="2:135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K68" s="2"/>
      <c r="DL68" s="2"/>
      <c r="DM68" s="2"/>
      <c r="DN68" s="2"/>
      <c r="DO68" s="2"/>
      <c r="DS68" s="2"/>
      <c r="DT68" s="2"/>
      <c r="DU68" s="2"/>
      <c r="DV68" s="2"/>
      <c r="DW68" s="2"/>
      <c r="EA68" s="2"/>
      <c r="EB68" s="2"/>
      <c r="EC68" s="2"/>
      <c r="ED68" s="2"/>
      <c r="EE68" s="2"/>
    </row>
    <row r="69" spans="2:135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K69" s="2"/>
      <c r="DL69" s="2"/>
      <c r="DM69" s="2"/>
      <c r="DN69" s="2"/>
      <c r="DO69" s="2"/>
      <c r="DS69" s="2"/>
      <c r="DT69" s="2"/>
      <c r="DU69" s="2"/>
      <c r="DV69" s="2"/>
      <c r="DW69" s="2"/>
      <c r="EA69" s="2"/>
      <c r="EB69" s="2"/>
      <c r="EC69" s="2"/>
      <c r="ED69" s="2"/>
      <c r="EE69" s="2"/>
    </row>
    <row r="70" spans="2:135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K70" s="2"/>
      <c r="DL70" s="2"/>
      <c r="DM70" s="2"/>
      <c r="DN70" s="2"/>
      <c r="DO70" s="2"/>
      <c r="DS70" s="2"/>
      <c r="DT70" s="2"/>
      <c r="DU70" s="2"/>
      <c r="DV70" s="2"/>
      <c r="DW70" s="2"/>
      <c r="EA70" s="2"/>
      <c r="EB70" s="2"/>
      <c r="EC70" s="2"/>
      <c r="ED70" s="2"/>
      <c r="EE70" s="2"/>
    </row>
    <row r="71" spans="2:135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K71" s="2"/>
      <c r="DL71" s="2"/>
      <c r="DM71" s="2"/>
      <c r="DN71" s="2"/>
      <c r="DO71" s="2"/>
      <c r="DS71" s="2"/>
      <c r="DT71" s="2"/>
      <c r="DU71" s="2"/>
      <c r="DV71" s="2"/>
      <c r="DW71" s="2"/>
      <c r="EA71" s="2"/>
      <c r="EB71" s="2"/>
      <c r="EC71" s="2"/>
      <c r="ED71" s="2"/>
      <c r="EE71" s="2"/>
    </row>
    <row r="72" spans="2:135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K72" s="2"/>
      <c r="DL72" s="2"/>
      <c r="DM72" s="2"/>
      <c r="DN72" s="2"/>
      <c r="DO72" s="2"/>
      <c r="DS72" s="2"/>
      <c r="DT72" s="2"/>
      <c r="DU72" s="2"/>
      <c r="DV72" s="2"/>
      <c r="DW72" s="2"/>
      <c r="EA72" s="2"/>
      <c r="EB72" s="2"/>
      <c r="EC72" s="2"/>
      <c r="ED72" s="2"/>
      <c r="EE72" s="2"/>
    </row>
    <row r="73" spans="2:135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K73" s="2"/>
      <c r="DL73" s="2"/>
      <c r="DM73" s="2"/>
      <c r="DN73" s="2"/>
      <c r="DO73" s="2"/>
      <c r="DS73" s="2"/>
      <c r="DT73" s="2"/>
      <c r="DU73" s="2"/>
      <c r="DV73" s="2"/>
      <c r="DW73" s="2"/>
      <c r="EA73" s="2"/>
      <c r="EB73" s="2"/>
      <c r="EC73" s="2"/>
      <c r="ED73" s="2"/>
      <c r="EE73" s="2"/>
    </row>
    <row r="74" spans="2:135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K74" s="2"/>
      <c r="DL74" s="2"/>
      <c r="DM74" s="2"/>
      <c r="DN74" s="2"/>
      <c r="DO74" s="2"/>
      <c r="DS74" s="2"/>
      <c r="DT74" s="2"/>
      <c r="DU74" s="2"/>
      <c r="DV74" s="2"/>
      <c r="DW74" s="2"/>
      <c r="EA74" s="2"/>
      <c r="EB74" s="2"/>
      <c r="EC74" s="2"/>
      <c r="ED74" s="2"/>
      <c r="EE74" s="2"/>
    </row>
    <row r="75" spans="2:135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K75" s="2"/>
      <c r="DL75" s="2"/>
      <c r="DM75" s="2"/>
      <c r="DN75" s="2"/>
      <c r="DO75" s="2"/>
      <c r="DS75" s="2"/>
      <c r="DT75" s="2"/>
      <c r="DU75" s="2"/>
      <c r="DV75" s="2"/>
      <c r="DW75" s="2"/>
      <c r="EA75" s="2"/>
      <c r="EB75" s="2"/>
      <c r="EC75" s="2"/>
      <c r="ED75" s="2"/>
      <c r="EE75" s="2"/>
    </row>
    <row r="76" spans="2:135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K76" s="2"/>
      <c r="DL76" s="2"/>
      <c r="DM76" s="2"/>
      <c r="DN76" s="2"/>
      <c r="DO76" s="2"/>
      <c r="DS76" s="2"/>
      <c r="DT76" s="2"/>
      <c r="DU76" s="2"/>
      <c r="DV76" s="2"/>
      <c r="DW76" s="2"/>
      <c r="EA76" s="2"/>
      <c r="EB76" s="2"/>
      <c r="EC76" s="2"/>
      <c r="ED76" s="2"/>
      <c r="EE76" s="2"/>
    </row>
    <row r="77" spans="2:135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K77" s="2"/>
      <c r="DL77" s="2"/>
      <c r="DM77" s="2"/>
      <c r="DN77" s="2"/>
      <c r="DO77" s="2"/>
      <c r="DS77" s="2"/>
      <c r="DT77" s="2"/>
      <c r="DU77" s="2"/>
      <c r="DV77" s="2"/>
      <c r="DW77" s="2"/>
      <c r="EA77" s="2"/>
      <c r="EB77" s="2"/>
      <c r="EC77" s="2"/>
      <c r="ED77" s="2"/>
      <c r="EE77" s="2"/>
    </row>
    <row r="78" spans="2:135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K78" s="2"/>
      <c r="DL78" s="2"/>
      <c r="DM78" s="2"/>
      <c r="DN78" s="2"/>
      <c r="DO78" s="2"/>
      <c r="DS78" s="2"/>
      <c r="DT78" s="2"/>
      <c r="DU78" s="2"/>
      <c r="DV78" s="2"/>
      <c r="DW78" s="2"/>
      <c r="EA78" s="2"/>
      <c r="EB78" s="2"/>
      <c r="EC78" s="2"/>
      <c r="ED78" s="2"/>
      <c r="EE78" s="2"/>
    </row>
    <row r="79" spans="2:135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K79" s="2"/>
      <c r="DL79" s="2"/>
      <c r="DM79" s="2"/>
      <c r="DN79" s="2"/>
      <c r="DO79" s="2"/>
      <c r="DS79" s="2"/>
      <c r="DT79" s="2"/>
      <c r="DU79" s="2"/>
      <c r="DV79" s="2"/>
      <c r="DW79" s="2"/>
      <c r="EA79" s="2"/>
      <c r="EB79" s="2"/>
      <c r="EC79" s="2"/>
      <c r="ED79" s="2"/>
      <c r="EE79" s="2"/>
    </row>
    <row r="80" spans="2:135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K80" s="2"/>
      <c r="DL80" s="2"/>
      <c r="DM80" s="2"/>
      <c r="DN80" s="2"/>
      <c r="DO80" s="2"/>
      <c r="DS80" s="2"/>
      <c r="DT80" s="2"/>
      <c r="DU80" s="2"/>
      <c r="DV80" s="2"/>
      <c r="DW80" s="2"/>
      <c r="EA80" s="2"/>
      <c r="EB80" s="2"/>
      <c r="EC80" s="2"/>
      <c r="ED80" s="2"/>
      <c r="EE80" s="2"/>
    </row>
    <row r="81" spans="2:135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K81" s="2"/>
      <c r="DL81" s="2"/>
      <c r="DM81" s="2"/>
      <c r="DN81" s="2"/>
      <c r="DO81" s="2"/>
      <c r="DS81" s="2"/>
      <c r="DT81" s="2"/>
      <c r="DU81" s="2"/>
      <c r="DV81" s="2"/>
      <c r="DW81" s="2"/>
      <c r="EA81" s="2"/>
      <c r="EB81" s="2"/>
      <c r="EC81" s="2"/>
      <c r="ED81" s="2"/>
      <c r="EE81" s="2"/>
    </row>
    <row r="82" spans="2:135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K82" s="2"/>
      <c r="DL82" s="2"/>
      <c r="DM82" s="2"/>
      <c r="DN82" s="2"/>
      <c r="DO82" s="2"/>
      <c r="DS82" s="2"/>
      <c r="DT82" s="2"/>
      <c r="DU82" s="2"/>
      <c r="DV82" s="2"/>
      <c r="DW82" s="2"/>
      <c r="EA82" s="2"/>
      <c r="EB82" s="2"/>
      <c r="EC82" s="2"/>
      <c r="ED82" s="2"/>
      <c r="EE82" s="2"/>
    </row>
    <row r="83" spans="2:135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K83" s="2"/>
      <c r="DL83" s="2"/>
      <c r="DM83" s="2"/>
      <c r="DN83" s="2"/>
      <c r="DO83" s="2"/>
      <c r="DS83" s="2"/>
      <c r="DT83" s="2"/>
      <c r="DU83" s="2"/>
      <c r="DV83" s="2"/>
      <c r="DW83" s="2"/>
      <c r="EA83" s="2"/>
      <c r="EB83" s="2"/>
      <c r="EC83" s="2"/>
      <c r="ED83" s="2"/>
      <c r="EE83" s="2"/>
    </row>
    <row r="84" spans="2:135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K84" s="2"/>
      <c r="DL84" s="2"/>
      <c r="DM84" s="2"/>
      <c r="DN84" s="2"/>
      <c r="DO84" s="2"/>
      <c r="DS84" s="2"/>
      <c r="DT84" s="2"/>
      <c r="DU84" s="2"/>
      <c r="DV84" s="2"/>
      <c r="DW84" s="2"/>
      <c r="EA84" s="2"/>
      <c r="EB84" s="2"/>
      <c r="EC84" s="2"/>
      <c r="ED84" s="2"/>
      <c r="EE84" s="2"/>
    </row>
    <row r="85" spans="2:135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K85" s="2"/>
      <c r="DL85" s="2"/>
      <c r="DM85" s="2"/>
      <c r="DN85" s="2"/>
      <c r="DO85" s="2"/>
      <c r="DS85" s="2"/>
      <c r="DT85" s="2"/>
      <c r="DU85" s="2"/>
      <c r="DV85" s="2"/>
      <c r="DW85" s="2"/>
      <c r="EA85" s="2"/>
      <c r="EB85" s="2"/>
      <c r="EC85" s="2"/>
      <c r="ED85" s="2"/>
      <c r="EE85" s="2"/>
    </row>
    <row r="86" spans="2:135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K86" s="2"/>
      <c r="DL86" s="2"/>
      <c r="DM86" s="2"/>
      <c r="DN86" s="2"/>
      <c r="DO86" s="2"/>
      <c r="DS86" s="2"/>
      <c r="DT86" s="2"/>
      <c r="DU86" s="2"/>
      <c r="DV86" s="2"/>
      <c r="DW86" s="2"/>
      <c r="EA86" s="2"/>
      <c r="EB86" s="2"/>
      <c r="EC86" s="2"/>
      <c r="ED86" s="2"/>
      <c r="EE86" s="2"/>
    </row>
    <row r="87" spans="2:135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K87" s="2"/>
      <c r="DL87" s="2"/>
      <c r="DM87" s="2"/>
      <c r="DN87" s="2"/>
      <c r="DO87" s="2"/>
      <c r="DS87" s="2"/>
      <c r="DT87" s="2"/>
      <c r="DU87" s="2"/>
      <c r="DV87" s="2"/>
      <c r="DW87" s="2"/>
      <c r="EA87" s="2"/>
      <c r="EB87" s="2"/>
      <c r="EC87" s="2"/>
      <c r="ED87" s="2"/>
      <c r="EE87" s="2"/>
    </row>
    <row r="88" spans="2:135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K88" s="2"/>
      <c r="DL88" s="2"/>
      <c r="DM88" s="2"/>
      <c r="DN88" s="2"/>
      <c r="DO88" s="2"/>
      <c r="DS88" s="2"/>
      <c r="DT88" s="2"/>
      <c r="DU88" s="2"/>
      <c r="DV88" s="2"/>
      <c r="DW88" s="2"/>
      <c r="EA88" s="2"/>
      <c r="EB88" s="2"/>
      <c r="EC88" s="2"/>
      <c r="ED88" s="2"/>
      <c r="EE88" s="2"/>
    </row>
    <row r="89" spans="2:135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K89" s="2"/>
      <c r="DL89" s="2"/>
      <c r="DM89" s="2"/>
      <c r="DN89" s="2"/>
      <c r="DO89" s="2"/>
      <c r="DS89" s="2"/>
      <c r="DT89" s="2"/>
      <c r="DU89" s="2"/>
      <c r="DV89" s="2"/>
      <c r="DW89" s="2"/>
      <c r="EA89" s="2"/>
      <c r="EB89" s="2"/>
      <c r="EC89" s="2"/>
      <c r="ED89" s="2"/>
      <c r="EE89" s="2"/>
    </row>
    <row r="90" spans="2:135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K90" s="2"/>
      <c r="DL90" s="2"/>
      <c r="DM90" s="2"/>
      <c r="DN90" s="2"/>
      <c r="DO90" s="2"/>
      <c r="DS90" s="2"/>
      <c r="DT90" s="2"/>
      <c r="DU90" s="2"/>
      <c r="DV90" s="2"/>
      <c r="DW90" s="2"/>
      <c r="EA90" s="2"/>
      <c r="EB90" s="2"/>
      <c r="EC90" s="2"/>
      <c r="ED90" s="2"/>
      <c r="EE90" s="2"/>
    </row>
    <row r="91" spans="2:135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K91" s="2"/>
      <c r="DL91" s="2"/>
      <c r="DM91" s="2"/>
      <c r="DN91" s="2"/>
      <c r="DO91" s="2"/>
      <c r="DS91" s="2"/>
      <c r="DT91" s="2"/>
      <c r="DU91" s="2"/>
      <c r="DV91" s="2"/>
      <c r="DW91" s="2"/>
      <c r="EA91" s="2"/>
      <c r="EB91" s="2"/>
      <c r="EC91" s="2"/>
      <c r="ED91" s="2"/>
      <c r="EE91" s="2"/>
    </row>
    <row r="92" spans="2:135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K92" s="2"/>
      <c r="DL92" s="2"/>
      <c r="DM92" s="2"/>
      <c r="DN92" s="2"/>
      <c r="DO92" s="2"/>
      <c r="DS92" s="2"/>
      <c r="DT92" s="2"/>
      <c r="DU92" s="2"/>
      <c r="DV92" s="2"/>
      <c r="DW92" s="2"/>
      <c r="EA92" s="2"/>
      <c r="EB92" s="2"/>
      <c r="EC92" s="2"/>
      <c r="ED92" s="2"/>
      <c r="EE92" s="2"/>
    </row>
    <row r="93" spans="2:135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K93" s="2"/>
      <c r="DL93" s="2"/>
      <c r="DM93" s="2"/>
      <c r="DN93" s="2"/>
      <c r="DO93" s="2"/>
      <c r="DS93" s="2"/>
      <c r="DT93" s="2"/>
      <c r="DU93" s="2"/>
      <c r="DV93" s="2"/>
      <c r="DW93" s="2"/>
      <c r="EA93" s="2"/>
      <c r="EB93" s="2"/>
      <c r="EC93" s="2"/>
      <c r="ED93" s="2"/>
      <c r="EE93" s="2"/>
    </row>
    <row r="94" spans="2:135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K94" s="2"/>
      <c r="DL94" s="2"/>
      <c r="DM94" s="2"/>
      <c r="DN94" s="2"/>
      <c r="DO94" s="2"/>
      <c r="DS94" s="2"/>
      <c r="DT94" s="2"/>
      <c r="DU94" s="2"/>
      <c r="DV94" s="2"/>
      <c r="DW94" s="2"/>
      <c r="EA94" s="2"/>
      <c r="EB94" s="2"/>
      <c r="EC94" s="2"/>
      <c r="ED94" s="2"/>
      <c r="EE94" s="2"/>
    </row>
    <row r="95" spans="2:135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K95" s="2"/>
      <c r="DL95" s="2"/>
      <c r="DM95" s="2"/>
      <c r="DN95" s="2"/>
      <c r="DO95" s="2"/>
      <c r="DS95" s="2"/>
      <c r="DT95" s="2"/>
      <c r="DU95" s="2"/>
      <c r="DV95" s="2"/>
      <c r="DW95" s="2"/>
      <c r="EA95" s="2"/>
      <c r="EB95" s="2"/>
      <c r="EC95" s="2"/>
      <c r="ED95" s="2"/>
      <c r="EE95" s="2"/>
    </row>
    <row r="96" spans="2:135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K96" s="2"/>
      <c r="DL96" s="2"/>
      <c r="DM96" s="2"/>
      <c r="DN96" s="2"/>
      <c r="DO96" s="2"/>
      <c r="DS96" s="2"/>
      <c r="DT96" s="2"/>
      <c r="DU96" s="2"/>
      <c r="DV96" s="2"/>
      <c r="DW96" s="2"/>
      <c r="EA96" s="2"/>
      <c r="EB96" s="2"/>
      <c r="EC96" s="2"/>
      <c r="ED96" s="2"/>
      <c r="EE96" s="2"/>
    </row>
    <row r="97" spans="2:135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K97" s="2"/>
      <c r="DL97" s="2"/>
      <c r="DM97" s="2"/>
      <c r="DN97" s="2"/>
      <c r="DO97" s="2"/>
      <c r="DS97" s="2"/>
      <c r="DT97" s="2"/>
      <c r="DU97" s="2"/>
      <c r="DV97" s="2"/>
      <c r="DW97" s="2"/>
      <c r="EA97" s="2"/>
      <c r="EB97" s="2"/>
      <c r="EC97" s="2"/>
      <c r="ED97" s="2"/>
      <c r="EE97" s="2"/>
    </row>
    <row r="98" spans="2:135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K98" s="2"/>
      <c r="DL98" s="2"/>
      <c r="DM98" s="2"/>
      <c r="DN98" s="2"/>
      <c r="DO98" s="2"/>
      <c r="DS98" s="2"/>
      <c r="DT98" s="2"/>
      <c r="DU98" s="2"/>
      <c r="DV98" s="2"/>
      <c r="DW98" s="2"/>
      <c r="EA98" s="2"/>
      <c r="EB98" s="2"/>
      <c r="EC98" s="2"/>
      <c r="ED98" s="2"/>
      <c r="EE98" s="2"/>
    </row>
    <row r="99" spans="2:135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K99" s="2"/>
      <c r="DL99" s="2"/>
      <c r="DM99" s="2"/>
      <c r="DN99" s="2"/>
      <c r="DO99" s="2"/>
      <c r="DS99" s="2"/>
      <c r="DT99" s="2"/>
      <c r="DU99" s="2"/>
      <c r="DV99" s="2"/>
      <c r="DW99" s="2"/>
      <c r="EA99" s="2"/>
      <c r="EB99" s="2"/>
      <c r="EC99" s="2"/>
      <c r="ED99" s="2"/>
      <c r="EE99" s="2"/>
    </row>
    <row r="100" spans="2:135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K100" s="2"/>
      <c r="DL100" s="2"/>
      <c r="DM100" s="2"/>
      <c r="DN100" s="2"/>
      <c r="DO100" s="2"/>
      <c r="DS100" s="2"/>
      <c r="DT100" s="2"/>
      <c r="DU100" s="2"/>
      <c r="DV100" s="2"/>
      <c r="DW100" s="2"/>
      <c r="EA100" s="2"/>
      <c r="EB100" s="2"/>
      <c r="EC100" s="2"/>
      <c r="ED100" s="2"/>
      <c r="EE100" s="2"/>
    </row>
    <row r="101" spans="2:135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K101" s="2"/>
      <c r="DL101" s="2"/>
      <c r="DM101" s="2"/>
      <c r="DN101" s="2"/>
      <c r="DO101" s="2"/>
      <c r="DS101" s="2"/>
      <c r="DT101" s="2"/>
      <c r="DU101" s="2"/>
      <c r="DV101" s="2"/>
      <c r="DW101" s="2"/>
      <c r="EA101" s="2"/>
      <c r="EB101" s="2"/>
      <c r="EC101" s="2"/>
      <c r="ED101" s="2"/>
      <c r="EE101" s="2"/>
    </row>
    <row r="102" spans="2:135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K102" s="2"/>
      <c r="DL102" s="2"/>
      <c r="DM102" s="2"/>
      <c r="DN102" s="2"/>
      <c r="DO102" s="2"/>
      <c r="DS102" s="2"/>
      <c r="DT102" s="2"/>
      <c r="DU102" s="2"/>
      <c r="DV102" s="2"/>
      <c r="DW102" s="2"/>
      <c r="EA102" s="2"/>
      <c r="EB102" s="2"/>
      <c r="EC102" s="2"/>
      <c r="ED102" s="2"/>
      <c r="EE102" s="2"/>
    </row>
    <row r="103" spans="2:135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K103" s="2"/>
      <c r="DL103" s="2"/>
      <c r="DM103" s="2"/>
      <c r="DN103" s="2"/>
      <c r="DO103" s="2"/>
      <c r="DS103" s="2"/>
      <c r="DT103" s="2"/>
      <c r="DU103" s="2"/>
      <c r="DV103" s="2"/>
      <c r="DW103" s="2"/>
      <c r="EA103" s="2"/>
      <c r="EB103" s="2"/>
      <c r="EC103" s="2"/>
      <c r="ED103" s="2"/>
      <c r="EE103" s="2"/>
    </row>
    <row r="104" spans="2:135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K104" s="2"/>
      <c r="DL104" s="2"/>
      <c r="DM104" s="2"/>
      <c r="DN104" s="2"/>
      <c r="DO104" s="2"/>
      <c r="DS104" s="2"/>
      <c r="DT104" s="2"/>
      <c r="DU104" s="2"/>
      <c r="DV104" s="2"/>
      <c r="DW104" s="2"/>
      <c r="EA104" s="2"/>
      <c r="EB104" s="2"/>
      <c r="EC104" s="2"/>
      <c r="ED104" s="2"/>
      <c r="EE104" s="2"/>
    </row>
    <row r="105" spans="2:135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K105" s="2"/>
      <c r="DL105" s="2"/>
      <c r="DM105" s="2"/>
      <c r="DN105" s="2"/>
      <c r="DO105" s="2"/>
      <c r="DS105" s="2"/>
      <c r="DT105" s="2"/>
      <c r="DU105" s="2"/>
      <c r="DV105" s="2"/>
      <c r="DW105" s="2"/>
      <c r="EA105" s="2"/>
      <c r="EB105" s="2"/>
      <c r="EC105" s="2"/>
      <c r="ED105" s="2"/>
      <c r="EE105" s="2"/>
    </row>
    <row r="106" spans="2:135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K106" s="2"/>
      <c r="DL106" s="2"/>
      <c r="DM106" s="2"/>
      <c r="DN106" s="2"/>
      <c r="DO106" s="2"/>
      <c r="DS106" s="2"/>
      <c r="DT106" s="2"/>
      <c r="DU106" s="2"/>
      <c r="DV106" s="2"/>
      <c r="DW106" s="2"/>
      <c r="EA106" s="2"/>
      <c r="EB106" s="2"/>
      <c r="EC106" s="2"/>
      <c r="ED106" s="2"/>
      <c r="EE106" s="2"/>
    </row>
    <row r="107" spans="2:135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K107" s="2"/>
      <c r="DL107" s="2"/>
      <c r="DM107" s="2"/>
      <c r="DN107" s="2"/>
      <c r="DO107" s="2"/>
      <c r="DS107" s="2"/>
      <c r="DT107" s="2"/>
      <c r="DU107" s="2"/>
      <c r="DV107" s="2"/>
      <c r="DW107" s="2"/>
      <c r="EA107" s="2"/>
      <c r="EB107" s="2"/>
      <c r="EC107" s="2"/>
      <c r="ED107" s="2"/>
      <c r="EE107" s="2"/>
    </row>
    <row r="108" spans="2:135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K108" s="2"/>
      <c r="DL108" s="2"/>
      <c r="DM108" s="2"/>
      <c r="DN108" s="2"/>
      <c r="DO108" s="2"/>
      <c r="DS108" s="2"/>
      <c r="DT108" s="2"/>
      <c r="DU108" s="2"/>
      <c r="DV108" s="2"/>
      <c r="DW108" s="2"/>
      <c r="EA108" s="2"/>
      <c r="EB108" s="2"/>
      <c r="EC108" s="2"/>
      <c r="ED108" s="2"/>
      <c r="EE108" s="2"/>
    </row>
    <row r="109" spans="2:135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K109" s="2"/>
      <c r="DL109" s="2"/>
      <c r="DM109" s="2"/>
      <c r="DN109" s="2"/>
      <c r="DO109" s="2"/>
      <c r="DS109" s="2"/>
      <c r="DT109" s="2"/>
      <c r="DU109" s="2"/>
      <c r="DV109" s="2"/>
      <c r="DW109" s="2"/>
      <c r="EA109" s="2"/>
      <c r="EB109" s="2"/>
      <c r="EC109" s="2"/>
      <c r="ED109" s="2"/>
      <c r="EE109" s="2"/>
    </row>
    <row r="110" spans="2:135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K110" s="2"/>
      <c r="DL110" s="2"/>
      <c r="DM110" s="2"/>
      <c r="DN110" s="2"/>
      <c r="DO110" s="2"/>
      <c r="DS110" s="2"/>
      <c r="DT110" s="2"/>
      <c r="DU110" s="2"/>
      <c r="DV110" s="2"/>
      <c r="DW110" s="2"/>
      <c r="EA110" s="2"/>
      <c r="EB110" s="2"/>
      <c r="EC110" s="2"/>
      <c r="ED110" s="2"/>
      <c r="EE110" s="2"/>
    </row>
    <row r="111" spans="2:135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K111" s="2"/>
      <c r="DL111" s="2"/>
      <c r="DM111" s="2"/>
      <c r="DN111" s="2"/>
      <c r="DO111" s="2"/>
      <c r="DS111" s="2"/>
      <c r="DT111" s="2"/>
      <c r="DU111" s="2"/>
      <c r="DV111" s="2"/>
      <c r="DW111" s="2"/>
      <c r="EA111" s="2"/>
      <c r="EB111" s="2"/>
      <c r="EC111" s="2"/>
      <c r="ED111" s="2"/>
      <c r="EE111" s="2"/>
    </row>
    <row r="112" spans="2:135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K112" s="2"/>
      <c r="DL112" s="2"/>
      <c r="DM112" s="2"/>
      <c r="DN112" s="2"/>
      <c r="DO112" s="2"/>
      <c r="DS112" s="2"/>
      <c r="DT112" s="2"/>
      <c r="DU112" s="2"/>
      <c r="DV112" s="2"/>
      <c r="DW112" s="2"/>
      <c r="EA112" s="2"/>
      <c r="EB112" s="2"/>
      <c r="EC112" s="2"/>
      <c r="ED112" s="2"/>
      <c r="EE112" s="2"/>
    </row>
    <row r="113" spans="2:135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K113" s="2"/>
      <c r="DL113" s="2"/>
      <c r="DM113" s="2"/>
      <c r="DN113" s="2"/>
      <c r="DO113" s="2"/>
      <c r="DS113" s="2"/>
      <c r="DT113" s="2"/>
      <c r="DU113" s="2"/>
      <c r="DV113" s="2"/>
      <c r="DW113" s="2"/>
      <c r="EA113" s="2"/>
      <c r="EB113" s="2"/>
      <c r="EC113" s="2"/>
      <c r="ED113" s="2"/>
      <c r="EE113" s="2"/>
    </row>
    <row r="114" spans="2:135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K114" s="2"/>
      <c r="DL114" s="2"/>
      <c r="DM114" s="2"/>
      <c r="DN114" s="2"/>
      <c r="DO114" s="2"/>
      <c r="DS114" s="2"/>
      <c r="DT114" s="2"/>
      <c r="DU114" s="2"/>
      <c r="DV114" s="2"/>
      <c r="DW114" s="2"/>
      <c r="EA114" s="2"/>
      <c r="EB114" s="2"/>
      <c r="EC114" s="2"/>
      <c r="ED114" s="2"/>
      <c r="EE114" s="2"/>
    </row>
    <row r="115" spans="2:135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K115" s="2"/>
      <c r="DL115" s="2"/>
      <c r="DM115" s="2"/>
      <c r="DN115" s="2"/>
      <c r="DO115" s="2"/>
      <c r="DS115" s="2"/>
      <c r="DT115" s="2"/>
      <c r="DU115" s="2"/>
      <c r="DV115" s="2"/>
      <c r="DW115" s="2"/>
      <c r="EA115" s="2"/>
      <c r="EB115" s="2"/>
      <c r="EC115" s="2"/>
      <c r="ED115" s="2"/>
      <c r="EE115" s="2"/>
    </row>
    <row r="116" spans="2:135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K116" s="2"/>
      <c r="DL116" s="2"/>
      <c r="DM116" s="2"/>
      <c r="DN116" s="2"/>
      <c r="DO116" s="2"/>
      <c r="DS116" s="2"/>
      <c r="DT116" s="2"/>
      <c r="DU116" s="2"/>
      <c r="DV116" s="2"/>
      <c r="DW116" s="2"/>
      <c r="EA116" s="2"/>
      <c r="EB116" s="2"/>
      <c r="EC116" s="2"/>
      <c r="ED116" s="2"/>
      <c r="EE116" s="2"/>
    </row>
    <row r="117" spans="2:135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K117" s="2"/>
      <c r="DL117" s="2"/>
      <c r="DM117" s="2"/>
      <c r="DN117" s="2"/>
      <c r="DO117" s="2"/>
      <c r="DS117" s="2"/>
      <c r="DT117" s="2"/>
      <c r="DU117" s="2"/>
      <c r="DV117" s="2"/>
      <c r="DW117" s="2"/>
      <c r="EA117" s="2"/>
      <c r="EB117" s="2"/>
      <c r="EC117" s="2"/>
      <c r="ED117" s="2"/>
      <c r="EE117" s="2"/>
    </row>
    <row r="118" spans="2:135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K118" s="2"/>
      <c r="DL118" s="2"/>
      <c r="DM118" s="2"/>
      <c r="DN118" s="2"/>
      <c r="DO118" s="2"/>
      <c r="DS118" s="2"/>
      <c r="DT118" s="2"/>
      <c r="DU118" s="2"/>
      <c r="DV118" s="2"/>
      <c r="DW118" s="2"/>
      <c r="EA118" s="2"/>
      <c r="EB118" s="2"/>
      <c r="EC118" s="2"/>
      <c r="ED118" s="2"/>
      <c r="EE118" s="2"/>
    </row>
    <row r="119" spans="2:135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K119" s="2"/>
      <c r="DL119" s="2"/>
      <c r="DM119" s="2"/>
      <c r="DN119" s="2"/>
      <c r="DO119" s="2"/>
      <c r="DS119" s="2"/>
      <c r="DT119" s="2"/>
      <c r="DU119" s="2"/>
      <c r="DV119" s="2"/>
      <c r="DW119" s="2"/>
      <c r="EA119" s="2"/>
      <c r="EB119" s="2"/>
      <c r="EC119" s="2"/>
      <c r="ED119" s="2"/>
      <c r="EE119" s="2"/>
    </row>
    <row r="120" spans="2:135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K120" s="2"/>
      <c r="DL120" s="2"/>
      <c r="DM120" s="2"/>
      <c r="DN120" s="2"/>
      <c r="DO120" s="2"/>
      <c r="DS120" s="2"/>
      <c r="DT120" s="2"/>
      <c r="DU120" s="2"/>
      <c r="DV120" s="2"/>
      <c r="DW120" s="2"/>
      <c r="EA120" s="2"/>
      <c r="EB120" s="2"/>
      <c r="EC120" s="2"/>
      <c r="ED120" s="2"/>
      <c r="EE120" s="2"/>
    </row>
    <row r="121" spans="2:135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K121" s="2"/>
      <c r="DL121" s="2"/>
      <c r="DM121" s="2"/>
      <c r="DN121" s="2"/>
      <c r="DO121" s="2"/>
      <c r="DS121" s="2"/>
      <c r="DT121" s="2"/>
      <c r="DU121" s="2"/>
      <c r="DV121" s="2"/>
      <c r="DW121" s="2"/>
      <c r="EA121" s="2"/>
      <c r="EB121" s="2"/>
      <c r="EC121" s="2"/>
      <c r="ED121" s="2"/>
      <c r="EE121" s="2"/>
    </row>
    <row r="122" spans="2:135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K122" s="2"/>
      <c r="DL122" s="2"/>
      <c r="DM122" s="2"/>
      <c r="DN122" s="2"/>
      <c r="DO122" s="2"/>
      <c r="DS122" s="2"/>
      <c r="DT122" s="2"/>
      <c r="DU122" s="2"/>
      <c r="DV122" s="2"/>
      <c r="DW122" s="2"/>
      <c r="EA122" s="2"/>
      <c r="EB122" s="2"/>
      <c r="EC122" s="2"/>
      <c r="ED122" s="2"/>
      <c r="EE122" s="2"/>
    </row>
    <row r="123" spans="2:135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K123" s="2"/>
      <c r="DL123" s="2"/>
      <c r="DM123" s="2"/>
      <c r="DN123" s="2"/>
      <c r="DO123" s="2"/>
      <c r="DS123" s="2"/>
      <c r="DT123" s="2"/>
      <c r="DU123" s="2"/>
      <c r="DV123" s="2"/>
      <c r="DW123" s="2"/>
      <c r="EA123" s="2"/>
      <c r="EB123" s="2"/>
      <c r="EC123" s="2"/>
      <c r="ED123" s="2"/>
      <c r="EE123" s="2"/>
    </row>
    <row r="124" spans="2:135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K124" s="2"/>
      <c r="DL124" s="2"/>
      <c r="DM124" s="2"/>
      <c r="DN124" s="2"/>
      <c r="DO124" s="2"/>
      <c r="DS124" s="2"/>
      <c r="DT124" s="2"/>
      <c r="DU124" s="2"/>
      <c r="DV124" s="2"/>
      <c r="DW124" s="2"/>
      <c r="EA124" s="2"/>
      <c r="EB124" s="2"/>
      <c r="EC124" s="2"/>
      <c r="ED124" s="2"/>
      <c r="EE124" s="2"/>
    </row>
    <row r="125" spans="2:135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K125" s="2"/>
      <c r="DL125" s="2"/>
      <c r="DM125" s="2"/>
      <c r="DN125" s="2"/>
      <c r="DO125" s="2"/>
      <c r="DS125" s="2"/>
      <c r="DT125" s="2"/>
      <c r="DU125" s="2"/>
      <c r="DV125" s="2"/>
      <c r="DW125" s="2"/>
      <c r="EA125" s="2"/>
      <c r="EB125" s="2"/>
      <c r="EC125" s="2"/>
      <c r="ED125" s="2"/>
      <c r="EE125" s="2"/>
    </row>
    <row r="126" spans="2:135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K126" s="2"/>
      <c r="DL126" s="2"/>
      <c r="DM126" s="2"/>
      <c r="DN126" s="2"/>
      <c r="DO126" s="2"/>
      <c r="DS126" s="2"/>
      <c r="DT126" s="2"/>
      <c r="DU126" s="2"/>
      <c r="DV126" s="2"/>
      <c r="DW126" s="2"/>
      <c r="EA126" s="2"/>
      <c r="EB126" s="2"/>
      <c r="EC126" s="2"/>
      <c r="ED126" s="2"/>
      <c r="EE126" s="2"/>
    </row>
    <row r="127" spans="2:135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K127" s="2"/>
      <c r="DL127" s="2"/>
      <c r="DM127" s="2"/>
      <c r="DN127" s="2"/>
      <c r="DO127" s="2"/>
      <c r="DS127" s="2"/>
      <c r="DT127" s="2"/>
      <c r="DU127" s="2"/>
      <c r="DV127" s="2"/>
      <c r="DW127" s="2"/>
      <c r="EA127" s="2"/>
      <c r="EB127" s="2"/>
      <c r="EC127" s="2"/>
      <c r="ED127" s="2"/>
      <c r="EE127" s="2"/>
    </row>
    <row r="128" spans="2:135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K128" s="2"/>
      <c r="DL128" s="2"/>
      <c r="DM128" s="2"/>
      <c r="DN128" s="2"/>
      <c r="DO128" s="2"/>
      <c r="DS128" s="2"/>
      <c r="DT128" s="2"/>
      <c r="DU128" s="2"/>
      <c r="DV128" s="2"/>
      <c r="DW128" s="2"/>
      <c r="EA128" s="2"/>
      <c r="EB128" s="2"/>
      <c r="EC128" s="2"/>
      <c r="ED128" s="2"/>
      <c r="EE128" s="2"/>
    </row>
    <row r="129" spans="2:135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K129" s="2"/>
      <c r="DL129" s="2"/>
      <c r="DM129" s="2"/>
      <c r="DN129" s="2"/>
      <c r="DO129" s="2"/>
      <c r="DS129" s="2"/>
      <c r="DT129" s="2"/>
      <c r="DU129" s="2"/>
      <c r="DV129" s="2"/>
      <c r="DW129" s="2"/>
      <c r="EA129" s="2"/>
      <c r="EB129" s="2"/>
      <c r="EC129" s="2"/>
      <c r="ED129" s="2"/>
      <c r="EE129" s="2"/>
    </row>
    <row r="130" spans="2:135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K130" s="2"/>
      <c r="DL130" s="2"/>
      <c r="DM130" s="2"/>
      <c r="DN130" s="2"/>
      <c r="DO130" s="2"/>
      <c r="DS130" s="2"/>
      <c r="DT130" s="2"/>
      <c r="DU130" s="2"/>
      <c r="DV130" s="2"/>
      <c r="DW130" s="2"/>
      <c r="EA130" s="2"/>
      <c r="EB130" s="2"/>
      <c r="EC130" s="2"/>
      <c r="ED130" s="2"/>
      <c r="EE130" s="2"/>
    </row>
    <row r="131" spans="2:135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K131" s="2"/>
      <c r="DL131" s="2"/>
      <c r="DM131" s="2"/>
      <c r="DN131" s="2"/>
      <c r="DO131" s="2"/>
      <c r="DS131" s="2"/>
      <c r="DT131" s="2"/>
      <c r="DU131" s="2"/>
      <c r="DV131" s="2"/>
      <c r="DW131" s="2"/>
      <c r="EA131" s="2"/>
      <c r="EB131" s="2"/>
      <c r="EC131" s="2"/>
      <c r="ED131" s="2"/>
      <c r="EE131" s="2"/>
    </row>
    <row r="132" spans="2:135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K132" s="2"/>
      <c r="DL132" s="2"/>
      <c r="DM132" s="2"/>
      <c r="DN132" s="2"/>
      <c r="DO132" s="2"/>
      <c r="DS132" s="2"/>
      <c r="DT132" s="2"/>
      <c r="DU132" s="2"/>
      <c r="DV132" s="2"/>
      <c r="DW132" s="2"/>
      <c r="EA132" s="2"/>
      <c r="EB132" s="2"/>
      <c r="EC132" s="2"/>
      <c r="ED132" s="2"/>
      <c r="EE132" s="2"/>
    </row>
    <row r="133" spans="2:135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K133" s="2"/>
      <c r="DL133" s="2"/>
      <c r="DM133" s="2"/>
      <c r="DN133" s="2"/>
      <c r="DO133" s="2"/>
      <c r="DS133" s="2"/>
      <c r="DT133" s="2"/>
      <c r="DU133" s="2"/>
      <c r="DV133" s="2"/>
      <c r="DW133" s="2"/>
      <c r="EA133" s="2"/>
      <c r="EB133" s="2"/>
      <c r="EC133" s="2"/>
      <c r="ED133" s="2"/>
      <c r="EE133" s="2"/>
    </row>
    <row r="134" spans="2:135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K134" s="2"/>
      <c r="DL134" s="2"/>
      <c r="DM134" s="2"/>
      <c r="DN134" s="2"/>
      <c r="DO134" s="2"/>
      <c r="DS134" s="2"/>
      <c r="DT134" s="2"/>
      <c r="DU134" s="2"/>
      <c r="DV134" s="2"/>
      <c r="DW134" s="2"/>
      <c r="EA134" s="2"/>
      <c r="EB134" s="2"/>
      <c r="EC134" s="2"/>
      <c r="ED134" s="2"/>
      <c r="EE134" s="2"/>
    </row>
    <row r="135" spans="2:135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K135" s="2"/>
      <c r="DL135" s="2"/>
      <c r="DM135" s="2"/>
      <c r="DN135" s="2"/>
      <c r="DO135" s="2"/>
      <c r="DS135" s="2"/>
      <c r="DT135" s="2"/>
      <c r="DU135" s="2"/>
      <c r="DV135" s="2"/>
      <c r="DW135" s="2"/>
      <c r="EA135" s="2"/>
      <c r="EB135" s="2"/>
      <c r="EC135" s="2"/>
      <c r="ED135" s="2"/>
      <c r="EE135" s="2"/>
    </row>
    <row r="136" spans="2:135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K136" s="2"/>
      <c r="DL136" s="2"/>
      <c r="DM136" s="2"/>
      <c r="DN136" s="2"/>
      <c r="DO136" s="2"/>
      <c r="DS136" s="2"/>
      <c r="DT136" s="2"/>
      <c r="DU136" s="2"/>
      <c r="DV136" s="2"/>
      <c r="DW136" s="2"/>
      <c r="EA136" s="2"/>
      <c r="EB136" s="2"/>
      <c r="EC136" s="2"/>
      <c r="ED136" s="2"/>
      <c r="EE136" s="2"/>
    </row>
    <row r="137" spans="2:135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K137" s="2"/>
      <c r="DL137" s="2"/>
      <c r="DM137" s="2"/>
      <c r="DN137" s="2"/>
      <c r="DO137" s="2"/>
      <c r="DS137" s="2"/>
      <c r="DT137" s="2"/>
      <c r="DU137" s="2"/>
      <c r="DV137" s="2"/>
      <c r="DW137" s="2"/>
      <c r="EA137" s="2"/>
      <c r="EB137" s="2"/>
      <c r="EC137" s="2"/>
      <c r="ED137" s="2"/>
      <c r="EE137" s="2"/>
    </row>
    <row r="138" spans="2:135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K138" s="2"/>
      <c r="DL138" s="2"/>
      <c r="DM138" s="2"/>
      <c r="DN138" s="2"/>
      <c r="DO138" s="2"/>
      <c r="DS138" s="2"/>
      <c r="DT138" s="2"/>
      <c r="DU138" s="2"/>
      <c r="DV138" s="2"/>
      <c r="DW138" s="2"/>
      <c r="EA138" s="2"/>
      <c r="EB138" s="2"/>
      <c r="EC138" s="2"/>
      <c r="ED138" s="2"/>
      <c r="EE138" s="2"/>
    </row>
    <row r="139" spans="2:135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K139" s="2"/>
      <c r="DL139" s="2"/>
      <c r="DM139" s="2"/>
      <c r="DN139" s="2"/>
      <c r="DO139" s="2"/>
      <c r="DS139" s="2"/>
      <c r="DT139" s="2"/>
      <c r="DU139" s="2"/>
      <c r="DV139" s="2"/>
      <c r="DW139" s="2"/>
      <c r="EA139" s="2"/>
      <c r="EB139" s="2"/>
      <c r="EC139" s="2"/>
      <c r="ED139" s="2"/>
      <c r="EE139" s="2"/>
    </row>
    <row r="140" spans="2:135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K140" s="2"/>
      <c r="DL140" s="2"/>
      <c r="DM140" s="2"/>
      <c r="DN140" s="2"/>
      <c r="DO140" s="2"/>
      <c r="DS140" s="2"/>
      <c r="DT140" s="2"/>
      <c r="DU140" s="2"/>
      <c r="DV140" s="2"/>
      <c r="DW140" s="2"/>
      <c r="EA140" s="2"/>
      <c r="EB140" s="2"/>
      <c r="EC140" s="2"/>
      <c r="ED140" s="2"/>
      <c r="EE140" s="2"/>
    </row>
    <row r="141" spans="2:135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K141" s="2"/>
      <c r="DL141" s="2"/>
      <c r="DM141" s="2"/>
      <c r="DN141" s="2"/>
      <c r="DO141" s="2"/>
      <c r="DS141" s="2"/>
      <c r="DT141" s="2"/>
      <c r="DU141" s="2"/>
      <c r="DV141" s="2"/>
      <c r="DW141" s="2"/>
      <c r="EA141" s="2"/>
      <c r="EB141" s="2"/>
      <c r="EC141" s="2"/>
      <c r="ED141" s="2"/>
      <c r="EE141" s="2"/>
    </row>
    <row r="142" spans="2:135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K142" s="2"/>
      <c r="DL142" s="2"/>
      <c r="DM142" s="2"/>
      <c r="DN142" s="2"/>
      <c r="DO142" s="2"/>
      <c r="DS142" s="2"/>
      <c r="DT142" s="2"/>
      <c r="DU142" s="2"/>
      <c r="DV142" s="2"/>
      <c r="DW142" s="2"/>
      <c r="EA142" s="2"/>
      <c r="EB142" s="2"/>
      <c r="EC142" s="2"/>
      <c r="ED142" s="2"/>
      <c r="EE142" s="2"/>
    </row>
    <row r="143" spans="2:135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K143" s="2"/>
      <c r="DL143" s="2"/>
      <c r="DM143" s="2"/>
      <c r="DN143" s="2"/>
      <c r="DO143" s="2"/>
      <c r="DS143" s="2"/>
      <c r="DT143" s="2"/>
      <c r="DU143" s="2"/>
      <c r="DV143" s="2"/>
      <c r="DW143" s="2"/>
      <c r="EA143" s="2"/>
      <c r="EB143" s="2"/>
      <c r="EC143" s="2"/>
      <c r="ED143" s="2"/>
      <c r="EE143" s="2"/>
    </row>
    <row r="144" spans="2:135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K144" s="2"/>
      <c r="DL144" s="2"/>
      <c r="DM144" s="2"/>
      <c r="DN144" s="2"/>
      <c r="DO144" s="2"/>
      <c r="DS144" s="2"/>
      <c r="DT144" s="2"/>
      <c r="DU144" s="2"/>
      <c r="DV144" s="2"/>
      <c r="DW144" s="2"/>
      <c r="EA144" s="2"/>
      <c r="EB144" s="2"/>
      <c r="EC144" s="2"/>
      <c r="ED144" s="2"/>
      <c r="EE144" s="2"/>
    </row>
    <row r="145" spans="2:135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K145" s="2"/>
      <c r="DL145" s="2"/>
      <c r="DM145" s="2"/>
      <c r="DN145" s="2"/>
      <c r="DO145" s="2"/>
      <c r="DS145" s="2"/>
      <c r="DT145" s="2"/>
      <c r="DU145" s="2"/>
      <c r="DV145" s="2"/>
      <c r="DW145" s="2"/>
      <c r="EA145" s="2"/>
      <c r="EB145" s="2"/>
      <c r="EC145" s="2"/>
      <c r="ED145" s="2"/>
      <c r="EE145" s="2"/>
    </row>
    <row r="146" spans="2:135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K146" s="2"/>
      <c r="DL146" s="2"/>
      <c r="DM146" s="2"/>
      <c r="DN146" s="2"/>
      <c r="DO146" s="2"/>
      <c r="DS146" s="2"/>
      <c r="DT146" s="2"/>
      <c r="DU146" s="2"/>
      <c r="DV146" s="2"/>
      <c r="DW146" s="2"/>
      <c r="EA146" s="2"/>
      <c r="EB146" s="2"/>
      <c r="EC146" s="2"/>
      <c r="ED146" s="2"/>
      <c r="EE146" s="2"/>
    </row>
    <row r="147" spans="2:135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K147" s="2"/>
      <c r="DL147" s="2"/>
      <c r="DM147" s="2"/>
      <c r="DN147" s="2"/>
      <c r="DO147" s="2"/>
      <c r="DS147" s="2"/>
      <c r="DT147" s="2"/>
      <c r="DU147" s="2"/>
      <c r="DV147" s="2"/>
      <c r="DW147" s="2"/>
      <c r="EA147" s="2"/>
      <c r="EB147" s="2"/>
      <c r="EC147" s="2"/>
      <c r="ED147" s="2"/>
      <c r="EE147" s="2"/>
    </row>
    <row r="148" spans="2:135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K148" s="2"/>
      <c r="DL148" s="2"/>
      <c r="DM148" s="2"/>
      <c r="DN148" s="2"/>
      <c r="DO148" s="2"/>
      <c r="DS148" s="2"/>
      <c r="DT148" s="2"/>
      <c r="DU148" s="2"/>
      <c r="DV148" s="2"/>
      <c r="DW148" s="2"/>
      <c r="EA148" s="2"/>
      <c r="EB148" s="2"/>
      <c r="EC148" s="2"/>
      <c r="ED148" s="2"/>
      <c r="EE148" s="2"/>
    </row>
    <row r="149" spans="2:135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K149" s="2"/>
      <c r="DL149" s="2"/>
      <c r="DM149" s="2"/>
      <c r="DN149" s="2"/>
      <c r="DO149" s="2"/>
      <c r="DS149" s="2"/>
      <c r="DT149" s="2"/>
      <c r="DU149" s="2"/>
      <c r="DV149" s="2"/>
      <c r="DW149" s="2"/>
      <c r="EA149" s="2"/>
      <c r="EB149" s="2"/>
      <c r="EC149" s="2"/>
      <c r="ED149" s="2"/>
      <c r="EE149" s="2"/>
    </row>
    <row r="150" spans="2:135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K150" s="2"/>
      <c r="DL150" s="2"/>
      <c r="DM150" s="2"/>
      <c r="DN150" s="2"/>
      <c r="DO150" s="2"/>
      <c r="DS150" s="2"/>
      <c r="DT150" s="2"/>
      <c r="DU150" s="2"/>
      <c r="DV150" s="2"/>
      <c r="DW150" s="2"/>
      <c r="EA150" s="2"/>
      <c r="EB150" s="2"/>
      <c r="EC150" s="2"/>
      <c r="ED150" s="2"/>
      <c r="EE150" s="2"/>
    </row>
    <row r="151" spans="2:135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K151" s="2"/>
      <c r="DL151" s="2"/>
      <c r="DM151" s="2"/>
      <c r="DN151" s="2"/>
      <c r="DO151" s="2"/>
      <c r="DS151" s="2"/>
      <c r="DT151" s="2"/>
      <c r="DU151" s="2"/>
      <c r="DV151" s="2"/>
      <c r="DW151" s="2"/>
      <c r="EA151" s="2"/>
      <c r="EB151" s="2"/>
      <c r="EC151" s="2"/>
      <c r="ED151" s="2"/>
      <c r="EE151" s="2"/>
    </row>
    <row r="152" spans="2:135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K152" s="2"/>
      <c r="DL152" s="2"/>
      <c r="DM152" s="2"/>
      <c r="DN152" s="2"/>
      <c r="DO152" s="2"/>
      <c r="DS152" s="2"/>
      <c r="DT152" s="2"/>
      <c r="DU152" s="2"/>
      <c r="DV152" s="2"/>
      <c r="DW152" s="2"/>
      <c r="EA152" s="2"/>
      <c r="EB152" s="2"/>
      <c r="EC152" s="2"/>
      <c r="ED152" s="2"/>
      <c r="EE152" s="2"/>
    </row>
    <row r="153" spans="2:135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K153" s="2"/>
      <c r="DL153" s="2"/>
      <c r="DM153" s="2"/>
      <c r="DN153" s="2"/>
      <c r="DO153" s="2"/>
      <c r="DS153" s="2"/>
      <c r="DT153" s="2"/>
      <c r="DU153" s="2"/>
      <c r="DV153" s="2"/>
      <c r="DW153" s="2"/>
      <c r="EA153" s="2"/>
      <c r="EB153" s="2"/>
      <c r="EC153" s="2"/>
      <c r="ED153" s="2"/>
      <c r="EE153" s="2"/>
    </row>
    <row r="154" spans="2:135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K154" s="2"/>
      <c r="DL154" s="2"/>
      <c r="DM154" s="2"/>
      <c r="DN154" s="2"/>
      <c r="DO154" s="2"/>
      <c r="DS154" s="2"/>
      <c r="DT154" s="2"/>
      <c r="DU154" s="2"/>
      <c r="DV154" s="2"/>
      <c r="DW154" s="2"/>
      <c r="EA154" s="2"/>
      <c r="EB154" s="2"/>
      <c r="EC154" s="2"/>
      <c r="ED154" s="2"/>
      <c r="EE154" s="2"/>
    </row>
    <row r="155" spans="2:135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K155" s="2"/>
      <c r="DL155" s="2"/>
      <c r="DM155" s="2"/>
      <c r="DN155" s="2"/>
      <c r="DO155" s="2"/>
      <c r="DS155" s="2"/>
      <c r="DT155" s="2"/>
      <c r="DU155" s="2"/>
      <c r="DV155" s="2"/>
      <c r="DW155" s="2"/>
      <c r="EA155" s="2"/>
      <c r="EB155" s="2"/>
      <c r="EC155" s="2"/>
      <c r="ED155" s="2"/>
      <c r="EE155" s="2"/>
    </row>
    <row r="156" spans="2:135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K156" s="2"/>
      <c r="DL156" s="2"/>
      <c r="DM156" s="2"/>
      <c r="DN156" s="2"/>
      <c r="DO156" s="2"/>
      <c r="DS156" s="2"/>
      <c r="DT156" s="2"/>
      <c r="DU156" s="2"/>
      <c r="DV156" s="2"/>
      <c r="DW156" s="2"/>
      <c r="EA156" s="2"/>
      <c r="EB156" s="2"/>
      <c r="EC156" s="2"/>
      <c r="ED156" s="2"/>
      <c r="EE156" s="2"/>
    </row>
    <row r="157" spans="2:135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K157" s="2"/>
      <c r="DL157" s="2"/>
      <c r="DM157" s="2"/>
      <c r="DN157" s="2"/>
      <c r="DO157" s="2"/>
      <c r="DS157" s="2"/>
      <c r="DT157" s="2"/>
      <c r="DU157" s="2"/>
      <c r="DV157" s="2"/>
      <c r="DW157" s="2"/>
      <c r="EA157" s="2"/>
      <c r="EB157" s="2"/>
      <c r="EC157" s="2"/>
      <c r="ED157" s="2"/>
      <c r="EE157" s="2"/>
    </row>
    <row r="158" spans="2:135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K158" s="2"/>
      <c r="DL158" s="2"/>
      <c r="DM158" s="2"/>
      <c r="DN158" s="2"/>
      <c r="DO158" s="2"/>
      <c r="DS158" s="2"/>
      <c r="DT158" s="2"/>
      <c r="DU158" s="2"/>
      <c r="DV158" s="2"/>
      <c r="DW158" s="2"/>
      <c r="EA158" s="2"/>
      <c r="EB158" s="2"/>
      <c r="EC158" s="2"/>
      <c r="ED158" s="2"/>
      <c r="EE158" s="2"/>
    </row>
    <row r="159" spans="2:135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K159" s="2"/>
      <c r="DL159" s="2"/>
      <c r="DM159" s="2"/>
      <c r="DN159" s="2"/>
      <c r="DO159" s="2"/>
      <c r="DS159" s="2"/>
      <c r="DT159" s="2"/>
      <c r="DU159" s="2"/>
      <c r="DV159" s="2"/>
      <c r="DW159" s="2"/>
      <c r="EA159" s="2"/>
      <c r="EB159" s="2"/>
      <c r="EC159" s="2"/>
      <c r="ED159" s="2"/>
      <c r="EE159" s="2"/>
    </row>
    <row r="160" spans="2:135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K160" s="2"/>
      <c r="DL160" s="2"/>
      <c r="DM160" s="2"/>
      <c r="DN160" s="2"/>
      <c r="DO160" s="2"/>
      <c r="DS160" s="2"/>
      <c r="DT160" s="2"/>
      <c r="DU160" s="2"/>
      <c r="DV160" s="2"/>
      <c r="DW160" s="2"/>
      <c r="EA160" s="2"/>
      <c r="EB160" s="2"/>
      <c r="EC160" s="2"/>
      <c r="ED160" s="2"/>
      <c r="EE160" s="2"/>
    </row>
    <row r="161" spans="2:135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K161" s="2"/>
      <c r="DL161" s="2"/>
      <c r="DM161" s="2"/>
      <c r="DN161" s="2"/>
      <c r="DO161" s="2"/>
      <c r="DS161" s="2"/>
      <c r="DT161" s="2"/>
      <c r="DU161" s="2"/>
      <c r="DV161" s="2"/>
      <c r="DW161" s="2"/>
      <c r="EA161" s="2"/>
      <c r="EB161" s="2"/>
      <c r="EC161" s="2"/>
      <c r="ED161" s="2"/>
      <c r="EE161" s="2"/>
    </row>
    <row r="162" spans="2:135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K162" s="2"/>
      <c r="DL162" s="2"/>
      <c r="DM162" s="2"/>
      <c r="DN162" s="2"/>
      <c r="DO162" s="2"/>
      <c r="DS162" s="2"/>
      <c r="DT162" s="2"/>
      <c r="DU162" s="2"/>
      <c r="DV162" s="2"/>
      <c r="DW162" s="2"/>
      <c r="EA162" s="2"/>
      <c r="EB162" s="2"/>
      <c r="EC162" s="2"/>
      <c r="ED162" s="2"/>
      <c r="EE162" s="2"/>
    </row>
    <row r="163" spans="2:135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K163" s="2"/>
      <c r="DL163" s="2"/>
      <c r="DM163" s="2"/>
      <c r="DN163" s="2"/>
      <c r="DO163" s="2"/>
      <c r="DS163" s="2"/>
      <c r="DT163" s="2"/>
      <c r="DU163" s="2"/>
      <c r="DV163" s="2"/>
      <c r="DW163" s="2"/>
      <c r="EA163" s="2"/>
      <c r="EB163" s="2"/>
      <c r="EC163" s="2"/>
      <c r="ED163" s="2"/>
      <c r="EE163" s="2"/>
    </row>
    <row r="164" spans="2:135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K164" s="2"/>
      <c r="DL164" s="2"/>
      <c r="DM164" s="2"/>
      <c r="DN164" s="2"/>
      <c r="DO164" s="2"/>
      <c r="DS164" s="2"/>
      <c r="DT164" s="2"/>
      <c r="DU164" s="2"/>
      <c r="DV164" s="2"/>
      <c r="DW164" s="2"/>
      <c r="EA164" s="2"/>
      <c r="EB164" s="2"/>
      <c r="EC164" s="2"/>
      <c r="ED164" s="2"/>
      <c r="EE164" s="2"/>
    </row>
    <row r="165" spans="2:135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K165" s="2"/>
      <c r="DL165" s="2"/>
      <c r="DM165" s="2"/>
      <c r="DN165" s="2"/>
      <c r="DO165" s="2"/>
      <c r="DS165" s="2"/>
      <c r="DT165" s="2"/>
      <c r="DU165" s="2"/>
      <c r="DV165" s="2"/>
      <c r="DW165" s="2"/>
      <c r="EA165" s="2"/>
      <c r="EB165" s="2"/>
      <c r="EC165" s="2"/>
      <c r="ED165" s="2"/>
      <c r="EE165" s="2"/>
    </row>
    <row r="166" spans="2:135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K166" s="2"/>
      <c r="DL166" s="2"/>
      <c r="DM166" s="2"/>
      <c r="DN166" s="2"/>
      <c r="DO166" s="2"/>
      <c r="DS166" s="2"/>
      <c r="DT166" s="2"/>
      <c r="DU166" s="2"/>
      <c r="DV166" s="2"/>
      <c r="DW166" s="2"/>
      <c r="EA166" s="2"/>
      <c r="EB166" s="2"/>
      <c r="EC166" s="2"/>
      <c r="ED166" s="2"/>
      <c r="EE166" s="2"/>
    </row>
    <row r="167" spans="2:135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K167" s="2"/>
      <c r="DL167" s="2"/>
      <c r="DM167" s="2"/>
      <c r="DN167" s="2"/>
      <c r="DO167" s="2"/>
      <c r="DS167" s="2"/>
      <c r="DT167" s="2"/>
      <c r="DU167" s="2"/>
      <c r="DV167" s="2"/>
      <c r="DW167" s="2"/>
      <c r="EA167" s="2"/>
      <c r="EB167" s="2"/>
      <c r="EC167" s="2"/>
      <c r="ED167" s="2"/>
      <c r="EE167" s="2"/>
    </row>
    <row r="168" spans="2:135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K168" s="2"/>
      <c r="DL168" s="2"/>
      <c r="DM168" s="2"/>
      <c r="DN168" s="2"/>
      <c r="DO168" s="2"/>
      <c r="DS168" s="2"/>
      <c r="DT168" s="2"/>
      <c r="DU168" s="2"/>
      <c r="DV168" s="2"/>
      <c r="DW168" s="2"/>
      <c r="EA168" s="2"/>
      <c r="EB168" s="2"/>
      <c r="EC168" s="2"/>
      <c r="ED168" s="2"/>
      <c r="EE168" s="2"/>
    </row>
    <row r="169" spans="2:135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K169" s="2"/>
      <c r="DL169" s="2"/>
      <c r="DM169" s="2"/>
      <c r="DN169" s="2"/>
      <c r="DO169" s="2"/>
      <c r="DS169" s="2"/>
      <c r="DT169" s="2"/>
      <c r="DU169" s="2"/>
      <c r="DV169" s="2"/>
      <c r="DW169" s="2"/>
      <c r="EA169" s="2"/>
      <c r="EB169" s="2"/>
      <c r="EC169" s="2"/>
      <c r="ED169" s="2"/>
      <c r="EE169" s="2"/>
    </row>
    <row r="170" spans="2:135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K170" s="2"/>
      <c r="DL170" s="2"/>
      <c r="DM170" s="2"/>
      <c r="DN170" s="2"/>
      <c r="DO170" s="2"/>
      <c r="DS170" s="2"/>
      <c r="DT170" s="2"/>
      <c r="DU170" s="2"/>
      <c r="DV170" s="2"/>
      <c r="DW170" s="2"/>
      <c r="EA170" s="2"/>
      <c r="EB170" s="2"/>
      <c r="EC170" s="2"/>
      <c r="ED170" s="2"/>
      <c r="EE170" s="2"/>
    </row>
    <row r="171" spans="2:135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K171" s="2"/>
      <c r="DL171" s="2"/>
      <c r="DM171" s="2"/>
      <c r="DN171" s="2"/>
      <c r="DO171" s="2"/>
      <c r="DS171" s="2"/>
      <c r="DT171" s="2"/>
      <c r="DU171" s="2"/>
      <c r="DV171" s="2"/>
      <c r="DW171" s="2"/>
      <c r="EA171" s="2"/>
      <c r="EB171" s="2"/>
      <c r="EC171" s="2"/>
      <c r="ED171" s="2"/>
      <c r="EE171" s="2"/>
    </row>
    <row r="172" spans="2:135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K172" s="2"/>
      <c r="DL172" s="2"/>
      <c r="DM172" s="2"/>
      <c r="DN172" s="2"/>
      <c r="DO172" s="2"/>
      <c r="DS172" s="2"/>
      <c r="DT172" s="2"/>
      <c r="DU172" s="2"/>
      <c r="DV172" s="2"/>
      <c r="DW172" s="2"/>
      <c r="EA172" s="2"/>
      <c r="EB172" s="2"/>
      <c r="EC172" s="2"/>
      <c r="ED172" s="2"/>
      <c r="EE172" s="2"/>
    </row>
    <row r="173" spans="2:135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K173" s="2"/>
      <c r="DL173" s="2"/>
      <c r="DM173" s="2"/>
      <c r="DN173" s="2"/>
      <c r="DO173" s="2"/>
      <c r="DS173" s="2"/>
      <c r="DT173" s="2"/>
      <c r="DU173" s="2"/>
      <c r="DV173" s="2"/>
      <c r="DW173" s="2"/>
      <c r="EA173" s="2"/>
      <c r="EB173" s="2"/>
      <c r="EC173" s="2"/>
      <c r="ED173" s="2"/>
      <c r="EE173" s="2"/>
    </row>
    <row r="174" spans="2:135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K174" s="2"/>
      <c r="DL174" s="2"/>
      <c r="DM174" s="2"/>
      <c r="DN174" s="2"/>
      <c r="DO174" s="2"/>
      <c r="DS174" s="2"/>
      <c r="DT174" s="2"/>
      <c r="DU174" s="2"/>
      <c r="DV174" s="2"/>
      <c r="DW174" s="2"/>
      <c r="EA174" s="2"/>
      <c r="EB174" s="2"/>
      <c r="EC174" s="2"/>
      <c r="ED174" s="2"/>
      <c r="EE174" s="2"/>
    </row>
    <row r="175" spans="2:135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K175" s="2"/>
      <c r="DL175" s="2"/>
      <c r="DM175" s="2"/>
      <c r="DN175" s="2"/>
      <c r="DO175" s="2"/>
      <c r="DS175" s="2"/>
      <c r="DT175" s="2"/>
      <c r="DU175" s="2"/>
      <c r="DV175" s="2"/>
      <c r="DW175" s="2"/>
      <c r="EA175" s="2"/>
      <c r="EB175" s="2"/>
      <c r="EC175" s="2"/>
      <c r="ED175" s="2"/>
      <c r="EE175" s="2"/>
    </row>
    <row r="176" spans="2:135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K176" s="2"/>
      <c r="DL176" s="2"/>
      <c r="DM176" s="2"/>
      <c r="DN176" s="2"/>
      <c r="DO176" s="2"/>
      <c r="DS176" s="2"/>
      <c r="DT176" s="2"/>
      <c r="DU176" s="2"/>
      <c r="DV176" s="2"/>
      <c r="DW176" s="2"/>
      <c r="EA176" s="2"/>
      <c r="EB176" s="2"/>
      <c r="EC176" s="2"/>
      <c r="ED176" s="2"/>
      <c r="EE176" s="2"/>
    </row>
    <row r="177" spans="2:135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K177" s="2"/>
      <c r="DL177" s="2"/>
      <c r="DM177" s="2"/>
      <c r="DN177" s="2"/>
      <c r="DO177" s="2"/>
      <c r="DS177" s="2"/>
      <c r="DT177" s="2"/>
      <c r="DU177" s="2"/>
      <c r="DV177" s="2"/>
      <c r="DW177" s="2"/>
      <c r="EA177" s="2"/>
      <c r="EB177" s="2"/>
      <c r="EC177" s="2"/>
      <c r="ED177" s="2"/>
      <c r="EE177" s="2"/>
    </row>
    <row r="178" spans="2:135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K178" s="2"/>
      <c r="DL178" s="2"/>
      <c r="DM178" s="2"/>
      <c r="DN178" s="2"/>
      <c r="DO178" s="2"/>
      <c r="DS178" s="2"/>
      <c r="DT178" s="2"/>
      <c r="DU178" s="2"/>
      <c r="DV178" s="2"/>
      <c r="DW178" s="2"/>
      <c r="EA178" s="2"/>
      <c r="EB178" s="2"/>
      <c r="EC178" s="2"/>
      <c r="ED178" s="2"/>
      <c r="EE178" s="2"/>
    </row>
    <row r="179" spans="2:135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K179" s="2"/>
      <c r="DL179" s="2"/>
      <c r="DM179" s="2"/>
      <c r="DN179" s="2"/>
      <c r="DO179" s="2"/>
      <c r="DS179" s="2"/>
      <c r="DT179" s="2"/>
      <c r="DU179" s="2"/>
      <c r="DV179" s="2"/>
      <c r="DW179" s="2"/>
      <c r="EA179" s="2"/>
      <c r="EB179" s="2"/>
      <c r="EC179" s="2"/>
      <c r="ED179" s="2"/>
      <c r="EE179" s="2"/>
    </row>
    <row r="180" spans="2:135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K180" s="2"/>
      <c r="DL180" s="2"/>
      <c r="DM180" s="2"/>
      <c r="DN180" s="2"/>
      <c r="DO180" s="2"/>
      <c r="DS180" s="2"/>
      <c r="DT180" s="2"/>
      <c r="DU180" s="2"/>
      <c r="DV180" s="2"/>
      <c r="DW180" s="2"/>
      <c r="EA180" s="2"/>
      <c r="EB180" s="2"/>
      <c r="EC180" s="2"/>
      <c r="ED180" s="2"/>
      <c r="EE180" s="2"/>
    </row>
    <row r="181" spans="2:135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K181" s="2"/>
      <c r="DL181" s="2"/>
      <c r="DM181" s="2"/>
      <c r="DN181" s="2"/>
      <c r="DO181" s="2"/>
      <c r="DS181" s="2"/>
      <c r="DT181" s="2"/>
      <c r="DU181" s="2"/>
      <c r="DV181" s="2"/>
      <c r="DW181" s="2"/>
      <c r="EA181" s="2"/>
      <c r="EB181" s="2"/>
      <c r="EC181" s="2"/>
      <c r="ED181" s="2"/>
      <c r="EE181" s="2"/>
    </row>
    <row r="182" spans="2:135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K182" s="2"/>
      <c r="DL182" s="2"/>
      <c r="DM182" s="2"/>
      <c r="DN182" s="2"/>
      <c r="DO182" s="2"/>
      <c r="DS182" s="2"/>
      <c r="DT182" s="2"/>
      <c r="DU182" s="2"/>
      <c r="DV182" s="2"/>
      <c r="DW182" s="2"/>
      <c r="EA182" s="2"/>
      <c r="EB182" s="2"/>
      <c r="EC182" s="2"/>
      <c r="ED182" s="2"/>
      <c r="EE182" s="2"/>
    </row>
    <row r="183" spans="2:135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K183" s="2"/>
      <c r="DL183" s="2"/>
      <c r="DM183" s="2"/>
      <c r="DN183" s="2"/>
      <c r="DO183" s="2"/>
      <c r="DS183" s="2"/>
      <c r="DT183" s="2"/>
      <c r="DU183" s="2"/>
      <c r="DV183" s="2"/>
      <c r="DW183" s="2"/>
      <c r="EA183" s="2"/>
      <c r="EB183" s="2"/>
      <c r="EC183" s="2"/>
      <c r="ED183" s="2"/>
      <c r="EE183" s="2"/>
    </row>
    <row r="184" spans="2:135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K184" s="2"/>
      <c r="DL184" s="2"/>
      <c r="DM184" s="2"/>
      <c r="DN184" s="2"/>
      <c r="DO184" s="2"/>
      <c r="DS184" s="2"/>
      <c r="DT184" s="2"/>
      <c r="DU184" s="2"/>
      <c r="DV184" s="2"/>
      <c r="DW184" s="2"/>
      <c r="EA184" s="2"/>
      <c r="EB184" s="2"/>
      <c r="EC184" s="2"/>
      <c r="ED184" s="2"/>
      <c r="EE184" s="2"/>
    </row>
    <row r="185" spans="2:135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K185" s="2"/>
      <c r="DL185" s="2"/>
      <c r="DM185" s="2"/>
      <c r="DN185" s="2"/>
      <c r="DO185" s="2"/>
      <c r="DS185" s="2"/>
      <c r="DT185" s="2"/>
      <c r="DU185" s="2"/>
      <c r="DV185" s="2"/>
      <c r="DW185" s="2"/>
      <c r="EA185" s="2"/>
      <c r="EB185" s="2"/>
      <c r="EC185" s="2"/>
      <c r="ED185" s="2"/>
      <c r="EE185" s="2"/>
    </row>
    <row r="186" spans="2:135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K186" s="2"/>
      <c r="DL186" s="2"/>
      <c r="DM186" s="2"/>
      <c r="DN186" s="2"/>
      <c r="DO186" s="2"/>
      <c r="DS186" s="2"/>
      <c r="DT186" s="2"/>
      <c r="DU186" s="2"/>
      <c r="DV186" s="2"/>
      <c r="DW186" s="2"/>
      <c r="EA186" s="2"/>
      <c r="EB186" s="2"/>
      <c r="EC186" s="2"/>
      <c r="ED186" s="2"/>
      <c r="EE186" s="2"/>
    </row>
    <row r="187" spans="2:135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K187" s="2"/>
      <c r="DL187" s="2"/>
      <c r="DM187" s="2"/>
      <c r="DN187" s="2"/>
      <c r="DO187" s="2"/>
      <c r="DS187" s="2"/>
      <c r="DT187" s="2"/>
      <c r="DU187" s="2"/>
      <c r="DV187" s="2"/>
      <c r="DW187" s="2"/>
      <c r="EA187" s="2"/>
      <c r="EB187" s="2"/>
      <c r="EC187" s="2"/>
      <c r="ED187" s="2"/>
      <c r="EE187" s="2"/>
    </row>
    <row r="188" spans="2:135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K188" s="2"/>
      <c r="DL188" s="2"/>
      <c r="DM188" s="2"/>
      <c r="DN188" s="2"/>
      <c r="DO188" s="2"/>
      <c r="DS188" s="2"/>
      <c r="DT188" s="2"/>
      <c r="DU188" s="2"/>
      <c r="DV188" s="2"/>
      <c r="DW188" s="2"/>
      <c r="EA188" s="2"/>
      <c r="EB188" s="2"/>
      <c r="EC188" s="2"/>
      <c r="ED188" s="2"/>
      <c r="EE188" s="2"/>
    </row>
    <row r="189" spans="2:135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K189" s="2"/>
      <c r="DL189" s="2"/>
      <c r="DM189" s="2"/>
      <c r="DN189" s="2"/>
      <c r="DO189" s="2"/>
      <c r="DS189" s="2"/>
      <c r="DT189" s="2"/>
      <c r="DU189" s="2"/>
      <c r="DV189" s="2"/>
      <c r="DW189" s="2"/>
      <c r="EA189" s="2"/>
      <c r="EB189" s="2"/>
      <c r="EC189" s="2"/>
      <c r="ED189" s="2"/>
      <c r="EE189" s="2"/>
    </row>
    <row r="190" spans="2:135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K190" s="2"/>
      <c r="DL190" s="2"/>
      <c r="DM190" s="2"/>
      <c r="DN190" s="2"/>
      <c r="DO190" s="2"/>
      <c r="DS190" s="2"/>
      <c r="DT190" s="2"/>
      <c r="DU190" s="2"/>
      <c r="DV190" s="2"/>
      <c r="DW190" s="2"/>
      <c r="EA190" s="2"/>
      <c r="EB190" s="2"/>
      <c r="EC190" s="2"/>
      <c r="ED190" s="2"/>
      <c r="EE190" s="2"/>
    </row>
    <row r="191" spans="2:135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K191" s="2"/>
      <c r="DL191" s="2"/>
      <c r="DM191" s="2"/>
      <c r="DN191" s="2"/>
      <c r="DO191" s="2"/>
      <c r="DS191" s="2"/>
      <c r="DT191" s="2"/>
      <c r="DU191" s="2"/>
      <c r="DV191" s="2"/>
      <c r="DW191" s="2"/>
      <c r="EA191" s="2"/>
      <c r="EB191" s="2"/>
      <c r="EC191" s="2"/>
      <c r="ED191" s="2"/>
      <c r="EE191" s="2"/>
    </row>
    <row r="192" spans="2:135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K192" s="2"/>
      <c r="DL192" s="2"/>
      <c r="DM192" s="2"/>
      <c r="DN192" s="2"/>
      <c r="DO192" s="2"/>
      <c r="DS192" s="2"/>
      <c r="DT192" s="2"/>
      <c r="DU192" s="2"/>
      <c r="DV192" s="2"/>
      <c r="DW192" s="2"/>
      <c r="EA192" s="2"/>
      <c r="EB192" s="2"/>
      <c r="EC192" s="2"/>
      <c r="ED192" s="2"/>
      <c r="EE192" s="2"/>
    </row>
    <row r="193" spans="2:135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K193" s="2"/>
      <c r="DL193" s="2"/>
      <c r="DM193" s="2"/>
      <c r="DN193" s="2"/>
      <c r="DO193" s="2"/>
      <c r="DS193" s="2"/>
      <c r="DT193" s="2"/>
      <c r="DU193" s="2"/>
      <c r="DV193" s="2"/>
      <c r="DW193" s="2"/>
      <c r="EA193" s="2"/>
      <c r="EB193" s="2"/>
      <c r="EC193" s="2"/>
      <c r="ED193" s="2"/>
      <c r="EE193" s="2"/>
    </row>
    <row r="194" spans="2:135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K194" s="2"/>
      <c r="DL194" s="2"/>
      <c r="DM194" s="2"/>
      <c r="DN194" s="2"/>
      <c r="DO194" s="2"/>
      <c r="DS194" s="2"/>
      <c r="DT194" s="2"/>
      <c r="DU194" s="2"/>
      <c r="DV194" s="2"/>
      <c r="DW194" s="2"/>
      <c r="EA194" s="2"/>
      <c r="EB194" s="2"/>
      <c r="EC194" s="2"/>
      <c r="ED194" s="2"/>
      <c r="EE194" s="2"/>
    </row>
    <row r="195" spans="2:135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K195" s="2"/>
      <c r="DL195" s="2"/>
      <c r="DM195" s="2"/>
      <c r="DN195" s="2"/>
      <c r="DO195" s="2"/>
      <c r="DS195" s="2"/>
      <c r="DT195" s="2"/>
      <c r="DU195" s="2"/>
      <c r="DV195" s="2"/>
      <c r="DW195" s="2"/>
      <c r="EA195" s="2"/>
      <c r="EB195" s="2"/>
      <c r="EC195" s="2"/>
      <c r="ED195" s="2"/>
      <c r="EE195" s="2"/>
    </row>
    <row r="196" spans="2:135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K196" s="2"/>
      <c r="DL196" s="2"/>
      <c r="DM196" s="2"/>
      <c r="DN196" s="2"/>
      <c r="DO196" s="2"/>
      <c r="DS196" s="2"/>
      <c r="DT196" s="2"/>
      <c r="DU196" s="2"/>
      <c r="DV196" s="2"/>
      <c r="DW196" s="2"/>
      <c r="EA196" s="2"/>
      <c r="EB196" s="2"/>
      <c r="EC196" s="2"/>
      <c r="ED196" s="2"/>
      <c r="EE196" s="2"/>
    </row>
    <row r="197" spans="2:135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K197" s="2"/>
      <c r="DL197" s="2"/>
      <c r="DM197" s="2"/>
      <c r="DN197" s="2"/>
      <c r="DO197" s="2"/>
      <c r="DS197" s="2"/>
      <c r="DT197" s="2"/>
      <c r="DU197" s="2"/>
      <c r="DV197" s="2"/>
      <c r="DW197" s="2"/>
      <c r="EA197" s="2"/>
      <c r="EB197" s="2"/>
      <c r="EC197" s="2"/>
      <c r="ED197" s="2"/>
      <c r="EE197" s="2"/>
    </row>
    <row r="198" spans="2:135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K198" s="2"/>
      <c r="DL198" s="2"/>
      <c r="DM198" s="2"/>
      <c r="DN198" s="2"/>
      <c r="DO198" s="2"/>
      <c r="DS198" s="2"/>
      <c r="DT198" s="2"/>
      <c r="DU198" s="2"/>
      <c r="DV198" s="2"/>
      <c r="DW198" s="2"/>
      <c r="EA198" s="2"/>
      <c r="EB198" s="2"/>
      <c r="EC198" s="2"/>
      <c r="ED198" s="2"/>
      <c r="EE198" s="2"/>
    </row>
    <row r="199" spans="2:135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K199" s="2"/>
      <c r="DL199" s="2"/>
      <c r="DM199" s="2"/>
      <c r="DN199" s="2"/>
      <c r="DO199" s="2"/>
      <c r="DS199" s="2"/>
      <c r="DT199" s="2"/>
      <c r="DU199" s="2"/>
      <c r="DV199" s="2"/>
      <c r="DW199" s="2"/>
      <c r="EA199" s="2"/>
      <c r="EB199" s="2"/>
      <c r="EC199" s="2"/>
      <c r="ED199" s="2"/>
      <c r="EE199" s="2"/>
    </row>
    <row r="200" spans="2:135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K200" s="2"/>
      <c r="DL200" s="2"/>
      <c r="DM200" s="2"/>
      <c r="DN200" s="2"/>
      <c r="DO200" s="2"/>
      <c r="DS200" s="2"/>
      <c r="DT200" s="2"/>
      <c r="DU200" s="2"/>
      <c r="DV200" s="2"/>
      <c r="DW200" s="2"/>
      <c r="EA200" s="2"/>
      <c r="EB200" s="2"/>
      <c r="EC200" s="2"/>
      <c r="ED200" s="2"/>
      <c r="EE200" s="2"/>
    </row>
    <row r="201" spans="2:135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K201" s="2"/>
      <c r="DL201" s="2"/>
      <c r="DM201" s="2"/>
      <c r="DN201" s="2"/>
      <c r="DO201" s="2"/>
      <c r="DS201" s="2"/>
      <c r="DT201" s="2"/>
      <c r="DU201" s="2"/>
      <c r="DV201" s="2"/>
      <c r="DW201" s="2"/>
      <c r="EA201" s="2"/>
      <c r="EB201" s="2"/>
      <c r="EC201" s="2"/>
      <c r="ED201" s="2"/>
      <c r="EE201" s="2"/>
    </row>
    <row r="202" spans="2:135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K202" s="2"/>
      <c r="DL202" s="2"/>
      <c r="DM202" s="2"/>
      <c r="DN202" s="2"/>
      <c r="DO202" s="2"/>
      <c r="DS202" s="2"/>
      <c r="DT202" s="2"/>
      <c r="DU202" s="2"/>
      <c r="DV202" s="2"/>
      <c r="DW202" s="2"/>
      <c r="EA202" s="2"/>
      <c r="EB202" s="2"/>
      <c r="EC202" s="2"/>
      <c r="ED202" s="2"/>
      <c r="EE202" s="2"/>
    </row>
    <row r="203" spans="2:135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K203" s="2"/>
      <c r="DL203" s="2"/>
      <c r="DM203" s="2"/>
      <c r="DN203" s="2"/>
      <c r="DO203" s="2"/>
      <c r="DS203" s="2"/>
      <c r="DT203" s="2"/>
      <c r="DU203" s="2"/>
      <c r="DV203" s="2"/>
      <c r="DW203" s="2"/>
      <c r="EA203" s="2"/>
      <c r="EB203" s="2"/>
      <c r="EC203" s="2"/>
      <c r="ED203" s="2"/>
      <c r="EE203" s="2"/>
    </row>
    <row r="204" spans="2:135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K204" s="2"/>
      <c r="DL204" s="2"/>
      <c r="DM204" s="2"/>
      <c r="DN204" s="2"/>
      <c r="DO204" s="2"/>
      <c r="DS204" s="2"/>
      <c r="DT204" s="2"/>
      <c r="DU204" s="2"/>
      <c r="DV204" s="2"/>
      <c r="DW204" s="2"/>
      <c r="EA204" s="2"/>
      <c r="EB204" s="2"/>
      <c r="EC204" s="2"/>
      <c r="ED204" s="2"/>
      <c r="EE204" s="2"/>
    </row>
    <row r="205" spans="2:135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K205" s="2"/>
      <c r="DL205" s="2"/>
      <c r="DM205" s="2"/>
      <c r="DN205" s="2"/>
      <c r="DO205" s="2"/>
      <c r="DS205" s="2"/>
      <c r="DT205" s="2"/>
      <c r="DU205" s="2"/>
      <c r="DV205" s="2"/>
      <c r="DW205" s="2"/>
      <c r="EA205" s="2"/>
      <c r="EB205" s="2"/>
      <c r="EC205" s="2"/>
      <c r="ED205" s="2"/>
      <c r="EE205" s="2"/>
    </row>
    <row r="206" spans="2:135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K206" s="2"/>
      <c r="DL206" s="2"/>
      <c r="DM206" s="2"/>
      <c r="DN206" s="2"/>
      <c r="DO206" s="2"/>
      <c r="DS206" s="2"/>
      <c r="DT206" s="2"/>
      <c r="DU206" s="2"/>
      <c r="DV206" s="2"/>
      <c r="DW206" s="2"/>
      <c r="EA206" s="2"/>
      <c r="EB206" s="2"/>
      <c r="EC206" s="2"/>
      <c r="ED206" s="2"/>
      <c r="EE206" s="2"/>
    </row>
    <row r="207" spans="2:135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K207" s="2"/>
      <c r="DL207" s="2"/>
      <c r="DM207" s="2"/>
      <c r="DN207" s="2"/>
      <c r="DO207" s="2"/>
      <c r="DS207" s="2"/>
      <c r="DT207" s="2"/>
      <c r="DU207" s="2"/>
      <c r="DV207" s="2"/>
      <c r="DW207" s="2"/>
      <c r="EA207" s="2"/>
      <c r="EB207" s="2"/>
      <c r="EC207" s="2"/>
      <c r="ED207" s="2"/>
      <c r="EE207" s="2"/>
    </row>
    <row r="208" spans="2:135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K208" s="2"/>
      <c r="DL208" s="2"/>
      <c r="DM208" s="2"/>
      <c r="DN208" s="2"/>
      <c r="DO208" s="2"/>
      <c r="DS208" s="2"/>
      <c r="DT208" s="2"/>
      <c r="DU208" s="2"/>
      <c r="DV208" s="2"/>
      <c r="DW208" s="2"/>
      <c r="EA208" s="2"/>
      <c r="EB208" s="2"/>
      <c r="EC208" s="2"/>
      <c r="ED208" s="2"/>
      <c r="EE208" s="2"/>
    </row>
    <row r="209" spans="2:135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K209" s="2"/>
      <c r="DL209" s="2"/>
      <c r="DM209" s="2"/>
      <c r="DN209" s="2"/>
      <c r="DO209" s="2"/>
      <c r="DS209" s="2"/>
      <c r="DT209" s="2"/>
      <c r="DU209" s="2"/>
      <c r="DV209" s="2"/>
      <c r="DW209" s="2"/>
      <c r="EA209" s="2"/>
      <c r="EB209" s="2"/>
      <c r="EC209" s="2"/>
      <c r="ED209" s="2"/>
      <c r="EE209" s="2"/>
    </row>
    <row r="210" spans="2:135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K210" s="2"/>
      <c r="DL210" s="2"/>
      <c r="DM210" s="2"/>
      <c r="DN210" s="2"/>
      <c r="DO210" s="2"/>
      <c r="DS210" s="2"/>
      <c r="DT210" s="2"/>
      <c r="DU210" s="2"/>
      <c r="DV210" s="2"/>
      <c r="DW210" s="2"/>
      <c r="EA210" s="2"/>
      <c r="EB210" s="2"/>
      <c r="EC210" s="2"/>
      <c r="ED210" s="2"/>
      <c r="EE210" s="2"/>
    </row>
    <row r="211" spans="2:135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K211" s="2"/>
      <c r="DL211" s="2"/>
      <c r="DM211" s="2"/>
      <c r="DN211" s="2"/>
      <c r="DO211" s="2"/>
      <c r="DS211" s="2"/>
      <c r="DT211" s="2"/>
      <c r="DU211" s="2"/>
      <c r="DV211" s="2"/>
      <c r="DW211" s="2"/>
      <c r="EA211" s="2"/>
      <c r="EB211" s="2"/>
      <c r="EC211" s="2"/>
      <c r="ED211" s="2"/>
      <c r="EE211" s="2"/>
    </row>
    <row r="212" spans="2:135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K212" s="2"/>
      <c r="DL212" s="2"/>
      <c r="DM212" s="2"/>
      <c r="DN212" s="2"/>
      <c r="DO212" s="2"/>
      <c r="DS212" s="2"/>
      <c r="DT212" s="2"/>
      <c r="DU212" s="2"/>
      <c r="DV212" s="2"/>
      <c r="DW212" s="2"/>
      <c r="EA212" s="2"/>
      <c r="EB212" s="2"/>
      <c r="EC212" s="2"/>
      <c r="ED212" s="2"/>
      <c r="EE212" s="2"/>
    </row>
    <row r="213" spans="2:135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K213" s="2"/>
      <c r="DL213" s="2"/>
      <c r="DM213" s="2"/>
      <c r="DN213" s="2"/>
      <c r="DO213" s="2"/>
      <c r="DS213" s="2"/>
      <c r="DT213" s="2"/>
      <c r="DU213" s="2"/>
      <c r="DV213" s="2"/>
      <c r="DW213" s="2"/>
      <c r="EA213" s="2"/>
      <c r="EB213" s="2"/>
      <c r="EC213" s="2"/>
      <c r="ED213" s="2"/>
      <c r="EE213" s="2"/>
    </row>
    <row r="214" spans="2:135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K214" s="2"/>
      <c r="DL214" s="2"/>
      <c r="DM214" s="2"/>
      <c r="DN214" s="2"/>
      <c r="DO214" s="2"/>
      <c r="DS214" s="2"/>
      <c r="DT214" s="2"/>
      <c r="DU214" s="2"/>
      <c r="DV214" s="2"/>
      <c r="DW214" s="2"/>
      <c r="EA214" s="2"/>
      <c r="EB214" s="2"/>
      <c r="EC214" s="2"/>
      <c r="ED214" s="2"/>
      <c r="EE214" s="2"/>
    </row>
    <row r="215" spans="2:135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K215" s="2"/>
      <c r="DL215" s="2"/>
      <c r="DM215" s="2"/>
      <c r="DN215" s="2"/>
      <c r="DO215" s="2"/>
      <c r="DS215" s="2"/>
      <c r="DT215" s="2"/>
      <c r="DU215" s="2"/>
      <c r="DV215" s="2"/>
      <c r="DW215" s="2"/>
      <c r="EA215" s="2"/>
      <c r="EB215" s="2"/>
      <c r="EC215" s="2"/>
      <c r="ED215" s="2"/>
      <c r="EE215" s="2"/>
    </row>
    <row r="216" spans="2:135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K216" s="2"/>
      <c r="DL216" s="2"/>
      <c r="DM216" s="2"/>
      <c r="DN216" s="2"/>
      <c r="DO216" s="2"/>
      <c r="DS216" s="2"/>
      <c r="DT216" s="2"/>
      <c r="DU216" s="2"/>
      <c r="DV216" s="2"/>
      <c r="DW216" s="2"/>
      <c r="EA216" s="2"/>
      <c r="EB216" s="2"/>
      <c r="EC216" s="2"/>
      <c r="ED216" s="2"/>
      <c r="EE216" s="2"/>
    </row>
    <row r="217" spans="2:135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K217" s="2"/>
      <c r="DL217" s="2"/>
      <c r="DM217" s="2"/>
      <c r="DN217" s="2"/>
      <c r="DO217" s="2"/>
      <c r="DS217" s="2"/>
      <c r="DT217" s="2"/>
      <c r="DU217" s="2"/>
      <c r="DV217" s="2"/>
      <c r="DW217" s="2"/>
      <c r="EA217" s="2"/>
      <c r="EB217" s="2"/>
      <c r="EC217" s="2"/>
      <c r="ED217" s="2"/>
      <c r="EE217" s="2"/>
    </row>
    <row r="218" spans="2:135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K218" s="2"/>
      <c r="DL218" s="2"/>
      <c r="DM218" s="2"/>
      <c r="DN218" s="2"/>
      <c r="DO218" s="2"/>
      <c r="DS218" s="2"/>
      <c r="DT218" s="2"/>
      <c r="DU218" s="2"/>
      <c r="DV218" s="2"/>
      <c r="DW218" s="2"/>
      <c r="EA218" s="2"/>
      <c r="EB218" s="2"/>
      <c r="EC218" s="2"/>
      <c r="ED218" s="2"/>
      <c r="EE218" s="2"/>
    </row>
    <row r="219" spans="2:135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K219" s="2"/>
      <c r="DL219" s="2"/>
      <c r="DM219" s="2"/>
      <c r="DN219" s="2"/>
      <c r="DO219" s="2"/>
      <c r="DS219" s="2"/>
      <c r="DT219" s="2"/>
      <c r="DU219" s="2"/>
      <c r="DV219" s="2"/>
      <c r="DW219" s="2"/>
      <c r="EA219" s="2"/>
      <c r="EB219" s="2"/>
      <c r="EC219" s="2"/>
      <c r="ED219" s="2"/>
      <c r="EE219" s="2"/>
    </row>
    <row r="220" spans="2:135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K220" s="2"/>
      <c r="DL220" s="2"/>
      <c r="DM220" s="2"/>
      <c r="DN220" s="2"/>
      <c r="DO220" s="2"/>
      <c r="DS220" s="2"/>
      <c r="DT220" s="2"/>
      <c r="DU220" s="2"/>
      <c r="DV220" s="2"/>
      <c r="DW220" s="2"/>
      <c r="EA220" s="2"/>
      <c r="EB220" s="2"/>
      <c r="EC220" s="2"/>
      <c r="ED220" s="2"/>
      <c r="EE220" s="2"/>
    </row>
    <row r="221" spans="2:135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K221" s="2"/>
      <c r="DL221" s="2"/>
      <c r="DM221" s="2"/>
      <c r="DN221" s="2"/>
      <c r="DO221" s="2"/>
      <c r="DS221" s="2"/>
      <c r="DT221" s="2"/>
      <c r="DU221" s="2"/>
      <c r="DV221" s="2"/>
      <c r="DW221" s="2"/>
      <c r="EA221" s="2"/>
      <c r="EB221" s="2"/>
      <c r="EC221" s="2"/>
      <c r="ED221" s="2"/>
      <c r="EE221" s="2"/>
    </row>
    <row r="222" spans="2:135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K222" s="2"/>
      <c r="DL222" s="2"/>
      <c r="DM222" s="2"/>
      <c r="DN222" s="2"/>
      <c r="DO222" s="2"/>
      <c r="DS222" s="2"/>
      <c r="DT222" s="2"/>
      <c r="DU222" s="2"/>
      <c r="DV222" s="2"/>
      <c r="DW222" s="2"/>
      <c r="EA222" s="2"/>
      <c r="EB222" s="2"/>
      <c r="EC222" s="2"/>
      <c r="ED222" s="2"/>
      <c r="EE222" s="2"/>
    </row>
    <row r="223" spans="2:135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K223" s="2"/>
      <c r="DL223" s="2"/>
      <c r="DM223" s="2"/>
      <c r="DN223" s="2"/>
      <c r="DO223" s="2"/>
      <c r="DS223" s="2"/>
      <c r="DT223" s="2"/>
      <c r="DU223" s="2"/>
      <c r="DV223" s="2"/>
      <c r="DW223" s="2"/>
      <c r="EA223" s="2"/>
      <c r="EB223" s="2"/>
      <c r="EC223" s="2"/>
      <c r="ED223" s="2"/>
      <c r="EE223" s="2"/>
    </row>
    <row r="224" spans="2:135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K224" s="2"/>
      <c r="DL224" s="2"/>
      <c r="DM224" s="2"/>
      <c r="DN224" s="2"/>
      <c r="DO224" s="2"/>
      <c r="DS224" s="2"/>
      <c r="DT224" s="2"/>
      <c r="DU224" s="2"/>
      <c r="DV224" s="2"/>
      <c r="DW224" s="2"/>
      <c r="EA224" s="2"/>
      <c r="EB224" s="2"/>
      <c r="EC224" s="2"/>
      <c r="ED224" s="2"/>
      <c r="EE224" s="2"/>
    </row>
    <row r="225" spans="2:135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K225" s="2"/>
      <c r="DL225" s="2"/>
      <c r="DM225" s="2"/>
      <c r="DN225" s="2"/>
      <c r="DO225" s="2"/>
      <c r="DS225" s="2"/>
      <c r="DT225" s="2"/>
      <c r="DU225" s="2"/>
      <c r="DV225" s="2"/>
      <c r="DW225" s="2"/>
      <c r="EA225" s="2"/>
      <c r="EB225" s="2"/>
      <c r="EC225" s="2"/>
      <c r="ED225" s="2"/>
      <c r="EE225" s="2"/>
    </row>
    <row r="226" spans="2:135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K226" s="2"/>
      <c r="DL226" s="2"/>
      <c r="DM226" s="2"/>
      <c r="DN226" s="2"/>
      <c r="DO226" s="2"/>
      <c r="DS226" s="2"/>
      <c r="DT226" s="2"/>
      <c r="DU226" s="2"/>
      <c r="DV226" s="2"/>
      <c r="DW226" s="2"/>
      <c r="EA226" s="2"/>
      <c r="EB226" s="2"/>
      <c r="EC226" s="2"/>
      <c r="ED226" s="2"/>
      <c r="EE226" s="2"/>
    </row>
    <row r="227" spans="2:135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K227" s="2"/>
      <c r="DL227" s="2"/>
      <c r="DM227" s="2"/>
      <c r="DN227" s="2"/>
      <c r="DO227" s="2"/>
      <c r="DS227" s="2"/>
      <c r="DT227" s="2"/>
      <c r="DU227" s="2"/>
      <c r="DV227" s="2"/>
      <c r="DW227" s="2"/>
      <c r="EA227" s="2"/>
      <c r="EB227" s="2"/>
      <c r="EC227" s="2"/>
      <c r="ED227" s="2"/>
      <c r="EE227" s="2"/>
    </row>
    <row r="228" spans="2:135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K228" s="2"/>
      <c r="DL228" s="2"/>
      <c r="DM228" s="2"/>
      <c r="DN228" s="2"/>
      <c r="DO228" s="2"/>
      <c r="DS228" s="2"/>
      <c r="DT228" s="2"/>
      <c r="DU228" s="2"/>
      <c r="DV228" s="2"/>
      <c r="DW228" s="2"/>
      <c r="EA228" s="2"/>
      <c r="EB228" s="2"/>
      <c r="EC228" s="2"/>
      <c r="ED228" s="2"/>
      <c r="EE228" s="2"/>
    </row>
    <row r="229" spans="2:135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K229" s="2"/>
      <c r="DL229" s="2"/>
      <c r="DM229" s="2"/>
      <c r="DN229" s="2"/>
      <c r="DO229" s="2"/>
      <c r="DS229" s="2"/>
      <c r="DT229" s="2"/>
      <c r="DU229" s="2"/>
      <c r="DV229" s="2"/>
      <c r="DW229" s="2"/>
      <c r="EA229" s="2"/>
      <c r="EB229" s="2"/>
      <c r="EC229" s="2"/>
      <c r="ED229" s="2"/>
      <c r="EE229" s="2"/>
    </row>
    <row r="230" spans="2:135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K230" s="2"/>
      <c r="DL230" s="2"/>
      <c r="DM230" s="2"/>
      <c r="DN230" s="2"/>
      <c r="DO230" s="2"/>
      <c r="DS230" s="2"/>
      <c r="DT230" s="2"/>
      <c r="DU230" s="2"/>
      <c r="DV230" s="2"/>
      <c r="DW230" s="2"/>
      <c r="EA230" s="2"/>
      <c r="EB230" s="2"/>
      <c r="EC230" s="2"/>
      <c r="ED230" s="2"/>
      <c r="EE230" s="2"/>
    </row>
    <row r="231" spans="2:135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K231" s="2"/>
      <c r="DL231" s="2"/>
      <c r="DM231" s="2"/>
      <c r="DN231" s="2"/>
      <c r="DO231" s="2"/>
      <c r="DS231" s="2"/>
      <c r="DT231" s="2"/>
      <c r="DU231" s="2"/>
      <c r="DV231" s="2"/>
      <c r="DW231" s="2"/>
      <c r="EA231" s="2"/>
      <c r="EB231" s="2"/>
      <c r="EC231" s="2"/>
      <c r="ED231" s="2"/>
      <c r="EE231" s="2"/>
    </row>
    <row r="232" spans="2:135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K232" s="2"/>
      <c r="DL232" s="2"/>
      <c r="DM232" s="2"/>
      <c r="DN232" s="2"/>
      <c r="DO232" s="2"/>
      <c r="DS232" s="2"/>
      <c r="DT232" s="2"/>
      <c r="DU232" s="2"/>
      <c r="DV232" s="2"/>
      <c r="DW232" s="2"/>
      <c r="EA232" s="2"/>
      <c r="EB232" s="2"/>
      <c r="EC232" s="2"/>
      <c r="ED232" s="2"/>
      <c r="EE232" s="2"/>
    </row>
    <row r="233" spans="2:135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K233" s="2"/>
      <c r="DL233" s="2"/>
      <c r="DM233" s="2"/>
      <c r="DN233" s="2"/>
      <c r="DO233" s="2"/>
      <c r="DS233" s="2"/>
      <c r="DT233" s="2"/>
      <c r="DU233" s="2"/>
      <c r="DV233" s="2"/>
      <c r="DW233" s="2"/>
      <c r="EA233" s="2"/>
      <c r="EB233" s="2"/>
      <c r="EC233" s="2"/>
      <c r="ED233" s="2"/>
      <c r="EE233" s="2"/>
    </row>
    <row r="234" spans="2:135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K234" s="2"/>
      <c r="DL234" s="2"/>
      <c r="DM234" s="2"/>
      <c r="DN234" s="2"/>
      <c r="DO234" s="2"/>
      <c r="DS234" s="2"/>
      <c r="DT234" s="2"/>
      <c r="DU234" s="2"/>
      <c r="DV234" s="2"/>
      <c r="DW234" s="2"/>
      <c r="EA234" s="2"/>
      <c r="EB234" s="2"/>
      <c r="EC234" s="2"/>
      <c r="ED234" s="2"/>
      <c r="EE234" s="2"/>
    </row>
    <row r="235" spans="2:135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K235" s="2"/>
      <c r="DL235" s="2"/>
      <c r="DM235" s="2"/>
      <c r="DN235" s="2"/>
      <c r="DO235" s="2"/>
      <c r="DS235" s="2"/>
      <c r="DT235" s="2"/>
      <c r="DU235" s="2"/>
      <c r="DV235" s="2"/>
      <c r="DW235" s="2"/>
      <c r="EA235" s="2"/>
      <c r="EB235" s="2"/>
      <c r="EC235" s="2"/>
      <c r="ED235" s="2"/>
      <c r="EE235" s="2"/>
    </row>
    <row r="236" spans="2:135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K236" s="2"/>
      <c r="DL236" s="2"/>
      <c r="DM236" s="2"/>
      <c r="DN236" s="2"/>
      <c r="DO236" s="2"/>
      <c r="DS236" s="2"/>
      <c r="DT236" s="2"/>
      <c r="DU236" s="2"/>
      <c r="DV236" s="2"/>
      <c r="DW236" s="2"/>
      <c r="EA236" s="2"/>
      <c r="EB236" s="2"/>
      <c r="EC236" s="2"/>
      <c r="ED236" s="2"/>
      <c r="EE236" s="2"/>
    </row>
    <row r="237" spans="2:135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K237" s="2"/>
      <c r="DL237" s="2"/>
      <c r="DM237" s="2"/>
      <c r="DN237" s="2"/>
      <c r="DO237" s="2"/>
      <c r="DS237" s="2"/>
      <c r="DT237" s="2"/>
      <c r="DU237" s="2"/>
      <c r="DV237" s="2"/>
      <c r="DW237" s="2"/>
      <c r="EA237" s="2"/>
      <c r="EB237" s="2"/>
      <c r="EC237" s="2"/>
      <c r="ED237" s="2"/>
      <c r="EE237" s="2"/>
    </row>
    <row r="238" spans="2:135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K238" s="2"/>
      <c r="DL238" s="2"/>
      <c r="DM238" s="2"/>
      <c r="DN238" s="2"/>
      <c r="DO238" s="2"/>
      <c r="DS238" s="2"/>
      <c r="DT238" s="2"/>
      <c r="DU238" s="2"/>
      <c r="DV238" s="2"/>
      <c r="DW238" s="2"/>
      <c r="EA238" s="2"/>
      <c r="EB238" s="2"/>
      <c r="EC238" s="2"/>
      <c r="ED238" s="2"/>
      <c r="EE238" s="2"/>
    </row>
    <row r="239" spans="2:135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K239" s="2"/>
      <c r="DL239" s="2"/>
      <c r="DM239" s="2"/>
      <c r="DN239" s="2"/>
      <c r="DO239" s="2"/>
      <c r="DS239" s="2"/>
      <c r="DT239" s="2"/>
      <c r="DU239" s="2"/>
      <c r="DV239" s="2"/>
      <c r="DW239" s="2"/>
      <c r="EA239" s="2"/>
      <c r="EB239" s="2"/>
      <c r="EC239" s="2"/>
      <c r="ED239" s="2"/>
      <c r="EE239" s="2"/>
    </row>
    <row r="240" spans="2:135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K240" s="2"/>
      <c r="DL240" s="2"/>
      <c r="DM240" s="2"/>
      <c r="DN240" s="2"/>
      <c r="DO240" s="2"/>
      <c r="DS240" s="2"/>
      <c r="DT240" s="2"/>
      <c r="DU240" s="2"/>
      <c r="DV240" s="2"/>
      <c r="DW240" s="2"/>
      <c r="EA240" s="2"/>
      <c r="EB240" s="2"/>
      <c r="EC240" s="2"/>
      <c r="ED240" s="2"/>
      <c r="EE240" s="2"/>
    </row>
    <row r="241" spans="2:135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K241" s="2"/>
      <c r="DL241" s="2"/>
      <c r="DM241" s="2"/>
      <c r="DN241" s="2"/>
      <c r="DO241" s="2"/>
      <c r="DS241" s="2"/>
      <c r="DT241" s="2"/>
      <c r="DU241" s="2"/>
      <c r="DV241" s="2"/>
      <c r="DW241" s="2"/>
      <c r="EA241" s="2"/>
      <c r="EB241" s="2"/>
      <c r="EC241" s="2"/>
      <c r="ED241" s="2"/>
      <c r="EE241" s="2"/>
    </row>
    <row r="242" spans="2:135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K242" s="2"/>
      <c r="DL242" s="2"/>
      <c r="DM242" s="2"/>
      <c r="DN242" s="2"/>
      <c r="DO242" s="2"/>
      <c r="DS242" s="2"/>
      <c r="DT242" s="2"/>
      <c r="DU242" s="2"/>
      <c r="DV242" s="2"/>
      <c r="DW242" s="2"/>
      <c r="EA242" s="2"/>
      <c r="EB242" s="2"/>
      <c r="EC242" s="2"/>
      <c r="ED242" s="2"/>
      <c r="EE242" s="2"/>
    </row>
    <row r="243" spans="2:135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K243" s="2"/>
      <c r="DL243" s="2"/>
      <c r="DM243" s="2"/>
      <c r="DN243" s="2"/>
      <c r="DO243" s="2"/>
      <c r="DS243" s="2"/>
      <c r="DT243" s="2"/>
      <c r="DU243" s="2"/>
      <c r="DV243" s="2"/>
      <c r="DW243" s="2"/>
      <c r="EA243" s="2"/>
      <c r="EB243" s="2"/>
      <c r="EC243" s="2"/>
      <c r="ED243" s="2"/>
      <c r="EE243" s="2"/>
    </row>
    <row r="244" spans="2:135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K244" s="2"/>
      <c r="DL244" s="2"/>
      <c r="DM244" s="2"/>
      <c r="DN244" s="2"/>
      <c r="DO244" s="2"/>
      <c r="DS244" s="2"/>
      <c r="DT244" s="2"/>
      <c r="DU244" s="2"/>
      <c r="DV244" s="2"/>
      <c r="DW244" s="2"/>
      <c r="EA244" s="2"/>
      <c r="EB244" s="2"/>
      <c r="EC244" s="2"/>
      <c r="ED244" s="2"/>
      <c r="EE244" s="2"/>
    </row>
    <row r="245" spans="2:135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K245" s="2"/>
      <c r="DL245" s="2"/>
      <c r="DM245" s="2"/>
      <c r="DN245" s="2"/>
      <c r="DO245" s="2"/>
      <c r="DS245" s="2"/>
      <c r="DT245" s="2"/>
      <c r="DU245" s="2"/>
      <c r="DV245" s="2"/>
      <c r="DW245" s="2"/>
      <c r="EA245" s="2"/>
      <c r="EB245" s="2"/>
      <c r="EC245" s="2"/>
      <c r="ED245" s="2"/>
      <c r="EE245" s="2"/>
    </row>
    <row r="246" spans="2:135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K246" s="2"/>
      <c r="DL246" s="2"/>
      <c r="DM246" s="2"/>
      <c r="DN246" s="2"/>
      <c r="DO246" s="2"/>
      <c r="DS246" s="2"/>
      <c r="DT246" s="2"/>
      <c r="DU246" s="2"/>
      <c r="DV246" s="2"/>
      <c r="DW246" s="2"/>
      <c r="EA246" s="2"/>
      <c r="EB246" s="2"/>
      <c r="EC246" s="2"/>
      <c r="ED246" s="2"/>
      <c r="EE246" s="2"/>
    </row>
    <row r="247" spans="2:135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K247" s="2"/>
      <c r="DL247" s="2"/>
      <c r="DM247" s="2"/>
      <c r="DN247" s="2"/>
      <c r="DO247" s="2"/>
      <c r="DS247" s="2"/>
      <c r="DT247" s="2"/>
      <c r="DU247" s="2"/>
      <c r="DV247" s="2"/>
      <c r="DW247" s="2"/>
      <c r="EA247" s="2"/>
      <c r="EB247" s="2"/>
      <c r="EC247" s="2"/>
      <c r="ED247" s="2"/>
      <c r="EE247" s="2"/>
    </row>
    <row r="248" spans="2:135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K248" s="2"/>
      <c r="DL248" s="2"/>
      <c r="DM248" s="2"/>
      <c r="DN248" s="2"/>
      <c r="DO248" s="2"/>
      <c r="DS248" s="2"/>
      <c r="DT248" s="2"/>
      <c r="DU248" s="2"/>
      <c r="DV248" s="2"/>
      <c r="DW248" s="2"/>
      <c r="EA248" s="2"/>
      <c r="EB248" s="2"/>
      <c r="EC248" s="2"/>
      <c r="ED248" s="2"/>
      <c r="EE248" s="2"/>
    </row>
    <row r="249" spans="2:135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K249" s="2"/>
      <c r="DL249" s="2"/>
      <c r="DM249" s="2"/>
      <c r="DN249" s="2"/>
      <c r="DO249" s="2"/>
      <c r="DS249" s="2"/>
      <c r="DT249" s="2"/>
      <c r="DU249" s="2"/>
      <c r="DV249" s="2"/>
      <c r="DW249" s="2"/>
      <c r="EA249" s="2"/>
      <c r="EB249" s="2"/>
      <c r="EC249" s="2"/>
      <c r="ED249" s="2"/>
      <c r="EE249" s="2"/>
    </row>
    <row r="250" spans="2:135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K250" s="2"/>
      <c r="DL250" s="2"/>
      <c r="DM250" s="2"/>
      <c r="DN250" s="2"/>
      <c r="DO250" s="2"/>
      <c r="DS250" s="2"/>
      <c r="DT250" s="2"/>
      <c r="DU250" s="2"/>
      <c r="DV250" s="2"/>
      <c r="DW250" s="2"/>
      <c r="EA250" s="2"/>
      <c r="EB250" s="2"/>
      <c r="EC250" s="2"/>
      <c r="ED250" s="2"/>
      <c r="EE250" s="2"/>
    </row>
    <row r="251" spans="2:135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K251" s="2"/>
      <c r="DL251" s="2"/>
      <c r="DM251" s="2"/>
      <c r="DN251" s="2"/>
      <c r="DO251" s="2"/>
      <c r="DS251" s="2"/>
      <c r="DT251" s="2"/>
      <c r="DU251" s="2"/>
      <c r="DV251" s="2"/>
      <c r="DW251" s="2"/>
      <c r="EA251" s="2"/>
      <c r="EB251" s="2"/>
      <c r="EC251" s="2"/>
      <c r="ED251" s="2"/>
      <c r="EE251" s="2"/>
    </row>
    <row r="252" spans="2:135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K252" s="2"/>
      <c r="DL252" s="2"/>
      <c r="DM252" s="2"/>
      <c r="DN252" s="2"/>
      <c r="DO252" s="2"/>
      <c r="DS252" s="2"/>
      <c r="DT252" s="2"/>
      <c r="DU252" s="2"/>
      <c r="DV252" s="2"/>
      <c r="DW252" s="2"/>
      <c r="EA252" s="2"/>
      <c r="EB252" s="2"/>
      <c r="EC252" s="2"/>
      <c r="ED252" s="2"/>
      <c r="EE252" s="2"/>
    </row>
    <row r="253" spans="2:135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K253" s="2"/>
      <c r="DL253" s="2"/>
      <c r="DM253" s="2"/>
      <c r="DN253" s="2"/>
      <c r="DO253" s="2"/>
      <c r="DS253" s="2"/>
      <c r="DT253" s="2"/>
      <c r="DU253" s="2"/>
      <c r="DV253" s="2"/>
      <c r="DW253" s="2"/>
      <c r="EA253" s="2"/>
      <c r="EB253" s="2"/>
      <c r="EC253" s="2"/>
      <c r="ED253" s="2"/>
      <c r="EE253" s="2"/>
    </row>
    <row r="254" spans="2:135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K254" s="2"/>
      <c r="DL254" s="2"/>
      <c r="DM254" s="2"/>
      <c r="DN254" s="2"/>
      <c r="DO254" s="2"/>
      <c r="DS254" s="2"/>
      <c r="DT254" s="2"/>
      <c r="DU254" s="2"/>
      <c r="DV254" s="2"/>
      <c r="DW254" s="2"/>
      <c r="EA254" s="2"/>
      <c r="EB254" s="2"/>
      <c r="EC254" s="2"/>
      <c r="ED254" s="2"/>
      <c r="EE254" s="2"/>
    </row>
    <row r="255" spans="2:135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K255" s="2"/>
      <c r="DL255" s="2"/>
      <c r="DM255" s="2"/>
      <c r="DN255" s="2"/>
      <c r="DO255" s="2"/>
      <c r="DS255" s="2"/>
      <c r="DT255" s="2"/>
      <c r="DU255" s="2"/>
      <c r="DV255" s="2"/>
      <c r="DW255" s="2"/>
      <c r="EA255" s="2"/>
      <c r="EB255" s="2"/>
      <c r="EC255" s="2"/>
      <c r="ED255" s="2"/>
      <c r="EE255" s="2"/>
    </row>
    <row r="256" spans="2:135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K256" s="2"/>
      <c r="DL256" s="2"/>
      <c r="DM256" s="2"/>
      <c r="DN256" s="2"/>
      <c r="DO256" s="2"/>
      <c r="DS256" s="2"/>
      <c r="DT256" s="2"/>
      <c r="DU256" s="2"/>
      <c r="DV256" s="2"/>
      <c r="DW256" s="2"/>
      <c r="EA256" s="2"/>
      <c r="EB256" s="2"/>
      <c r="EC256" s="2"/>
      <c r="ED256" s="2"/>
      <c r="EE256" s="2"/>
    </row>
    <row r="257" spans="2:135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K257" s="2"/>
      <c r="DL257" s="2"/>
      <c r="DM257" s="2"/>
      <c r="DN257" s="2"/>
      <c r="DO257" s="2"/>
      <c r="DS257" s="2"/>
      <c r="DT257" s="2"/>
      <c r="DU257" s="2"/>
      <c r="DV257" s="2"/>
      <c r="DW257" s="2"/>
      <c r="EA257" s="2"/>
      <c r="EB257" s="2"/>
      <c r="EC257" s="2"/>
      <c r="ED257" s="2"/>
      <c r="EE257" s="2"/>
    </row>
    <row r="258" spans="2:135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K258" s="2"/>
      <c r="DL258" s="2"/>
      <c r="DM258" s="2"/>
      <c r="DN258" s="2"/>
      <c r="DO258" s="2"/>
      <c r="DS258" s="2"/>
      <c r="DT258" s="2"/>
      <c r="DU258" s="2"/>
      <c r="DV258" s="2"/>
      <c r="DW258" s="2"/>
      <c r="EA258" s="2"/>
      <c r="EB258" s="2"/>
      <c r="EC258" s="2"/>
      <c r="ED258" s="2"/>
      <c r="EE258" s="2"/>
    </row>
    <row r="259" spans="2:135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K259" s="2"/>
      <c r="DL259" s="2"/>
      <c r="DM259" s="2"/>
      <c r="DN259" s="2"/>
      <c r="DO259" s="2"/>
      <c r="DS259" s="2"/>
      <c r="DT259" s="2"/>
      <c r="DU259" s="2"/>
      <c r="DV259" s="2"/>
      <c r="DW259" s="2"/>
      <c r="EA259" s="2"/>
      <c r="EB259" s="2"/>
      <c r="EC259" s="2"/>
      <c r="ED259" s="2"/>
      <c r="EE259" s="2"/>
    </row>
    <row r="260" spans="2:135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K260" s="2"/>
      <c r="DL260" s="2"/>
      <c r="DM260" s="2"/>
      <c r="DN260" s="2"/>
      <c r="DO260" s="2"/>
      <c r="DS260" s="2"/>
      <c r="DT260" s="2"/>
      <c r="DU260" s="2"/>
      <c r="DV260" s="2"/>
      <c r="DW260" s="2"/>
      <c r="EA260" s="2"/>
      <c r="EB260" s="2"/>
      <c r="EC260" s="2"/>
      <c r="ED260" s="2"/>
      <c r="EE260" s="2"/>
    </row>
    <row r="261" spans="2:135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K261" s="2"/>
      <c r="DL261" s="2"/>
      <c r="DM261" s="2"/>
      <c r="DN261" s="2"/>
      <c r="DO261" s="2"/>
      <c r="DS261" s="2"/>
      <c r="DT261" s="2"/>
      <c r="DU261" s="2"/>
      <c r="DV261" s="2"/>
      <c r="DW261" s="2"/>
      <c r="EA261" s="2"/>
      <c r="EB261" s="2"/>
      <c r="EC261" s="2"/>
      <c r="ED261" s="2"/>
      <c r="EE261" s="2"/>
    </row>
    <row r="262" spans="2:135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K262" s="2"/>
      <c r="DL262" s="2"/>
      <c r="DM262" s="2"/>
      <c r="DN262" s="2"/>
      <c r="DO262" s="2"/>
      <c r="DS262" s="2"/>
      <c r="DT262" s="2"/>
      <c r="DU262" s="2"/>
      <c r="DV262" s="2"/>
      <c r="DW262" s="2"/>
      <c r="EA262" s="2"/>
      <c r="EB262" s="2"/>
      <c r="EC262" s="2"/>
      <c r="ED262" s="2"/>
      <c r="EE262" s="2"/>
    </row>
    <row r="263" spans="2:135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K263" s="2"/>
      <c r="DL263" s="2"/>
      <c r="DM263" s="2"/>
      <c r="DN263" s="2"/>
      <c r="DO263" s="2"/>
      <c r="DS263" s="2"/>
      <c r="DT263" s="2"/>
      <c r="DU263" s="2"/>
      <c r="DV263" s="2"/>
      <c r="DW263" s="2"/>
      <c r="EA263" s="2"/>
      <c r="EB263" s="2"/>
      <c r="EC263" s="2"/>
      <c r="ED263" s="2"/>
      <c r="EE263" s="2"/>
    </row>
    <row r="264" spans="2:135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K264" s="2"/>
      <c r="DL264" s="2"/>
      <c r="DM264" s="2"/>
      <c r="DN264" s="2"/>
      <c r="DO264" s="2"/>
      <c r="DS264" s="2"/>
      <c r="DT264" s="2"/>
      <c r="DU264" s="2"/>
      <c r="DV264" s="2"/>
      <c r="DW264" s="2"/>
      <c r="EA264" s="2"/>
      <c r="EB264" s="2"/>
      <c r="EC264" s="2"/>
      <c r="ED264" s="2"/>
      <c r="EE264" s="2"/>
    </row>
    <row r="265" spans="2:135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K265" s="2"/>
      <c r="DL265" s="2"/>
      <c r="DM265" s="2"/>
      <c r="DN265" s="2"/>
      <c r="DO265" s="2"/>
      <c r="DS265" s="2"/>
      <c r="DT265" s="2"/>
      <c r="DU265" s="2"/>
      <c r="DV265" s="2"/>
      <c r="DW265" s="2"/>
      <c r="EA265" s="2"/>
      <c r="EB265" s="2"/>
      <c r="EC265" s="2"/>
      <c r="ED265" s="2"/>
      <c r="EE265" s="2"/>
    </row>
    <row r="266" spans="2:135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K266" s="2"/>
      <c r="DL266" s="2"/>
      <c r="DM266" s="2"/>
      <c r="DN266" s="2"/>
      <c r="DO266" s="2"/>
      <c r="DS266" s="2"/>
      <c r="DT266" s="2"/>
      <c r="DU266" s="2"/>
      <c r="DV266" s="2"/>
      <c r="DW266" s="2"/>
      <c r="EA266" s="2"/>
      <c r="EB266" s="2"/>
      <c r="EC266" s="2"/>
      <c r="ED266" s="2"/>
      <c r="EE266" s="2"/>
    </row>
    <row r="267" spans="2:135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K267" s="2"/>
      <c r="DL267" s="2"/>
      <c r="DM267" s="2"/>
      <c r="DN267" s="2"/>
      <c r="DO267" s="2"/>
      <c r="DS267" s="2"/>
      <c r="DT267" s="2"/>
      <c r="DU267" s="2"/>
      <c r="DV267" s="2"/>
      <c r="DW267" s="2"/>
      <c r="EA267" s="2"/>
      <c r="EB267" s="2"/>
      <c r="EC267" s="2"/>
      <c r="ED267" s="2"/>
      <c r="EE267" s="2"/>
    </row>
    <row r="268" spans="2:135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K268" s="2"/>
      <c r="DL268" s="2"/>
      <c r="DM268" s="2"/>
      <c r="DN268" s="2"/>
      <c r="DO268" s="2"/>
      <c r="DS268" s="2"/>
      <c r="DT268" s="2"/>
      <c r="DU268" s="2"/>
      <c r="DV268" s="2"/>
      <c r="DW268" s="2"/>
      <c r="EA268" s="2"/>
      <c r="EB268" s="2"/>
      <c r="EC268" s="2"/>
      <c r="ED268" s="2"/>
      <c r="EE268" s="2"/>
    </row>
    <row r="269" spans="2:135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K269" s="2"/>
      <c r="DL269" s="2"/>
      <c r="DM269" s="2"/>
      <c r="DN269" s="2"/>
      <c r="DO269" s="2"/>
      <c r="DS269" s="2"/>
      <c r="DT269" s="2"/>
      <c r="DU269" s="2"/>
      <c r="DV269" s="2"/>
      <c r="DW269" s="2"/>
      <c r="EA269" s="2"/>
      <c r="EB269" s="2"/>
      <c r="EC269" s="2"/>
      <c r="ED269" s="2"/>
      <c r="EE269" s="2"/>
    </row>
    <row r="270" spans="2:135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K270" s="2"/>
      <c r="DL270" s="2"/>
      <c r="DM270" s="2"/>
      <c r="DN270" s="2"/>
      <c r="DO270" s="2"/>
      <c r="DS270" s="2"/>
      <c r="DT270" s="2"/>
      <c r="DU270" s="2"/>
      <c r="DV270" s="2"/>
      <c r="DW270" s="2"/>
      <c r="EA270" s="2"/>
      <c r="EB270" s="2"/>
      <c r="EC270" s="2"/>
      <c r="ED270" s="2"/>
      <c r="EE270" s="2"/>
    </row>
    <row r="271" spans="2:135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K271" s="2"/>
      <c r="DL271" s="2"/>
      <c r="DM271" s="2"/>
      <c r="DN271" s="2"/>
      <c r="DO271" s="2"/>
      <c r="DS271" s="2"/>
      <c r="DT271" s="2"/>
      <c r="DU271" s="2"/>
      <c r="DV271" s="2"/>
      <c r="DW271" s="2"/>
      <c r="EA271" s="2"/>
      <c r="EB271" s="2"/>
      <c r="EC271" s="2"/>
      <c r="ED271" s="2"/>
      <c r="EE271" s="2"/>
    </row>
    <row r="272" spans="2:135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K272" s="2"/>
      <c r="DL272" s="2"/>
      <c r="DM272" s="2"/>
      <c r="DN272" s="2"/>
      <c r="DO272" s="2"/>
      <c r="DS272" s="2"/>
      <c r="DT272" s="2"/>
      <c r="DU272" s="2"/>
      <c r="DV272" s="2"/>
      <c r="DW272" s="2"/>
      <c r="EA272" s="2"/>
      <c r="EB272" s="2"/>
      <c r="EC272" s="2"/>
      <c r="ED272" s="2"/>
      <c r="EE272" s="2"/>
    </row>
    <row r="273" spans="2:135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K273" s="2"/>
      <c r="DL273" s="2"/>
      <c r="DM273" s="2"/>
      <c r="DN273" s="2"/>
      <c r="DO273" s="2"/>
      <c r="DS273" s="2"/>
      <c r="DT273" s="2"/>
      <c r="DU273" s="2"/>
      <c r="DV273" s="2"/>
      <c r="DW273" s="2"/>
      <c r="EA273" s="2"/>
      <c r="EB273" s="2"/>
      <c r="EC273" s="2"/>
      <c r="ED273" s="2"/>
      <c r="EE273" s="2"/>
    </row>
    <row r="274" spans="2:135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K274" s="2"/>
      <c r="DL274" s="2"/>
      <c r="DM274" s="2"/>
      <c r="DN274" s="2"/>
      <c r="DO274" s="2"/>
      <c r="DS274" s="2"/>
      <c r="DT274" s="2"/>
      <c r="DU274" s="2"/>
      <c r="DV274" s="2"/>
      <c r="DW274" s="2"/>
      <c r="EA274" s="2"/>
      <c r="EB274" s="2"/>
      <c r="EC274" s="2"/>
      <c r="ED274" s="2"/>
      <c r="EE274" s="2"/>
    </row>
    <row r="275" spans="2:135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K275" s="2"/>
      <c r="DL275" s="2"/>
      <c r="DM275" s="2"/>
      <c r="DN275" s="2"/>
      <c r="DO275" s="2"/>
      <c r="DS275" s="2"/>
      <c r="DT275" s="2"/>
      <c r="DU275" s="2"/>
      <c r="DV275" s="2"/>
      <c r="DW275" s="2"/>
      <c r="EA275" s="2"/>
      <c r="EB275" s="2"/>
      <c r="EC275" s="2"/>
      <c r="ED275" s="2"/>
      <c r="EE275" s="2"/>
    </row>
    <row r="276" spans="2:135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K276" s="2"/>
      <c r="DL276" s="2"/>
      <c r="DM276" s="2"/>
      <c r="DN276" s="2"/>
      <c r="DO276" s="2"/>
      <c r="DS276" s="2"/>
      <c r="DT276" s="2"/>
      <c r="DU276" s="2"/>
      <c r="DV276" s="2"/>
      <c r="DW276" s="2"/>
      <c r="EA276" s="2"/>
      <c r="EB276" s="2"/>
      <c r="EC276" s="2"/>
      <c r="ED276" s="2"/>
      <c r="EE276" s="2"/>
    </row>
    <row r="277" spans="2:135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K277" s="2"/>
      <c r="DL277" s="2"/>
      <c r="DM277" s="2"/>
      <c r="DN277" s="2"/>
      <c r="DO277" s="2"/>
      <c r="DS277" s="2"/>
      <c r="DT277" s="2"/>
      <c r="DU277" s="2"/>
      <c r="DV277" s="2"/>
      <c r="DW277" s="2"/>
      <c r="EA277" s="2"/>
      <c r="EB277" s="2"/>
      <c r="EC277" s="2"/>
      <c r="ED277" s="2"/>
      <c r="EE277" s="2"/>
    </row>
    <row r="278" spans="2:135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K278" s="2"/>
      <c r="DL278" s="2"/>
      <c r="DM278" s="2"/>
      <c r="DN278" s="2"/>
      <c r="DO278" s="2"/>
      <c r="DS278" s="2"/>
      <c r="DT278" s="2"/>
      <c r="DU278" s="2"/>
      <c r="DV278" s="2"/>
      <c r="DW278" s="2"/>
      <c r="EA278" s="2"/>
      <c r="EB278" s="2"/>
      <c r="EC278" s="2"/>
      <c r="ED278" s="2"/>
      <c r="EE278" s="2"/>
    </row>
    <row r="279" spans="2:135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K279" s="2"/>
      <c r="DL279" s="2"/>
      <c r="DM279" s="2"/>
      <c r="DN279" s="2"/>
      <c r="DO279" s="2"/>
      <c r="DS279" s="2"/>
      <c r="DT279" s="2"/>
      <c r="DU279" s="2"/>
      <c r="DV279" s="2"/>
      <c r="DW279" s="2"/>
      <c r="EA279" s="2"/>
      <c r="EB279" s="2"/>
      <c r="EC279" s="2"/>
      <c r="ED279" s="2"/>
      <c r="EE279" s="2"/>
    </row>
    <row r="280" spans="2:135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K280" s="2"/>
      <c r="DL280" s="2"/>
      <c r="DM280" s="2"/>
      <c r="DN280" s="2"/>
      <c r="DO280" s="2"/>
      <c r="DS280" s="2"/>
      <c r="DT280" s="2"/>
      <c r="DU280" s="2"/>
      <c r="DV280" s="2"/>
      <c r="DW280" s="2"/>
      <c r="EA280" s="2"/>
      <c r="EB280" s="2"/>
      <c r="EC280" s="2"/>
      <c r="ED280" s="2"/>
      <c r="EE280" s="2"/>
    </row>
    <row r="281" spans="2:135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K281" s="2"/>
      <c r="DL281" s="2"/>
      <c r="DM281" s="2"/>
      <c r="DN281" s="2"/>
      <c r="DO281" s="2"/>
      <c r="DS281" s="2"/>
      <c r="DT281" s="2"/>
      <c r="DU281" s="2"/>
      <c r="DV281" s="2"/>
      <c r="DW281" s="2"/>
      <c r="EA281" s="2"/>
      <c r="EB281" s="2"/>
      <c r="EC281" s="2"/>
      <c r="ED281" s="2"/>
      <c r="EE281" s="2"/>
    </row>
    <row r="282" spans="2:135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K282" s="2"/>
      <c r="DL282" s="2"/>
      <c r="DM282" s="2"/>
      <c r="DN282" s="2"/>
      <c r="DO282" s="2"/>
      <c r="DS282" s="2"/>
      <c r="DT282" s="2"/>
      <c r="DU282" s="2"/>
      <c r="DV282" s="2"/>
      <c r="DW282" s="2"/>
      <c r="EA282" s="2"/>
      <c r="EB282" s="2"/>
      <c r="EC282" s="2"/>
      <c r="ED282" s="2"/>
      <c r="EE282" s="2"/>
    </row>
    <row r="283" spans="2:135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K283" s="2"/>
      <c r="DL283" s="2"/>
      <c r="DM283" s="2"/>
      <c r="DN283" s="2"/>
      <c r="DO283" s="2"/>
      <c r="DS283" s="2"/>
      <c r="DT283" s="2"/>
      <c r="DU283" s="2"/>
      <c r="DV283" s="2"/>
      <c r="DW283" s="2"/>
      <c r="EA283" s="2"/>
      <c r="EB283" s="2"/>
      <c r="EC283" s="2"/>
      <c r="ED283" s="2"/>
      <c r="EE283" s="2"/>
    </row>
    <row r="284" spans="2:135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K284" s="2"/>
      <c r="DL284" s="2"/>
      <c r="DM284" s="2"/>
      <c r="DN284" s="2"/>
      <c r="DO284" s="2"/>
      <c r="DS284" s="2"/>
      <c r="DT284" s="2"/>
      <c r="DU284" s="2"/>
      <c r="DV284" s="2"/>
      <c r="DW284" s="2"/>
      <c r="EA284" s="2"/>
      <c r="EB284" s="2"/>
      <c r="EC284" s="2"/>
      <c r="ED284" s="2"/>
      <c r="EE284" s="2"/>
    </row>
    <row r="285" spans="2:135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K285" s="2"/>
      <c r="DL285" s="2"/>
      <c r="DM285" s="2"/>
      <c r="DN285" s="2"/>
      <c r="DO285" s="2"/>
      <c r="DS285" s="2"/>
      <c r="DT285" s="2"/>
      <c r="DU285" s="2"/>
      <c r="DV285" s="2"/>
      <c r="DW285" s="2"/>
      <c r="EA285" s="2"/>
      <c r="EB285" s="2"/>
      <c r="EC285" s="2"/>
      <c r="ED285" s="2"/>
      <c r="EE285" s="2"/>
    </row>
    <row r="286" spans="2:135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K286" s="2"/>
      <c r="DL286" s="2"/>
      <c r="DM286" s="2"/>
      <c r="DN286" s="2"/>
      <c r="DO286" s="2"/>
      <c r="DS286" s="2"/>
      <c r="DT286" s="2"/>
      <c r="DU286" s="2"/>
      <c r="DV286" s="2"/>
      <c r="DW286" s="2"/>
      <c r="EA286" s="2"/>
      <c r="EB286" s="2"/>
      <c r="EC286" s="2"/>
      <c r="ED286" s="2"/>
      <c r="EE286" s="2"/>
    </row>
    <row r="287" spans="2:135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K287" s="2"/>
      <c r="DL287" s="2"/>
      <c r="DM287" s="2"/>
      <c r="DN287" s="2"/>
      <c r="DO287" s="2"/>
      <c r="DS287" s="2"/>
      <c r="DT287" s="2"/>
      <c r="DU287" s="2"/>
      <c r="DV287" s="2"/>
      <c r="DW287" s="2"/>
      <c r="EA287" s="2"/>
      <c r="EB287" s="2"/>
      <c r="EC287" s="2"/>
      <c r="ED287" s="2"/>
      <c r="EE287" s="2"/>
    </row>
    <row r="288" spans="2:135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K288" s="2"/>
      <c r="DL288" s="2"/>
      <c r="DM288" s="2"/>
      <c r="DN288" s="2"/>
      <c r="DO288" s="2"/>
      <c r="DS288" s="2"/>
      <c r="DT288" s="2"/>
      <c r="DU288" s="2"/>
      <c r="DV288" s="2"/>
      <c r="DW288" s="2"/>
      <c r="EA288" s="2"/>
      <c r="EB288" s="2"/>
      <c r="EC288" s="2"/>
      <c r="ED288" s="2"/>
      <c r="EE288" s="2"/>
    </row>
    <row r="289" spans="2:135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K289" s="2"/>
      <c r="DL289" s="2"/>
      <c r="DM289" s="2"/>
      <c r="DN289" s="2"/>
      <c r="DO289" s="2"/>
      <c r="DS289" s="2"/>
      <c r="DT289" s="2"/>
      <c r="DU289" s="2"/>
      <c r="DV289" s="2"/>
      <c r="DW289" s="2"/>
      <c r="EA289" s="2"/>
      <c r="EB289" s="2"/>
      <c r="EC289" s="2"/>
      <c r="ED289" s="2"/>
      <c r="EE289" s="2"/>
    </row>
    <row r="290" spans="2:135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K290" s="2"/>
      <c r="DL290" s="2"/>
      <c r="DM290" s="2"/>
      <c r="DN290" s="2"/>
      <c r="DO290" s="2"/>
      <c r="DS290" s="2"/>
      <c r="DT290" s="2"/>
      <c r="DU290" s="2"/>
      <c r="DV290" s="2"/>
      <c r="DW290" s="2"/>
      <c r="EA290" s="2"/>
      <c r="EB290" s="2"/>
      <c r="EC290" s="2"/>
      <c r="ED290" s="2"/>
      <c r="EE290" s="2"/>
    </row>
    <row r="291" spans="2:135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K291" s="2"/>
      <c r="DL291" s="2"/>
      <c r="DM291" s="2"/>
      <c r="DN291" s="2"/>
      <c r="DO291" s="2"/>
      <c r="DS291" s="2"/>
      <c r="DT291" s="2"/>
      <c r="DU291" s="2"/>
      <c r="DV291" s="2"/>
      <c r="DW291" s="2"/>
      <c r="EA291" s="2"/>
      <c r="EB291" s="2"/>
      <c r="EC291" s="2"/>
      <c r="ED291" s="2"/>
      <c r="EE291" s="2"/>
    </row>
    <row r="292" spans="2:135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K292" s="2"/>
      <c r="DL292" s="2"/>
      <c r="DM292" s="2"/>
      <c r="DN292" s="2"/>
      <c r="DO292" s="2"/>
      <c r="DS292" s="2"/>
      <c r="DT292" s="2"/>
      <c r="DU292" s="2"/>
      <c r="DV292" s="2"/>
      <c r="DW292" s="2"/>
      <c r="EA292" s="2"/>
      <c r="EB292" s="2"/>
      <c r="EC292" s="2"/>
      <c r="ED292" s="2"/>
      <c r="EE292" s="2"/>
    </row>
    <row r="293" spans="2:135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K293" s="2"/>
      <c r="DL293" s="2"/>
      <c r="DM293" s="2"/>
      <c r="DN293" s="2"/>
      <c r="DO293" s="2"/>
      <c r="DS293" s="2"/>
      <c r="DT293" s="2"/>
      <c r="DU293" s="2"/>
      <c r="DV293" s="2"/>
      <c r="DW293" s="2"/>
      <c r="EA293" s="2"/>
      <c r="EB293" s="2"/>
      <c r="EC293" s="2"/>
      <c r="ED293" s="2"/>
      <c r="EE293" s="2"/>
    </row>
    <row r="294" spans="2:135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K294" s="2"/>
      <c r="DL294" s="2"/>
      <c r="DM294" s="2"/>
      <c r="DN294" s="2"/>
      <c r="DO294" s="2"/>
      <c r="DS294" s="2"/>
      <c r="DT294" s="2"/>
      <c r="DU294" s="2"/>
      <c r="DV294" s="2"/>
      <c r="DW294" s="2"/>
      <c r="EA294" s="2"/>
      <c r="EB294" s="2"/>
      <c r="EC294" s="2"/>
      <c r="ED294" s="2"/>
      <c r="EE294" s="2"/>
    </row>
    <row r="295" spans="2:135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K295" s="2"/>
      <c r="DL295" s="2"/>
      <c r="DM295" s="2"/>
      <c r="DN295" s="2"/>
      <c r="DO295" s="2"/>
      <c r="DS295" s="2"/>
      <c r="DT295" s="2"/>
      <c r="DU295" s="2"/>
      <c r="DV295" s="2"/>
      <c r="DW295" s="2"/>
      <c r="EA295" s="2"/>
      <c r="EB295" s="2"/>
      <c r="EC295" s="2"/>
      <c r="ED295" s="2"/>
      <c r="EE295" s="2"/>
    </row>
    <row r="296" spans="2:135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K296" s="2"/>
      <c r="DL296" s="2"/>
      <c r="DM296" s="2"/>
      <c r="DN296" s="2"/>
      <c r="DO296" s="2"/>
      <c r="DS296" s="2"/>
      <c r="DT296" s="2"/>
      <c r="DU296" s="2"/>
      <c r="DV296" s="2"/>
      <c r="DW296" s="2"/>
      <c r="EA296" s="2"/>
      <c r="EB296" s="2"/>
      <c r="EC296" s="2"/>
      <c r="ED296" s="2"/>
      <c r="EE296" s="2"/>
    </row>
    <row r="297" spans="2:135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K297" s="2"/>
      <c r="DL297" s="2"/>
      <c r="DM297" s="2"/>
      <c r="DN297" s="2"/>
      <c r="DO297" s="2"/>
      <c r="DS297" s="2"/>
      <c r="DT297" s="2"/>
      <c r="DU297" s="2"/>
      <c r="DV297" s="2"/>
      <c r="DW297" s="2"/>
      <c r="EA297" s="2"/>
      <c r="EB297" s="2"/>
      <c r="EC297" s="2"/>
      <c r="ED297" s="2"/>
      <c r="EE297" s="2"/>
    </row>
    <row r="298" spans="2:135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K298" s="2"/>
      <c r="DL298" s="2"/>
      <c r="DM298" s="2"/>
      <c r="DN298" s="2"/>
      <c r="DO298" s="2"/>
      <c r="DS298" s="2"/>
      <c r="DT298" s="2"/>
      <c r="DU298" s="2"/>
      <c r="DV298" s="2"/>
      <c r="DW298" s="2"/>
      <c r="EA298" s="2"/>
      <c r="EB298" s="2"/>
      <c r="EC298" s="2"/>
      <c r="ED298" s="2"/>
      <c r="EE298" s="2"/>
    </row>
    <row r="299" spans="2:135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K299" s="2"/>
      <c r="DL299" s="2"/>
      <c r="DM299" s="2"/>
      <c r="DN299" s="2"/>
      <c r="DO299" s="2"/>
      <c r="DS299" s="2"/>
      <c r="DT299" s="2"/>
      <c r="DU299" s="2"/>
      <c r="DV299" s="2"/>
      <c r="DW299" s="2"/>
      <c r="EA299" s="2"/>
      <c r="EB299" s="2"/>
      <c r="EC299" s="2"/>
      <c r="ED299" s="2"/>
      <c r="EE299" s="2"/>
    </row>
    <row r="300" spans="2:135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K300" s="2"/>
      <c r="DL300" s="2"/>
      <c r="DM300" s="2"/>
      <c r="DN300" s="2"/>
      <c r="DO300" s="2"/>
      <c r="DS300" s="2"/>
      <c r="DT300" s="2"/>
      <c r="DU300" s="2"/>
      <c r="DV300" s="2"/>
      <c r="DW300" s="2"/>
      <c r="EA300" s="2"/>
      <c r="EB300" s="2"/>
      <c r="EC300" s="2"/>
      <c r="ED300" s="2"/>
      <c r="EE300" s="2"/>
    </row>
    <row r="301" spans="2:135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K301" s="2"/>
      <c r="DL301" s="2"/>
      <c r="DM301" s="2"/>
      <c r="DN301" s="2"/>
      <c r="DO301" s="2"/>
      <c r="DS301" s="2"/>
      <c r="DT301" s="2"/>
      <c r="DU301" s="2"/>
      <c r="DV301" s="2"/>
      <c r="DW301" s="2"/>
      <c r="EA301" s="2"/>
      <c r="EB301" s="2"/>
      <c r="EC301" s="2"/>
      <c r="ED301" s="2"/>
      <c r="EE301" s="2"/>
    </row>
    <row r="302" spans="2:135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K302" s="2"/>
      <c r="DL302" s="2"/>
      <c r="DM302" s="2"/>
      <c r="DN302" s="2"/>
      <c r="DO302" s="2"/>
      <c r="DS302" s="2"/>
      <c r="DT302" s="2"/>
      <c r="DU302" s="2"/>
      <c r="DV302" s="2"/>
      <c r="DW302" s="2"/>
      <c r="EA302" s="2"/>
      <c r="EB302" s="2"/>
      <c r="EC302" s="2"/>
      <c r="ED302" s="2"/>
      <c r="EE302" s="2"/>
    </row>
    <row r="303" spans="2:135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K303" s="2"/>
      <c r="DL303" s="2"/>
      <c r="DM303" s="2"/>
      <c r="DN303" s="2"/>
      <c r="DO303" s="2"/>
      <c r="DS303" s="2"/>
      <c r="DT303" s="2"/>
      <c r="DU303" s="2"/>
      <c r="DV303" s="2"/>
      <c r="DW303" s="2"/>
      <c r="EA303" s="2"/>
      <c r="EB303" s="2"/>
      <c r="EC303" s="2"/>
      <c r="ED303" s="2"/>
      <c r="EE303" s="2"/>
    </row>
    <row r="304" spans="2:135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K304" s="2"/>
      <c r="DL304" s="2"/>
      <c r="DM304" s="2"/>
      <c r="DN304" s="2"/>
      <c r="DO304" s="2"/>
      <c r="DS304" s="2"/>
      <c r="DT304" s="2"/>
      <c r="DU304" s="2"/>
      <c r="DV304" s="2"/>
      <c r="DW304" s="2"/>
      <c r="EA304" s="2"/>
      <c r="EB304" s="2"/>
      <c r="EC304" s="2"/>
      <c r="ED304" s="2"/>
      <c r="EE304" s="2"/>
    </row>
    <row r="305" spans="2:135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K305" s="2"/>
      <c r="DL305" s="2"/>
      <c r="DM305" s="2"/>
      <c r="DN305" s="2"/>
      <c r="DO305" s="2"/>
      <c r="DS305" s="2"/>
      <c r="DT305" s="2"/>
      <c r="DU305" s="2"/>
      <c r="DV305" s="2"/>
      <c r="DW305" s="2"/>
      <c r="EA305" s="2"/>
      <c r="EB305" s="2"/>
      <c r="EC305" s="2"/>
      <c r="ED305" s="2"/>
      <c r="EE305" s="2"/>
    </row>
    <row r="306" spans="2:135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K306" s="2"/>
      <c r="DL306" s="2"/>
      <c r="DM306" s="2"/>
      <c r="DN306" s="2"/>
      <c r="DO306" s="2"/>
      <c r="DS306" s="2"/>
      <c r="DT306" s="2"/>
      <c r="DU306" s="2"/>
      <c r="DV306" s="2"/>
      <c r="DW306" s="2"/>
      <c r="EA306" s="2"/>
      <c r="EB306" s="2"/>
      <c r="EC306" s="2"/>
      <c r="ED306" s="2"/>
      <c r="EE306" s="2"/>
    </row>
    <row r="307" spans="2:135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K307" s="2"/>
      <c r="DL307" s="2"/>
      <c r="DM307" s="2"/>
      <c r="DN307" s="2"/>
      <c r="DO307" s="2"/>
      <c r="DS307" s="2"/>
      <c r="DT307" s="2"/>
      <c r="DU307" s="2"/>
      <c r="DV307" s="2"/>
      <c r="DW307" s="2"/>
      <c r="EA307" s="2"/>
      <c r="EB307" s="2"/>
      <c r="EC307" s="2"/>
      <c r="ED307" s="2"/>
      <c r="EE307" s="2"/>
    </row>
    <row r="308" spans="2:135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K308" s="2"/>
      <c r="DL308" s="2"/>
      <c r="DM308" s="2"/>
      <c r="DN308" s="2"/>
      <c r="DO308" s="2"/>
      <c r="DS308" s="2"/>
      <c r="DT308" s="2"/>
      <c r="DU308" s="2"/>
      <c r="DV308" s="2"/>
      <c r="DW308" s="2"/>
      <c r="EA308" s="2"/>
      <c r="EB308" s="2"/>
      <c r="EC308" s="2"/>
      <c r="ED308" s="2"/>
      <c r="EE308" s="2"/>
    </row>
    <row r="309" spans="2:135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K309" s="2"/>
      <c r="DL309" s="2"/>
      <c r="DM309" s="2"/>
      <c r="DN309" s="2"/>
      <c r="DO309" s="2"/>
      <c r="DS309" s="2"/>
      <c r="DT309" s="2"/>
      <c r="DU309" s="2"/>
      <c r="DV309" s="2"/>
      <c r="DW309" s="2"/>
      <c r="EA309" s="2"/>
      <c r="EB309" s="2"/>
      <c r="EC309" s="2"/>
      <c r="ED309" s="2"/>
      <c r="EE309" s="2"/>
    </row>
    <row r="310" spans="2:135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K310" s="2"/>
      <c r="DL310" s="2"/>
      <c r="DM310" s="2"/>
      <c r="DN310" s="2"/>
      <c r="DO310" s="2"/>
      <c r="DS310" s="2"/>
      <c r="DT310" s="2"/>
      <c r="DU310" s="2"/>
      <c r="DV310" s="2"/>
      <c r="DW310" s="2"/>
      <c r="EA310" s="2"/>
      <c r="EB310" s="2"/>
      <c r="EC310" s="2"/>
      <c r="ED310" s="2"/>
      <c r="EE310" s="2"/>
    </row>
    <row r="311" spans="2:135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K311" s="2"/>
      <c r="DL311" s="2"/>
      <c r="DM311" s="2"/>
      <c r="DN311" s="2"/>
      <c r="DO311" s="2"/>
      <c r="DS311" s="2"/>
      <c r="DT311" s="2"/>
      <c r="DU311" s="2"/>
      <c r="DV311" s="2"/>
      <c r="DW311" s="2"/>
      <c r="EA311" s="2"/>
      <c r="EB311" s="2"/>
      <c r="EC311" s="2"/>
      <c r="ED311" s="2"/>
      <c r="EE311" s="2"/>
    </row>
    <row r="312" spans="2:135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K312" s="2"/>
      <c r="DL312" s="2"/>
      <c r="DM312" s="2"/>
      <c r="DN312" s="2"/>
      <c r="DO312" s="2"/>
      <c r="DS312" s="2"/>
      <c r="DT312" s="2"/>
      <c r="DU312" s="2"/>
      <c r="DV312" s="2"/>
      <c r="DW312" s="2"/>
      <c r="EA312" s="2"/>
      <c r="EB312" s="2"/>
      <c r="EC312" s="2"/>
      <c r="ED312" s="2"/>
      <c r="EE312" s="2"/>
    </row>
    <row r="313" spans="2:135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K313" s="2"/>
      <c r="DL313" s="2"/>
      <c r="DM313" s="2"/>
      <c r="DN313" s="2"/>
      <c r="DO313" s="2"/>
      <c r="DS313" s="2"/>
      <c r="DT313" s="2"/>
      <c r="DU313" s="2"/>
      <c r="DV313" s="2"/>
      <c r="DW313" s="2"/>
      <c r="EA313" s="2"/>
      <c r="EB313" s="2"/>
      <c r="EC313" s="2"/>
      <c r="ED313" s="2"/>
      <c r="EE313" s="2"/>
    </row>
    <row r="314" spans="2:135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K314" s="2"/>
      <c r="DL314" s="2"/>
      <c r="DM314" s="2"/>
      <c r="DN314" s="2"/>
      <c r="DO314" s="2"/>
      <c r="DS314" s="2"/>
      <c r="DT314" s="2"/>
      <c r="DU314" s="2"/>
      <c r="DV314" s="2"/>
      <c r="DW314" s="2"/>
      <c r="EA314" s="2"/>
      <c r="EB314" s="2"/>
      <c r="EC314" s="2"/>
      <c r="ED314" s="2"/>
      <c r="EE314" s="2"/>
    </row>
    <row r="315" spans="2:135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K315" s="2"/>
      <c r="DL315" s="2"/>
      <c r="DM315" s="2"/>
      <c r="DN315" s="2"/>
      <c r="DO315" s="2"/>
      <c r="DS315" s="2"/>
      <c r="DT315" s="2"/>
      <c r="DU315" s="2"/>
      <c r="DV315" s="2"/>
      <c r="DW315" s="2"/>
      <c r="EA315" s="2"/>
      <c r="EB315" s="2"/>
      <c r="EC315" s="2"/>
      <c r="ED315" s="2"/>
      <c r="EE315" s="2"/>
    </row>
    <row r="316" spans="2:135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K316" s="2"/>
      <c r="DL316" s="2"/>
      <c r="DM316" s="2"/>
      <c r="DN316" s="2"/>
      <c r="DO316" s="2"/>
      <c r="DS316" s="2"/>
      <c r="DT316" s="2"/>
      <c r="DU316" s="2"/>
      <c r="DV316" s="2"/>
      <c r="DW316" s="2"/>
      <c r="EA316" s="2"/>
      <c r="EB316" s="2"/>
      <c r="EC316" s="2"/>
      <c r="ED316" s="2"/>
      <c r="EE316" s="2"/>
    </row>
    <row r="317" spans="2:135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K317" s="2"/>
      <c r="DL317" s="2"/>
      <c r="DM317" s="2"/>
      <c r="DN317" s="2"/>
      <c r="DO317" s="2"/>
      <c r="DS317" s="2"/>
      <c r="DT317" s="2"/>
      <c r="DU317" s="2"/>
      <c r="DV317" s="2"/>
      <c r="DW317" s="2"/>
      <c r="EA317" s="2"/>
      <c r="EB317" s="2"/>
      <c r="EC317" s="2"/>
      <c r="ED317" s="2"/>
      <c r="EE317" s="2"/>
    </row>
    <row r="318" spans="2:135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K318" s="2"/>
      <c r="DL318" s="2"/>
      <c r="DM318" s="2"/>
      <c r="DN318" s="2"/>
      <c r="DO318" s="2"/>
      <c r="DS318" s="2"/>
      <c r="DT318" s="2"/>
      <c r="DU318" s="2"/>
      <c r="DV318" s="2"/>
      <c r="DW318" s="2"/>
      <c r="EA318" s="2"/>
      <c r="EB318" s="2"/>
      <c r="EC318" s="2"/>
      <c r="ED318" s="2"/>
      <c r="EE318" s="2"/>
    </row>
    <row r="319" spans="2:135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K319" s="2"/>
      <c r="DL319" s="2"/>
      <c r="DM319" s="2"/>
      <c r="DN319" s="2"/>
      <c r="DO319" s="2"/>
      <c r="DS319" s="2"/>
      <c r="DT319" s="2"/>
      <c r="DU319" s="2"/>
      <c r="DV319" s="2"/>
      <c r="DW319" s="2"/>
      <c r="EA319" s="2"/>
      <c r="EB319" s="2"/>
      <c r="EC319" s="2"/>
      <c r="ED319" s="2"/>
      <c r="EE319" s="2"/>
    </row>
    <row r="320" spans="2:135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K320" s="2"/>
      <c r="DL320" s="2"/>
      <c r="DM320" s="2"/>
      <c r="DN320" s="2"/>
      <c r="DO320" s="2"/>
      <c r="DS320" s="2"/>
      <c r="DT320" s="2"/>
      <c r="DU320" s="2"/>
      <c r="DV320" s="2"/>
      <c r="DW320" s="2"/>
      <c r="EA320" s="2"/>
      <c r="EB320" s="2"/>
      <c r="EC320" s="2"/>
      <c r="ED320" s="2"/>
      <c r="EE320" s="2"/>
    </row>
    <row r="321" spans="2:135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K321" s="2"/>
      <c r="DL321" s="2"/>
      <c r="DM321" s="2"/>
      <c r="DN321" s="2"/>
      <c r="DO321" s="2"/>
      <c r="DS321" s="2"/>
      <c r="DT321" s="2"/>
      <c r="DU321" s="2"/>
      <c r="DV321" s="2"/>
      <c r="DW321" s="2"/>
      <c r="EA321" s="2"/>
      <c r="EB321" s="2"/>
      <c r="EC321" s="2"/>
      <c r="ED321" s="2"/>
      <c r="EE321" s="2"/>
    </row>
    <row r="322" spans="2:135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K322" s="2"/>
      <c r="DL322" s="2"/>
      <c r="DM322" s="2"/>
      <c r="DN322" s="2"/>
      <c r="DO322" s="2"/>
      <c r="DS322" s="2"/>
      <c r="DT322" s="2"/>
      <c r="DU322" s="2"/>
      <c r="DV322" s="2"/>
      <c r="DW322" s="2"/>
      <c r="EA322" s="2"/>
      <c r="EB322" s="2"/>
      <c r="EC322" s="2"/>
      <c r="ED322" s="2"/>
      <c r="EE322" s="2"/>
    </row>
    <row r="323" spans="2:135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K323" s="2"/>
      <c r="DL323" s="2"/>
      <c r="DM323" s="2"/>
      <c r="DN323" s="2"/>
      <c r="DO323" s="2"/>
      <c r="DS323" s="2"/>
      <c r="DT323" s="2"/>
      <c r="DU323" s="2"/>
      <c r="DV323" s="2"/>
      <c r="DW323" s="2"/>
      <c r="EA323" s="2"/>
      <c r="EB323" s="2"/>
      <c r="EC323" s="2"/>
      <c r="ED323" s="2"/>
      <c r="EE323" s="2"/>
    </row>
    <row r="324" spans="2:135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K324" s="2"/>
      <c r="DL324" s="2"/>
      <c r="DM324" s="2"/>
      <c r="DN324" s="2"/>
      <c r="DO324" s="2"/>
      <c r="DS324" s="2"/>
      <c r="DT324" s="2"/>
      <c r="DU324" s="2"/>
      <c r="DV324" s="2"/>
      <c r="DW324" s="2"/>
      <c r="EA324" s="2"/>
      <c r="EB324" s="2"/>
      <c r="EC324" s="2"/>
      <c r="ED324" s="2"/>
      <c r="EE324" s="2"/>
    </row>
    <row r="325" spans="2:135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K325" s="2"/>
      <c r="DL325" s="2"/>
      <c r="DM325" s="2"/>
      <c r="DN325" s="2"/>
      <c r="DO325" s="2"/>
      <c r="DS325" s="2"/>
      <c r="DT325" s="2"/>
      <c r="DU325" s="2"/>
      <c r="DV325" s="2"/>
      <c r="DW325" s="2"/>
      <c r="EA325" s="2"/>
      <c r="EB325" s="2"/>
      <c r="EC325" s="2"/>
      <c r="ED325" s="2"/>
      <c r="EE325" s="2"/>
    </row>
    <row r="326" spans="2:135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K326" s="2"/>
      <c r="DL326" s="2"/>
      <c r="DM326" s="2"/>
      <c r="DN326" s="2"/>
      <c r="DO326" s="2"/>
      <c r="DS326" s="2"/>
      <c r="DT326" s="2"/>
      <c r="DU326" s="2"/>
      <c r="DV326" s="2"/>
      <c r="DW326" s="2"/>
      <c r="EA326" s="2"/>
      <c r="EB326" s="2"/>
      <c r="EC326" s="2"/>
      <c r="ED326" s="2"/>
      <c r="EE326" s="2"/>
    </row>
    <row r="327" spans="2:135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K327" s="2"/>
      <c r="DL327" s="2"/>
      <c r="DM327" s="2"/>
      <c r="DN327" s="2"/>
      <c r="DO327" s="2"/>
      <c r="DS327" s="2"/>
      <c r="DT327" s="2"/>
      <c r="DU327" s="2"/>
      <c r="DV327" s="2"/>
      <c r="DW327" s="2"/>
      <c r="EA327" s="2"/>
      <c r="EB327" s="2"/>
      <c r="EC327" s="2"/>
      <c r="ED327" s="2"/>
      <c r="EE327" s="2"/>
    </row>
    <row r="328" spans="2:135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K328" s="2"/>
      <c r="DL328" s="2"/>
      <c r="DM328" s="2"/>
      <c r="DN328" s="2"/>
      <c r="DO328" s="2"/>
      <c r="DS328" s="2"/>
      <c r="DT328" s="2"/>
      <c r="DU328" s="2"/>
      <c r="DV328" s="2"/>
      <c r="DW328" s="2"/>
      <c r="EA328" s="2"/>
      <c r="EB328" s="2"/>
      <c r="EC328" s="2"/>
      <c r="ED328" s="2"/>
      <c r="EE328" s="2"/>
    </row>
    <row r="329" spans="2:135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K329" s="2"/>
      <c r="DL329" s="2"/>
      <c r="DM329" s="2"/>
      <c r="DN329" s="2"/>
      <c r="DO329" s="2"/>
      <c r="DS329" s="2"/>
      <c r="DT329" s="2"/>
      <c r="DU329" s="2"/>
      <c r="DV329" s="2"/>
      <c r="DW329" s="2"/>
      <c r="EA329" s="2"/>
      <c r="EB329" s="2"/>
      <c r="EC329" s="2"/>
      <c r="ED329" s="2"/>
      <c r="EE329" s="2"/>
    </row>
    <row r="330" spans="2:135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K330" s="2"/>
      <c r="DL330" s="2"/>
      <c r="DM330" s="2"/>
      <c r="DN330" s="2"/>
      <c r="DO330" s="2"/>
      <c r="DS330" s="2"/>
      <c r="DT330" s="2"/>
      <c r="DU330" s="2"/>
      <c r="DV330" s="2"/>
      <c r="DW330" s="2"/>
      <c r="EA330" s="2"/>
      <c r="EB330" s="2"/>
      <c r="EC330" s="2"/>
      <c r="ED330" s="2"/>
      <c r="EE330" s="2"/>
    </row>
    <row r="331" spans="2:135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K331" s="2"/>
      <c r="DL331" s="2"/>
      <c r="DM331" s="2"/>
      <c r="DN331" s="2"/>
      <c r="DO331" s="2"/>
      <c r="DS331" s="2"/>
      <c r="DT331" s="2"/>
      <c r="DU331" s="2"/>
      <c r="DV331" s="2"/>
      <c r="DW331" s="2"/>
      <c r="EA331" s="2"/>
      <c r="EB331" s="2"/>
      <c r="EC331" s="2"/>
      <c r="ED331" s="2"/>
      <c r="EE331" s="2"/>
    </row>
    <row r="332" spans="2:135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K332" s="2"/>
      <c r="DL332" s="2"/>
      <c r="DM332" s="2"/>
      <c r="DN332" s="2"/>
      <c r="DO332" s="2"/>
      <c r="DS332" s="2"/>
      <c r="DT332" s="2"/>
      <c r="DU332" s="2"/>
      <c r="DV332" s="2"/>
      <c r="DW332" s="2"/>
      <c r="EA332" s="2"/>
      <c r="EB332" s="2"/>
      <c r="EC332" s="2"/>
      <c r="ED332" s="2"/>
      <c r="EE332" s="2"/>
    </row>
    <row r="333" spans="2:135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K333" s="2"/>
      <c r="DL333" s="2"/>
      <c r="DM333" s="2"/>
      <c r="DN333" s="2"/>
      <c r="DO333" s="2"/>
      <c r="DS333" s="2"/>
      <c r="DT333" s="2"/>
      <c r="DU333" s="2"/>
      <c r="DV333" s="2"/>
      <c r="DW333" s="2"/>
      <c r="EA333" s="2"/>
      <c r="EB333" s="2"/>
      <c r="EC333" s="2"/>
      <c r="ED333" s="2"/>
      <c r="EE333" s="2"/>
    </row>
    <row r="334" spans="2:135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K334" s="2"/>
      <c r="DL334" s="2"/>
      <c r="DM334" s="2"/>
      <c r="DN334" s="2"/>
      <c r="DO334" s="2"/>
      <c r="DS334" s="2"/>
      <c r="DT334" s="2"/>
      <c r="DU334" s="2"/>
      <c r="DV334" s="2"/>
      <c r="DW334" s="2"/>
      <c r="EA334" s="2"/>
      <c r="EB334" s="2"/>
      <c r="EC334" s="2"/>
      <c r="ED334" s="2"/>
      <c r="EE334" s="2"/>
    </row>
    <row r="335" spans="2:135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K335" s="2"/>
      <c r="DL335" s="2"/>
      <c r="DM335" s="2"/>
      <c r="DN335" s="2"/>
      <c r="DO335" s="2"/>
      <c r="DS335" s="2"/>
      <c r="DT335" s="2"/>
      <c r="DU335" s="2"/>
      <c r="DV335" s="2"/>
      <c r="DW335" s="2"/>
      <c r="EA335" s="2"/>
      <c r="EB335" s="2"/>
      <c r="EC335" s="2"/>
      <c r="ED335" s="2"/>
      <c r="EE335" s="2"/>
    </row>
    <row r="336" spans="2:135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K336" s="2"/>
      <c r="DL336" s="2"/>
      <c r="DM336" s="2"/>
      <c r="DN336" s="2"/>
      <c r="DO336" s="2"/>
      <c r="DS336" s="2"/>
      <c r="DT336" s="2"/>
      <c r="DU336" s="2"/>
      <c r="DV336" s="2"/>
      <c r="DW336" s="2"/>
      <c r="EA336" s="2"/>
      <c r="EB336" s="2"/>
      <c r="EC336" s="2"/>
      <c r="ED336" s="2"/>
      <c r="EE336" s="2"/>
    </row>
    <row r="337" spans="2:135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K337" s="2"/>
      <c r="DL337" s="2"/>
      <c r="DM337" s="2"/>
      <c r="DN337" s="2"/>
      <c r="DO337" s="2"/>
      <c r="DS337" s="2"/>
      <c r="DT337" s="2"/>
      <c r="DU337" s="2"/>
      <c r="DV337" s="2"/>
      <c r="DW337" s="2"/>
      <c r="EA337" s="2"/>
      <c r="EB337" s="2"/>
      <c r="EC337" s="2"/>
      <c r="ED337" s="2"/>
      <c r="EE337" s="2"/>
    </row>
    <row r="338" spans="2:135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K338" s="2"/>
      <c r="DL338" s="2"/>
      <c r="DM338" s="2"/>
      <c r="DN338" s="2"/>
      <c r="DO338" s="2"/>
      <c r="DS338" s="2"/>
      <c r="DT338" s="2"/>
      <c r="DU338" s="2"/>
      <c r="DV338" s="2"/>
      <c r="DW338" s="2"/>
      <c r="EA338" s="2"/>
      <c r="EB338" s="2"/>
      <c r="EC338" s="2"/>
      <c r="ED338" s="2"/>
      <c r="EE338" s="2"/>
    </row>
    <row r="339" spans="2:135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K339" s="2"/>
      <c r="DL339" s="2"/>
      <c r="DM339" s="2"/>
      <c r="DN339" s="2"/>
      <c r="DO339" s="2"/>
      <c r="DS339" s="2"/>
      <c r="DT339" s="2"/>
      <c r="DU339" s="2"/>
      <c r="DV339" s="2"/>
      <c r="DW339" s="2"/>
      <c r="EA339" s="2"/>
      <c r="EB339" s="2"/>
      <c r="EC339" s="2"/>
      <c r="ED339" s="2"/>
      <c r="EE339" s="2"/>
    </row>
    <row r="340" spans="2:135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K340" s="2"/>
      <c r="DL340" s="2"/>
      <c r="DM340" s="2"/>
      <c r="DN340" s="2"/>
      <c r="DO340" s="2"/>
      <c r="DS340" s="2"/>
      <c r="DT340" s="2"/>
      <c r="DU340" s="2"/>
      <c r="DV340" s="2"/>
      <c r="DW340" s="2"/>
      <c r="EA340" s="2"/>
      <c r="EB340" s="2"/>
      <c r="EC340" s="2"/>
      <c r="ED340" s="2"/>
      <c r="EE340" s="2"/>
    </row>
    <row r="341" spans="2:135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K341" s="2"/>
      <c r="DL341" s="2"/>
      <c r="DM341" s="2"/>
      <c r="DN341" s="2"/>
      <c r="DO341" s="2"/>
      <c r="DS341" s="2"/>
      <c r="DT341" s="2"/>
      <c r="DU341" s="2"/>
      <c r="DV341" s="2"/>
      <c r="DW341" s="2"/>
      <c r="EA341" s="2"/>
      <c r="EB341" s="2"/>
      <c r="EC341" s="2"/>
      <c r="ED341" s="2"/>
      <c r="EE341" s="2"/>
    </row>
    <row r="342" spans="2:135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K342" s="2"/>
      <c r="DL342" s="2"/>
      <c r="DM342" s="2"/>
      <c r="DN342" s="2"/>
      <c r="DO342" s="2"/>
      <c r="DS342" s="2"/>
      <c r="DT342" s="2"/>
      <c r="DU342" s="2"/>
      <c r="DV342" s="2"/>
      <c r="DW342" s="2"/>
      <c r="EA342" s="2"/>
      <c r="EB342" s="2"/>
      <c r="EC342" s="2"/>
      <c r="ED342" s="2"/>
      <c r="EE342" s="2"/>
    </row>
    <row r="343" spans="2:135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K343" s="2"/>
      <c r="DL343" s="2"/>
      <c r="DM343" s="2"/>
      <c r="DN343" s="2"/>
      <c r="DO343" s="2"/>
      <c r="DS343" s="2"/>
      <c r="DT343" s="2"/>
      <c r="DU343" s="2"/>
      <c r="DV343" s="2"/>
      <c r="DW343" s="2"/>
      <c r="EA343" s="2"/>
      <c r="EB343" s="2"/>
      <c r="EC343" s="2"/>
      <c r="ED343" s="2"/>
      <c r="EE343" s="2"/>
    </row>
    <row r="344" spans="2:135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K344" s="2"/>
      <c r="DL344" s="2"/>
      <c r="DM344" s="2"/>
      <c r="DN344" s="2"/>
      <c r="DO344" s="2"/>
      <c r="DS344" s="2"/>
      <c r="DT344" s="2"/>
      <c r="DU344" s="2"/>
      <c r="DV344" s="2"/>
      <c r="DW344" s="2"/>
      <c r="EA344" s="2"/>
      <c r="EB344" s="2"/>
      <c r="EC344" s="2"/>
      <c r="ED344" s="2"/>
      <c r="EE344" s="2"/>
    </row>
    <row r="345" spans="2:135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K345" s="2"/>
      <c r="DL345" s="2"/>
      <c r="DM345" s="2"/>
      <c r="DN345" s="2"/>
      <c r="DO345" s="2"/>
      <c r="DS345" s="2"/>
      <c r="DT345" s="2"/>
      <c r="DU345" s="2"/>
      <c r="DV345" s="2"/>
      <c r="DW345" s="2"/>
      <c r="EA345" s="2"/>
      <c r="EB345" s="2"/>
      <c r="EC345" s="2"/>
      <c r="ED345" s="2"/>
      <c r="EE345" s="2"/>
    </row>
    <row r="346" spans="2:135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K346" s="2"/>
      <c r="DL346" s="2"/>
      <c r="DM346" s="2"/>
      <c r="DN346" s="2"/>
      <c r="DO346" s="2"/>
      <c r="DS346" s="2"/>
      <c r="DT346" s="2"/>
      <c r="DU346" s="2"/>
      <c r="DV346" s="2"/>
      <c r="DW346" s="2"/>
      <c r="EA346" s="2"/>
      <c r="EB346" s="2"/>
      <c r="EC346" s="2"/>
      <c r="ED346" s="2"/>
      <c r="EE346" s="2"/>
    </row>
    <row r="347" spans="2:135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K347" s="2"/>
      <c r="DL347" s="2"/>
      <c r="DM347" s="2"/>
      <c r="DN347" s="2"/>
      <c r="DO347" s="2"/>
      <c r="DS347" s="2"/>
      <c r="DT347" s="2"/>
      <c r="DU347" s="2"/>
      <c r="DV347" s="2"/>
      <c r="DW347" s="2"/>
      <c r="EA347" s="2"/>
      <c r="EB347" s="2"/>
      <c r="EC347" s="2"/>
      <c r="ED347" s="2"/>
      <c r="EE347" s="2"/>
    </row>
    <row r="348" spans="2:135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K348" s="2"/>
      <c r="DL348" s="2"/>
      <c r="DM348" s="2"/>
      <c r="DN348" s="2"/>
      <c r="DO348" s="2"/>
      <c r="DS348" s="2"/>
      <c r="DT348" s="2"/>
      <c r="DU348" s="2"/>
      <c r="DV348" s="2"/>
      <c r="DW348" s="2"/>
      <c r="EA348" s="2"/>
      <c r="EB348" s="2"/>
      <c r="EC348" s="2"/>
      <c r="ED348" s="2"/>
      <c r="EE348" s="2"/>
    </row>
    <row r="349" spans="2:135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K349" s="2"/>
      <c r="DL349" s="2"/>
      <c r="DM349" s="2"/>
      <c r="DN349" s="2"/>
      <c r="DO349" s="2"/>
      <c r="DS349" s="2"/>
      <c r="DT349" s="2"/>
      <c r="DU349" s="2"/>
      <c r="DV349" s="2"/>
      <c r="DW349" s="2"/>
      <c r="EA349" s="2"/>
      <c r="EB349" s="2"/>
      <c r="EC349" s="2"/>
      <c r="ED349" s="2"/>
      <c r="EE349" s="2"/>
    </row>
    <row r="350" spans="2:135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K350" s="2"/>
      <c r="DL350" s="2"/>
      <c r="DM350" s="2"/>
      <c r="DN350" s="2"/>
      <c r="DO350" s="2"/>
      <c r="DS350" s="2"/>
      <c r="DT350" s="2"/>
      <c r="DU350" s="2"/>
      <c r="DV350" s="2"/>
      <c r="DW350" s="2"/>
      <c r="EA350" s="2"/>
      <c r="EB350" s="2"/>
      <c r="EC350" s="2"/>
      <c r="ED350" s="2"/>
      <c r="EE350" s="2"/>
    </row>
    <row r="351" spans="2:135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K351" s="2"/>
      <c r="DL351" s="2"/>
      <c r="DM351" s="2"/>
      <c r="DN351" s="2"/>
      <c r="DO351" s="2"/>
      <c r="DS351" s="2"/>
      <c r="DT351" s="2"/>
      <c r="DU351" s="2"/>
      <c r="DV351" s="2"/>
      <c r="DW351" s="2"/>
      <c r="EA351" s="2"/>
      <c r="EB351" s="2"/>
      <c r="EC351" s="2"/>
      <c r="ED351" s="2"/>
      <c r="EE351" s="2"/>
    </row>
    <row r="352" spans="2:135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K352" s="2"/>
      <c r="DL352" s="2"/>
      <c r="DM352" s="2"/>
      <c r="DN352" s="2"/>
      <c r="DO352" s="2"/>
      <c r="DS352" s="2"/>
      <c r="DT352" s="2"/>
      <c r="DU352" s="2"/>
      <c r="DV352" s="2"/>
      <c r="DW352" s="2"/>
      <c r="EA352" s="2"/>
      <c r="EB352" s="2"/>
      <c r="EC352" s="2"/>
      <c r="ED352" s="2"/>
      <c r="EE352" s="2"/>
    </row>
    <row r="353" spans="2:135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K353" s="2"/>
      <c r="DL353" s="2"/>
      <c r="DM353" s="2"/>
      <c r="DN353" s="2"/>
      <c r="DO353" s="2"/>
      <c r="DS353" s="2"/>
      <c r="DT353" s="2"/>
      <c r="DU353" s="2"/>
      <c r="DV353" s="2"/>
      <c r="DW353" s="2"/>
      <c r="EA353" s="2"/>
      <c r="EB353" s="2"/>
      <c r="EC353" s="2"/>
      <c r="ED353" s="2"/>
      <c r="EE353" s="2"/>
    </row>
    <row r="354" spans="2:135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K354" s="2"/>
      <c r="DL354" s="2"/>
      <c r="DM354" s="2"/>
      <c r="DN354" s="2"/>
      <c r="DO354" s="2"/>
      <c r="DS354" s="2"/>
      <c r="DT354" s="2"/>
      <c r="DU354" s="2"/>
      <c r="DV354" s="2"/>
      <c r="DW354" s="2"/>
      <c r="EA354" s="2"/>
      <c r="EB354" s="2"/>
      <c r="EC354" s="2"/>
      <c r="ED354" s="2"/>
      <c r="EE354" s="2"/>
    </row>
    <row r="355" spans="2:135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K355" s="2"/>
      <c r="DL355" s="2"/>
      <c r="DM355" s="2"/>
      <c r="DN355" s="2"/>
      <c r="DO355" s="2"/>
      <c r="DS355" s="2"/>
      <c r="DT355" s="2"/>
      <c r="DU355" s="2"/>
      <c r="DV355" s="2"/>
      <c r="DW355" s="2"/>
      <c r="EA355" s="2"/>
      <c r="EB355" s="2"/>
      <c r="EC355" s="2"/>
      <c r="ED355" s="2"/>
      <c r="EE355" s="2"/>
    </row>
    <row r="356" spans="2:135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K356" s="2"/>
      <c r="DL356" s="2"/>
      <c r="DM356" s="2"/>
      <c r="DN356" s="2"/>
      <c r="DO356" s="2"/>
      <c r="DS356" s="2"/>
      <c r="DT356" s="2"/>
      <c r="DU356" s="2"/>
      <c r="DV356" s="2"/>
      <c r="DW356" s="2"/>
      <c r="EA356" s="2"/>
      <c r="EB356" s="2"/>
      <c r="EC356" s="2"/>
      <c r="ED356" s="2"/>
      <c r="EE356" s="2"/>
    </row>
    <row r="357" spans="2:135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K357" s="2"/>
      <c r="DL357" s="2"/>
      <c r="DM357" s="2"/>
      <c r="DN357" s="2"/>
      <c r="DO357" s="2"/>
      <c r="DS357" s="2"/>
      <c r="DT357" s="2"/>
      <c r="DU357" s="2"/>
      <c r="DV357" s="2"/>
      <c r="DW357" s="2"/>
      <c r="EA357" s="2"/>
      <c r="EB357" s="2"/>
      <c r="EC357" s="2"/>
      <c r="ED357" s="2"/>
      <c r="EE357" s="2"/>
    </row>
    <row r="358" spans="2:135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K358" s="2"/>
      <c r="DL358" s="2"/>
      <c r="DM358" s="2"/>
      <c r="DN358" s="2"/>
      <c r="DO358" s="2"/>
      <c r="DS358" s="2"/>
      <c r="DT358" s="2"/>
      <c r="DU358" s="2"/>
      <c r="DV358" s="2"/>
      <c r="DW358" s="2"/>
      <c r="EA358" s="2"/>
      <c r="EB358" s="2"/>
      <c r="EC358" s="2"/>
      <c r="ED358" s="2"/>
      <c r="EE358" s="2"/>
    </row>
    <row r="359" spans="2:135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K359" s="2"/>
      <c r="DL359" s="2"/>
      <c r="DM359" s="2"/>
      <c r="DN359" s="2"/>
      <c r="DO359" s="2"/>
      <c r="DS359" s="2"/>
      <c r="DT359" s="2"/>
      <c r="DU359" s="2"/>
      <c r="DV359" s="2"/>
      <c r="DW359" s="2"/>
      <c r="EA359" s="2"/>
      <c r="EB359" s="2"/>
      <c r="EC359" s="2"/>
      <c r="ED359" s="2"/>
      <c r="EE359" s="2"/>
    </row>
    <row r="360" spans="2:135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K360" s="2"/>
      <c r="DL360" s="2"/>
      <c r="DM360" s="2"/>
      <c r="DN360" s="2"/>
      <c r="DO360" s="2"/>
      <c r="DS360" s="2"/>
      <c r="DT360" s="2"/>
      <c r="DU360" s="2"/>
      <c r="DV360" s="2"/>
      <c r="DW360" s="2"/>
      <c r="EA360" s="2"/>
      <c r="EB360" s="2"/>
      <c r="EC360" s="2"/>
      <c r="ED360" s="2"/>
      <c r="EE360" s="2"/>
    </row>
    <row r="361" spans="2:135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K361" s="2"/>
      <c r="DL361" s="2"/>
      <c r="DM361" s="2"/>
      <c r="DN361" s="2"/>
      <c r="DO361" s="2"/>
      <c r="DS361" s="2"/>
      <c r="DT361" s="2"/>
      <c r="DU361" s="2"/>
      <c r="DV361" s="2"/>
      <c r="DW361" s="2"/>
      <c r="EA361" s="2"/>
      <c r="EB361" s="2"/>
      <c r="EC361" s="2"/>
      <c r="ED361" s="2"/>
      <c r="EE361" s="2"/>
    </row>
    <row r="362" spans="2:135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K362" s="2"/>
      <c r="DL362" s="2"/>
      <c r="DM362" s="2"/>
      <c r="DN362" s="2"/>
      <c r="DO362" s="2"/>
      <c r="DS362" s="2"/>
      <c r="DT362" s="2"/>
      <c r="DU362" s="2"/>
      <c r="DV362" s="2"/>
      <c r="DW362" s="2"/>
      <c r="EA362" s="2"/>
      <c r="EB362" s="2"/>
      <c r="EC362" s="2"/>
      <c r="ED362" s="2"/>
      <c r="EE362" s="2"/>
    </row>
    <row r="363" spans="2:135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K363" s="2"/>
      <c r="DL363" s="2"/>
      <c r="DM363" s="2"/>
      <c r="DN363" s="2"/>
      <c r="DO363" s="2"/>
      <c r="DS363" s="2"/>
      <c r="DT363" s="2"/>
      <c r="DU363" s="2"/>
      <c r="DV363" s="2"/>
      <c r="DW363" s="2"/>
      <c r="EA363" s="2"/>
      <c r="EB363" s="2"/>
      <c r="EC363" s="2"/>
      <c r="ED363" s="2"/>
      <c r="EE363" s="2"/>
    </row>
    <row r="364" spans="2:135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K364" s="2"/>
      <c r="DL364" s="2"/>
      <c r="DM364" s="2"/>
      <c r="DN364" s="2"/>
      <c r="DO364" s="2"/>
      <c r="DS364" s="2"/>
      <c r="DT364" s="2"/>
      <c r="DU364" s="2"/>
      <c r="DV364" s="2"/>
      <c r="DW364" s="2"/>
      <c r="EA364" s="2"/>
      <c r="EB364" s="2"/>
      <c r="EC364" s="2"/>
      <c r="ED364" s="2"/>
      <c r="EE364" s="2"/>
    </row>
    <row r="365" spans="2:135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K365" s="2"/>
      <c r="DL365" s="2"/>
      <c r="DM365" s="2"/>
      <c r="DN365" s="2"/>
      <c r="DO365" s="2"/>
      <c r="DS365" s="2"/>
      <c r="DT365" s="2"/>
      <c r="DU365" s="2"/>
      <c r="DV365" s="2"/>
      <c r="DW365" s="2"/>
      <c r="EA365" s="2"/>
      <c r="EB365" s="2"/>
      <c r="EC365" s="2"/>
      <c r="ED365" s="2"/>
      <c r="EE365" s="2"/>
    </row>
    <row r="366" spans="2:135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K366" s="2"/>
      <c r="DL366" s="2"/>
      <c r="DM366" s="2"/>
      <c r="DN366" s="2"/>
      <c r="DO366" s="2"/>
      <c r="DS366" s="2"/>
      <c r="DT366" s="2"/>
      <c r="DU366" s="2"/>
      <c r="DV366" s="2"/>
      <c r="DW366" s="2"/>
      <c r="EA366" s="2"/>
      <c r="EB366" s="2"/>
      <c r="EC366" s="2"/>
      <c r="ED366" s="2"/>
      <c r="EE366" s="2"/>
    </row>
    <row r="367" spans="2:135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K367" s="2"/>
      <c r="DL367" s="2"/>
      <c r="DM367" s="2"/>
      <c r="DN367" s="2"/>
      <c r="DO367" s="2"/>
      <c r="DS367" s="2"/>
      <c r="DT367" s="2"/>
      <c r="DU367" s="2"/>
      <c r="DV367" s="2"/>
      <c r="DW367" s="2"/>
      <c r="EA367" s="2"/>
      <c r="EB367" s="2"/>
      <c r="EC367" s="2"/>
      <c r="ED367" s="2"/>
      <c r="EE367" s="2"/>
    </row>
    <row r="368" spans="2:135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K368" s="2"/>
      <c r="DL368" s="2"/>
      <c r="DM368" s="2"/>
      <c r="DN368" s="2"/>
      <c r="DO368" s="2"/>
      <c r="DS368" s="2"/>
      <c r="DT368" s="2"/>
      <c r="DU368" s="2"/>
      <c r="DV368" s="2"/>
      <c r="DW368" s="2"/>
      <c r="EA368" s="2"/>
      <c r="EB368" s="2"/>
      <c r="EC368" s="2"/>
      <c r="ED368" s="2"/>
      <c r="EE368" s="2"/>
    </row>
    <row r="369" spans="2:135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K369" s="2"/>
      <c r="DL369" s="2"/>
      <c r="DM369" s="2"/>
      <c r="DN369" s="2"/>
      <c r="DO369" s="2"/>
      <c r="DS369" s="2"/>
      <c r="DT369" s="2"/>
      <c r="DU369" s="2"/>
      <c r="DV369" s="2"/>
      <c r="DW369" s="2"/>
      <c r="EA369" s="2"/>
      <c r="EB369" s="2"/>
      <c r="EC369" s="2"/>
      <c r="ED369" s="2"/>
      <c r="EE369" s="2"/>
    </row>
    <row r="370" spans="2:135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K370" s="2"/>
      <c r="DL370" s="2"/>
      <c r="DM370" s="2"/>
      <c r="DN370" s="2"/>
      <c r="DO370" s="2"/>
      <c r="DS370" s="2"/>
      <c r="DT370" s="2"/>
      <c r="DU370" s="2"/>
      <c r="DV370" s="2"/>
      <c r="DW370" s="2"/>
      <c r="EA370" s="2"/>
      <c r="EB370" s="2"/>
      <c r="EC370" s="2"/>
      <c r="ED370" s="2"/>
      <c r="EE370" s="2"/>
    </row>
    <row r="371" spans="2:135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K371" s="2"/>
      <c r="DL371" s="2"/>
      <c r="DM371" s="2"/>
      <c r="DN371" s="2"/>
      <c r="DO371" s="2"/>
      <c r="DS371" s="2"/>
      <c r="DT371" s="2"/>
      <c r="DU371" s="2"/>
      <c r="DV371" s="2"/>
      <c r="DW371" s="2"/>
      <c r="EA371" s="2"/>
      <c r="EB371" s="2"/>
      <c r="EC371" s="2"/>
      <c r="ED371" s="2"/>
      <c r="EE371" s="2"/>
    </row>
    <row r="372" spans="2:135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K372" s="2"/>
      <c r="DL372" s="2"/>
      <c r="DM372" s="2"/>
      <c r="DN372" s="2"/>
      <c r="DO372" s="2"/>
      <c r="DS372" s="2"/>
      <c r="DT372" s="2"/>
      <c r="DU372" s="2"/>
      <c r="DV372" s="2"/>
      <c r="DW372" s="2"/>
      <c r="EA372" s="2"/>
      <c r="EB372" s="2"/>
      <c r="EC372" s="2"/>
      <c r="ED372" s="2"/>
      <c r="EE372" s="2"/>
    </row>
    <row r="373" spans="2:135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K373" s="2"/>
      <c r="DL373" s="2"/>
      <c r="DM373" s="2"/>
      <c r="DN373" s="2"/>
      <c r="DO373" s="2"/>
      <c r="DS373" s="2"/>
      <c r="DT373" s="2"/>
      <c r="DU373" s="2"/>
      <c r="DV373" s="2"/>
      <c r="DW373" s="2"/>
      <c r="EA373" s="2"/>
      <c r="EB373" s="2"/>
      <c r="EC373" s="2"/>
      <c r="ED373" s="2"/>
      <c r="EE373" s="2"/>
    </row>
    <row r="374" spans="2:135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K374" s="2"/>
      <c r="DL374" s="2"/>
      <c r="DM374" s="2"/>
      <c r="DN374" s="2"/>
      <c r="DO374" s="2"/>
      <c r="DS374" s="2"/>
      <c r="DT374" s="2"/>
      <c r="DU374" s="2"/>
      <c r="DV374" s="2"/>
      <c r="DW374" s="2"/>
      <c r="EA374" s="2"/>
      <c r="EB374" s="2"/>
      <c r="EC374" s="2"/>
      <c r="ED374" s="2"/>
      <c r="EE374" s="2"/>
    </row>
    <row r="375" spans="2:135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K375" s="2"/>
      <c r="DL375" s="2"/>
      <c r="DM375" s="2"/>
      <c r="DN375" s="2"/>
      <c r="DO375" s="2"/>
      <c r="DS375" s="2"/>
      <c r="DT375" s="2"/>
      <c r="DU375" s="2"/>
      <c r="DV375" s="2"/>
      <c r="DW375" s="2"/>
      <c r="EA375" s="2"/>
      <c r="EB375" s="2"/>
      <c r="EC375" s="2"/>
      <c r="ED375" s="2"/>
      <c r="EE375" s="2"/>
    </row>
    <row r="376" spans="2:135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K376" s="2"/>
      <c r="DL376" s="2"/>
      <c r="DM376" s="2"/>
      <c r="DN376" s="2"/>
      <c r="DO376" s="2"/>
      <c r="DS376" s="2"/>
      <c r="DT376" s="2"/>
      <c r="DU376" s="2"/>
      <c r="DV376" s="2"/>
      <c r="DW376" s="2"/>
      <c r="EA376" s="2"/>
      <c r="EB376" s="2"/>
      <c r="EC376" s="2"/>
      <c r="ED376" s="2"/>
      <c r="EE376" s="2"/>
    </row>
    <row r="377" spans="2:135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K377" s="2"/>
      <c r="DL377" s="2"/>
      <c r="DM377" s="2"/>
      <c r="DN377" s="2"/>
      <c r="DO377" s="2"/>
      <c r="DS377" s="2"/>
      <c r="DT377" s="2"/>
      <c r="DU377" s="2"/>
      <c r="DV377" s="2"/>
      <c r="DW377" s="2"/>
      <c r="EA377" s="2"/>
      <c r="EB377" s="2"/>
      <c r="EC377" s="2"/>
      <c r="ED377" s="2"/>
      <c r="EE377" s="2"/>
    </row>
    <row r="378" spans="2:135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K378" s="2"/>
      <c r="DL378" s="2"/>
      <c r="DM378" s="2"/>
      <c r="DN378" s="2"/>
      <c r="DO378" s="2"/>
      <c r="DS378" s="2"/>
      <c r="DT378" s="2"/>
      <c r="DU378" s="2"/>
      <c r="DV378" s="2"/>
      <c r="DW378" s="2"/>
      <c r="EA378" s="2"/>
      <c r="EB378" s="2"/>
      <c r="EC378" s="2"/>
      <c r="ED378" s="2"/>
      <c r="EE378" s="2"/>
    </row>
    <row r="379" spans="2:135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K379" s="2"/>
      <c r="DL379" s="2"/>
      <c r="DM379" s="2"/>
      <c r="DN379" s="2"/>
      <c r="DO379" s="2"/>
      <c r="DS379" s="2"/>
      <c r="DT379" s="2"/>
      <c r="DU379" s="2"/>
      <c r="DV379" s="2"/>
      <c r="DW379" s="2"/>
      <c r="EA379" s="2"/>
      <c r="EB379" s="2"/>
      <c r="EC379" s="2"/>
      <c r="ED379" s="2"/>
      <c r="EE379" s="2"/>
    </row>
    <row r="380" spans="2:135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K380" s="2"/>
      <c r="DL380" s="2"/>
      <c r="DM380" s="2"/>
      <c r="DN380" s="2"/>
      <c r="DO380" s="2"/>
      <c r="DS380" s="2"/>
      <c r="DT380" s="2"/>
      <c r="DU380" s="2"/>
      <c r="DV380" s="2"/>
      <c r="DW380" s="2"/>
      <c r="EA380" s="2"/>
      <c r="EB380" s="2"/>
      <c r="EC380" s="2"/>
      <c r="ED380" s="2"/>
      <c r="EE380" s="2"/>
    </row>
    <row r="381" spans="2:135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K381" s="2"/>
      <c r="DL381" s="2"/>
      <c r="DM381" s="2"/>
      <c r="DN381" s="2"/>
      <c r="DO381" s="2"/>
      <c r="DS381" s="2"/>
      <c r="DT381" s="2"/>
      <c r="DU381" s="2"/>
      <c r="DV381" s="2"/>
      <c r="DW381" s="2"/>
      <c r="EA381" s="2"/>
      <c r="EB381" s="2"/>
      <c r="EC381" s="2"/>
      <c r="ED381" s="2"/>
      <c r="EE381" s="2"/>
    </row>
    <row r="382" spans="2:135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K382" s="2"/>
      <c r="DL382" s="2"/>
      <c r="DM382" s="2"/>
      <c r="DN382" s="2"/>
      <c r="DO382" s="2"/>
      <c r="DS382" s="2"/>
      <c r="DT382" s="2"/>
      <c r="DU382" s="2"/>
      <c r="DV382" s="2"/>
      <c r="DW382" s="2"/>
      <c r="EA382" s="2"/>
      <c r="EB382" s="2"/>
      <c r="EC382" s="2"/>
      <c r="ED382" s="2"/>
      <c r="EE382" s="2"/>
    </row>
    <row r="383" spans="2:135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K383" s="2"/>
      <c r="DL383" s="2"/>
      <c r="DM383" s="2"/>
      <c r="DN383" s="2"/>
      <c r="DO383" s="2"/>
      <c r="DS383" s="2"/>
      <c r="DT383" s="2"/>
      <c r="DU383" s="2"/>
      <c r="DV383" s="2"/>
      <c r="DW383" s="2"/>
      <c r="EA383" s="2"/>
      <c r="EB383" s="2"/>
      <c r="EC383" s="2"/>
      <c r="ED383" s="2"/>
      <c r="EE383" s="2"/>
    </row>
    <row r="384" spans="2:135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K384" s="2"/>
      <c r="DL384" s="2"/>
      <c r="DM384" s="2"/>
      <c r="DN384" s="2"/>
      <c r="DO384" s="2"/>
      <c r="DS384" s="2"/>
      <c r="DT384" s="2"/>
      <c r="DU384" s="2"/>
      <c r="DV384" s="2"/>
      <c r="DW384" s="2"/>
      <c r="EA384" s="2"/>
      <c r="EB384" s="2"/>
      <c r="EC384" s="2"/>
      <c r="ED384" s="2"/>
      <c r="EE384" s="2"/>
    </row>
    <row r="385" spans="2:135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K385" s="2"/>
      <c r="DL385" s="2"/>
      <c r="DM385" s="2"/>
      <c r="DN385" s="2"/>
      <c r="DO385" s="2"/>
      <c r="DS385" s="2"/>
      <c r="DT385" s="2"/>
      <c r="DU385" s="2"/>
      <c r="DV385" s="2"/>
      <c r="DW385" s="2"/>
      <c r="EA385" s="2"/>
      <c r="EB385" s="2"/>
      <c r="EC385" s="2"/>
      <c r="ED385" s="2"/>
      <c r="EE385" s="2"/>
    </row>
    <row r="386" spans="2:135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K386" s="2"/>
      <c r="DL386" s="2"/>
      <c r="DM386" s="2"/>
      <c r="DN386" s="2"/>
      <c r="DO386" s="2"/>
      <c r="DS386" s="2"/>
      <c r="DT386" s="2"/>
      <c r="DU386" s="2"/>
      <c r="DV386" s="2"/>
      <c r="DW386" s="2"/>
      <c r="EA386" s="2"/>
      <c r="EB386" s="2"/>
      <c r="EC386" s="2"/>
      <c r="ED386" s="2"/>
      <c r="EE386" s="2"/>
    </row>
    <row r="387" spans="2:135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K387" s="2"/>
      <c r="DL387" s="2"/>
      <c r="DM387" s="2"/>
      <c r="DN387" s="2"/>
      <c r="DO387" s="2"/>
      <c r="DS387" s="2"/>
      <c r="DT387" s="2"/>
      <c r="DU387" s="2"/>
      <c r="DV387" s="2"/>
      <c r="DW387" s="2"/>
      <c r="EA387" s="2"/>
      <c r="EB387" s="2"/>
      <c r="EC387" s="2"/>
      <c r="ED387" s="2"/>
      <c r="EE387" s="2"/>
    </row>
    <row r="388" spans="2:135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K388" s="2"/>
      <c r="DL388" s="2"/>
      <c r="DM388" s="2"/>
      <c r="DN388" s="2"/>
      <c r="DO388" s="2"/>
      <c r="DS388" s="2"/>
      <c r="DT388" s="2"/>
      <c r="DU388" s="2"/>
      <c r="DV388" s="2"/>
      <c r="DW388" s="2"/>
      <c r="EA388" s="2"/>
      <c r="EB388" s="2"/>
      <c r="EC388" s="2"/>
      <c r="ED388" s="2"/>
      <c r="EE388" s="2"/>
    </row>
    <row r="389" spans="2:135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K389" s="2"/>
      <c r="DL389" s="2"/>
      <c r="DM389" s="2"/>
      <c r="DN389" s="2"/>
      <c r="DO389" s="2"/>
      <c r="DS389" s="2"/>
      <c r="DT389" s="2"/>
      <c r="DU389" s="2"/>
      <c r="DV389" s="2"/>
      <c r="DW389" s="2"/>
      <c r="EA389" s="2"/>
      <c r="EB389" s="2"/>
      <c r="EC389" s="2"/>
      <c r="ED389" s="2"/>
      <c r="EE389" s="2"/>
    </row>
    <row r="390" spans="2:135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K390" s="2"/>
      <c r="DL390" s="2"/>
      <c r="DM390" s="2"/>
      <c r="DN390" s="2"/>
      <c r="DO390" s="2"/>
      <c r="DS390" s="2"/>
      <c r="DT390" s="2"/>
      <c r="DU390" s="2"/>
      <c r="DV390" s="2"/>
      <c r="DW390" s="2"/>
      <c r="EA390" s="2"/>
      <c r="EB390" s="2"/>
      <c r="EC390" s="2"/>
      <c r="ED390" s="2"/>
      <c r="EE390" s="2"/>
    </row>
    <row r="391" spans="2:135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K391" s="2"/>
      <c r="DL391" s="2"/>
      <c r="DM391" s="2"/>
      <c r="DN391" s="2"/>
      <c r="DO391" s="2"/>
      <c r="DS391" s="2"/>
      <c r="DT391" s="2"/>
      <c r="DU391" s="2"/>
      <c r="DV391" s="2"/>
      <c r="DW391" s="2"/>
      <c r="EA391" s="2"/>
      <c r="EB391" s="2"/>
      <c r="EC391" s="2"/>
      <c r="ED391" s="2"/>
      <c r="EE391" s="2"/>
    </row>
    <row r="392" spans="2:135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K392" s="2"/>
      <c r="DL392" s="2"/>
      <c r="DM392" s="2"/>
      <c r="DN392" s="2"/>
      <c r="DO392" s="2"/>
      <c r="DS392" s="2"/>
      <c r="DT392" s="2"/>
      <c r="DU392" s="2"/>
      <c r="DV392" s="2"/>
      <c r="DW392" s="2"/>
      <c r="EA392" s="2"/>
      <c r="EB392" s="2"/>
      <c r="EC392" s="2"/>
      <c r="ED392" s="2"/>
      <c r="EE392" s="2"/>
    </row>
    <row r="393" spans="2:135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K393" s="2"/>
      <c r="DL393" s="2"/>
      <c r="DM393" s="2"/>
      <c r="DN393" s="2"/>
      <c r="DO393" s="2"/>
      <c r="DS393" s="2"/>
      <c r="DT393" s="2"/>
      <c r="DU393" s="2"/>
      <c r="DV393" s="2"/>
      <c r="DW393" s="2"/>
      <c r="EA393" s="2"/>
      <c r="EB393" s="2"/>
      <c r="EC393" s="2"/>
      <c r="ED393" s="2"/>
      <c r="EE393" s="2"/>
    </row>
    <row r="394" spans="2:135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K394" s="2"/>
      <c r="DL394" s="2"/>
      <c r="DM394" s="2"/>
      <c r="DN394" s="2"/>
      <c r="DO394" s="2"/>
      <c r="DS394" s="2"/>
      <c r="DT394" s="2"/>
      <c r="DU394" s="2"/>
      <c r="DV394" s="2"/>
      <c r="DW394" s="2"/>
      <c r="EA394" s="2"/>
      <c r="EB394" s="2"/>
      <c r="EC394" s="2"/>
      <c r="ED394" s="2"/>
      <c r="EE394" s="2"/>
    </row>
    <row r="395" spans="2:135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K395" s="2"/>
      <c r="DL395" s="2"/>
      <c r="DM395" s="2"/>
      <c r="DN395" s="2"/>
      <c r="DO395" s="2"/>
      <c r="DS395" s="2"/>
      <c r="DT395" s="2"/>
      <c r="DU395" s="2"/>
      <c r="DV395" s="2"/>
      <c r="DW395" s="2"/>
      <c r="EA395" s="2"/>
      <c r="EB395" s="2"/>
      <c r="EC395" s="2"/>
      <c r="ED395" s="2"/>
      <c r="EE395" s="2"/>
    </row>
    <row r="396" spans="2:135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K396" s="2"/>
      <c r="DL396" s="2"/>
      <c r="DM396" s="2"/>
      <c r="DN396" s="2"/>
      <c r="DO396" s="2"/>
      <c r="DS396" s="2"/>
      <c r="DT396" s="2"/>
      <c r="DU396" s="2"/>
      <c r="DV396" s="2"/>
      <c r="DW396" s="2"/>
      <c r="EA396" s="2"/>
      <c r="EB396" s="2"/>
      <c r="EC396" s="2"/>
      <c r="ED396" s="2"/>
      <c r="EE396" s="2"/>
    </row>
    <row r="397" spans="2:135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K397" s="2"/>
      <c r="DL397" s="2"/>
      <c r="DM397" s="2"/>
      <c r="DN397" s="2"/>
      <c r="DO397" s="2"/>
      <c r="DS397" s="2"/>
      <c r="DT397" s="2"/>
      <c r="DU397" s="2"/>
      <c r="DV397" s="2"/>
      <c r="DW397" s="2"/>
      <c r="EA397" s="2"/>
      <c r="EB397" s="2"/>
      <c r="EC397" s="2"/>
      <c r="ED397" s="2"/>
      <c r="EE397" s="2"/>
    </row>
    <row r="398" spans="2:135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K398" s="2"/>
      <c r="DL398" s="2"/>
      <c r="DM398" s="2"/>
      <c r="DN398" s="2"/>
      <c r="DO398" s="2"/>
      <c r="DS398" s="2"/>
      <c r="DT398" s="2"/>
      <c r="DU398" s="2"/>
      <c r="DV398" s="2"/>
      <c r="DW398" s="2"/>
      <c r="EA398" s="2"/>
      <c r="EB398" s="2"/>
      <c r="EC398" s="2"/>
      <c r="ED398" s="2"/>
      <c r="EE398" s="2"/>
    </row>
    <row r="399" spans="2:135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K399" s="2"/>
      <c r="DL399" s="2"/>
      <c r="DM399" s="2"/>
      <c r="DN399" s="2"/>
      <c r="DO399" s="2"/>
      <c r="DS399" s="2"/>
      <c r="DT399" s="2"/>
      <c r="DU399" s="2"/>
      <c r="DV399" s="2"/>
      <c r="DW399" s="2"/>
      <c r="EA399" s="2"/>
      <c r="EB399" s="2"/>
      <c r="EC399" s="2"/>
      <c r="ED399" s="2"/>
      <c r="EE399" s="2"/>
    </row>
    <row r="400" spans="2:135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K400" s="2"/>
      <c r="DL400" s="2"/>
      <c r="DM400" s="2"/>
      <c r="DN400" s="2"/>
      <c r="DO400" s="2"/>
      <c r="DS400" s="2"/>
      <c r="DT400" s="2"/>
      <c r="DU400" s="2"/>
      <c r="DV400" s="2"/>
      <c r="DW400" s="2"/>
      <c r="EA400" s="2"/>
      <c r="EB400" s="2"/>
      <c r="EC400" s="2"/>
      <c r="ED400" s="2"/>
      <c r="EE400" s="2"/>
    </row>
    <row r="401" spans="2:135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K401" s="2"/>
      <c r="DL401" s="2"/>
      <c r="DM401" s="2"/>
      <c r="DN401" s="2"/>
      <c r="DO401" s="2"/>
      <c r="DS401" s="2"/>
      <c r="DT401" s="2"/>
      <c r="DU401" s="2"/>
      <c r="DV401" s="2"/>
      <c r="DW401" s="2"/>
      <c r="EA401" s="2"/>
      <c r="EB401" s="2"/>
      <c r="EC401" s="2"/>
      <c r="ED401" s="2"/>
      <c r="EE401" s="2"/>
    </row>
    <row r="402" spans="2:135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K402" s="2"/>
      <c r="DL402" s="2"/>
      <c r="DM402" s="2"/>
      <c r="DN402" s="2"/>
      <c r="DO402" s="2"/>
      <c r="DS402" s="2"/>
      <c r="DT402" s="2"/>
      <c r="DU402" s="2"/>
      <c r="DV402" s="2"/>
      <c r="DW402" s="2"/>
      <c r="EA402" s="2"/>
      <c r="EB402" s="2"/>
      <c r="EC402" s="2"/>
      <c r="ED402" s="2"/>
      <c r="EE402" s="2"/>
    </row>
    <row r="403" spans="2:135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K403" s="2"/>
      <c r="DL403" s="2"/>
      <c r="DM403" s="2"/>
      <c r="DN403" s="2"/>
      <c r="DO403" s="2"/>
      <c r="DS403" s="2"/>
      <c r="DT403" s="2"/>
      <c r="DU403" s="2"/>
      <c r="DV403" s="2"/>
      <c r="DW403" s="2"/>
      <c r="EA403" s="2"/>
      <c r="EB403" s="2"/>
      <c r="EC403" s="2"/>
      <c r="ED403" s="2"/>
      <c r="EE403" s="2"/>
    </row>
    <row r="404" spans="2:135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K404" s="2"/>
      <c r="DL404" s="2"/>
      <c r="DM404" s="2"/>
      <c r="DN404" s="2"/>
      <c r="DO404" s="2"/>
      <c r="DS404" s="2"/>
      <c r="DT404" s="2"/>
      <c r="DU404" s="2"/>
      <c r="DV404" s="2"/>
      <c r="DW404" s="2"/>
      <c r="EA404" s="2"/>
      <c r="EB404" s="2"/>
      <c r="EC404" s="2"/>
      <c r="ED404" s="2"/>
      <c r="EE404" s="2"/>
    </row>
    <row r="405" spans="2:135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K405" s="2"/>
      <c r="DL405" s="2"/>
      <c r="DM405" s="2"/>
      <c r="DN405" s="2"/>
      <c r="DO405" s="2"/>
      <c r="DS405" s="2"/>
      <c r="DT405" s="2"/>
      <c r="DU405" s="2"/>
      <c r="DV405" s="2"/>
      <c r="DW405" s="2"/>
      <c r="EA405" s="2"/>
      <c r="EB405" s="2"/>
      <c r="EC405" s="2"/>
      <c r="ED405" s="2"/>
      <c r="EE405" s="2"/>
    </row>
    <row r="406" spans="2:135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K406" s="2"/>
      <c r="DL406" s="2"/>
      <c r="DM406" s="2"/>
      <c r="DN406" s="2"/>
      <c r="DO406" s="2"/>
      <c r="DS406" s="2"/>
      <c r="DT406" s="2"/>
      <c r="DU406" s="2"/>
      <c r="DV406" s="2"/>
      <c r="DW406" s="2"/>
      <c r="EA406" s="2"/>
      <c r="EB406" s="2"/>
      <c r="EC406" s="2"/>
      <c r="ED406" s="2"/>
      <c r="EE406" s="2"/>
    </row>
    <row r="407" spans="2:135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K407" s="2"/>
      <c r="DL407" s="2"/>
      <c r="DM407" s="2"/>
      <c r="DN407" s="2"/>
      <c r="DO407" s="2"/>
      <c r="DS407" s="2"/>
      <c r="DT407" s="2"/>
      <c r="DU407" s="2"/>
      <c r="DV407" s="2"/>
      <c r="DW407" s="2"/>
      <c r="EA407" s="2"/>
      <c r="EB407" s="2"/>
      <c r="EC407" s="2"/>
      <c r="ED407" s="2"/>
      <c r="EE407" s="2"/>
    </row>
    <row r="408" spans="2:135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K408" s="2"/>
      <c r="DL408" s="2"/>
      <c r="DM408" s="2"/>
      <c r="DN408" s="2"/>
      <c r="DO408" s="2"/>
      <c r="DS408" s="2"/>
      <c r="DT408" s="2"/>
      <c r="DU408" s="2"/>
      <c r="DV408" s="2"/>
      <c r="DW408" s="2"/>
      <c r="EA408" s="2"/>
      <c r="EB408" s="2"/>
      <c r="EC408" s="2"/>
      <c r="ED408" s="2"/>
      <c r="EE408" s="2"/>
    </row>
    <row r="409" spans="2:135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K409" s="2"/>
      <c r="DL409" s="2"/>
      <c r="DM409" s="2"/>
      <c r="DN409" s="2"/>
      <c r="DO409" s="2"/>
      <c r="DS409" s="2"/>
      <c r="DT409" s="2"/>
      <c r="DU409" s="2"/>
      <c r="DV409" s="2"/>
      <c r="DW409" s="2"/>
      <c r="EA409" s="2"/>
      <c r="EB409" s="2"/>
      <c r="EC409" s="2"/>
      <c r="ED409" s="2"/>
      <c r="EE409" s="2"/>
    </row>
    <row r="410" spans="2:135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K410" s="2"/>
      <c r="DL410" s="2"/>
      <c r="DM410" s="2"/>
      <c r="DN410" s="2"/>
      <c r="DO410" s="2"/>
      <c r="DS410" s="2"/>
      <c r="DT410" s="2"/>
      <c r="DU410" s="2"/>
      <c r="DV410" s="2"/>
      <c r="DW410" s="2"/>
      <c r="EA410" s="2"/>
      <c r="EB410" s="2"/>
      <c r="EC410" s="2"/>
      <c r="ED410" s="2"/>
      <c r="EE410" s="2"/>
    </row>
    <row r="411" spans="2:135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K411" s="2"/>
      <c r="DL411" s="2"/>
      <c r="DM411" s="2"/>
      <c r="DN411" s="2"/>
      <c r="DO411" s="2"/>
      <c r="DS411" s="2"/>
      <c r="DT411" s="2"/>
      <c r="DU411" s="2"/>
      <c r="DV411" s="2"/>
      <c r="DW411" s="2"/>
      <c r="EA411" s="2"/>
      <c r="EB411" s="2"/>
      <c r="EC411" s="2"/>
      <c r="ED411" s="2"/>
      <c r="EE411" s="2"/>
    </row>
    <row r="412" spans="2:135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K412" s="2"/>
      <c r="DL412" s="2"/>
      <c r="DM412" s="2"/>
      <c r="DN412" s="2"/>
      <c r="DO412" s="2"/>
      <c r="DS412" s="2"/>
      <c r="DT412" s="2"/>
      <c r="DU412" s="2"/>
      <c r="DV412" s="2"/>
      <c r="DW412" s="2"/>
      <c r="EA412" s="2"/>
      <c r="EB412" s="2"/>
      <c r="EC412" s="2"/>
      <c r="ED412" s="2"/>
      <c r="EE412" s="2"/>
    </row>
    <row r="413" spans="2:135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K413" s="2"/>
      <c r="DL413" s="2"/>
      <c r="DM413" s="2"/>
      <c r="DN413" s="2"/>
      <c r="DO413" s="2"/>
      <c r="DS413" s="2"/>
      <c r="DT413" s="2"/>
      <c r="DU413" s="2"/>
      <c r="DV413" s="2"/>
      <c r="DW413" s="2"/>
      <c r="EA413" s="2"/>
      <c r="EB413" s="2"/>
      <c r="EC413" s="2"/>
      <c r="ED413" s="2"/>
      <c r="EE413" s="2"/>
    </row>
    <row r="414" spans="2:135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K414" s="2"/>
      <c r="DL414" s="2"/>
      <c r="DM414" s="2"/>
      <c r="DN414" s="2"/>
      <c r="DO414" s="2"/>
      <c r="DS414" s="2"/>
      <c r="DT414" s="2"/>
      <c r="DU414" s="2"/>
      <c r="DV414" s="2"/>
      <c r="DW414" s="2"/>
      <c r="EA414" s="2"/>
      <c r="EB414" s="2"/>
      <c r="EC414" s="2"/>
      <c r="ED414" s="2"/>
      <c r="EE414" s="2"/>
    </row>
    <row r="415" spans="2:135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K415" s="2"/>
      <c r="DL415" s="2"/>
      <c r="DM415" s="2"/>
      <c r="DN415" s="2"/>
      <c r="DO415" s="2"/>
      <c r="DS415" s="2"/>
      <c r="DT415" s="2"/>
      <c r="DU415" s="2"/>
      <c r="DV415" s="2"/>
      <c r="DW415" s="2"/>
      <c r="EA415" s="2"/>
      <c r="EB415" s="2"/>
      <c r="EC415" s="2"/>
      <c r="ED415" s="2"/>
      <c r="EE415" s="2"/>
    </row>
    <row r="416" spans="2:135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K416" s="2"/>
      <c r="DL416" s="2"/>
      <c r="DM416" s="2"/>
      <c r="DN416" s="2"/>
      <c r="DO416" s="2"/>
      <c r="DS416" s="2"/>
      <c r="DT416" s="2"/>
      <c r="DU416" s="2"/>
      <c r="DV416" s="2"/>
      <c r="DW416" s="2"/>
      <c r="EA416" s="2"/>
      <c r="EB416" s="2"/>
      <c r="EC416" s="2"/>
      <c r="ED416" s="2"/>
      <c r="EE416" s="2"/>
    </row>
    <row r="417" spans="2:135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K417" s="2"/>
      <c r="DL417" s="2"/>
      <c r="DM417" s="2"/>
      <c r="DN417" s="2"/>
      <c r="DO417" s="2"/>
      <c r="DS417" s="2"/>
      <c r="DT417" s="2"/>
      <c r="DU417" s="2"/>
      <c r="DV417" s="2"/>
      <c r="DW417" s="2"/>
      <c r="EA417" s="2"/>
      <c r="EB417" s="2"/>
      <c r="EC417" s="2"/>
      <c r="ED417" s="2"/>
      <c r="EE417" s="2"/>
    </row>
    <row r="418" spans="2:135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K418" s="2"/>
      <c r="DL418" s="2"/>
      <c r="DM418" s="2"/>
      <c r="DN418" s="2"/>
      <c r="DO418" s="2"/>
      <c r="DS418" s="2"/>
      <c r="DT418" s="2"/>
      <c r="DU418" s="2"/>
      <c r="DV418" s="2"/>
      <c r="DW418" s="2"/>
      <c r="EA418" s="2"/>
      <c r="EB418" s="2"/>
      <c r="EC418" s="2"/>
      <c r="ED418" s="2"/>
      <c r="EE418" s="2"/>
    </row>
    <row r="419" spans="2:135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K419" s="2"/>
      <c r="DL419" s="2"/>
      <c r="DM419" s="2"/>
      <c r="DN419" s="2"/>
      <c r="DO419" s="2"/>
      <c r="DS419" s="2"/>
      <c r="DT419" s="2"/>
      <c r="DU419" s="2"/>
      <c r="DV419" s="2"/>
      <c r="DW419" s="2"/>
      <c r="EA419" s="2"/>
      <c r="EB419" s="2"/>
      <c r="EC419" s="2"/>
      <c r="ED419" s="2"/>
      <c r="EE419" s="2"/>
    </row>
    <row r="420" spans="2:135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K420" s="2"/>
      <c r="DL420" s="2"/>
      <c r="DM420" s="2"/>
      <c r="DN420" s="2"/>
      <c r="DO420" s="2"/>
      <c r="DS420" s="2"/>
      <c r="DT420" s="2"/>
      <c r="DU420" s="2"/>
      <c r="DV420" s="2"/>
      <c r="DW420" s="2"/>
      <c r="EA420" s="2"/>
      <c r="EB420" s="2"/>
      <c r="EC420" s="2"/>
      <c r="ED420" s="2"/>
      <c r="EE420" s="2"/>
    </row>
    <row r="421" spans="2:135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K421" s="2"/>
      <c r="DL421" s="2"/>
      <c r="DM421" s="2"/>
      <c r="DN421" s="2"/>
      <c r="DO421" s="2"/>
      <c r="DS421" s="2"/>
      <c r="DT421" s="2"/>
      <c r="DU421" s="2"/>
      <c r="DV421" s="2"/>
      <c r="DW421" s="2"/>
      <c r="EA421" s="2"/>
      <c r="EB421" s="2"/>
      <c r="EC421" s="2"/>
      <c r="ED421" s="2"/>
      <c r="EE421" s="2"/>
    </row>
    <row r="422" spans="2:135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K422" s="2"/>
      <c r="DL422" s="2"/>
      <c r="DM422" s="2"/>
      <c r="DN422" s="2"/>
      <c r="DO422" s="2"/>
      <c r="DS422" s="2"/>
      <c r="DT422" s="2"/>
      <c r="DU422" s="2"/>
      <c r="DV422" s="2"/>
      <c r="DW422" s="2"/>
      <c r="EA422" s="2"/>
      <c r="EB422" s="2"/>
      <c r="EC422" s="2"/>
      <c r="ED422" s="2"/>
      <c r="EE422" s="2"/>
    </row>
    <row r="423" spans="2:135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K423" s="2"/>
      <c r="DL423" s="2"/>
      <c r="DM423" s="2"/>
      <c r="DN423" s="2"/>
      <c r="DO423" s="2"/>
      <c r="DS423" s="2"/>
      <c r="DT423" s="2"/>
      <c r="DU423" s="2"/>
      <c r="DV423" s="2"/>
      <c r="DW423" s="2"/>
      <c r="EA423" s="2"/>
      <c r="EB423" s="2"/>
      <c r="EC423" s="2"/>
      <c r="ED423" s="2"/>
      <c r="EE423" s="2"/>
    </row>
    <row r="424" spans="2:135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K424" s="2"/>
      <c r="DL424" s="2"/>
      <c r="DM424" s="2"/>
      <c r="DN424" s="2"/>
      <c r="DO424" s="2"/>
      <c r="DS424" s="2"/>
      <c r="DT424" s="2"/>
      <c r="DU424" s="2"/>
      <c r="DV424" s="2"/>
      <c r="DW424" s="2"/>
      <c r="EA424" s="2"/>
      <c r="EB424" s="2"/>
      <c r="EC424" s="2"/>
      <c r="ED424" s="2"/>
      <c r="EE424" s="2"/>
    </row>
    <row r="425" spans="2:135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K425" s="2"/>
      <c r="DL425" s="2"/>
      <c r="DM425" s="2"/>
      <c r="DN425" s="2"/>
      <c r="DO425" s="2"/>
      <c r="DS425" s="2"/>
      <c r="DT425" s="2"/>
      <c r="DU425" s="2"/>
      <c r="DV425" s="2"/>
      <c r="DW425" s="2"/>
      <c r="EA425" s="2"/>
      <c r="EB425" s="2"/>
      <c r="EC425" s="2"/>
      <c r="ED425" s="2"/>
      <c r="EE425" s="2"/>
    </row>
    <row r="426" spans="2:135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K426" s="2"/>
      <c r="DL426" s="2"/>
      <c r="DM426" s="2"/>
      <c r="DN426" s="2"/>
      <c r="DO426" s="2"/>
      <c r="DS426" s="2"/>
      <c r="DT426" s="2"/>
      <c r="DU426" s="2"/>
      <c r="DV426" s="2"/>
      <c r="DW426" s="2"/>
      <c r="EA426" s="2"/>
      <c r="EB426" s="2"/>
      <c r="EC426" s="2"/>
      <c r="ED426" s="2"/>
      <c r="EE426" s="2"/>
    </row>
    <row r="427" spans="2:135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K427" s="2"/>
      <c r="DL427" s="2"/>
      <c r="DM427" s="2"/>
      <c r="DN427" s="2"/>
      <c r="DO427" s="2"/>
      <c r="DS427" s="2"/>
      <c r="DT427" s="2"/>
      <c r="DU427" s="2"/>
      <c r="DV427" s="2"/>
      <c r="DW427" s="2"/>
      <c r="EA427" s="2"/>
      <c r="EB427" s="2"/>
      <c r="EC427" s="2"/>
      <c r="ED427" s="2"/>
      <c r="EE427" s="2"/>
    </row>
    <row r="428" spans="2:135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K428" s="2"/>
      <c r="DL428" s="2"/>
      <c r="DM428" s="2"/>
      <c r="DN428" s="2"/>
      <c r="DO428" s="2"/>
      <c r="DS428" s="2"/>
      <c r="DT428" s="2"/>
      <c r="DU428" s="2"/>
      <c r="DV428" s="2"/>
      <c r="DW428" s="2"/>
      <c r="EA428" s="2"/>
      <c r="EB428" s="2"/>
      <c r="EC428" s="2"/>
      <c r="ED428" s="2"/>
      <c r="EE428" s="2"/>
    </row>
    <row r="429" spans="2:135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K429" s="2"/>
      <c r="DL429" s="2"/>
      <c r="DM429" s="2"/>
      <c r="DN429" s="2"/>
      <c r="DO429" s="2"/>
      <c r="DS429" s="2"/>
      <c r="DT429" s="2"/>
      <c r="DU429" s="2"/>
      <c r="DV429" s="2"/>
      <c r="DW429" s="2"/>
      <c r="EA429" s="2"/>
      <c r="EB429" s="2"/>
      <c r="EC429" s="2"/>
      <c r="ED429" s="2"/>
      <c r="EE429" s="2"/>
    </row>
    <row r="430" spans="2:135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K430" s="2"/>
      <c r="DL430" s="2"/>
      <c r="DM430" s="2"/>
      <c r="DN430" s="2"/>
      <c r="DO430" s="2"/>
      <c r="DS430" s="2"/>
      <c r="DT430" s="2"/>
      <c r="DU430" s="2"/>
      <c r="DV430" s="2"/>
      <c r="DW430" s="2"/>
      <c r="EA430" s="2"/>
      <c r="EB430" s="2"/>
      <c r="EC430" s="2"/>
      <c r="ED430" s="2"/>
      <c r="EE430" s="2"/>
    </row>
    <row r="431" spans="2:135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K431" s="2"/>
      <c r="DL431" s="2"/>
      <c r="DM431" s="2"/>
      <c r="DN431" s="2"/>
      <c r="DO431" s="2"/>
      <c r="DS431" s="2"/>
      <c r="DT431" s="2"/>
      <c r="DU431" s="2"/>
      <c r="DV431" s="2"/>
      <c r="DW431" s="2"/>
      <c r="EA431" s="2"/>
      <c r="EB431" s="2"/>
      <c r="EC431" s="2"/>
      <c r="ED431" s="2"/>
      <c r="EE431" s="2"/>
    </row>
    <row r="432" spans="2:135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K432" s="2"/>
      <c r="DL432" s="2"/>
      <c r="DM432" s="2"/>
      <c r="DN432" s="2"/>
      <c r="DO432" s="2"/>
      <c r="DS432" s="2"/>
      <c r="DT432" s="2"/>
      <c r="DU432" s="2"/>
      <c r="DV432" s="2"/>
      <c r="DW432" s="2"/>
      <c r="EA432" s="2"/>
      <c r="EB432" s="2"/>
      <c r="EC432" s="2"/>
      <c r="ED432" s="2"/>
      <c r="EE432" s="2"/>
    </row>
    <row r="433" spans="2:135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K433" s="2"/>
      <c r="DL433" s="2"/>
      <c r="DM433" s="2"/>
      <c r="DN433" s="2"/>
      <c r="DO433" s="2"/>
      <c r="DS433" s="2"/>
      <c r="DT433" s="2"/>
      <c r="DU433" s="2"/>
      <c r="DV433" s="2"/>
      <c r="DW433" s="2"/>
      <c r="EA433" s="2"/>
      <c r="EB433" s="2"/>
      <c r="EC433" s="2"/>
      <c r="ED433" s="2"/>
      <c r="EE433" s="2"/>
    </row>
    <row r="434" spans="2:135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K434" s="2"/>
      <c r="DL434" s="2"/>
      <c r="DM434" s="2"/>
      <c r="DN434" s="2"/>
      <c r="DO434" s="2"/>
      <c r="DS434" s="2"/>
      <c r="DT434" s="2"/>
      <c r="DU434" s="2"/>
      <c r="DV434" s="2"/>
      <c r="DW434" s="2"/>
      <c r="EA434" s="2"/>
      <c r="EB434" s="2"/>
      <c r="EC434" s="2"/>
      <c r="ED434" s="2"/>
      <c r="EE434" s="2"/>
    </row>
    <row r="435" spans="2:135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K435" s="2"/>
      <c r="DL435" s="2"/>
      <c r="DM435" s="2"/>
      <c r="DN435" s="2"/>
      <c r="DO435" s="2"/>
      <c r="DS435" s="2"/>
      <c r="DT435" s="2"/>
      <c r="DU435" s="2"/>
      <c r="DV435" s="2"/>
      <c r="DW435" s="2"/>
      <c r="EA435" s="2"/>
      <c r="EB435" s="2"/>
      <c r="EC435" s="2"/>
      <c r="ED435" s="2"/>
      <c r="EE435" s="2"/>
    </row>
    <row r="436" spans="2:135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K436" s="2"/>
      <c r="DL436" s="2"/>
      <c r="DM436" s="2"/>
      <c r="DN436" s="2"/>
      <c r="DO436" s="2"/>
      <c r="DS436" s="2"/>
      <c r="DT436" s="2"/>
      <c r="DU436" s="2"/>
      <c r="DV436" s="2"/>
      <c r="DW436" s="2"/>
      <c r="EA436" s="2"/>
      <c r="EB436" s="2"/>
      <c r="EC436" s="2"/>
      <c r="ED436" s="2"/>
      <c r="EE436" s="2"/>
    </row>
    <row r="437" spans="2:135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K437" s="2"/>
      <c r="DL437" s="2"/>
      <c r="DM437" s="2"/>
      <c r="DN437" s="2"/>
      <c r="DO437" s="2"/>
      <c r="DS437" s="2"/>
      <c r="DT437" s="2"/>
      <c r="DU437" s="2"/>
      <c r="DV437" s="2"/>
      <c r="DW437" s="2"/>
      <c r="EA437" s="2"/>
      <c r="EB437" s="2"/>
      <c r="EC437" s="2"/>
      <c r="ED437" s="2"/>
      <c r="EE437" s="2"/>
    </row>
    <row r="438" spans="2:135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K438" s="2"/>
      <c r="DL438" s="2"/>
      <c r="DM438" s="2"/>
      <c r="DN438" s="2"/>
      <c r="DO438" s="2"/>
      <c r="DS438" s="2"/>
      <c r="DT438" s="2"/>
      <c r="DU438" s="2"/>
      <c r="DV438" s="2"/>
      <c r="DW438" s="2"/>
      <c r="EA438" s="2"/>
      <c r="EB438" s="2"/>
      <c r="EC438" s="2"/>
      <c r="ED438" s="2"/>
      <c r="EE438" s="2"/>
    </row>
    <row r="439" spans="2:135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K439" s="2"/>
      <c r="DL439" s="2"/>
      <c r="DM439" s="2"/>
      <c r="DN439" s="2"/>
      <c r="DO439" s="2"/>
      <c r="DS439" s="2"/>
      <c r="DT439" s="2"/>
      <c r="DU439" s="2"/>
      <c r="DV439" s="2"/>
      <c r="DW439" s="2"/>
      <c r="EA439" s="2"/>
      <c r="EB439" s="2"/>
      <c r="EC439" s="2"/>
      <c r="ED439" s="2"/>
      <c r="EE439" s="2"/>
    </row>
    <row r="440" spans="2:135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K440" s="2"/>
      <c r="DL440" s="2"/>
      <c r="DM440" s="2"/>
      <c r="DN440" s="2"/>
      <c r="DO440" s="2"/>
      <c r="DS440" s="2"/>
      <c r="DT440" s="2"/>
      <c r="DU440" s="2"/>
      <c r="DV440" s="2"/>
      <c r="DW440" s="2"/>
      <c r="EA440" s="2"/>
      <c r="EB440" s="2"/>
      <c r="EC440" s="2"/>
      <c r="ED440" s="2"/>
      <c r="EE440" s="2"/>
    </row>
    <row r="441" spans="2:135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K441" s="2"/>
      <c r="DL441" s="2"/>
      <c r="DM441" s="2"/>
      <c r="DN441" s="2"/>
      <c r="DO441" s="2"/>
      <c r="DS441" s="2"/>
      <c r="DT441" s="2"/>
      <c r="DU441" s="2"/>
      <c r="DV441" s="2"/>
      <c r="DW441" s="2"/>
      <c r="EA441" s="2"/>
      <c r="EB441" s="2"/>
      <c r="EC441" s="2"/>
      <c r="ED441" s="2"/>
      <c r="EE441" s="2"/>
    </row>
    <row r="442" spans="2:135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K442" s="2"/>
      <c r="DL442" s="2"/>
      <c r="DM442" s="2"/>
      <c r="DN442" s="2"/>
      <c r="DO442" s="2"/>
      <c r="DS442" s="2"/>
      <c r="DT442" s="2"/>
      <c r="DU442" s="2"/>
      <c r="DV442" s="2"/>
      <c r="DW442" s="2"/>
      <c r="EA442" s="2"/>
      <c r="EB442" s="2"/>
      <c r="EC442" s="2"/>
      <c r="ED442" s="2"/>
      <c r="EE442" s="2"/>
    </row>
    <row r="443" spans="2:135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K443" s="2"/>
      <c r="DL443" s="2"/>
      <c r="DM443" s="2"/>
      <c r="DN443" s="2"/>
      <c r="DO443" s="2"/>
      <c r="DS443" s="2"/>
      <c r="DT443" s="2"/>
      <c r="DU443" s="2"/>
      <c r="DV443" s="2"/>
      <c r="DW443" s="2"/>
      <c r="EA443" s="2"/>
      <c r="EB443" s="2"/>
      <c r="EC443" s="2"/>
      <c r="ED443" s="2"/>
      <c r="EE443" s="2"/>
    </row>
    <row r="444" spans="2:135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K444" s="2"/>
      <c r="DL444" s="2"/>
      <c r="DM444" s="2"/>
      <c r="DN444" s="2"/>
      <c r="DO444" s="2"/>
      <c r="DS444" s="2"/>
      <c r="DT444" s="2"/>
      <c r="DU444" s="2"/>
      <c r="DV444" s="2"/>
      <c r="DW444" s="2"/>
      <c r="EA444" s="2"/>
      <c r="EB444" s="2"/>
      <c r="EC444" s="2"/>
      <c r="ED444" s="2"/>
      <c r="EE444" s="2"/>
    </row>
    <row r="445" spans="2:135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K445" s="2"/>
      <c r="DL445" s="2"/>
      <c r="DM445" s="2"/>
      <c r="DN445" s="2"/>
      <c r="DO445" s="2"/>
      <c r="DS445" s="2"/>
      <c r="DT445" s="2"/>
      <c r="DU445" s="2"/>
      <c r="DV445" s="2"/>
      <c r="DW445" s="2"/>
      <c r="EA445" s="2"/>
      <c r="EB445" s="2"/>
      <c r="EC445" s="2"/>
      <c r="ED445" s="2"/>
      <c r="EE445" s="2"/>
    </row>
    <row r="446" spans="2:135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K446" s="2"/>
      <c r="DL446" s="2"/>
      <c r="DM446" s="2"/>
      <c r="DN446" s="2"/>
      <c r="DO446" s="2"/>
      <c r="DS446" s="2"/>
      <c r="DT446" s="2"/>
      <c r="DU446" s="2"/>
      <c r="DV446" s="2"/>
      <c r="DW446" s="2"/>
      <c r="EA446" s="2"/>
      <c r="EB446" s="2"/>
      <c r="EC446" s="2"/>
      <c r="ED446" s="2"/>
      <c r="EE446" s="2"/>
    </row>
    <row r="447" spans="2:135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K447" s="2"/>
      <c r="DL447" s="2"/>
      <c r="DM447" s="2"/>
      <c r="DN447" s="2"/>
      <c r="DO447" s="2"/>
      <c r="DS447" s="2"/>
      <c r="DT447" s="2"/>
      <c r="DU447" s="2"/>
      <c r="DV447" s="2"/>
      <c r="DW447" s="2"/>
      <c r="EA447" s="2"/>
      <c r="EB447" s="2"/>
      <c r="EC447" s="2"/>
      <c r="ED447" s="2"/>
      <c r="EE447" s="2"/>
    </row>
    <row r="448" spans="2:135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K448" s="2"/>
      <c r="DL448" s="2"/>
      <c r="DM448" s="2"/>
      <c r="DN448" s="2"/>
      <c r="DO448" s="2"/>
      <c r="DS448" s="2"/>
      <c r="DT448" s="2"/>
      <c r="DU448" s="2"/>
      <c r="DV448" s="2"/>
      <c r="DW448" s="2"/>
      <c r="EA448" s="2"/>
      <c r="EB448" s="2"/>
      <c r="EC448" s="2"/>
      <c r="ED448" s="2"/>
      <c r="EE448" s="2"/>
    </row>
    <row r="449" spans="2:135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K449" s="2"/>
      <c r="DL449" s="2"/>
      <c r="DM449" s="2"/>
      <c r="DN449" s="2"/>
      <c r="DO449" s="2"/>
      <c r="DS449" s="2"/>
      <c r="DT449" s="2"/>
      <c r="DU449" s="2"/>
      <c r="DV449" s="2"/>
      <c r="DW449" s="2"/>
      <c r="EA449" s="2"/>
      <c r="EB449" s="2"/>
      <c r="EC449" s="2"/>
      <c r="ED449" s="2"/>
      <c r="EE449" s="2"/>
    </row>
    <row r="450" spans="2:135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K450" s="2"/>
      <c r="DL450" s="2"/>
      <c r="DM450" s="2"/>
      <c r="DN450" s="2"/>
      <c r="DO450" s="2"/>
      <c r="DS450" s="2"/>
      <c r="DT450" s="2"/>
      <c r="DU450" s="2"/>
      <c r="DV450" s="2"/>
      <c r="DW450" s="2"/>
      <c r="EA450" s="2"/>
      <c r="EB450" s="2"/>
      <c r="EC450" s="2"/>
      <c r="ED450" s="2"/>
      <c r="EE450" s="2"/>
    </row>
    <row r="451" spans="2:135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K451" s="2"/>
      <c r="DL451" s="2"/>
      <c r="DM451" s="2"/>
      <c r="DN451" s="2"/>
      <c r="DO451" s="2"/>
      <c r="DS451" s="2"/>
      <c r="DT451" s="2"/>
      <c r="DU451" s="2"/>
      <c r="DV451" s="2"/>
      <c r="DW451" s="2"/>
      <c r="EA451" s="2"/>
      <c r="EB451" s="2"/>
      <c r="EC451" s="2"/>
      <c r="ED451" s="2"/>
      <c r="EE451" s="2"/>
    </row>
    <row r="452" spans="2:135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K452" s="2"/>
      <c r="DL452" s="2"/>
      <c r="DM452" s="2"/>
      <c r="DN452" s="2"/>
      <c r="DO452" s="2"/>
      <c r="DS452" s="2"/>
      <c r="DT452" s="2"/>
      <c r="DU452" s="2"/>
      <c r="DV452" s="2"/>
      <c r="DW452" s="2"/>
      <c r="EA452" s="2"/>
      <c r="EB452" s="2"/>
      <c r="EC452" s="2"/>
      <c r="ED452" s="2"/>
      <c r="EE452" s="2"/>
    </row>
    <row r="453" spans="2:135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K453" s="2"/>
      <c r="DL453" s="2"/>
      <c r="DM453" s="2"/>
      <c r="DN453" s="2"/>
      <c r="DO453" s="2"/>
      <c r="DS453" s="2"/>
      <c r="DT453" s="2"/>
      <c r="DU453" s="2"/>
      <c r="DV453" s="2"/>
      <c r="DW453" s="2"/>
      <c r="EA453" s="2"/>
      <c r="EB453" s="2"/>
      <c r="EC453" s="2"/>
      <c r="ED453" s="2"/>
      <c r="EE453" s="2"/>
    </row>
    <row r="454" spans="2:135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K454" s="2"/>
      <c r="DL454" s="2"/>
      <c r="DM454" s="2"/>
      <c r="DN454" s="2"/>
      <c r="DO454" s="2"/>
      <c r="DS454" s="2"/>
      <c r="DT454" s="2"/>
      <c r="DU454" s="2"/>
      <c r="DV454" s="2"/>
      <c r="DW454" s="2"/>
      <c r="EA454" s="2"/>
      <c r="EB454" s="2"/>
      <c r="EC454" s="2"/>
      <c r="ED454" s="2"/>
      <c r="EE454" s="2"/>
    </row>
    <row r="455" spans="2:135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K455" s="2"/>
      <c r="DL455" s="2"/>
      <c r="DM455" s="2"/>
      <c r="DN455" s="2"/>
      <c r="DO455" s="2"/>
      <c r="DS455" s="2"/>
      <c r="DT455" s="2"/>
      <c r="DU455" s="2"/>
      <c r="DV455" s="2"/>
      <c r="DW455" s="2"/>
      <c r="EA455" s="2"/>
      <c r="EB455" s="2"/>
      <c r="EC455" s="2"/>
      <c r="ED455" s="2"/>
      <c r="EE455" s="2"/>
    </row>
    <row r="456" spans="2:135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K456" s="2"/>
      <c r="DL456" s="2"/>
      <c r="DM456" s="2"/>
      <c r="DN456" s="2"/>
      <c r="DO456" s="2"/>
      <c r="DS456" s="2"/>
      <c r="DT456" s="2"/>
      <c r="DU456" s="2"/>
      <c r="DV456" s="2"/>
      <c r="DW456" s="2"/>
      <c r="EA456" s="2"/>
      <c r="EB456" s="2"/>
      <c r="EC456" s="2"/>
      <c r="ED456" s="2"/>
      <c r="EE456" s="2"/>
    </row>
    <row r="457" spans="2:135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K457" s="2"/>
      <c r="DL457" s="2"/>
      <c r="DM457" s="2"/>
      <c r="DN457" s="2"/>
      <c r="DO457" s="2"/>
      <c r="DS457" s="2"/>
      <c r="DT457" s="2"/>
      <c r="DU457" s="2"/>
      <c r="DV457" s="2"/>
      <c r="DW457" s="2"/>
      <c r="EA457" s="2"/>
      <c r="EB457" s="2"/>
      <c r="EC457" s="2"/>
      <c r="ED457" s="2"/>
      <c r="EE457" s="2"/>
    </row>
    <row r="458" spans="2:135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K458" s="2"/>
      <c r="DL458" s="2"/>
      <c r="DM458" s="2"/>
      <c r="DN458" s="2"/>
      <c r="DO458" s="2"/>
      <c r="DS458" s="2"/>
      <c r="DT458" s="2"/>
      <c r="DU458" s="2"/>
      <c r="DV458" s="2"/>
      <c r="DW458" s="2"/>
      <c r="EA458" s="2"/>
      <c r="EB458" s="2"/>
      <c r="EC458" s="2"/>
      <c r="ED458" s="2"/>
      <c r="EE458" s="2"/>
    </row>
    <row r="459" spans="2:135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K459" s="2"/>
      <c r="DL459" s="2"/>
      <c r="DM459" s="2"/>
      <c r="DN459" s="2"/>
      <c r="DO459" s="2"/>
      <c r="DS459" s="2"/>
      <c r="DT459" s="2"/>
      <c r="DU459" s="2"/>
      <c r="DV459" s="2"/>
      <c r="DW459" s="2"/>
      <c r="EA459" s="2"/>
      <c r="EB459" s="2"/>
      <c r="EC459" s="2"/>
      <c r="ED459" s="2"/>
      <c r="EE459" s="2"/>
    </row>
    <row r="460" spans="2:135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K460" s="2"/>
      <c r="DL460" s="2"/>
      <c r="DM460" s="2"/>
      <c r="DN460" s="2"/>
      <c r="DO460" s="2"/>
      <c r="DS460" s="2"/>
      <c r="DT460" s="2"/>
      <c r="DU460" s="2"/>
      <c r="DV460" s="2"/>
      <c r="DW460" s="2"/>
      <c r="EA460" s="2"/>
      <c r="EB460" s="2"/>
      <c r="EC460" s="2"/>
      <c r="ED460" s="2"/>
      <c r="EE460" s="2"/>
    </row>
    <row r="461" spans="2:135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K461" s="2"/>
      <c r="DL461" s="2"/>
      <c r="DM461" s="2"/>
      <c r="DN461" s="2"/>
      <c r="DO461" s="2"/>
      <c r="DS461" s="2"/>
      <c r="DT461" s="2"/>
      <c r="DU461" s="2"/>
      <c r="DV461" s="2"/>
      <c r="DW461" s="2"/>
      <c r="EA461" s="2"/>
      <c r="EB461" s="2"/>
      <c r="EC461" s="2"/>
      <c r="ED461" s="2"/>
      <c r="EE461" s="2"/>
    </row>
    <row r="462" spans="2:135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K462" s="2"/>
      <c r="DL462" s="2"/>
      <c r="DM462" s="2"/>
      <c r="DN462" s="2"/>
      <c r="DO462" s="2"/>
      <c r="DS462" s="2"/>
      <c r="DT462" s="2"/>
      <c r="DU462" s="2"/>
      <c r="DV462" s="2"/>
      <c r="DW462" s="2"/>
      <c r="EA462" s="2"/>
      <c r="EB462" s="2"/>
      <c r="EC462" s="2"/>
      <c r="ED462" s="2"/>
      <c r="EE462" s="2"/>
    </row>
    <row r="463" spans="2:135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K463" s="2"/>
      <c r="DL463" s="2"/>
      <c r="DM463" s="2"/>
      <c r="DN463" s="2"/>
      <c r="DO463" s="2"/>
      <c r="DS463" s="2"/>
      <c r="DT463" s="2"/>
      <c r="DU463" s="2"/>
      <c r="DV463" s="2"/>
      <c r="DW463" s="2"/>
      <c r="EA463" s="2"/>
      <c r="EB463" s="2"/>
      <c r="EC463" s="2"/>
      <c r="ED463" s="2"/>
      <c r="EE463" s="2"/>
    </row>
    <row r="464" spans="2:135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K464" s="2"/>
      <c r="DL464" s="2"/>
      <c r="DM464" s="2"/>
      <c r="DN464" s="2"/>
      <c r="DO464" s="2"/>
      <c r="DS464" s="2"/>
      <c r="DT464" s="2"/>
      <c r="DU464" s="2"/>
      <c r="DV464" s="2"/>
      <c r="DW464" s="2"/>
      <c r="EA464" s="2"/>
      <c r="EB464" s="2"/>
      <c r="EC464" s="2"/>
      <c r="ED464" s="2"/>
      <c r="EE464" s="2"/>
    </row>
    <row r="465" spans="2:135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K465" s="2"/>
      <c r="DL465" s="2"/>
      <c r="DM465" s="2"/>
      <c r="DN465" s="2"/>
      <c r="DO465" s="2"/>
      <c r="DS465" s="2"/>
      <c r="DT465" s="2"/>
      <c r="DU465" s="2"/>
      <c r="DV465" s="2"/>
      <c r="DW465" s="2"/>
      <c r="EA465" s="2"/>
      <c r="EB465" s="2"/>
      <c r="EC465" s="2"/>
      <c r="ED465" s="2"/>
      <c r="EE465" s="2"/>
    </row>
    <row r="466" spans="2:135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K466" s="2"/>
      <c r="DL466" s="2"/>
      <c r="DM466" s="2"/>
      <c r="DN466" s="2"/>
      <c r="DO466" s="2"/>
      <c r="DS466" s="2"/>
      <c r="DT466" s="2"/>
      <c r="DU466" s="2"/>
      <c r="DV466" s="2"/>
      <c r="DW466" s="2"/>
      <c r="EA466" s="2"/>
      <c r="EB466" s="2"/>
      <c r="EC466" s="2"/>
      <c r="ED466" s="2"/>
      <c r="EE466" s="2"/>
    </row>
    <row r="467" spans="2:135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K467" s="2"/>
      <c r="DL467" s="2"/>
      <c r="DM467" s="2"/>
      <c r="DN467" s="2"/>
      <c r="DO467" s="2"/>
      <c r="DS467" s="2"/>
      <c r="DT467" s="2"/>
      <c r="DU467" s="2"/>
      <c r="DV467" s="2"/>
      <c r="DW467" s="2"/>
      <c r="EA467" s="2"/>
      <c r="EB467" s="2"/>
      <c r="EC467" s="2"/>
      <c r="ED467" s="2"/>
      <c r="EE467" s="2"/>
    </row>
    <row r="468" spans="2:135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K468" s="2"/>
      <c r="DL468" s="2"/>
      <c r="DM468" s="2"/>
      <c r="DN468" s="2"/>
      <c r="DO468" s="2"/>
      <c r="DS468" s="2"/>
      <c r="DT468" s="2"/>
      <c r="DU468" s="2"/>
      <c r="DV468" s="2"/>
      <c r="DW468" s="2"/>
      <c r="EA468" s="2"/>
      <c r="EB468" s="2"/>
      <c r="EC468" s="2"/>
      <c r="ED468" s="2"/>
      <c r="EE468" s="2"/>
    </row>
    <row r="469" spans="2:135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K469" s="2"/>
      <c r="DL469" s="2"/>
      <c r="DM469" s="2"/>
      <c r="DN469" s="2"/>
      <c r="DO469" s="2"/>
      <c r="DS469" s="2"/>
      <c r="DT469" s="2"/>
      <c r="DU469" s="2"/>
      <c r="DV469" s="2"/>
      <c r="DW469" s="2"/>
      <c r="EA469" s="2"/>
      <c r="EB469" s="2"/>
      <c r="EC469" s="2"/>
      <c r="ED469" s="2"/>
      <c r="EE469" s="2"/>
    </row>
    <row r="470" spans="2:135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K470" s="2"/>
      <c r="DL470" s="2"/>
      <c r="DM470" s="2"/>
      <c r="DN470" s="2"/>
      <c r="DO470" s="2"/>
      <c r="DS470" s="2"/>
      <c r="DT470" s="2"/>
      <c r="DU470" s="2"/>
      <c r="DV470" s="2"/>
      <c r="DW470" s="2"/>
      <c r="EA470" s="2"/>
      <c r="EB470" s="2"/>
      <c r="EC470" s="2"/>
      <c r="ED470" s="2"/>
      <c r="EE470" s="2"/>
    </row>
    <row r="471" spans="2:135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K471" s="2"/>
      <c r="DL471" s="2"/>
      <c r="DM471" s="2"/>
      <c r="DN471" s="2"/>
      <c r="DO471" s="2"/>
      <c r="DS471" s="2"/>
      <c r="DT471" s="2"/>
      <c r="DU471" s="2"/>
      <c r="DV471" s="2"/>
      <c r="DW471" s="2"/>
      <c r="EA471" s="2"/>
      <c r="EB471" s="2"/>
      <c r="EC471" s="2"/>
      <c r="ED471" s="2"/>
      <c r="EE471" s="2"/>
    </row>
    <row r="472" spans="2:135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K472" s="2"/>
      <c r="DL472" s="2"/>
      <c r="DM472" s="2"/>
      <c r="DN472" s="2"/>
      <c r="DO472" s="2"/>
      <c r="DS472" s="2"/>
      <c r="DT472" s="2"/>
      <c r="DU472" s="2"/>
      <c r="DV472" s="2"/>
      <c r="DW472" s="2"/>
      <c r="EA472" s="2"/>
      <c r="EB472" s="2"/>
      <c r="EC472" s="2"/>
      <c r="ED472" s="2"/>
      <c r="EE472" s="2"/>
    </row>
    <row r="473" spans="2:135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K473" s="2"/>
      <c r="DL473" s="2"/>
      <c r="DM473" s="2"/>
      <c r="DN473" s="2"/>
      <c r="DO473" s="2"/>
      <c r="DS473" s="2"/>
      <c r="DT473" s="2"/>
      <c r="DU473" s="2"/>
      <c r="DV473" s="2"/>
      <c r="DW473" s="2"/>
      <c r="EA473" s="2"/>
      <c r="EB473" s="2"/>
      <c r="EC473" s="2"/>
      <c r="ED473" s="2"/>
      <c r="EE473" s="2"/>
    </row>
    <row r="474" spans="2:135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K474" s="2"/>
      <c r="DL474" s="2"/>
      <c r="DM474" s="2"/>
      <c r="DN474" s="2"/>
      <c r="DO474" s="2"/>
      <c r="DS474" s="2"/>
      <c r="DT474" s="2"/>
      <c r="DU474" s="2"/>
      <c r="DV474" s="2"/>
      <c r="DW474" s="2"/>
      <c r="EA474" s="2"/>
      <c r="EB474" s="2"/>
      <c r="EC474" s="2"/>
      <c r="ED474" s="2"/>
      <c r="EE474" s="2"/>
    </row>
    <row r="475" spans="2:135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K475" s="2"/>
      <c r="DL475" s="2"/>
      <c r="DM475" s="2"/>
      <c r="DN475" s="2"/>
      <c r="DO475" s="2"/>
      <c r="DS475" s="2"/>
      <c r="DT475" s="2"/>
      <c r="DU475" s="2"/>
      <c r="DV475" s="2"/>
      <c r="DW475" s="2"/>
      <c r="EA475" s="2"/>
      <c r="EB475" s="2"/>
      <c r="EC475" s="2"/>
      <c r="ED475" s="2"/>
      <c r="EE475" s="2"/>
    </row>
    <row r="476" spans="2:135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K476" s="2"/>
      <c r="DL476" s="2"/>
      <c r="DM476" s="2"/>
      <c r="DN476" s="2"/>
      <c r="DO476" s="2"/>
      <c r="DS476" s="2"/>
      <c r="DT476" s="2"/>
      <c r="DU476" s="2"/>
      <c r="DV476" s="2"/>
      <c r="DW476" s="2"/>
      <c r="EA476" s="2"/>
      <c r="EB476" s="2"/>
      <c r="EC476" s="2"/>
      <c r="ED476" s="2"/>
      <c r="EE476" s="2"/>
    </row>
    <row r="477" spans="2:135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K477" s="2"/>
      <c r="DL477" s="2"/>
      <c r="DM477" s="2"/>
      <c r="DN477" s="2"/>
      <c r="DO477" s="2"/>
      <c r="DS477" s="2"/>
      <c r="DT477" s="2"/>
      <c r="DU477" s="2"/>
      <c r="DV477" s="2"/>
      <c r="DW477" s="2"/>
      <c r="EA477" s="2"/>
      <c r="EB477" s="2"/>
      <c r="EC477" s="2"/>
      <c r="ED477" s="2"/>
      <c r="EE477" s="2"/>
    </row>
    <row r="478" spans="2:135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K478" s="2"/>
      <c r="DL478" s="2"/>
      <c r="DM478" s="2"/>
      <c r="DN478" s="2"/>
      <c r="DO478" s="2"/>
      <c r="DS478" s="2"/>
      <c r="DT478" s="2"/>
      <c r="DU478" s="2"/>
      <c r="DV478" s="2"/>
      <c r="DW478" s="2"/>
      <c r="EA478" s="2"/>
      <c r="EB478" s="2"/>
      <c r="EC478" s="2"/>
      <c r="ED478" s="2"/>
      <c r="EE478" s="2"/>
    </row>
    <row r="479" spans="2:135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K479" s="2"/>
      <c r="DL479" s="2"/>
      <c r="DM479" s="2"/>
      <c r="DN479" s="2"/>
      <c r="DO479" s="2"/>
      <c r="DS479" s="2"/>
      <c r="DT479" s="2"/>
      <c r="DU479" s="2"/>
      <c r="DV479" s="2"/>
      <c r="DW479" s="2"/>
      <c r="EA479" s="2"/>
      <c r="EB479" s="2"/>
      <c r="EC479" s="2"/>
      <c r="ED479" s="2"/>
      <c r="EE479" s="2"/>
    </row>
    <row r="480" spans="2:135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K480" s="2"/>
      <c r="DL480" s="2"/>
      <c r="DM480" s="2"/>
      <c r="DN480" s="2"/>
      <c r="DO480" s="2"/>
      <c r="DS480" s="2"/>
      <c r="DT480" s="2"/>
      <c r="DU480" s="2"/>
      <c r="DV480" s="2"/>
      <c r="DW480" s="2"/>
      <c r="EA480" s="2"/>
      <c r="EB480" s="2"/>
      <c r="EC480" s="2"/>
      <c r="ED480" s="2"/>
      <c r="EE480" s="2"/>
    </row>
    <row r="481" spans="2:135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K481" s="2"/>
      <c r="DL481" s="2"/>
      <c r="DM481" s="2"/>
      <c r="DN481" s="2"/>
      <c r="DO481" s="2"/>
      <c r="DS481" s="2"/>
      <c r="DT481" s="2"/>
      <c r="DU481" s="2"/>
      <c r="DV481" s="2"/>
      <c r="DW481" s="2"/>
      <c r="EA481" s="2"/>
      <c r="EB481" s="2"/>
      <c r="EC481" s="2"/>
      <c r="ED481" s="2"/>
      <c r="EE481" s="2"/>
    </row>
    <row r="482" spans="2:135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K482" s="2"/>
      <c r="DL482" s="2"/>
      <c r="DM482" s="2"/>
      <c r="DN482" s="2"/>
      <c r="DO482" s="2"/>
      <c r="DS482" s="2"/>
      <c r="DT482" s="2"/>
      <c r="DU482" s="2"/>
      <c r="DV482" s="2"/>
      <c r="DW482" s="2"/>
      <c r="EA482" s="2"/>
      <c r="EB482" s="2"/>
      <c r="EC482" s="2"/>
      <c r="ED482" s="2"/>
      <c r="EE482" s="2"/>
    </row>
    <row r="483" spans="2:135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K483" s="2"/>
      <c r="DL483" s="2"/>
      <c r="DM483" s="2"/>
      <c r="DN483" s="2"/>
      <c r="DO483" s="2"/>
      <c r="DS483" s="2"/>
      <c r="DT483" s="2"/>
      <c r="DU483" s="2"/>
      <c r="DV483" s="2"/>
      <c r="DW483" s="2"/>
      <c r="EA483" s="2"/>
      <c r="EB483" s="2"/>
      <c r="EC483" s="2"/>
      <c r="ED483" s="2"/>
      <c r="EE483" s="2"/>
    </row>
    <row r="484" spans="2:135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K484" s="2"/>
      <c r="DL484" s="2"/>
      <c r="DM484" s="2"/>
      <c r="DN484" s="2"/>
      <c r="DO484" s="2"/>
      <c r="DS484" s="2"/>
      <c r="DT484" s="2"/>
      <c r="DU484" s="2"/>
      <c r="DV484" s="2"/>
      <c r="DW484" s="2"/>
      <c r="EA484" s="2"/>
      <c r="EB484" s="2"/>
      <c r="EC484" s="2"/>
      <c r="ED484" s="2"/>
      <c r="EE484" s="2"/>
    </row>
    <row r="485" spans="2:135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K485" s="2"/>
      <c r="DL485" s="2"/>
      <c r="DM485" s="2"/>
      <c r="DN485" s="2"/>
      <c r="DO485" s="2"/>
      <c r="DS485" s="2"/>
      <c r="DT485" s="2"/>
      <c r="DU485" s="2"/>
      <c r="DV485" s="2"/>
      <c r="DW485" s="2"/>
      <c r="EA485" s="2"/>
      <c r="EB485" s="2"/>
      <c r="EC485" s="2"/>
      <c r="ED485" s="2"/>
      <c r="EE485" s="2"/>
    </row>
    <row r="486" spans="2:135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K486" s="2"/>
      <c r="DL486" s="2"/>
      <c r="DM486" s="2"/>
      <c r="DN486" s="2"/>
      <c r="DO486" s="2"/>
      <c r="DS486" s="2"/>
      <c r="DT486" s="2"/>
      <c r="DU486" s="2"/>
      <c r="DV486" s="2"/>
      <c r="DW486" s="2"/>
      <c r="EA486" s="2"/>
      <c r="EB486" s="2"/>
      <c r="EC486" s="2"/>
      <c r="ED486" s="2"/>
      <c r="EE486" s="2"/>
    </row>
    <row r="487" spans="2:135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K487" s="2"/>
      <c r="DL487" s="2"/>
      <c r="DM487" s="2"/>
      <c r="DN487" s="2"/>
      <c r="DO487" s="2"/>
      <c r="DS487" s="2"/>
      <c r="DT487" s="2"/>
      <c r="DU487" s="2"/>
      <c r="DV487" s="2"/>
      <c r="DW487" s="2"/>
      <c r="EA487" s="2"/>
      <c r="EB487" s="2"/>
      <c r="EC487" s="2"/>
      <c r="ED487" s="2"/>
      <c r="EE487" s="2"/>
    </row>
    <row r="488" spans="2:135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K488" s="2"/>
      <c r="DL488" s="2"/>
      <c r="DM488" s="2"/>
      <c r="DN488" s="2"/>
      <c r="DO488" s="2"/>
      <c r="DS488" s="2"/>
      <c r="DT488" s="2"/>
      <c r="DU488" s="2"/>
      <c r="DV488" s="2"/>
      <c r="DW488" s="2"/>
      <c r="EA488" s="2"/>
      <c r="EB488" s="2"/>
      <c r="EC488" s="2"/>
      <c r="ED488" s="2"/>
      <c r="EE488" s="2"/>
    </row>
    <row r="489" spans="2:135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K489" s="2"/>
      <c r="DL489" s="2"/>
      <c r="DM489" s="2"/>
      <c r="DN489" s="2"/>
      <c r="DO489" s="2"/>
      <c r="DS489" s="2"/>
      <c r="DT489" s="2"/>
      <c r="DU489" s="2"/>
      <c r="DV489" s="2"/>
      <c r="DW489" s="2"/>
      <c r="EA489" s="2"/>
      <c r="EB489" s="2"/>
      <c r="EC489" s="2"/>
      <c r="ED489" s="2"/>
      <c r="EE489" s="2"/>
    </row>
    <row r="490" spans="2:135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K490" s="2"/>
      <c r="DL490" s="2"/>
      <c r="DM490" s="2"/>
      <c r="DN490" s="2"/>
      <c r="DO490" s="2"/>
      <c r="DS490" s="2"/>
      <c r="DT490" s="2"/>
      <c r="DU490" s="2"/>
      <c r="DV490" s="2"/>
      <c r="DW490" s="2"/>
      <c r="EA490" s="2"/>
      <c r="EB490" s="2"/>
      <c r="EC490" s="2"/>
      <c r="ED490" s="2"/>
      <c r="EE490" s="2"/>
    </row>
    <row r="491" spans="2:135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K491" s="2"/>
      <c r="DL491" s="2"/>
      <c r="DM491" s="2"/>
      <c r="DN491" s="2"/>
      <c r="DO491" s="2"/>
      <c r="DS491" s="2"/>
      <c r="DT491" s="2"/>
      <c r="DU491" s="2"/>
      <c r="DV491" s="2"/>
      <c r="DW491" s="2"/>
      <c r="EA491" s="2"/>
      <c r="EB491" s="2"/>
      <c r="EC491" s="2"/>
      <c r="ED491" s="2"/>
      <c r="EE491" s="2"/>
    </row>
    <row r="492" spans="2:135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K492" s="2"/>
      <c r="DL492" s="2"/>
      <c r="DM492" s="2"/>
      <c r="DN492" s="2"/>
      <c r="DO492" s="2"/>
      <c r="DS492" s="2"/>
      <c r="DT492" s="2"/>
      <c r="DU492" s="2"/>
      <c r="DV492" s="2"/>
      <c r="DW492" s="2"/>
      <c r="EA492" s="2"/>
      <c r="EB492" s="2"/>
      <c r="EC492" s="2"/>
      <c r="ED492" s="2"/>
      <c r="EE492" s="2"/>
    </row>
    <row r="493" spans="2:135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K493" s="2"/>
      <c r="DL493" s="2"/>
      <c r="DM493" s="2"/>
      <c r="DN493" s="2"/>
      <c r="DO493" s="2"/>
      <c r="DS493" s="2"/>
      <c r="DT493" s="2"/>
      <c r="DU493" s="2"/>
      <c r="DV493" s="2"/>
      <c r="DW493" s="2"/>
      <c r="EA493" s="2"/>
      <c r="EB493" s="2"/>
      <c r="EC493" s="2"/>
      <c r="ED493" s="2"/>
      <c r="EE493" s="2"/>
    </row>
    <row r="494" spans="2:135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K494" s="2"/>
      <c r="DL494" s="2"/>
      <c r="DM494" s="2"/>
      <c r="DN494" s="2"/>
      <c r="DO494" s="2"/>
      <c r="DS494" s="2"/>
      <c r="DT494" s="2"/>
      <c r="DU494" s="2"/>
      <c r="DV494" s="2"/>
      <c r="DW494" s="2"/>
      <c r="EA494" s="2"/>
      <c r="EB494" s="2"/>
      <c r="EC494" s="2"/>
      <c r="ED494" s="2"/>
      <c r="EE494" s="2"/>
    </row>
    <row r="495" spans="2:135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K495" s="2"/>
      <c r="DL495" s="2"/>
      <c r="DM495" s="2"/>
      <c r="DN495" s="2"/>
      <c r="DO495" s="2"/>
      <c r="DS495" s="2"/>
      <c r="DT495" s="2"/>
      <c r="DU495" s="2"/>
      <c r="DV495" s="2"/>
      <c r="DW495" s="2"/>
      <c r="EA495" s="2"/>
      <c r="EB495" s="2"/>
      <c r="EC495" s="2"/>
      <c r="ED495" s="2"/>
      <c r="EE495" s="2"/>
    </row>
    <row r="496" spans="2:135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K496" s="2"/>
      <c r="DL496" s="2"/>
      <c r="DM496" s="2"/>
      <c r="DN496" s="2"/>
      <c r="DO496" s="2"/>
      <c r="DS496" s="2"/>
      <c r="DT496" s="2"/>
      <c r="DU496" s="2"/>
      <c r="DV496" s="2"/>
      <c r="DW496" s="2"/>
      <c r="EA496" s="2"/>
      <c r="EB496" s="2"/>
      <c r="EC496" s="2"/>
      <c r="ED496" s="2"/>
      <c r="EE496" s="2"/>
    </row>
    <row r="497" spans="2:135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K497" s="2"/>
      <c r="DL497" s="2"/>
      <c r="DM497" s="2"/>
      <c r="DN497" s="2"/>
      <c r="DO497" s="2"/>
      <c r="DS497" s="2"/>
      <c r="DT497" s="2"/>
      <c r="DU497" s="2"/>
      <c r="DV497" s="2"/>
      <c r="DW497" s="2"/>
      <c r="EA497" s="2"/>
      <c r="EB497" s="2"/>
      <c r="EC497" s="2"/>
      <c r="ED497" s="2"/>
      <c r="EE497" s="2"/>
    </row>
    <row r="498" spans="2:135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K498" s="2"/>
      <c r="DL498" s="2"/>
      <c r="DM498" s="2"/>
      <c r="DN498" s="2"/>
      <c r="DO498" s="2"/>
      <c r="DS498" s="2"/>
      <c r="DT498" s="2"/>
      <c r="DU498" s="2"/>
      <c r="DV498" s="2"/>
      <c r="DW498" s="2"/>
      <c r="EA498" s="2"/>
      <c r="EB498" s="2"/>
      <c r="EC498" s="2"/>
      <c r="ED498" s="2"/>
      <c r="EE498" s="2"/>
    </row>
    <row r="499" spans="2:135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K499" s="2"/>
      <c r="DL499" s="2"/>
      <c r="DM499" s="2"/>
      <c r="DN499" s="2"/>
      <c r="DO499" s="2"/>
      <c r="DS499" s="2"/>
      <c r="DT499" s="2"/>
      <c r="DU499" s="2"/>
      <c r="DV499" s="2"/>
      <c r="DW499" s="2"/>
      <c r="EA499" s="2"/>
      <c r="EB499" s="2"/>
      <c r="EC499" s="2"/>
      <c r="ED499" s="2"/>
      <c r="EE499" s="2"/>
    </row>
    <row r="500" spans="2:135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K500" s="2"/>
      <c r="DL500" s="2"/>
      <c r="DM500" s="2"/>
      <c r="DN500" s="2"/>
      <c r="DO500" s="2"/>
      <c r="DS500" s="2"/>
      <c r="DT500" s="2"/>
      <c r="DU500" s="2"/>
      <c r="DV500" s="2"/>
      <c r="DW500" s="2"/>
      <c r="EA500" s="2"/>
      <c r="EB500" s="2"/>
      <c r="EC500" s="2"/>
      <c r="ED500" s="2"/>
      <c r="EE500" s="2"/>
    </row>
    <row r="501" spans="2:135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K501" s="2"/>
      <c r="DL501" s="2"/>
      <c r="DM501" s="2"/>
      <c r="DN501" s="2"/>
      <c r="DO501" s="2"/>
      <c r="DS501" s="2"/>
      <c r="DT501" s="2"/>
      <c r="DU501" s="2"/>
      <c r="DV501" s="2"/>
      <c r="DW501" s="2"/>
      <c r="EA501" s="2"/>
      <c r="EB501" s="2"/>
      <c r="EC501" s="2"/>
      <c r="ED501" s="2"/>
      <c r="EE501" s="2"/>
    </row>
    <row r="502" spans="2:135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K502" s="2"/>
      <c r="DL502" s="2"/>
      <c r="DM502" s="2"/>
      <c r="DN502" s="2"/>
      <c r="DO502" s="2"/>
      <c r="DS502" s="2"/>
      <c r="DT502" s="2"/>
      <c r="DU502" s="2"/>
      <c r="DV502" s="2"/>
      <c r="DW502" s="2"/>
      <c r="EA502" s="2"/>
      <c r="EB502" s="2"/>
      <c r="EC502" s="2"/>
      <c r="ED502" s="2"/>
      <c r="EE502" s="2"/>
    </row>
    <row r="503" spans="2:135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K503" s="2"/>
      <c r="DL503" s="2"/>
      <c r="DM503" s="2"/>
      <c r="DN503" s="2"/>
      <c r="DO503" s="2"/>
      <c r="DS503" s="2"/>
      <c r="DT503" s="2"/>
      <c r="DU503" s="2"/>
      <c r="DV503" s="2"/>
      <c r="DW503" s="2"/>
      <c r="EA503" s="2"/>
      <c r="EB503" s="2"/>
      <c r="EC503" s="2"/>
      <c r="ED503" s="2"/>
      <c r="EE503" s="2"/>
    </row>
    <row r="504" spans="2:135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K504" s="2"/>
      <c r="DL504" s="2"/>
      <c r="DM504" s="2"/>
      <c r="DN504" s="2"/>
      <c r="DO504" s="2"/>
      <c r="DS504" s="2"/>
      <c r="DT504" s="2"/>
      <c r="DU504" s="2"/>
      <c r="DV504" s="2"/>
      <c r="DW504" s="2"/>
      <c r="EA504" s="2"/>
      <c r="EB504" s="2"/>
      <c r="EC504" s="2"/>
      <c r="ED504" s="2"/>
      <c r="EE504" s="2"/>
    </row>
    <row r="505" spans="2:135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K505" s="2"/>
      <c r="DL505" s="2"/>
      <c r="DM505" s="2"/>
      <c r="DN505" s="2"/>
      <c r="DO505" s="2"/>
      <c r="DS505" s="2"/>
      <c r="DT505" s="2"/>
      <c r="DU505" s="2"/>
      <c r="DV505" s="2"/>
      <c r="DW505" s="2"/>
      <c r="EA505" s="2"/>
      <c r="EB505" s="2"/>
      <c r="EC505" s="2"/>
      <c r="ED505" s="2"/>
      <c r="EE505" s="2"/>
    </row>
    <row r="506" spans="2:135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K506" s="2"/>
      <c r="DL506" s="2"/>
      <c r="DM506" s="2"/>
      <c r="DN506" s="2"/>
      <c r="DO506" s="2"/>
      <c r="DS506" s="2"/>
      <c r="DT506" s="2"/>
      <c r="DU506" s="2"/>
      <c r="DV506" s="2"/>
      <c r="DW506" s="2"/>
      <c r="EA506" s="2"/>
      <c r="EB506" s="2"/>
      <c r="EC506" s="2"/>
      <c r="ED506" s="2"/>
      <c r="EE506" s="2"/>
    </row>
    <row r="507" spans="2:135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K507" s="2"/>
      <c r="DL507" s="2"/>
      <c r="DM507" s="2"/>
      <c r="DN507" s="2"/>
      <c r="DO507" s="2"/>
      <c r="DS507" s="2"/>
      <c r="DT507" s="2"/>
      <c r="DU507" s="2"/>
      <c r="DV507" s="2"/>
      <c r="DW507" s="2"/>
      <c r="EA507" s="2"/>
      <c r="EB507" s="2"/>
      <c r="EC507" s="2"/>
      <c r="ED507" s="2"/>
      <c r="EE507" s="2"/>
    </row>
    <row r="508" spans="2:135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K508" s="2"/>
      <c r="DL508" s="2"/>
      <c r="DM508" s="2"/>
      <c r="DN508" s="2"/>
      <c r="DO508" s="2"/>
      <c r="DS508" s="2"/>
      <c r="DT508" s="2"/>
      <c r="DU508" s="2"/>
      <c r="DV508" s="2"/>
      <c r="DW508" s="2"/>
      <c r="EA508" s="2"/>
      <c r="EB508" s="2"/>
      <c r="EC508" s="2"/>
      <c r="ED508" s="2"/>
      <c r="EE508" s="2"/>
    </row>
    <row r="509" spans="2:135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K509" s="2"/>
      <c r="DL509" s="2"/>
      <c r="DM509" s="2"/>
      <c r="DN509" s="2"/>
      <c r="DO509" s="2"/>
      <c r="DS509" s="2"/>
      <c r="DT509" s="2"/>
      <c r="DU509" s="2"/>
      <c r="DV509" s="2"/>
      <c r="DW509" s="2"/>
      <c r="EA509" s="2"/>
      <c r="EB509" s="2"/>
      <c r="EC509" s="2"/>
      <c r="ED509" s="2"/>
      <c r="EE509" s="2"/>
    </row>
    <row r="510" spans="2:135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K510" s="2"/>
      <c r="DL510" s="2"/>
      <c r="DM510" s="2"/>
      <c r="DN510" s="2"/>
      <c r="DO510" s="2"/>
      <c r="DS510" s="2"/>
      <c r="DT510" s="2"/>
      <c r="DU510" s="2"/>
      <c r="DV510" s="2"/>
      <c r="DW510" s="2"/>
      <c r="EA510" s="2"/>
      <c r="EB510" s="2"/>
      <c r="EC510" s="2"/>
      <c r="ED510" s="2"/>
      <c r="EE510" s="2"/>
    </row>
    <row r="511" spans="2:135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K511" s="2"/>
      <c r="DL511" s="2"/>
      <c r="DM511" s="2"/>
      <c r="DN511" s="2"/>
      <c r="DO511" s="2"/>
      <c r="DS511" s="2"/>
      <c r="DT511" s="2"/>
      <c r="DU511" s="2"/>
      <c r="DV511" s="2"/>
      <c r="DW511" s="2"/>
      <c r="EA511" s="2"/>
      <c r="EB511" s="2"/>
      <c r="EC511" s="2"/>
      <c r="ED511" s="2"/>
      <c r="EE511" s="2"/>
    </row>
    <row r="512" spans="2:135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K512" s="2"/>
      <c r="DL512" s="2"/>
      <c r="DM512" s="2"/>
      <c r="DN512" s="2"/>
      <c r="DO512" s="2"/>
      <c r="DS512" s="2"/>
      <c r="DT512" s="2"/>
      <c r="DU512" s="2"/>
      <c r="DV512" s="2"/>
      <c r="DW512" s="2"/>
      <c r="EA512" s="2"/>
      <c r="EB512" s="2"/>
      <c r="EC512" s="2"/>
      <c r="ED512" s="2"/>
      <c r="EE512" s="2"/>
    </row>
    <row r="513" spans="2:135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K513" s="2"/>
      <c r="DL513" s="2"/>
      <c r="DM513" s="2"/>
      <c r="DN513" s="2"/>
      <c r="DO513" s="2"/>
      <c r="DS513" s="2"/>
      <c r="DT513" s="2"/>
      <c r="DU513" s="2"/>
      <c r="DV513" s="2"/>
      <c r="DW513" s="2"/>
      <c r="EA513" s="2"/>
      <c r="EB513" s="2"/>
      <c r="EC513" s="2"/>
      <c r="ED513" s="2"/>
      <c r="EE513" s="2"/>
    </row>
    <row r="514" spans="2:135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K514" s="2"/>
      <c r="DL514" s="2"/>
      <c r="DM514" s="2"/>
      <c r="DN514" s="2"/>
      <c r="DO514" s="2"/>
      <c r="DS514" s="2"/>
      <c r="DT514" s="2"/>
      <c r="DU514" s="2"/>
      <c r="DV514" s="2"/>
      <c r="DW514" s="2"/>
      <c r="EA514" s="2"/>
      <c r="EB514" s="2"/>
      <c r="EC514" s="2"/>
      <c r="ED514" s="2"/>
      <c r="EE514" s="2"/>
    </row>
    <row r="515" spans="2:135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K515" s="2"/>
      <c r="DL515" s="2"/>
      <c r="DM515" s="2"/>
      <c r="DN515" s="2"/>
      <c r="DO515" s="2"/>
      <c r="DS515" s="2"/>
      <c r="DT515" s="2"/>
      <c r="DU515" s="2"/>
      <c r="DV515" s="2"/>
      <c r="DW515" s="2"/>
      <c r="EA515" s="2"/>
      <c r="EB515" s="2"/>
      <c r="EC515" s="2"/>
      <c r="ED515" s="2"/>
      <c r="EE515" s="2"/>
    </row>
    <row r="516" spans="2:135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K516" s="2"/>
      <c r="DL516" s="2"/>
      <c r="DM516" s="2"/>
      <c r="DN516" s="2"/>
      <c r="DO516" s="2"/>
      <c r="DS516" s="2"/>
      <c r="DT516" s="2"/>
      <c r="DU516" s="2"/>
      <c r="DV516" s="2"/>
      <c r="DW516" s="2"/>
      <c r="EA516" s="2"/>
      <c r="EB516" s="2"/>
      <c r="EC516" s="2"/>
      <c r="ED516" s="2"/>
      <c r="EE516" s="2"/>
    </row>
    <row r="517" spans="2:135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K517" s="2"/>
      <c r="DL517" s="2"/>
      <c r="DM517" s="2"/>
      <c r="DN517" s="2"/>
      <c r="DO517" s="2"/>
      <c r="DS517" s="2"/>
      <c r="DT517" s="2"/>
      <c r="DU517" s="2"/>
      <c r="DV517" s="2"/>
      <c r="DW517" s="2"/>
      <c r="EA517" s="2"/>
      <c r="EB517" s="2"/>
      <c r="EC517" s="2"/>
      <c r="ED517" s="2"/>
      <c r="EE517" s="2"/>
    </row>
    <row r="518" spans="2:135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K518" s="2"/>
      <c r="DL518" s="2"/>
      <c r="DM518" s="2"/>
      <c r="DN518" s="2"/>
      <c r="DO518" s="2"/>
      <c r="DS518" s="2"/>
      <c r="DT518" s="2"/>
      <c r="DU518" s="2"/>
      <c r="DV518" s="2"/>
      <c r="DW518" s="2"/>
      <c r="EA518" s="2"/>
      <c r="EB518" s="2"/>
      <c r="EC518" s="2"/>
      <c r="ED518" s="2"/>
      <c r="EE518" s="2"/>
    </row>
    <row r="519" spans="2:135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K519" s="2"/>
      <c r="DL519" s="2"/>
      <c r="DM519" s="2"/>
      <c r="DN519" s="2"/>
      <c r="DO519" s="2"/>
      <c r="DS519" s="2"/>
      <c r="DT519" s="2"/>
      <c r="DU519" s="2"/>
      <c r="DV519" s="2"/>
      <c r="DW519" s="2"/>
      <c r="EA519" s="2"/>
      <c r="EB519" s="2"/>
      <c r="EC519" s="2"/>
      <c r="ED519" s="2"/>
      <c r="EE519" s="2"/>
    </row>
    <row r="520" spans="2:135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K520" s="2"/>
      <c r="DL520" s="2"/>
      <c r="DM520" s="2"/>
      <c r="DN520" s="2"/>
      <c r="DO520" s="2"/>
      <c r="DS520" s="2"/>
      <c r="DT520" s="2"/>
      <c r="DU520" s="2"/>
      <c r="DV520" s="2"/>
      <c r="DW520" s="2"/>
      <c r="EA520" s="2"/>
      <c r="EB520" s="2"/>
      <c r="EC520" s="2"/>
      <c r="ED520" s="2"/>
      <c r="EE520" s="2"/>
    </row>
    <row r="521" spans="2:135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K521" s="2"/>
      <c r="DL521" s="2"/>
      <c r="DM521" s="2"/>
      <c r="DN521" s="2"/>
      <c r="DO521" s="2"/>
      <c r="DS521" s="2"/>
      <c r="DT521" s="2"/>
      <c r="DU521" s="2"/>
      <c r="DV521" s="2"/>
      <c r="DW521" s="2"/>
      <c r="EA521" s="2"/>
      <c r="EB521" s="2"/>
      <c r="EC521" s="2"/>
      <c r="ED521" s="2"/>
      <c r="EE521" s="2"/>
    </row>
    <row r="522" spans="2:135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K522" s="2"/>
      <c r="DL522" s="2"/>
      <c r="DM522" s="2"/>
      <c r="DN522" s="2"/>
      <c r="DO522" s="2"/>
      <c r="DS522" s="2"/>
      <c r="DT522" s="2"/>
      <c r="DU522" s="2"/>
      <c r="DV522" s="2"/>
      <c r="DW522" s="2"/>
      <c r="EA522" s="2"/>
      <c r="EB522" s="2"/>
      <c r="EC522" s="2"/>
      <c r="ED522" s="2"/>
      <c r="EE522" s="2"/>
    </row>
    <row r="523" spans="2:135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K523" s="2"/>
      <c r="DL523" s="2"/>
      <c r="DM523" s="2"/>
      <c r="DN523" s="2"/>
      <c r="DO523" s="2"/>
      <c r="DS523" s="2"/>
      <c r="DT523" s="2"/>
      <c r="DU523" s="2"/>
      <c r="DV523" s="2"/>
      <c r="DW523" s="2"/>
      <c r="EA523" s="2"/>
      <c r="EB523" s="2"/>
      <c r="EC523" s="2"/>
      <c r="ED523" s="2"/>
      <c r="EE523" s="2"/>
    </row>
    <row r="524" spans="2:135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K524" s="2"/>
      <c r="DL524" s="2"/>
      <c r="DM524" s="2"/>
      <c r="DN524" s="2"/>
      <c r="DO524" s="2"/>
      <c r="DS524" s="2"/>
      <c r="DT524" s="2"/>
      <c r="DU524" s="2"/>
      <c r="DV524" s="2"/>
      <c r="DW524" s="2"/>
      <c r="EA524" s="2"/>
      <c r="EB524" s="2"/>
      <c r="EC524" s="2"/>
      <c r="ED524" s="2"/>
      <c r="EE524" s="2"/>
    </row>
    <row r="525" spans="2:135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K525" s="2"/>
      <c r="DL525" s="2"/>
      <c r="DM525" s="2"/>
      <c r="DN525" s="2"/>
      <c r="DO525" s="2"/>
      <c r="DS525" s="2"/>
      <c r="DT525" s="2"/>
      <c r="DU525" s="2"/>
      <c r="DV525" s="2"/>
      <c r="DW525" s="2"/>
      <c r="EA525" s="2"/>
      <c r="EB525" s="2"/>
      <c r="EC525" s="2"/>
      <c r="ED525" s="2"/>
      <c r="EE525" s="2"/>
    </row>
    <row r="526" spans="2:135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K526" s="2"/>
      <c r="DL526" s="2"/>
      <c r="DM526" s="2"/>
      <c r="DN526" s="2"/>
      <c r="DO526" s="2"/>
      <c r="DS526" s="2"/>
      <c r="DT526" s="2"/>
      <c r="DU526" s="2"/>
      <c r="DV526" s="2"/>
      <c r="DW526" s="2"/>
      <c r="EA526" s="2"/>
      <c r="EB526" s="2"/>
      <c r="EC526" s="2"/>
      <c r="ED526" s="2"/>
      <c r="EE526" s="2"/>
    </row>
    <row r="527" spans="2:135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K527" s="2"/>
      <c r="DL527" s="2"/>
      <c r="DM527" s="2"/>
      <c r="DN527" s="2"/>
      <c r="DO527" s="2"/>
      <c r="DS527" s="2"/>
      <c r="DT527" s="2"/>
      <c r="DU527" s="2"/>
      <c r="DV527" s="2"/>
      <c r="DW527" s="2"/>
      <c r="EA527" s="2"/>
      <c r="EB527" s="2"/>
      <c r="EC527" s="2"/>
      <c r="ED527" s="2"/>
      <c r="EE527" s="2"/>
    </row>
    <row r="528" spans="2:135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K528" s="2"/>
      <c r="DL528" s="2"/>
      <c r="DM528" s="2"/>
      <c r="DN528" s="2"/>
      <c r="DO528" s="2"/>
      <c r="DS528" s="2"/>
      <c r="DT528" s="2"/>
      <c r="DU528" s="2"/>
      <c r="DV528" s="2"/>
      <c r="DW528" s="2"/>
      <c r="EA528" s="2"/>
      <c r="EB528" s="2"/>
      <c r="EC528" s="2"/>
      <c r="ED528" s="2"/>
      <c r="EE528" s="2"/>
    </row>
    <row r="529" spans="2:135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K529" s="2"/>
      <c r="DL529" s="2"/>
      <c r="DM529" s="2"/>
      <c r="DN529" s="2"/>
      <c r="DO529" s="2"/>
      <c r="DS529" s="2"/>
      <c r="DT529" s="2"/>
      <c r="DU529" s="2"/>
      <c r="DV529" s="2"/>
      <c r="DW529" s="2"/>
      <c r="EA529" s="2"/>
      <c r="EB529" s="2"/>
      <c r="EC529" s="2"/>
      <c r="ED529" s="2"/>
      <c r="EE529" s="2"/>
    </row>
    <row r="530" spans="2:135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K530" s="2"/>
      <c r="DL530" s="2"/>
      <c r="DM530" s="2"/>
      <c r="DN530" s="2"/>
      <c r="DO530" s="2"/>
      <c r="DS530" s="2"/>
      <c r="DT530" s="2"/>
      <c r="DU530" s="2"/>
      <c r="DV530" s="2"/>
      <c r="DW530" s="2"/>
      <c r="EA530" s="2"/>
      <c r="EB530" s="2"/>
      <c r="EC530" s="2"/>
      <c r="ED530" s="2"/>
      <c r="EE530" s="2"/>
    </row>
    <row r="531" spans="2:135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K531" s="2"/>
      <c r="DL531" s="2"/>
      <c r="DM531" s="2"/>
      <c r="DN531" s="2"/>
      <c r="DO531" s="2"/>
      <c r="DS531" s="2"/>
      <c r="DT531" s="2"/>
      <c r="DU531" s="2"/>
      <c r="DV531" s="2"/>
      <c r="DW531" s="2"/>
      <c r="EA531" s="2"/>
      <c r="EB531" s="2"/>
      <c r="EC531" s="2"/>
      <c r="ED531" s="2"/>
      <c r="EE531" s="2"/>
    </row>
    <row r="532" spans="2:135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K532" s="2"/>
      <c r="DL532" s="2"/>
      <c r="DM532" s="2"/>
      <c r="DN532" s="2"/>
      <c r="DO532" s="2"/>
      <c r="DS532" s="2"/>
      <c r="DT532" s="2"/>
      <c r="DU532" s="2"/>
      <c r="DV532" s="2"/>
      <c r="DW532" s="2"/>
      <c r="EA532" s="2"/>
      <c r="EB532" s="2"/>
      <c r="EC532" s="2"/>
      <c r="ED532" s="2"/>
      <c r="EE532" s="2"/>
    </row>
    <row r="533" spans="2:135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K533" s="2"/>
      <c r="DL533" s="2"/>
      <c r="DM533" s="2"/>
      <c r="DN533" s="2"/>
      <c r="DO533" s="2"/>
      <c r="DS533" s="2"/>
      <c r="DT533" s="2"/>
      <c r="DU533" s="2"/>
      <c r="DV533" s="2"/>
      <c r="DW533" s="2"/>
      <c r="EA533" s="2"/>
      <c r="EB533" s="2"/>
      <c r="EC533" s="2"/>
      <c r="ED533" s="2"/>
      <c r="EE533" s="2"/>
    </row>
    <row r="534" spans="2:135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K534" s="2"/>
      <c r="DL534" s="2"/>
      <c r="DM534" s="2"/>
      <c r="DN534" s="2"/>
      <c r="DO534" s="2"/>
      <c r="DS534" s="2"/>
      <c r="DT534" s="2"/>
      <c r="DU534" s="2"/>
      <c r="DV534" s="2"/>
      <c r="DW534" s="2"/>
      <c r="EA534" s="2"/>
      <c r="EB534" s="2"/>
      <c r="EC534" s="2"/>
      <c r="ED534" s="2"/>
      <c r="EE534" s="2"/>
    </row>
    <row r="535" spans="2:135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K535" s="2"/>
      <c r="DL535" s="2"/>
      <c r="DM535" s="2"/>
      <c r="DN535" s="2"/>
      <c r="DO535" s="2"/>
      <c r="DS535" s="2"/>
      <c r="DT535" s="2"/>
      <c r="DU535" s="2"/>
      <c r="DV535" s="2"/>
      <c r="DW535" s="2"/>
      <c r="EA535" s="2"/>
      <c r="EB535" s="2"/>
      <c r="EC535" s="2"/>
      <c r="ED535" s="2"/>
      <c r="EE535" s="2"/>
    </row>
    <row r="536" spans="2:135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K536" s="2"/>
      <c r="DL536" s="2"/>
      <c r="DM536" s="2"/>
      <c r="DN536" s="2"/>
      <c r="DO536" s="2"/>
      <c r="DS536" s="2"/>
      <c r="DT536" s="2"/>
      <c r="DU536" s="2"/>
      <c r="DV536" s="2"/>
      <c r="DW536" s="2"/>
      <c r="EA536" s="2"/>
      <c r="EB536" s="2"/>
      <c r="EC536" s="2"/>
      <c r="ED536" s="2"/>
      <c r="EE536" s="2"/>
    </row>
    <row r="537" spans="2:135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K537" s="2"/>
      <c r="DL537" s="2"/>
      <c r="DM537" s="2"/>
      <c r="DN537" s="2"/>
      <c r="DO537" s="2"/>
      <c r="DS537" s="2"/>
      <c r="DT537" s="2"/>
      <c r="DU537" s="2"/>
      <c r="DV537" s="2"/>
      <c r="DW537" s="2"/>
      <c r="EA537" s="2"/>
      <c r="EB537" s="2"/>
      <c r="EC537" s="2"/>
      <c r="ED537" s="2"/>
      <c r="EE537" s="2"/>
    </row>
    <row r="538" spans="2:135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K538" s="2"/>
      <c r="DL538" s="2"/>
      <c r="DM538" s="2"/>
      <c r="DN538" s="2"/>
      <c r="DO538" s="2"/>
      <c r="DS538" s="2"/>
      <c r="DT538" s="2"/>
      <c r="DU538" s="2"/>
      <c r="DV538" s="2"/>
      <c r="DW538" s="2"/>
      <c r="EA538" s="2"/>
      <c r="EB538" s="2"/>
      <c r="EC538" s="2"/>
      <c r="ED538" s="2"/>
      <c r="EE538" s="2"/>
    </row>
    <row r="539" spans="2:135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K539" s="2"/>
      <c r="DL539" s="2"/>
      <c r="DM539" s="2"/>
      <c r="DN539" s="2"/>
      <c r="DO539" s="2"/>
      <c r="DS539" s="2"/>
      <c r="DT539" s="2"/>
      <c r="DU539" s="2"/>
      <c r="DV539" s="2"/>
      <c r="DW539" s="2"/>
      <c r="EA539" s="2"/>
      <c r="EB539" s="2"/>
      <c r="EC539" s="2"/>
      <c r="ED539" s="2"/>
      <c r="EE539" s="2"/>
    </row>
    <row r="540" spans="2:135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K540" s="2"/>
      <c r="DL540" s="2"/>
      <c r="DM540" s="2"/>
      <c r="DN540" s="2"/>
      <c r="DO540" s="2"/>
      <c r="DS540" s="2"/>
      <c r="DT540" s="2"/>
      <c r="DU540" s="2"/>
      <c r="DV540" s="2"/>
      <c r="DW540" s="2"/>
      <c r="EA540" s="2"/>
      <c r="EB540" s="2"/>
      <c r="EC540" s="2"/>
      <c r="ED540" s="2"/>
      <c r="EE540" s="2"/>
    </row>
    <row r="541" spans="2:135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K541" s="2"/>
      <c r="DL541" s="2"/>
      <c r="DM541" s="2"/>
      <c r="DN541" s="2"/>
      <c r="DO541" s="2"/>
      <c r="DS541" s="2"/>
      <c r="DT541" s="2"/>
      <c r="DU541" s="2"/>
      <c r="DV541" s="2"/>
      <c r="DW541" s="2"/>
      <c r="EA541" s="2"/>
      <c r="EB541" s="2"/>
      <c r="EC541" s="2"/>
      <c r="ED541" s="2"/>
      <c r="EE541" s="2"/>
    </row>
    <row r="542" spans="2:135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K542" s="2"/>
      <c r="DL542" s="2"/>
      <c r="DM542" s="2"/>
      <c r="DN542" s="2"/>
      <c r="DO542" s="2"/>
      <c r="DS542" s="2"/>
      <c r="DT542" s="2"/>
      <c r="DU542" s="2"/>
      <c r="DV542" s="2"/>
      <c r="DW542" s="2"/>
      <c r="EA542" s="2"/>
      <c r="EB542" s="2"/>
      <c r="EC542" s="2"/>
      <c r="ED542" s="2"/>
      <c r="EE542" s="2"/>
    </row>
    <row r="543" spans="2:135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K543" s="2"/>
      <c r="DL543" s="2"/>
      <c r="DM543" s="2"/>
      <c r="DN543" s="2"/>
      <c r="DO543" s="2"/>
      <c r="DS543" s="2"/>
      <c r="DT543" s="2"/>
      <c r="DU543" s="2"/>
      <c r="DV543" s="2"/>
      <c r="DW543" s="2"/>
      <c r="EA543" s="2"/>
      <c r="EB543" s="2"/>
      <c r="EC543" s="2"/>
      <c r="ED543" s="2"/>
      <c r="EE543" s="2"/>
    </row>
    <row r="544" spans="2:135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K544" s="2"/>
      <c r="DL544" s="2"/>
      <c r="DM544" s="2"/>
      <c r="DN544" s="2"/>
      <c r="DO544" s="2"/>
      <c r="DS544" s="2"/>
      <c r="DT544" s="2"/>
      <c r="DU544" s="2"/>
      <c r="DV544" s="2"/>
      <c r="DW544" s="2"/>
      <c r="EA544" s="2"/>
      <c r="EB544" s="2"/>
      <c r="EC544" s="2"/>
      <c r="ED544" s="2"/>
      <c r="EE544" s="2"/>
    </row>
    <row r="545" spans="2:135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K545" s="2"/>
      <c r="DL545" s="2"/>
      <c r="DM545" s="2"/>
      <c r="DN545" s="2"/>
      <c r="DO545" s="2"/>
      <c r="DS545" s="2"/>
      <c r="DT545" s="2"/>
      <c r="DU545" s="2"/>
      <c r="DV545" s="2"/>
      <c r="DW545" s="2"/>
      <c r="EA545" s="2"/>
      <c r="EB545" s="2"/>
      <c r="EC545" s="2"/>
      <c r="ED545" s="2"/>
      <c r="EE545" s="2"/>
    </row>
    <row r="546" spans="2:135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K546" s="2"/>
      <c r="DL546" s="2"/>
      <c r="DM546" s="2"/>
      <c r="DN546" s="2"/>
      <c r="DO546" s="2"/>
      <c r="DS546" s="2"/>
      <c r="DT546" s="2"/>
      <c r="DU546" s="2"/>
      <c r="DV546" s="2"/>
      <c r="DW546" s="2"/>
      <c r="EA546" s="2"/>
      <c r="EB546" s="2"/>
      <c r="EC546" s="2"/>
      <c r="ED546" s="2"/>
      <c r="EE546" s="2"/>
    </row>
    <row r="547" spans="2:135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K547" s="2"/>
      <c r="DL547" s="2"/>
      <c r="DM547" s="2"/>
      <c r="DN547" s="2"/>
      <c r="DO547" s="2"/>
      <c r="DS547" s="2"/>
      <c r="DT547" s="2"/>
      <c r="DU547" s="2"/>
      <c r="DV547" s="2"/>
      <c r="DW547" s="2"/>
      <c r="EA547" s="2"/>
      <c r="EB547" s="2"/>
      <c r="EC547" s="2"/>
      <c r="ED547" s="2"/>
      <c r="EE547" s="2"/>
    </row>
    <row r="548" spans="2:135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K548" s="2"/>
      <c r="DL548" s="2"/>
      <c r="DM548" s="2"/>
      <c r="DN548" s="2"/>
      <c r="DO548" s="2"/>
      <c r="DS548" s="2"/>
      <c r="DT548" s="2"/>
      <c r="DU548" s="2"/>
      <c r="DV548" s="2"/>
      <c r="DW548" s="2"/>
      <c r="EA548" s="2"/>
      <c r="EB548" s="2"/>
      <c r="EC548" s="2"/>
      <c r="ED548" s="2"/>
      <c r="EE548" s="2"/>
    </row>
    <row r="549" spans="2:135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K549" s="2"/>
      <c r="DL549" s="2"/>
      <c r="DM549" s="2"/>
      <c r="DN549" s="2"/>
      <c r="DO549" s="2"/>
      <c r="DS549" s="2"/>
      <c r="DT549" s="2"/>
      <c r="DU549" s="2"/>
      <c r="DV549" s="2"/>
      <c r="DW549" s="2"/>
      <c r="EA549" s="2"/>
      <c r="EB549" s="2"/>
      <c r="EC549" s="2"/>
      <c r="ED549" s="2"/>
      <c r="EE549" s="2"/>
    </row>
    <row r="550" spans="2:135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K550" s="2"/>
      <c r="DL550" s="2"/>
      <c r="DM550" s="2"/>
      <c r="DN550" s="2"/>
      <c r="DO550" s="2"/>
      <c r="DS550" s="2"/>
      <c r="DT550" s="2"/>
      <c r="DU550" s="2"/>
      <c r="DV550" s="2"/>
      <c r="DW550" s="2"/>
      <c r="EA550" s="2"/>
      <c r="EB550" s="2"/>
      <c r="EC550" s="2"/>
      <c r="ED550" s="2"/>
      <c r="EE550" s="2"/>
    </row>
    <row r="551" spans="2:135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K551" s="2"/>
      <c r="DL551" s="2"/>
      <c r="DM551" s="2"/>
      <c r="DN551" s="2"/>
      <c r="DO551" s="2"/>
      <c r="DS551" s="2"/>
      <c r="DT551" s="2"/>
      <c r="DU551" s="2"/>
      <c r="DV551" s="2"/>
      <c r="DW551" s="2"/>
      <c r="EA551" s="2"/>
      <c r="EB551" s="2"/>
      <c r="EC551" s="2"/>
      <c r="ED551" s="2"/>
      <c r="EE551" s="2"/>
    </row>
    <row r="552" spans="2:135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K552" s="2"/>
      <c r="DL552" s="2"/>
      <c r="DM552" s="2"/>
      <c r="DN552" s="2"/>
      <c r="DO552" s="2"/>
      <c r="DS552" s="2"/>
      <c r="DT552" s="2"/>
      <c r="DU552" s="2"/>
      <c r="DV552" s="2"/>
      <c r="DW552" s="2"/>
      <c r="EA552" s="2"/>
      <c r="EB552" s="2"/>
      <c r="EC552" s="2"/>
      <c r="ED552" s="2"/>
      <c r="EE552" s="2"/>
    </row>
    <row r="553" spans="2:135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K553" s="2"/>
      <c r="DL553" s="2"/>
      <c r="DM553" s="2"/>
      <c r="DN553" s="2"/>
      <c r="DO553" s="2"/>
      <c r="DS553" s="2"/>
      <c r="DT553" s="2"/>
      <c r="DU553" s="2"/>
      <c r="DV553" s="2"/>
      <c r="DW553" s="2"/>
      <c r="EA553" s="2"/>
      <c r="EB553" s="2"/>
      <c r="EC553" s="2"/>
      <c r="ED553" s="2"/>
      <c r="EE553" s="2"/>
    </row>
    <row r="554" spans="2:135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K554" s="2"/>
      <c r="DL554" s="2"/>
      <c r="DM554" s="2"/>
      <c r="DN554" s="2"/>
      <c r="DO554" s="2"/>
      <c r="DS554" s="2"/>
      <c r="DT554" s="2"/>
      <c r="DU554" s="2"/>
      <c r="DV554" s="2"/>
      <c r="DW554" s="2"/>
      <c r="EA554" s="2"/>
      <c r="EB554" s="2"/>
      <c r="EC554" s="2"/>
      <c r="ED554" s="2"/>
      <c r="EE554" s="2"/>
    </row>
    <row r="555" spans="2:135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K555" s="2"/>
      <c r="DL555" s="2"/>
      <c r="DM555" s="2"/>
      <c r="DN555" s="2"/>
      <c r="DO555" s="2"/>
      <c r="DS555" s="2"/>
      <c r="DT555" s="2"/>
      <c r="DU555" s="2"/>
      <c r="DV555" s="2"/>
      <c r="DW555" s="2"/>
      <c r="EA555" s="2"/>
      <c r="EB555" s="2"/>
      <c r="EC555" s="2"/>
      <c r="ED555" s="2"/>
      <c r="EE555" s="2"/>
    </row>
    <row r="556" spans="2:135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K556" s="2"/>
      <c r="DL556" s="2"/>
      <c r="DM556" s="2"/>
      <c r="DN556" s="2"/>
      <c r="DO556" s="2"/>
      <c r="DS556" s="2"/>
      <c r="DT556" s="2"/>
      <c r="DU556" s="2"/>
      <c r="DV556" s="2"/>
      <c r="DW556" s="2"/>
      <c r="EA556" s="2"/>
      <c r="EB556" s="2"/>
      <c r="EC556" s="2"/>
      <c r="ED556" s="2"/>
      <c r="EE556" s="2"/>
    </row>
    <row r="557" spans="2:135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K557" s="2"/>
      <c r="DL557" s="2"/>
      <c r="DM557" s="2"/>
      <c r="DN557" s="2"/>
      <c r="DO557" s="2"/>
      <c r="DS557" s="2"/>
      <c r="DT557" s="2"/>
      <c r="DU557" s="2"/>
      <c r="DV557" s="2"/>
      <c r="DW557" s="2"/>
      <c r="EA557" s="2"/>
      <c r="EB557" s="2"/>
      <c r="EC557" s="2"/>
      <c r="ED557" s="2"/>
      <c r="EE557" s="2"/>
    </row>
    <row r="558" spans="2:135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K558" s="2"/>
      <c r="DL558" s="2"/>
      <c r="DM558" s="2"/>
      <c r="DN558" s="2"/>
      <c r="DO558" s="2"/>
      <c r="DS558" s="2"/>
      <c r="DT558" s="2"/>
      <c r="DU558" s="2"/>
      <c r="DV558" s="2"/>
      <c r="DW558" s="2"/>
      <c r="EA558" s="2"/>
      <c r="EB558" s="2"/>
      <c r="EC558" s="2"/>
      <c r="ED558" s="2"/>
      <c r="EE558" s="2"/>
    </row>
    <row r="559" spans="2:135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K559" s="2"/>
      <c r="DL559" s="2"/>
      <c r="DM559" s="2"/>
      <c r="DN559" s="2"/>
      <c r="DO559" s="2"/>
      <c r="DS559" s="2"/>
      <c r="DT559" s="2"/>
      <c r="DU559" s="2"/>
      <c r="DV559" s="2"/>
      <c r="DW559" s="2"/>
      <c r="EA559" s="2"/>
      <c r="EB559" s="2"/>
      <c r="EC559" s="2"/>
      <c r="ED559" s="2"/>
      <c r="EE559" s="2"/>
    </row>
    <row r="560" spans="2:135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K560" s="2"/>
      <c r="DL560" s="2"/>
      <c r="DM560" s="2"/>
      <c r="DN560" s="2"/>
      <c r="DO560" s="2"/>
      <c r="DS560" s="2"/>
      <c r="DT560" s="2"/>
      <c r="DU560" s="2"/>
      <c r="DV560" s="2"/>
      <c r="DW560" s="2"/>
      <c r="EA560" s="2"/>
      <c r="EB560" s="2"/>
      <c r="EC560" s="2"/>
      <c r="ED560" s="2"/>
      <c r="EE560" s="2"/>
    </row>
    <row r="561" spans="2:135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K561" s="2"/>
      <c r="DL561" s="2"/>
      <c r="DM561" s="2"/>
      <c r="DN561" s="2"/>
      <c r="DO561" s="2"/>
      <c r="DS561" s="2"/>
      <c r="DT561" s="2"/>
      <c r="DU561" s="2"/>
      <c r="DV561" s="2"/>
      <c r="DW561" s="2"/>
      <c r="EA561" s="2"/>
      <c r="EB561" s="2"/>
      <c r="EC561" s="2"/>
      <c r="ED561" s="2"/>
      <c r="EE561" s="2"/>
    </row>
    <row r="562" spans="2:135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K562" s="2"/>
      <c r="DL562" s="2"/>
      <c r="DM562" s="2"/>
      <c r="DN562" s="2"/>
      <c r="DO562" s="2"/>
      <c r="DS562" s="2"/>
      <c r="DT562" s="2"/>
      <c r="DU562" s="2"/>
      <c r="DV562" s="2"/>
      <c r="DW562" s="2"/>
      <c r="EA562" s="2"/>
      <c r="EB562" s="2"/>
      <c r="EC562" s="2"/>
      <c r="ED562" s="2"/>
      <c r="EE562" s="2"/>
    </row>
    <row r="563" spans="2:135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K563" s="2"/>
      <c r="DL563" s="2"/>
      <c r="DM563" s="2"/>
      <c r="DN563" s="2"/>
      <c r="DO563" s="2"/>
      <c r="DS563" s="2"/>
      <c r="DT563" s="2"/>
      <c r="DU563" s="2"/>
      <c r="DV563" s="2"/>
      <c r="DW563" s="2"/>
      <c r="EA563" s="2"/>
      <c r="EB563" s="2"/>
      <c r="EC563" s="2"/>
      <c r="ED563" s="2"/>
      <c r="EE563" s="2"/>
    </row>
    <row r="564" spans="2:135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K564" s="2"/>
      <c r="DL564" s="2"/>
      <c r="DM564" s="2"/>
      <c r="DN564" s="2"/>
      <c r="DO564" s="2"/>
      <c r="DS564" s="2"/>
      <c r="DT564" s="2"/>
      <c r="DU564" s="2"/>
      <c r="DV564" s="2"/>
      <c r="DW564" s="2"/>
      <c r="EA564" s="2"/>
      <c r="EB564" s="2"/>
      <c r="EC564" s="2"/>
      <c r="ED564" s="2"/>
      <c r="EE564" s="2"/>
    </row>
    <row r="565" spans="2:135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K565" s="2"/>
      <c r="DL565" s="2"/>
      <c r="DM565" s="2"/>
      <c r="DN565" s="2"/>
      <c r="DO565" s="2"/>
      <c r="DS565" s="2"/>
      <c r="DT565" s="2"/>
      <c r="DU565" s="2"/>
      <c r="DV565" s="2"/>
      <c r="DW565" s="2"/>
      <c r="EA565" s="2"/>
      <c r="EB565" s="2"/>
      <c r="EC565" s="2"/>
      <c r="ED565" s="2"/>
      <c r="EE565" s="2"/>
    </row>
    <row r="566" spans="2:135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K566" s="2"/>
      <c r="DL566" s="2"/>
      <c r="DM566" s="2"/>
      <c r="DN566" s="2"/>
      <c r="DO566" s="2"/>
      <c r="DS566" s="2"/>
      <c r="DT566" s="2"/>
      <c r="DU566" s="2"/>
      <c r="DV566" s="2"/>
      <c r="DW566" s="2"/>
      <c r="EA566" s="2"/>
      <c r="EB566" s="2"/>
      <c r="EC566" s="2"/>
      <c r="ED566" s="2"/>
      <c r="EE566" s="2"/>
    </row>
    <row r="567" spans="2:135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K567" s="2"/>
      <c r="DL567" s="2"/>
      <c r="DM567" s="2"/>
      <c r="DN567" s="2"/>
      <c r="DO567" s="2"/>
      <c r="DS567" s="2"/>
      <c r="DT567" s="2"/>
      <c r="DU567" s="2"/>
      <c r="DV567" s="2"/>
      <c r="DW567" s="2"/>
      <c r="EA567" s="2"/>
      <c r="EB567" s="2"/>
      <c r="EC567" s="2"/>
      <c r="ED567" s="2"/>
      <c r="EE567" s="2"/>
    </row>
    <row r="568" spans="2:135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K568" s="2"/>
      <c r="DL568" s="2"/>
      <c r="DM568" s="2"/>
      <c r="DN568" s="2"/>
      <c r="DO568" s="2"/>
      <c r="DS568" s="2"/>
      <c r="DT568" s="2"/>
      <c r="DU568" s="2"/>
      <c r="DV568" s="2"/>
      <c r="DW568" s="2"/>
      <c r="EA568" s="2"/>
      <c r="EB568" s="2"/>
      <c r="EC568" s="2"/>
      <c r="ED568" s="2"/>
      <c r="EE568" s="2"/>
    </row>
    <row r="569" spans="2:135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K569" s="2"/>
      <c r="DL569" s="2"/>
      <c r="DM569" s="2"/>
      <c r="DN569" s="2"/>
      <c r="DO569" s="2"/>
      <c r="DS569" s="2"/>
      <c r="DT569" s="2"/>
      <c r="DU569" s="2"/>
      <c r="DV569" s="2"/>
      <c r="DW569" s="2"/>
      <c r="EA569" s="2"/>
      <c r="EB569" s="2"/>
      <c r="EC569" s="2"/>
      <c r="ED569" s="2"/>
      <c r="EE569" s="2"/>
    </row>
    <row r="570" spans="2:135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K570" s="2"/>
      <c r="DL570" s="2"/>
      <c r="DM570" s="2"/>
      <c r="DN570" s="2"/>
      <c r="DO570" s="2"/>
      <c r="DS570" s="2"/>
      <c r="DT570" s="2"/>
      <c r="DU570" s="2"/>
      <c r="DV570" s="2"/>
      <c r="DW570" s="2"/>
      <c r="EA570" s="2"/>
      <c r="EB570" s="2"/>
      <c r="EC570" s="2"/>
      <c r="ED570" s="2"/>
      <c r="EE570" s="2"/>
    </row>
    <row r="571" spans="2:135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K571" s="2"/>
      <c r="DL571" s="2"/>
      <c r="DM571" s="2"/>
      <c r="DN571" s="2"/>
      <c r="DO571" s="2"/>
      <c r="DS571" s="2"/>
      <c r="DT571" s="2"/>
      <c r="DU571" s="2"/>
      <c r="DV571" s="2"/>
      <c r="DW571" s="2"/>
      <c r="EA571" s="2"/>
      <c r="EB571" s="2"/>
      <c r="EC571" s="2"/>
      <c r="ED571" s="2"/>
      <c r="EE571" s="2"/>
    </row>
    <row r="572" spans="2:135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K572" s="2"/>
      <c r="DL572" s="2"/>
      <c r="DM572" s="2"/>
      <c r="DN572" s="2"/>
      <c r="DO572" s="2"/>
      <c r="DS572" s="2"/>
      <c r="DT572" s="2"/>
      <c r="DU572" s="2"/>
      <c r="DV572" s="2"/>
      <c r="DW572" s="2"/>
      <c r="EA572" s="2"/>
      <c r="EB572" s="2"/>
      <c r="EC572" s="2"/>
      <c r="ED572" s="2"/>
      <c r="EE572" s="2"/>
    </row>
    <row r="573" spans="2:135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K573" s="2"/>
      <c r="DL573" s="2"/>
      <c r="DM573" s="2"/>
      <c r="DN573" s="2"/>
      <c r="DO573" s="2"/>
      <c r="DS573" s="2"/>
      <c r="DT573" s="2"/>
      <c r="DU573" s="2"/>
      <c r="DV573" s="2"/>
      <c r="DW573" s="2"/>
      <c r="EA573" s="2"/>
      <c r="EB573" s="2"/>
      <c r="EC573" s="2"/>
      <c r="ED573" s="2"/>
      <c r="EE573" s="2"/>
    </row>
    <row r="574" spans="2:135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K574" s="2"/>
      <c r="DL574" s="2"/>
      <c r="DM574" s="2"/>
      <c r="DN574" s="2"/>
      <c r="DO574" s="2"/>
      <c r="DS574" s="2"/>
      <c r="DT574" s="2"/>
      <c r="DU574" s="2"/>
      <c r="DV574" s="2"/>
      <c r="DW574" s="2"/>
      <c r="EA574" s="2"/>
      <c r="EB574" s="2"/>
      <c r="EC574" s="2"/>
      <c r="ED574" s="2"/>
      <c r="EE574" s="2"/>
    </row>
    <row r="575" spans="2:135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K575" s="2"/>
      <c r="DL575" s="2"/>
      <c r="DM575" s="2"/>
      <c r="DN575" s="2"/>
      <c r="DO575" s="2"/>
      <c r="DS575" s="2"/>
      <c r="DT575" s="2"/>
      <c r="DU575" s="2"/>
      <c r="DV575" s="2"/>
      <c r="DW575" s="2"/>
      <c r="EA575" s="2"/>
      <c r="EB575" s="2"/>
      <c r="EC575" s="2"/>
      <c r="ED575" s="2"/>
      <c r="EE575" s="2"/>
    </row>
    <row r="576" spans="2:135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K576" s="2"/>
      <c r="DL576" s="2"/>
      <c r="DM576" s="2"/>
      <c r="DN576" s="2"/>
      <c r="DO576" s="2"/>
      <c r="DS576" s="2"/>
      <c r="DT576" s="2"/>
      <c r="DU576" s="2"/>
      <c r="DV576" s="2"/>
      <c r="DW576" s="2"/>
      <c r="EA576" s="2"/>
      <c r="EB576" s="2"/>
      <c r="EC576" s="2"/>
      <c r="ED576" s="2"/>
      <c r="EE576" s="2"/>
    </row>
    <row r="577" spans="2:135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K577" s="2"/>
      <c r="DL577" s="2"/>
      <c r="DM577" s="2"/>
      <c r="DN577" s="2"/>
      <c r="DO577" s="2"/>
      <c r="DS577" s="2"/>
      <c r="DT577" s="2"/>
      <c r="DU577" s="2"/>
      <c r="DV577" s="2"/>
      <c r="DW577" s="2"/>
      <c r="EA577" s="2"/>
      <c r="EB577" s="2"/>
      <c r="EC577" s="2"/>
      <c r="ED577" s="2"/>
      <c r="EE577" s="2"/>
    </row>
    <row r="578" spans="2:135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K578" s="2"/>
      <c r="DL578" s="2"/>
      <c r="DM578" s="2"/>
      <c r="DN578" s="2"/>
      <c r="DO578" s="2"/>
      <c r="DS578" s="2"/>
      <c r="DT578" s="2"/>
      <c r="DU578" s="2"/>
      <c r="DV578" s="2"/>
      <c r="DW578" s="2"/>
      <c r="EA578" s="2"/>
      <c r="EB578" s="2"/>
      <c r="EC578" s="2"/>
      <c r="ED578" s="2"/>
      <c r="EE578" s="2"/>
    </row>
    <row r="579" spans="2:135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K579" s="2"/>
      <c r="DL579" s="2"/>
      <c r="DM579" s="2"/>
      <c r="DN579" s="2"/>
      <c r="DO579" s="2"/>
      <c r="DS579" s="2"/>
      <c r="DT579" s="2"/>
      <c r="DU579" s="2"/>
      <c r="DV579" s="2"/>
      <c r="DW579" s="2"/>
      <c r="EA579" s="2"/>
      <c r="EB579" s="2"/>
      <c r="EC579" s="2"/>
      <c r="ED579" s="2"/>
      <c r="EE579" s="2"/>
    </row>
    <row r="580" spans="2:135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K580" s="2"/>
      <c r="DL580" s="2"/>
      <c r="DM580" s="2"/>
      <c r="DN580" s="2"/>
      <c r="DO580" s="2"/>
      <c r="DS580" s="2"/>
      <c r="DT580" s="2"/>
      <c r="DU580" s="2"/>
      <c r="DV580" s="2"/>
      <c r="DW580" s="2"/>
      <c r="EA580" s="2"/>
      <c r="EB580" s="2"/>
      <c r="EC580" s="2"/>
      <c r="ED580" s="2"/>
      <c r="EE580" s="2"/>
    </row>
    <row r="581" spans="2:135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K581" s="2"/>
      <c r="DL581" s="2"/>
      <c r="DM581" s="2"/>
      <c r="DN581" s="2"/>
      <c r="DO581" s="2"/>
      <c r="DS581" s="2"/>
      <c r="DT581" s="2"/>
      <c r="DU581" s="2"/>
      <c r="DV581" s="2"/>
      <c r="DW581" s="2"/>
      <c r="EA581" s="2"/>
      <c r="EB581" s="2"/>
      <c r="EC581" s="2"/>
      <c r="ED581" s="2"/>
      <c r="EE581" s="2"/>
    </row>
    <row r="582" spans="2:135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K582" s="2"/>
      <c r="DL582" s="2"/>
      <c r="DM582" s="2"/>
      <c r="DN582" s="2"/>
      <c r="DO582" s="2"/>
      <c r="DS582" s="2"/>
      <c r="DT582" s="2"/>
      <c r="DU582" s="2"/>
      <c r="DV582" s="2"/>
      <c r="DW582" s="2"/>
      <c r="EA582" s="2"/>
      <c r="EB582" s="2"/>
      <c r="EC582" s="2"/>
      <c r="ED582" s="2"/>
      <c r="EE582" s="2"/>
    </row>
    <row r="583" spans="2:135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K583" s="2"/>
      <c r="DL583" s="2"/>
      <c r="DM583" s="2"/>
      <c r="DN583" s="2"/>
      <c r="DO583" s="2"/>
      <c r="DS583" s="2"/>
      <c r="DT583" s="2"/>
      <c r="DU583" s="2"/>
      <c r="DV583" s="2"/>
      <c r="DW583" s="2"/>
      <c r="EA583" s="2"/>
      <c r="EB583" s="2"/>
      <c r="EC583" s="2"/>
      <c r="ED583" s="2"/>
      <c r="EE583" s="2"/>
    </row>
    <row r="584" spans="2:135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K584" s="2"/>
      <c r="DL584" s="2"/>
      <c r="DM584" s="2"/>
      <c r="DN584" s="2"/>
      <c r="DO584" s="2"/>
      <c r="DS584" s="2"/>
      <c r="DT584" s="2"/>
      <c r="DU584" s="2"/>
      <c r="DV584" s="2"/>
      <c r="DW584" s="2"/>
      <c r="EA584" s="2"/>
      <c r="EB584" s="2"/>
      <c r="EC584" s="2"/>
      <c r="ED584" s="2"/>
      <c r="EE584" s="2"/>
    </row>
    <row r="585" spans="2:135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K585" s="2"/>
      <c r="DL585" s="2"/>
      <c r="DM585" s="2"/>
      <c r="DN585" s="2"/>
      <c r="DO585" s="2"/>
      <c r="DS585" s="2"/>
      <c r="DT585" s="2"/>
      <c r="DU585" s="2"/>
      <c r="DV585" s="2"/>
      <c r="DW585" s="2"/>
      <c r="EA585" s="2"/>
      <c r="EB585" s="2"/>
      <c r="EC585" s="2"/>
      <c r="ED585" s="2"/>
      <c r="EE585" s="2"/>
    </row>
    <row r="586" spans="2:135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K586" s="2"/>
      <c r="DL586" s="2"/>
      <c r="DM586" s="2"/>
      <c r="DN586" s="2"/>
      <c r="DO586" s="2"/>
      <c r="DS586" s="2"/>
      <c r="DT586" s="2"/>
      <c r="DU586" s="2"/>
      <c r="DV586" s="2"/>
      <c r="DW586" s="2"/>
      <c r="EA586" s="2"/>
      <c r="EB586" s="2"/>
      <c r="EC586" s="2"/>
      <c r="ED586" s="2"/>
      <c r="EE586" s="2"/>
    </row>
    <row r="587" spans="2:135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K587" s="2"/>
      <c r="DL587" s="2"/>
      <c r="DM587" s="2"/>
      <c r="DN587" s="2"/>
      <c r="DO587" s="2"/>
      <c r="DS587" s="2"/>
      <c r="DT587" s="2"/>
      <c r="DU587" s="2"/>
      <c r="DV587" s="2"/>
      <c r="DW587" s="2"/>
      <c r="EA587" s="2"/>
      <c r="EB587" s="2"/>
      <c r="EC587" s="2"/>
      <c r="ED587" s="2"/>
      <c r="EE587" s="2"/>
    </row>
    <row r="588" spans="2:135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K588" s="2"/>
      <c r="DL588" s="2"/>
      <c r="DM588" s="2"/>
      <c r="DN588" s="2"/>
      <c r="DO588" s="2"/>
      <c r="DS588" s="2"/>
      <c r="DT588" s="2"/>
      <c r="DU588" s="2"/>
      <c r="DV588" s="2"/>
      <c r="DW588" s="2"/>
      <c r="EA588" s="2"/>
      <c r="EB588" s="2"/>
      <c r="EC588" s="2"/>
      <c r="ED588" s="2"/>
      <c r="EE588" s="2"/>
    </row>
    <row r="589" spans="2:135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K589" s="2"/>
      <c r="DL589" s="2"/>
      <c r="DM589" s="2"/>
      <c r="DN589" s="2"/>
      <c r="DO589" s="2"/>
      <c r="DS589" s="2"/>
      <c r="DT589" s="2"/>
      <c r="DU589" s="2"/>
      <c r="DV589" s="2"/>
      <c r="DW589" s="2"/>
      <c r="EA589" s="2"/>
      <c r="EB589" s="2"/>
      <c r="EC589" s="2"/>
      <c r="ED589" s="2"/>
      <c r="EE589" s="2"/>
    </row>
    <row r="590" spans="2:135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K590" s="2"/>
      <c r="DL590" s="2"/>
      <c r="DM590" s="2"/>
      <c r="DN590" s="2"/>
      <c r="DO590" s="2"/>
      <c r="DS590" s="2"/>
      <c r="DT590" s="2"/>
      <c r="DU590" s="2"/>
      <c r="DV590" s="2"/>
      <c r="DW590" s="2"/>
      <c r="EA590" s="2"/>
      <c r="EB590" s="2"/>
      <c r="EC590" s="2"/>
      <c r="ED590" s="2"/>
      <c r="EE590" s="2"/>
    </row>
    <row r="591" spans="2:135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K591" s="2"/>
      <c r="DL591" s="2"/>
      <c r="DM591" s="2"/>
      <c r="DN591" s="2"/>
      <c r="DO591" s="2"/>
      <c r="DS591" s="2"/>
      <c r="DT591" s="2"/>
      <c r="DU591" s="2"/>
      <c r="DV591" s="2"/>
      <c r="DW591" s="2"/>
      <c r="EA591" s="2"/>
      <c r="EB591" s="2"/>
      <c r="EC591" s="2"/>
      <c r="ED591" s="2"/>
      <c r="EE591" s="2"/>
    </row>
    <row r="592" spans="2:135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K592" s="2"/>
      <c r="DL592" s="2"/>
      <c r="DM592" s="2"/>
      <c r="DN592" s="2"/>
      <c r="DO592" s="2"/>
      <c r="DS592" s="2"/>
      <c r="DT592" s="2"/>
      <c r="DU592" s="2"/>
      <c r="DV592" s="2"/>
      <c r="DW592" s="2"/>
      <c r="EA592" s="2"/>
      <c r="EB592" s="2"/>
      <c r="EC592" s="2"/>
      <c r="ED592" s="2"/>
      <c r="EE592" s="2"/>
    </row>
    <row r="593" spans="2:135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K593" s="2"/>
      <c r="DL593" s="2"/>
      <c r="DM593" s="2"/>
      <c r="DN593" s="2"/>
      <c r="DO593" s="2"/>
      <c r="DS593" s="2"/>
      <c r="DT593" s="2"/>
      <c r="DU593" s="2"/>
      <c r="DV593" s="2"/>
      <c r="DW593" s="2"/>
      <c r="EA593" s="2"/>
      <c r="EB593" s="2"/>
      <c r="EC593" s="2"/>
      <c r="ED593" s="2"/>
      <c r="EE593" s="2"/>
    </row>
    <row r="594" spans="2:135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K594" s="2"/>
      <c r="DL594" s="2"/>
      <c r="DM594" s="2"/>
      <c r="DN594" s="2"/>
      <c r="DO594" s="2"/>
      <c r="DS594" s="2"/>
      <c r="DT594" s="2"/>
      <c r="DU594" s="2"/>
      <c r="DV594" s="2"/>
      <c r="DW594" s="2"/>
      <c r="EA594" s="2"/>
      <c r="EB594" s="2"/>
      <c r="EC594" s="2"/>
      <c r="ED594" s="2"/>
      <c r="EE594" s="2"/>
    </row>
    <row r="595" spans="2:135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K595" s="2"/>
      <c r="DL595" s="2"/>
      <c r="DM595" s="2"/>
      <c r="DN595" s="2"/>
      <c r="DO595" s="2"/>
      <c r="DS595" s="2"/>
      <c r="DT595" s="2"/>
      <c r="DU595" s="2"/>
      <c r="DV595" s="2"/>
      <c r="DW595" s="2"/>
      <c r="EA595" s="2"/>
      <c r="EB595" s="2"/>
      <c r="EC595" s="2"/>
      <c r="ED595" s="2"/>
      <c r="EE595" s="2"/>
    </row>
    <row r="596" spans="2:135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K596" s="2"/>
      <c r="DL596" s="2"/>
      <c r="DM596" s="2"/>
      <c r="DN596" s="2"/>
      <c r="DO596" s="2"/>
      <c r="DS596" s="2"/>
      <c r="DT596" s="2"/>
      <c r="DU596" s="2"/>
      <c r="DV596" s="2"/>
      <c r="DW596" s="2"/>
      <c r="EA596" s="2"/>
      <c r="EB596" s="2"/>
      <c r="EC596" s="2"/>
      <c r="ED596" s="2"/>
      <c r="EE596" s="2"/>
    </row>
    <row r="597" spans="2:135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K597" s="2"/>
      <c r="DL597" s="2"/>
      <c r="DM597" s="2"/>
      <c r="DN597" s="2"/>
      <c r="DO597" s="2"/>
      <c r="DS597" s="2"/>
      <c r="DT597" s="2"/>
      <c r="DU597" s="2"/>
      <c r="DV597" s="2"/>
      <c r="DW597" s="2"/>
      <c r="EA597" s="2"/>
      <c r="EB597" s="2"/>
      <c r="EC597" s="2"/>
      <c r="ED597" s="2"/>
      <c r="EE597" s="2"/>
    </row>
    <row r="598" spans="2:135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K598" s="2"/>
      <c r="DL598" s="2"/>
      <c r="DM598" s="2"/>
      <c r="DN598" s="2"/>
      <c r="DO598" s="2"/>
      <c r="DS598" s="2"/>
      <c r="DT598" s="2"/>
      <c r="DU598" s="2"/>
      <c r="DV598" s="2"/>
      <c r="DW598" s="2"/>
      <c r="EA598" s="2"/>
      <c r="EB598" s="2"/>
      <c r="EC598" s="2"/>
      <c r="ED598" s="2"/>
      <c r="EE598" s="2"/>
    </row>
    <row r="599" spans="2:135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K599" s="2"/>
      <c r="DL599" s="2"/>
      <c r="DM599" s="2"/>
      <c r="DN599" s="2"/>
      <c r="DO599" s="2"/>
      <c r="DS599" s="2"/>
      <c r="DT599" s="2"/>
      <c r="DU599" s="2"/>
      <c r="DV599" s="2"/>
      <c r="DW599" s="2"/>
      <c r="EA599" s="2"/>
      <c r="EB599" s="2"/>
      <c r="EC599" s="2"/>
      <c r="ED599" s="2"/>
      <c r="EE599" s="2"/>
    </row>
    <row r="600" spans="2:135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K600" s="2"/>
      <c r="DL600" s="2"/>
      <c r="DM600" s="2"/>
      <c r="DN600" s="2"/>
      <c r="DO600" s="2"/>
      <c r="DS600" s="2"/>
      <c r="DT600" s="2"/>
      <c r="DU600" s="2"/>
      <c r="DV600" s="2"/>
      <c r="DW600" s="2"/>
      <c r="EA600" s="2"/>
      <c r="EB600" s="2"/>
      <c r="EC600" s="2"/>
      <c r="ED600" s="2"/>
      <c r="EE600" s="2"/>
    </row>
    <row r="601" spans="2:135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K601" s="2"/>
      <c r="DL601" s="2"/>
      <c r="DM601" s="2"/>
      <c r="DN601" s="2"/>
      <c r="DO601" s="2"/>
      <c r="DS601" s="2"/>
      <c r="DT601" s="2"/>
      <c r="DU601" s="2"/>
      <c r="DV601" s="2"/>
      <c r="DW601" s="2"/>
      <c r="EA601" s="2"/>
      <c r="EB601" s="2"/>
      <c r="EC601" s="2"/>
      <c r="ED601" s="2"/>
      <c r="EE601" s="2"/>
    </row>
    <row r="602" spans="2:135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K602" s="2"/>
      <c r="DL602" s="2"/>
      <c r="DM602" s="2"/>
      <c r="DN602" s="2"/>
      <c r="DO602" s="2"/>
      <c r="DS602" s="2"/>
      <c r="DT602" s="2"/>
      <c r="DU602" s="2"/>
      <c r="DV602" s="2"/>
      <c r="DW602" s="2"/>
      <c r="EA602" s="2"/>
      <c r="EB602" s="2"/>
      <c r="EC602" s="2"/>
      <c r="ED602" s="2"/>
      <c r="EE602" s="2"/>
    </row>
    <row r="603" spans="2:135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K603" s="2"/>
      <c r="DL603" s="2"/>
      <c r="DM603" s="2"/>
      <c r="DN603" s="2"/>
      <c r="DO603" s="2"/>
      <c r="DS603" s="2"/>
      <c r="DT603" s="2"/>
      <c r="DU603" s="2"/>
      <c r="DV603" s="2"/>
      <c r="DW603" s="2"/>
      <c r="EA603" s="2"/>
      <c r="EB603" s="2"/>
      <c r="EC603" s="2"/>
      <c r="ED603" s="2"/>
      <c r="EE603" s="2"/>
    </row>
    <row r="604" spans="2:135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K604" s="2"/>
      <c r="DL604" s="2"/>
      <c r="DM604" s="2"/>
      <c r="DN604" s="2"/>
      <c r="DO604" s="2"/>
      <c r="DS604" s="2"/>
      <c r="DT604" s="2"/>
      <c r="DU604" s="2"/>
      <c r="DV604" s="2"/>
      <c r="DW604" s="2"/>
      <c r="EA604" s="2"/>
      <c r="EB604" s="2"/>
      <c r="EC604" s="2"/>
      <c r="ED604" s="2"/>
      <c r="EE604" s="2"/>
    </row>
    <row r="605" spans="2:135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K605" s="2"/>
      <c r="DL605" s="2"/>
      <c r="DM605" s="2"/>
      <c r="DN605" s="2"/>
      <c r="DO605" s="2"/>
      <c r="DS605" s="2"/>
      <c r="DT605" s="2"/>
      <c r="DU605" s="2"/>
      <c r="DV605" s="2"/>
      <c r="DW605" s="2"/>
      <c r="EA605" s="2"/>
      <c r="EB605" s="2"/>
      <c r="EC605" s="2"/>
      <c r="ED605" s="2"/>
      <c r="EE605" s="2"/>
    </row>
    <row r="606" spans="2:135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K606" s="2"/>
      <c r="DL606" s="2"/>
      <c r="DM606" s="2"/>
      <c r="DN606" s="2"/>
      <c r="DO606" s="2"/>
      <c r="DS606" s="2"/>
      <c r="DT606" s="2"/>
      <c r="DU606" s="2"/>
      <c r="DV606" s="2"/>
      <c r="DW606" s="2"/>
      <c r="EA606" s="2"/>
      <c r="EB606" s="2"/>
      <c r="EC606" s="2"/>
      <c r="ED606" s="2"/>
      <c r="EE606" s="2"/>
    </row>
    <row r="607" spans="2:135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K607" s="2"/>
      <c r="DL607" s="2"/>
      <c r="DM607" s="2"/>
      <c r="DN607" s="2"/>
      <c r="DO607" s="2"/>
      <c r="DS607" s="2"/>
      <c r="DT607" s="2"/>
      <c r="DU607" s="2"/>
      <c r="DV607" s="2"/>
      <c r="DW607" s="2"/>
      <c r="EA607" s="2"/>
      <c r="EB607" s="2"/>
      <c r="EC607" s="2"/>
      <c r="ED607" s="2"/>
      <c r="EE607" s="2"/>
    </row>
    <row r="608" spans="2:135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K608" s="2"/>
      <c r="DL608" s="2"/>
      <c r="DM608" s="2"/>
      <c r="DN608" s="2"/>
      <c r="DO608" s="2"/>
      <c r="DS608" s="2"/>
      <c r="DT608" s="2"/>
      <c r="DU608" s="2"/>
      <c r="DV608" s="2"/>
      <c r="DW608" s="2"/>
      <c r="EA608" s="2"/>
      <c r="EB608" s="2"/>
      <c r="EC608" s="2"/>
      <c r="ED608" s="2"/>
      <c r="EE608" s="2"/>
    </row>
    <row r="609" spans="2:135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K609" s="2"/>
      <c r="DL609" s="2"/>
      <c r="DM609" s="2"/>
      <c r="DN609" s="2"/>
      <c r="DO609" s="2"/>
      <c r="DS609" s="2"/>
      <c r="DT609" s="2"/>
      <c r="DU609" s="2"/>
      <c r="DV609" s="2"/>
      <c r="DW609" s="2"/>
      <c r="EA609" s="2"/>
      <c r="EB609" s="2"/>
      <c r="EC609" s="2"/>
      <c r="ED609" s="2"/>
      <c r="EE609" s="2"/>
    </row>
    <row r="610" spans="2:135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K610" s="2"/>
      <c r="DL610" s="2"/>
      <c r="DM610" s="2"/>
      <c r="DN610" s="2"/>
      <c r="DO610" s="2"/>
      <c r="DS610" s="2"/>
      <c r="DT610" s="2"/>
      <c r="DU610" s="2"/>
      <c r="DV610" s="2"/>
      <c r="DW610" s="2"/>
      <c r="EA610" s="2"/>
      <c r="EB610" s="2"/>
      <c r="EC610" s="2"/>
      <c r="ED610" s="2"/>
      <c r="EE610" s="2"/>
    </row>
    <row r="611" spans="2:135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K611" s="2"/>
      <c r="DL611" s="2"/>
      <c r="DM611" s="2"/>
      <c r="DN611" s="2"/>
      <c r="DO611" s="2"/>
      <c r="DS611" s="2"/>
      <c r="DT611" s="2"/>
      <c r="DU611" s="2"/>
      <c r="DV611" s="2"/>
      <c r="DW611" s="2"/>
      <c r="EA611" s="2"/>
      <c r="EB611" s="2"/>
      <c r="EC611" s="2"/>
      <c r="ED611" s="2"/>
      <c r="EE611" s="2"/>
    </row>
    <row r="612" spans="2:135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K612" s="2"/>
      <c r="DL612" s="2"/>
      <c r="DM612" s="2"/>
      <c r="DN612" s="2"/>
      <c r="DO612" s="2"/>
      <c r="DS612" s="2"/>
      <c r="DT612" s="2"/>
      <c r="DU612" s="2"/>
      <c r="DV612" s="2"/>
      <c r="DW612" s="2"/>
      <c r="EA612" s="2"/>
      <c r="EB612" s="2"/>
      <c r="EC612" s="2"/>
      <c r="ED612" s="2"/>
      <c r="EE612" s="2"/>
    </row>
    <row r="613" spans="2:135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K613" s="2"/>
      <c r="DL613" s="2"/>
      <c r="DM613" s="2"/>
      <c r="DN613" s="2"/>
      <c r="DO613" s="2"/>
      <c r="DS613" s="2"/>
      <c r="DT613" s="2"/>
      <c r="DU613" s="2"/>
      <c r="DV613" s="2"/>
      <c r="DW613" s="2"/>
      <c r="EA613" s="2"/>
      <c r="EB613" s="2"/>
      <c r="EC613" s="2"/>
      <c r="ED613" s="2"/>
      <c r="EE613" s="2"/>
    </row>
    <row r="614" spans="2:135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K614" s="2"/>
      <c r="DL614" s="2"/>
      <c r="DM614" s="2"/>
      <c r="DN614" s="2"/>
      <c r="DO614" s="2"/>
      <c r="DS614" s="2"/>
      <c r="DT614" s="2"/>
      <c r="DU614" s="2"/>
      <c r="DV614" s="2"/>
      <c r="DW614" s="2"/>
      <c r="EA614" s="2"/>
      <c r="EB614" s="2"/>
      <c r="EC614" s="2"/>
      <c r="ED614" s="2"/>
      <c r="EE614" s="2"/>
    </row>
    <row r="615" spans="2:135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K615" s="2"/>
      <c r="DL615" s="2"/>
      <c r="DM615" s="2"/>
      <c r="DN615" s="2"/>
      <c r="DO615" s="2"/>
      <c r="DS615" s="2"/>
      <c r="DT615" s="2"/>
      <c r="DU615" s="2"/>
      <c r="DV615" s="2"/>
      <c r="DW615" s="2"/>
      <c r="EA615" s="2"/>
      <c r="EB615" s="2"/>
      <c r="EC615" s="2"/>
      <c r="ED615" s="2"/>
      <c r="EE615" s="2"/>
    </row>
    <row r="616" spans="2:135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K616" s="2"/>
      <c r="DL616" s="2"/>
      <c r="DM616" s="2"/>
      <c r="DN616" s="2"/>
      <c r="DO616" s="2"/>
      <c r="DS616" s="2"/>
      <c r="DT616" s="2"/>
      <c r="DU616" s="2"/>
      <c r="DV616" s="2"/>
      <c r="DW616" s="2"/>
      <c r="EA616" s="2"/>
      <c r="EB616" s="2"/>
      <c r="EC616" s="2"/>
      <c r="ED616" s="2"/>
      <c r="EE616" s="2"/>
    </row>
    <row r="617" spans="2:135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K617" s="2"/>
      <c r="DL617" s="2"/>
      <c r="DM617" s="2"/>
      <c r="DN617" s="2"/>
      <c r="DO617" s="2"/>
      <c r="DS617" s="2"/>
      <c r="DT617" s="2"/>
      <c r="DU617" s="2"/>
      <c r="DV617" s="2"/>
      <c r="DW617" s="2"/>
      <c r="EA617" s="2"/>
      <c r="EB617" s="2"/>
      <c r="EC617" s="2"/>
      <c r="ED617" s="2"/>
      <c r="EE617" s="2"/>
    </row>
    <row r="618" spans="2:135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K618" s="2"/>
      <c r="DL618" s="2"/>
      <c r="DM618" s="2"/>
      <c r="DN618" s="2"/>
      <c r="DO618" s="2"/>
      <c r="DS618" s="2"/>
      <c r="DT618" s="2"/>
      <c r="DU618" s="2"/>
      <c r="DV618" s="2"/>
      <c r="DW618" s="2"/>
      <c r="EA618" s="2"/>
      <c r="EB618" s="2"/>
      <c r="EC618" s="2"/>
      <c r="ED618" s="2"/>
      <c r="EE618" s="2"/>
    </row>
    <row r="619" spans="2:135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K619" s="2"/>
      <c r="DL619" s="2"/>
      <c r="DM619" s="2"/>
      <c r="DN619" s="2"/>
      <c r="DO619" s="2"/>
      <c r="DS619" s="2"/>
      <c r="DT619" s="2"/>
      <c r="DU619" s="2"/>
      <c r="DV619" s="2"/>
      <c r="DW619" s="2"/>
      <c r="EA619" s="2"/>
      <c r="EB619" s="2"/>
      <c r="EC619" s="2"/>
      <c r="ED619" s="2"/>
      <c r="EE619" s="2"/>
    </row>
    <row r="620" spans="2:135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K620" s="2"/>
      <c r="DL620" s="2"/>
      <c r="DM620" s="2"/>
      <c r="DN620" s="2"/>
      <c r="DO620" s="2"/>
      <c r="DS620" s="2"/>
      <c r="DT620" s="2"/>
      <c r="DU620" s="2"/>
      <c r="DV620" s="2"/>
      <c r="DW620" s="2"/>
      <c r="EA620" s="2"/>
      <c r="EB620" s="2"/>
      <c r="EC620" s="2"/>
      <c r="ED620" s="2"/>
      <c r="EE620" s="2"/>
    </row>
    <row r="621" spans="2:135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K621" s="2"/>
      <c r="DL621" s="2"/>
      <c r="DM621" s="2"/>
      <c r="DN621" s="2"/>
      <c r="DO621" s="2"/>
      <c r="DS621" s="2"/>
      <c r="DT621" s="2"/>
      <c r="DU621" s="2"/>
      <c r="DV621" s="2"/>
      <c r="DW621" s="2"/>
      <c r="EA621" s="2"/>
      <c r="EB621" s="2"/>
      <c r="EC621" s="2"/>
      <c r="ED621" s="2"/>
      <c r="EE621" s="2"/>
    </row>
    <row r="622" spans="2:135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K622" s="2"/>
      <c r="DL622" s="2"/>
      <c r="DM622" s="2"/>
      <c r="DN622" s="2"/>
      <c r="DO622" s="2"/>
      <c r="DS622" s="2"/>
      <c r="DT622" s="2"/>
      <c r="DU622" s="2"/>
      <c r="DV622" s="2"/>
      <c r="DW622" s="2"/>
      <c r="EA622" s="2"/>
      <c r="EB622" s="2"/>
      <c r="EC622" s="2"/>
      <c r="ED622" s="2"/>
      <c r="EE622" s="2"/>
    </row>
    <row r="623" spans="2:135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K623" s="2"/>
      <c r="DL623" s="2"/>
      <c r="DM623" s="2"/>
      <c r="DN623" s="2"/>
      <c r="DO623" s="2"/>
      <c r="DS623" s="2"/>
      <c r="DT623" s="2"/>
      <c r="DU623" s="2"/>
      <c r="DV623" s="2"/>
      <c r="DW623" s="2"/>
      <c r="EA623" s="2"/>
      <c r="EB623" s="2"/>
      <c r="EC623" s="2"/>
      <c r="ED623" s="2"/>
      <c r="EE623" s="2"/>
    </row>
    <row r="624" spans="2:135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K624" s="2"/>
      <c r="DL624" s="2"/>
      <c r="DM624" s="2"/>
      <c r="DN624" s="2"/>
      <c r="DO624" s="2"/>
      <c r="DS624" s="2"/>
      <c r="DT624" s="2"/>
      <c r="DU624" s="2"/>
      <c r="DV624" s="2"/>
      <c r="DW624" s="2"/>
      <c r="EA624" s="2"/>
      <c r="EB624" s="2"/>
      <c r="EC624" s="2"/>
      <c r="ED624" s="2"/>
      <c r="EE624" s="2"/>
    </row>
    <row r="625" spans="2:135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K625" s="2"/>
      <c r="DL625" s="2"/>
      <c r="DM625" s="2"/>
      <c r="DN625" s="2"/>
      <c r="DO625" s="2"/>
      <c r="DS625" s="2"/>
      <c r="DT625" s="2"/>
      <c r="DU625" s="2"/>
      <c r="DV625" s="2"/>
      <c r="DW625" s="2"/>
      <c r="EA625" s="2"/>
      <c r="EB625" s="2"/>
      <c r="EC625" s="2"/>
      <c r="ED625" s="2"/>
      <c r="EE625" s="2"/>
    </row>
    <row r="626" spans="2:135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K626" s="2"/>
      <c r="DL626" s="2"/>
      <c r="DM626" s="2"/>
      <c r="DN626" s="2"/>
      <c r="DO626" s="2"/>
      <c r="DS626" s="2"/>
      <c r="DT626" s="2"/>
      <c r="DU626" s="2"/>
      <c r="DV626" s="2"/>
      <c r="DW626" s="2"/>
      <c r="EA626" s="2"/>
      <c r="EB626" s="2"/>
      <c r="EC626" s="2"/>
      <c r="ED626" s="2"/>
      <c r="EE626" s="2"/>
    </row>
    <row r="627" spans="2:135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K627" s="2"/>
      <c r="DL627" s="2"/>
      <c r="DM627" s="2"/>
      <c r="DN627" s="2"/>
      <c r="DO627" s="2"/>
      <c r="DS627" s="2"/>
      <c r="DT627" s="2"/>
      <c r="DU627" s="2"/>
      <c r="DV627" s="2"/>
      <c r="DW627" s="2"/>
      <c r="EA627" s="2"/>
      <c r="EB627" s="2"/>
      <c r="EC627" s="2"/>
      <c r="ED627" s="2"/>
      <c r="EE627" s="2"/>
    </row>
    <row r="628" spans="2:135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K628" s="2"/>
      <c r="DL628" s="2"/>
      <c r="DM628" s="2"/>
      <c r="DN628" s="2"/>
      <c r="DO628" s="2"/>
      <c r="DS628" s="2"/>
      <c r="DT628" s="2"/>
      <c r="DU628" s="2"/>
      <c r="DV628" s="2"/>
      <c r="DW628" s="2"/>
      <c r="EA628" s="2"/>
      <c r="EB628" s="2"/>
      <c r="EC628" s="2"/>
      <c r="ED628" s="2"/>
      <c r="EE628" s="2"/>
    </row>
    <row r="629" spans="2:135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K629" s="2"/>
      <c r="DL629" s="2"/>
      <c r="DM629" s="2"/>
      <c r="DN629" s="2"/>
      <c r="DO629" s="2"/>
      <c r="DS629" s="2"/>
      <c r="DT629" s="2"/>
      <c r="DU629" s="2"/>
      <c r="DV629" s="2"/>
      <c r="DW629" s="2"/>
      <c r="EA629" s="2"/>
      <c r="EB629" s="2"/>
      <c r="EC629" s="2"/>
      <c r="ED629" s="2"/>
      <c r="EE629" s="2"/>
    </row>
    <row r="630" spans="2:135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K630" s="2"/>
      <c r="DL630" s="2"/>
      <c r="DM630" s="2"/>
      <c r="DN630" s="2"/>
      <c r="DO630" s="2"/>
      <c r="DS630" s="2"/>
      <c r="DT630" s="2"/>
      <c r="DU630" s="2"/>
      <c r="DV630" s="2"/>
      <c r="DW630" s="2"/>
      <c r="EA630" s="2"/>
      <c r="EB630" s="2"/>
      <c r="EC630" s="2"/>
      <c r="ED630" s="2"/>
      <c r="EE630" s="2"/>
    </row>
    <row r="631" spans="2:135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K631" s="2"/>
      <c r="DL631" s="2"/>
      <c r="DM631" s="2"/>
      <c r="DN631" s="2"/>
      <c r="DO631" s="2"/>
      <c r="DS631" s="2"/>
      <c r="DT631" s="2"/>
      <c r="DU631" s="2"/>
      <c r="DV631" s="2"/>
      <c r="DW631" s="2"/>
      <c r="EA631" s="2"/>
      <c r="EB631" s="2"/>
      <c r="EC631" s="2"/>
      <c r="ED631" s="2"/>
      <c r="EE631" s="2"/>
    </row>
    <row r="632" spans="2:135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K632" s="2"/>
      <c r="DL632" s="2"/>
      <c r="DM632" s="2"/>
      <c r="DN632" s="2"/>
      <c r="DO632" s="2"/>
      <c r="DS632" s="2"/>
      <c r="DT632" s="2"/>
      <c r="DU632" s="2"/>
      <c r="DV632" s="2"/>
      <c r="DW632" s="2"/>
      <c r="EA632" s="2"/>
      <c r="EB632" s="2"/>
      <c r="EC632" s="2"/>
      <c r="ED632" s="2"/>
      <c r="EE632" s="2"/>
    </row>
    <row r="633" spans="2:135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K633" s="2"/>
      <c r="DL633" s="2"/>
      <c r="DM633" s="2"/>
      <c r="DN633" s="2"/>
      <c r="DO633" s="2"/>
      <c r="DS633" s="2"/>
      <c r="DT633" s="2"/>
      <c r="DU633" s="2"/>
      <c r="DV633" s="2"/>
      <c r="DW633" s="2"/>
      <c r="EA633" s="2"/>
      <c r="EB633" s="2"/>
      <c r="EC633" s="2"/>
      <c r="ED633" s="2"/>
      <c r="EE633" s="2"/>
    </row>
    <row r="634" spans="2:135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K634" s="2"/>
      <c r="DL634" s="2"/>
      <c r="DM634" s="2"/>
      <c r="DN634" s="2"/>
      <c r="DO634" s="2"/>
      <c r="DS634" s="2"/>
      <c r="DT634" s="2"/>
      <c r="DU634" s="2"/>
      <c r="DV634" s="2"/>
      <c r="DW634" s="2"/>
      <c r="EA634" s="2"/>
      <c r="EB634" s="2"/>
      <c r="EC634" s="2"/>
      <c r="ED634" s="2"/>
      <c r="EE634" s="2"/>
    </row>
    <row r="635" spans="2:135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K635" s="2"/>
      <c r="DL635" s="2"/>
      <c r="DM635" s="2"/>
      <c r="DN635" s="2"/>
      <c r="DO635" s="2"/>
      <c r="DS635" s="2"/>
      <c r="DT635" s="2"/>
      <c r="DU635" s="2"/>
      <c r="DV635" s="2"/>
      <c r="DW635" s="2"/>
      <c r="EA635" s="2"/>
      <c r="EB635" s="2"/>
      <c r="EC635" s="2"/>
      <c r="ED635" s="2"/>
      <c r="EE635" s="2"/>
    </row>
    <row r="636" spans="2:135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K636" s="2"/>
      <c r="DL636" s="2"/>
      <c r="DM636" s="2"/>
      <c r="DN636" s="2"/>
      <c r="DO636" s="2"/>
      <c r="DS636" s="2"/>
      <c r="DT636" s="2"/>
      <c r="DU636" s="2"/>
      <c r="DV636" s="2"/>
      <c r="DW636" s="2"/>
      <c r="EA636" s="2"/>
      <c r="EB636" s="2"/>
      <c r="EC636" s="2"/>
      <c r="ED636" s="2"/>
      <c r="EE636" s="2"/>
    </row>
    <row r="637" spans="2:135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K637" s="2"/>
      <c r="DL637" s="2"/>
      <c r="DM637" s="2"/>
      <c r="DN637" s="2"/>
      <c r="DO637" s="2"/>
      <c r="DS637" s="2"/>
      <c r="DT637" s="2"/>
      <c r="DU637" s="2"/>
      <c r="DV637" s="2"/>
      <c r="DW637" s="2"/>
      <c r="EA637" s="2"/>
      <c r="EB637" s="2"/>
      <c r="EC637" s="2"/>
      <c r="ED637" s="2"/>
      <c r="EE637" s="2"/>
    </row>
    <row r="638" spans="2:135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K638" s="2"/>
      <c r="DL638" s="2"/>
      <c r="DM638" s="2"/>
      <c r="DN638" s="2"/>
      <c r="DO638" s="2"/>
      <c r="DS638" s="2"/>
      <c r="DT638" s="2"/>
      <c r="DU638" s="2"/>
      <c r="DV638" s="2"/>
      <c r="DW638" s="2"/>
      <c r="EA638" s="2"/>
      <c r="EB638" s="2"/>
      <c r="EC638" s="2"/>
      <c r="ED638" s="2"/>
      <c r="EE638" s="2"/>
    </row>
    <row r="639" spans="2:135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K639" s="2"/>
      <c r="DL639" s="2"/>
      <c r="DM639" s="2"/>
      <c r="DN639" s="2"/>
      <c r="DO639" s="2"/>
      <c r="DS639" s="2"/>
      <c r="DT639" s="2"/>
      <c r="DU639" s="2"/>
      <c r="DV639" s="2"/>
      <c r="DW639" s="2"/>
      <c r="EA639" s="2"/>
      <c r="EB639" s="2"/>
      <c r="EC639" s="2"/>
      <c r="ED639" s="2"/>
      <c r="EE639" s="2"/>
    </row>
    <row r="640" spans="2:135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K640" s="2"/>
      <c r="DL640" s="2"/>
      <c r="DM640" s="2"/>
      <c r="DN640" s="2"/>
      <c r="DO640" s="2"/>
      <c r="DS640" s="2"/>
      <c r="DT640" s="2"/>
      <c r="DU640" s="2"/>
      <c r="DV640" s="2"/>
      <c r="DW640" s="2"/>
      <c r="EA640" s="2"/>
      <c r="EB640" s="2"/>
      <c r="EC640" s="2"/>
      <c r="ED640" s="2"/>
      <c r="EE640" s="2"/>
    </row>
    <row r="641" spans="2:135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K641" s="2"/>
      <c r="DL641" s="2"/>
      <c r="DM641" s="2"/>
      <c r="DN641" s="2"/>
      <c r="DO641" s="2"/>
      <c r="DS641" s="2"/>
      <c r="DT641" s="2"/>
      <c r="DU641" s="2"/>
      <c r="DV641" s="2"/>
      <c r="DW641" s="2"/>
      <c r="EA641" s="2"/>
      <c r="EB641" s="2"/>
      <c r="EC641" s="2"/>
      <c r="ED641" s="2"/>
      <c r="EE641" s="2"/>
    </row>
    <row r="642" spans="2:135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K642" s="2"/>
      <c r="DL642" s="2"/>
      <c r="DM642" s="2"/>
      <c r="DN642" s="2"/>
      <c r="DO642" s="2"/>
      <c r="DS642" s="2"/>
      <c r="DT642" s="2"/>
      <c r="DU642" s="2"/>
      <c r="DV642" s="2"/>
      <c r="DW642" s="2"/>
      <c r="EA642" s="2"/>
      <c r="EB642" s="2"/>
      <c r="EC642" s="2"/>
      <c r="ED642" s="2"/>
      <c r="EE642" s="2"/>
    </row>
    <row r="643" spans="2:135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K643" s="2"/>
      <c r="DL643" s="2"/>
      <c r="DM643" s="2"/>
      <c r="DN643" s="2"/>
      <c r="DO643" s="2"/>
      <c r="DS643" s="2"/>
      <c r="DT643" s="2"/>
      <c r="DU643" s="2"/>
      <c r="DV643" s="2"/>
      <c r="DW643" s="2"/>
      <c r="EA643" s="2"/>
      <c r="EB643" s="2"/>
      <c r="EC643" s="2"/>
      <c r="ED643" s="2"/>
      <c r="EE643" s="2"/>
    </row>
    <row r="644" spans="2:135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K644" s="2"/>
      <c r="DL644" s="2"/>
      <c r="DM644" s="2"/>
      <c r="DN644" s="2"/>
      <c r="DO644" s="2"/>
      <c r="DS644" s="2"/>
      <c r="DT644" s="2"/>
      <c r="DU644" s="2"/>
      <c r="DV644" s="2"/>
      <c r="DW644" s="2"/>
      <c r="EA644" s="2"/>
      <c r="EB644" s="2"/>
      <c r="EC644" s="2"/>
      <c r="ED644" s="2"/>
      <c r="EE644" s="2"/>
    </row>
    <row r="645" spans="2:135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K645" s="2"/>
      <c r="DL645" s="2"/>
      <c r="DM645" s="2"/>
      <c r="DN645" s="2"/>
      <c r="DO645" s="2"/>
      <c r="DS645" s="2"/>
      <c r="DT645" s="2"/>
      <c r="DU645" s="2"/>
      <c r="DV645" s="2"/>
      <c r="DW645" s="2"/>
      <c r="EA645" s="2"/>
      <c r="EB645" s="2"/>
      <c r="EC645" s="2"/>
      <c r="ED645" s="2"/>
      <c r="EE645" s="2"/>
    </row>
    <row r="646" spans="2:135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K646" s="2"/>
      <c r="DL646" s="2"/>
      <c r="DM646" s="2"/>
      <c r="DN646" s="2"/>
      <c r="DO646" s="2"/>
      <c r="DS646" s="2"/>
      <c r="DT646" s="2"/>
      <c r="DU646" s="2"/>
      <c r="DV646" s="2"/>
      <c r="DW646" s="2"/>
      <c r="EA646" s="2"/>
      <c r="EB646" s="2"/>
      <c r="EC646" s="2"/>
      <c r="ED646" s="2"/>
      <c r="EE646" s="2"/>
    </row>
    <row r="647" spans="2:135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K647" s="2"/>
      <c r="DL647" s="2"/>
      <c r="DM647" s="2"/>
      <c r="DN647" s="2"/>
      <c r="DO647" s="2"/>
      <c r="DS647" s="2"/>
      <c r="DT647" s="2"/>
      <c r="DU647" s="2"/>
      <c r="DV647" s="2"/>
      <c r="DW647" s="2"/>
      <c r="EA647" s="2"/>
      <c r="EB647" s="2"/>
      <c r="EC647" s="2"/>
      <c r="ED647" s="2"/>
      <c r="EE647" s="2"/>
    </row>
    <row r="648" spans="2:135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K648" s="2"/>
      <c r="DL648" s="2"/>
      <c r="DM648" s="2"/>
      <c r="DN648" s="2"/>
      <c r="DO648" s="2"/>
      <c r="DS648" s="2"/>
      <c r="DT648" s="2"/>
      <c r="DU648" s="2"/>
      <c r="DV648" s="2"/>
      <c r="DW648" s="2"/>
      <c r="EA648" s="2"/>
      <c r="EB648" s="2"/>
      <c r="EC648" s="2"/>
      <c r="ED648" s="2"/>
      <c r="EE648" s="2"/>
    </row>
    <row r="649" spans="2:135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K649" s="2"/>
      <c r="DL649" s="2"/>
      <c r="DM649" s="2"/>
      <c r="DN649" s="2"/>
      <c r="DO649" s="2"/>
      <c r="DS649" s="2"/>
      <c r="DT649" s="2"/>
      <c r="DU649" s="2"/>
      <c r="DV649" s="2"/>
      <c r="DW649" s="2"/>
      <c r="EA649" s="2"/>
      <c r="EB649" s="2"/>
      <c r="EC649" s="2"/>
      <c r="ED649" s="2"/>
      <c r="EE649" s="2"/>
    </row>
    <row r="650" spans="2:135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K650" s="2"/>
      <c r="DL650" s="2"/>
      <c r="DM650" s="2"/>
      <c r="DN650" s="2"/>
      <c r="DO650" s="2"/>
      <c r="DS650" s="2"/>
      <c r="DT650" s="2"/>
      <c r="DU650" s="2"/>
      <c r="DV650" s="2"/>
      <c r="DW650" s="2"/>
      <c r="EA650" s="2"/>
      <c r="EB650" s="2"/>
      <c r="EC650" s="2"/>
      <c r="ED650" s="2"/>
      <c r="EE650" s="2"/>
    </row>
    <row r="651" spans="2:135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K651" s="2"/>
      <c r="DL651" s="2"/>
      <c r="DM651" s="2"/>
      <c r="DN651" s="2"/>
      <c r="DO651" s="2"/>
      <c r="DS651" s="2"/>
      <c r="DT651" s="2"/>
      <c r="DU651" s="2"/>
      <c r="DV651" s="2"/>
      <c r="DW651" s="2"/>
      <c r="EA651" s="2"/>
      <c r="EB651" s="2"/>
      <c r="EC651" s="2"/>
      <c r="ED651" s="2"/>
      <c r="EE651" s="2"/>
    </row>
    <row r="652" spans="2:135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K652" s="2"/>
      <c r="DL652" s="2"/>
      <c r="DM652" s="2"/>
      <c r="DN652" s="2"/>
      <c r="DO652" s="2"/>
      <c r="DS652" s="2"/>
      <c r="DT652" s="2"/>
      <c r="DU652" s="2"/>
      <c r="DV652" s="2"/>
      <c r="DW652" s="2"/>
      <c r="EA652" s="2"/>
      <c r="EB652" s="2"/>
      <c r="EC652" s="2"/>
      <c r="ED652" s="2"/>
      <c r="EE652" s="2"/>
    </row>
    <row r="653" spans="2:135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K653" s="2"/>
      <c r="DL653" s="2"/>
      <c r="DM653" s="2"/>
      <c r="DN653" s="2"/>
      <c r="DO653" s="2"/>
      <c r="DS653" s="2"/>
      <c r="DT653" s="2"/>
      <c r="DU653" s="2"/>
      <c r="DV653" s="2"/>
      <c r="DW653" s="2"/>
      <c r="EA653" s="2"/>
      <c r="EB653" s="2"/>
      <c r="EC653" s="2"/>
      <c r="ED653" s="2"/>
      <c r="EE653" s="2"/>
    </row>
    <row r="654" spans="2:135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K654" s="2"/>
      <c r="DL654" s="2"/>
      <c r="DM654" s="2"/>
      <c r="DN654" s="2"/>
      <c r="DO654" s="2"/>
      <c r="DS654" s="2"/>
      <c r="DT654" s="2"/>
      <c r="DU654" s="2"/>
      <c r="DV654" s="2"/>
      <c r="DW654" s="2"/>
      <c r="EA654" s="2"/>
      <c r="EB654" s="2"/>
      <c r="EC654" s="2"/>
      <c r="ED654" s="2"/>
      <c r="EE654" s="2"/>
    </row>
    <row r="655" spans="2:135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K655" s="2"/>
      <c r="DL655" s="2"/>
      <c r="DM655" s="2"/>
      <c r="DN655" s="2"/>
      <c r="DO655" s="2"/>
      <c r="DS655" s="2"/>
      <c r="DT655" s="2"/>
      <c r="DU655" s="2"/>
      <c r="DV655" s="2"/>
      <c r="DW655" s="2"/>
      <c r="EA655" s="2"/>
      <c r="EB655" s="2"/>
      <c r="EC655" s="2"/>
      <c r="ED655" s="2"/>
      <c r="EE655" s="2"/>
    </row>
    <row r="656" spans="2:135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K656" s="2"/>
      <c r="DL656" s="2"/>
      <c r="DM656" s="2"/>
      <c r="DN656" s="2"/>
      <c r="DO656" s="2"/>
      <c r="DS656" s="2"/>
      <c r="DT656" s="2"/>
      <c r="DU656" s="2"/>
      <c r="DV656" s="2"/>
      <c r="DW656" s="2"/>
      <c r="EA656" s="2"/>
      <c r="EB656" s="2"/>
      <c r="EC656" s="2"/>
      <c r="ED656" s="2"/>
      <c r="EE656" s="2"/>
    </row>
    <row r="657" spans="2:135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K657" s="2"/>
      <c r="DL657" s="2"/>
      <c r="DM657" s="2"/>
      <c r="DN657" s="2"/>
      <c r="DO657" s="2"/>
      <c r="DS657" s="2"/>
      <c r="DT657" s="2"/>
      <c r="DU657" s="2"/>
      <c r="DV657" s="2"/>
      <c r="DW657" s="2"/>
      <c r="EA657" s="2"/>
      <c r="EB657" s="2"/>
      <c r="EC657" s="2"/>
      <c r="ED657" s="2"/>
      <c r="EE657" s="2"/>
    </row>
    <row r="658" spans="2:135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K658" s="2"/>
      <c r="DL658" s="2"/>
      <c r="DM658" s="2"/>
      <c r="DN658" s="2"/>
      <c r="DO658" s="2"/>
      <c r="DS658" s="2"/>
      <c r="DT658" s="2"/>
      <c r="DU658" s="2"/>
      <c r="DV658" s="2"/>
      <c r="DW658" s="2"/>
      <c r="EA658" s="2"/>
      <c r="EB658" s="2"/>
      <c r="EC658" s="2"/>
      <c r="ED658" s="2"/>
      <c r="EE658" s="2"/>
    </row>
    <row r="659" spans="2:135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K659" s="2"/>
      <c r="DL659" s="2"/>
      <c r="DM659" s="2"/>
      <c r="DN659" s="2"/>
      <c r="DO659" s="2"/>
      <c r="DS659" s="2"/>
      <c r="DT659" s="2"/>
      <c r="DU659" s="2"/>
      <c r="DV659" s="2"/>
      <c r="DW659" s="2"/>
      <c r="EA659" s="2"/>
      <c r="EB659" s="2"/>
      <c r="EC659" s="2"/>
      <c r="ED659" s="2"/>
      <c r="EE659" s="2"/>
    </row>
    <row r="660" spans="2:135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K660" s="2"/>
      <c r="DL660" s="2"/>
      <c r="DM660" s="2"/>
      <c r="DN660" s="2"/>
      <c r="DO660" s="2"/>
      <c r="DS660" s="2"/>
      <c r="DT660" s="2"/>
      <c r="DU660" s="2"/>
      <c r="DV660" s="2"/>
      <c r="DW660" s="2"/>
      <c r="EA660" s="2"/>
      <c r="EB660" s="2"/>
      <c r="EC660" s="2"/>
      <c r="ED660" s="2"/>
      <c r="EE660" s="2"/>
    </row>
    <row r="661" spans="2:135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K661" s="2"/>
      <c r="DL661" s="2"/>
      <c r="DM661" s="2"/>
      <c r="DN661" s="2"/>
      <c r="DO661" s="2"/>
      <c r="DS661" s="2"/>
      <c r="DT661" s="2"/>
      <c r="DU661" s="2"/>
      <c r="DV661" s="2"/>
      <c r="DW661" s="2"/>
      <c r="EA661" s="2"/>
      <c r="EB661" s="2"/>
      <c r="EC661" s="2"/>
      <c r="ED661" s="2"/>
      <c r="EE661" s="2"/>
    </row>
    <row r="662" spans="2:135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K662" s="2"/>
      <c r="DL662" s="2"/>
      <c r="DM662" s="2"/>
      <c r="DN662" s="2"/>
      <c r="DO662" s="2"/>
      <c r="DS662" s="2"/>
      <c r="DT662" s="2"/>
      <c r="DU662" s="2"/>
      <c r="DV662" s="2"/>
      <c r="DW662" s="2"/>
      <c r="EA662" s="2"/>
      <c r="EB662" s="2"/>
      <c r="EC662" s="2"/>
      <c r="ED662" s="2"/>
      <c r="EE662" s="2"/>
    </row>
    <row r="663" spans="2:135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K663" s="2"/>
      <c r="DL663" s="2"/>
      <c r="DM663" s="2"/>
      <c r="DN663" s="2"/>
      <c r="DO663" s="2"/>
      <c r="DS663" s="2"/>
      <c r="DT663" s="2"/>
      <c r="DU663" s="2"/>
      <c r="DV663" s="2"/>
      <c r="DW663" s="2"/>
      <c r="EA663" s="2"/>
      <c r="EB663" s="2"/>
      <c r="EC663" s="2"/>
      <c r="ED663" s="2"/>
      <c r="EE663" s="2"/>
    </row>
    <row r="664" spans="2:135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K664" s="2"/>
      <c r="DL664" s="2"/>
      <c r="DM664" s="2"/>
      <c r="DN664" s="2"/>
      <c r="DO664" s="2"/>
      <c r="DS664" s="2"/>
      <c r="DT664" s="2"/>
      <c r="DU664" s="2"/>
      <c r="DV664" s="2"/>
      <c r="DW664" s="2"/>
      <c r="EA664" s="2"/>
      <c r="EB664" s="2"/>
      <c r="EC664" s="2"/>
      <c r="ED664" s="2"/>
      <c r="EE664" s="2"/>
    </row>
    <row r="665" spans="2:135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K665" s="2"/>
      <c r="DL665" s="2"/>
      <c r="DM665" s="2"/>
      <c r="DN665" s="2"/>
      <c r="DO665" s="2"/>
      <c r="DS665" s="2"/>
      <c r="DT665" s="2"/>
      <c r="DU665" s="2"/>
      <c r="DV665" s="2"/>
      <c r="DW665" s="2"/>
      <c r="EA665" s="2"/>
      <c r="EB665" s="2"/>
      <c r="EC665" s="2"/>
      <c r="ED665" s="2"/>
      <c r="EE665" s="2"/>
    </row>
    <row r="666" spans="2:135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K666" s="2"/>
      <c r="DL666" s="2"/>
      <c r="DM666" s="2"/>
      <c r="DN666" s="2"/>
      <c r="DO666" s="2"/>
      <c r="DS666" s="2"/>
      <c r="DT666" s="2"/>
      <c r="DU666" s="2"/>
      <c r="DV666" s="2"/>
      <c r="DW666" s="2"/>
      <c r="EA666" s="2"/>
      <c r="EB666" s="2"/>
      <c r="EC666" s="2"/>
      <c r="ED666" s="2"/>
      <c r="EE666" s="2"/>
    </row>
    <row r="667" spans="2:135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K667" s="2"/>
      <c r="DL667" s="2"/>
      <c r="DM667" s="2"/>
      <c r="DN667" s="2"/>
      <c r="DO667" s="2"/>
      <c r="DS667" s="2"/>
      <c r="DT667" s="2"/>
      <c r="DU667" s="2"/>
      <c r="DV667" s="2"/>
      <c r="DW667" s="2"/>
      <c r="EA667" s="2"/>
      <c r="EB667" s="2"/>
      <c r="EC667" s="2"/>
      <c r="ED667" s="2"/>
      <c r="EE667" s="2"/>
    </row>
    <row r="668" spans="2:135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K668" s="2"/>
      <c r="DL668" s="2"/>
      <c r="DM668" s="2"/>
      <c r="DN668" s="2"/>
      <c r="DO668" s="2"/>
      <c r="DS668" s="2"/>
      <c r="DT668" s="2"/>
      <c r="DU668" s="2"/>
      <c r="DV668" s="2"/>
      <c r="DW668" s="2"/>
      <c r="EA668" s="2"/>
      <c r="EB668" s="2"/>
      <c r="EC668" s="2"/>
      <c r="ED668" s="2"/>
      <c r="EE668" s="2"/>
    </row>
    <row r="669" spans="2:135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K669" s="2"/>
      <c r="DL669" s="2"/>
      <c r="DM669" s="2"/>
      <c r="DN669" s="2"/>
      <c r="DO669" s="2"/>
      <c r="DS669" s="2"/>
      <c r="DT669" s="2"/>
      <c r="DU669" s="2"/>
      <c r="DV669" s="2"/>
      <c r="DW669" s="2"/>
      <c r="EA669" s="2"/>
      <c r="EB669" s="2"/>
      <c r="EC669" s="2"/>
      <c r="ED669" s="2"/>
      <c r="EE669" s="2"/>
    </row>
    <row r="670" spans="2:135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K670" s="2"/>
      <c r="DL670" s="2"/>
      <c r="DM670" s="2"/>
      <c r="DN670" s="2"/>
      <c r="DO670" s="2"/>
      <c r="DS670" s="2"/>
      <c r="DT670" s="2"/>
      <c r="DU670" s="2"/>
      <c r="DV670" s="2"/>
      <c r="DW670" s="2"/>
      <c r="EA670" s="2"/>
      <c r="EB670" s="2"/>
      <c r="EC670" s="2"/>
      <c r="ED670" s="2"/>
      <c r="EE670" s="2"/>
    </row>
    <row r="671" spans="2:135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K671" s="2"/>
      <c r="DL671" s="2"/>
      <c r="DM671" s="2"/>
      <c r="DN671" s="2"/>
      <c r="DO671" s="2"/>
      <c r="DS671" s="2"/>
      <c r="DT671" s="2"/>
      <c r="DU671" s="2"/>
      <c r="DV671" s="2"/>
      <c r="DW671" s="2"/>
      <c r="EA671" s="2"/>
      <c r="EB671" s="2"/>
      <c r="EC671" s="2"/>
      <c r="ED671" s="2"/>
      <c r="EE671" s="2"/>
    </row>
    <row r="672" spans="2:135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K672" s="2"/>
      <c r="DL672" s="2"/>
      <c r="DM672" s="2"/>
      <c r="DN672" s="2"/>
      <c r="DO672" s="2"/>
      <c r="DS672" s="2"/>
      <c r="DT672" s="2"/>
      <c r="DU672" s="2"/>
      <c r="DV672" s="2"/>
      <c r="DW672" s="2"/>
      <c r="EA672" s="2"/>
      <c r="EB672" s="2"/>
      <c r="EC672" s="2"/>
      <c r="ED672" s="2"/>
      <c r="EE672" s="2"/>
    </row>
    <row r="673" spans="2:135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K673" s="2"/>
      <c r="DL673" s="2"/>
      <c r="DM673" s="2"/>
      <c r="DN673" s="2"/>
      <c r="DO673" s="2"/>
      <c r="DS673" s="2"/>
      <c r="DT673" s="2"/>
      <c r="DU673" s="2"/>
      <c r="DV673" s="2"/>
      <c r="DW673" s="2"/>
      <c r="EA673" s="2"/>
      <c r="EB673" s="2"/>
      <c r="EC673" s="2"/>
      <c r="ED673" s="2"/>
      <c r="EE673" s="2"/>
    </row>
    <row r="674" spans="2:135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K674" s="2"/>
      <c r="DL674" s="2"/>
      <c r="DM674" s="2"/>
      <c r="DN674" s="2"/>
      <c r="DO674" s="2"/>
      <c r="DS674" s="2"/>
      <c r="DT674" s="2"/>
      <c r="DU674" s="2"/>
      <c r="DV674" s="2"/>
      <c r="DW674" s="2"/>
      <c r="EA674" s="2"/>
      <c r="EB674" s="2"/>
      <c r="EC674" s="2"/>
      <c r="ED674" s="2"/>
      <c r="EE674" s="2"/>
    </row>
    <row r="675" spans="2:135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K675" s="2"/>
      <c r="DL675" s="2"/>
      <c r="DM675" s="2"/>
      <c r="DN675" s="2"/>
      <c r="DO675" s="2"/>
      <c r="DS675" s="2"/>
      <c r="DT675" s="2"/>
      <c r="DU675" s="2"/>
      <c r="DV675" s="2"/>
      <c r="DW675" s="2"/>
      <c r="EA675" s="2"/>
      <c r="EB675" s="2"/>
      <c r="EC675" s="2"/>
      <c r="ED675" s="2"/>
      <c r="EE675" s="2"/>
    </row>
    <row r="676" spans="2:135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K676" s="2"/>
      <c r="DL676" s="2"/>
      <c r="DM676" s="2"/>
      <c r="DN676" s="2"/>
      <c r="DO676" s="2"/>
      <c r="DS676" s="2"/>
      <c r="DT676" s="2"/>
      <c r="DU676" s="2"/>
      <c r="DV676" s="2"/>
      <c r="DW676" s="2"/>
      <c r="EA676" s="2"/>
      <c r="EB676" s="2"/>
      <c r="EC676" s="2"/>
      <c r="ED676" s="2"/>
      <c r="EE676" s="2"/>
    </row>
    <row r="677" spans="2:135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K677" s="2"/>
      <c r="DL677" s="2"/>
      <c r="DM677" s="2"/>
      <c r="DN677" s="2"/>
      <c r="DO677" s="2"/>
      <c r="DS677" s="2"/>
      <c r="DT677" s="2"/>
      <c r="DU677" s="2"/>
      <c r="DV677" s="2"/>
      <c r="DW677" s="2"/>
      <c r="EA677" s="2"/>
      <c r="EB677" s="2"/>
      <c r="EC677" s="2"/>
      <c r="ED677" s="2"/>
      <c r="EE677" s="2"/>
    </row>
    <row r="678" spans="2:135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K678" s="2"/>
      <c r="DL678" s="2"/>
      <c r="DM678" s="2"/>
      <c r="DN678" s="2"/>
      <c r="DO678" s="2"/>
      <c r="DS678" s="2"/>
      <c r="DT678" s="2"/>
      <c r="DU678" s="2"/>
      <c r="DV678" s="2"/>
      <c r="DW678" s="2"/>
      <c r="EA678" s="2"/>
      <c r="EB678" s="2"/>
      <c r="EC678" s="2"/>
      <c r="ED678" s="2"/>
      <c r="EE678" s="2"/>
    </row>
    <row r="679" spans="2:135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K679" s="2"/>
      <c r="DL679" s="2"/>
      <c r="DM679" s="2"/>
      <c r="DN679" s="2"/>
      <c r="DO679" s="2"/>
      <c r="DS679" s="2"/>
      <c r="DT679" s="2"/>
      <c r="DU679" s="2"/>
      <c r="DV679" s="2"/>
      <c r="DW679" s="2"/>
      <c r="EA679" s="2"/>
      <c r="EB679" s="2"/>
      <c r="EC679" s="2"/>
      <c r="ED679" s="2"/>
      <c r="EE679" s="2"/>
    </row>
    <row r="680" spans="2:135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K680" s="2"/>
      <c r="DL680" s="2"/>
      <c r="DM680" s="2"/>
      <c r="DN680" s="2"/>
      <c r="DO680" s="2"/>
      <c r="DS680" s="2"/>
      <c r="DT680" s="2"/>
      <c r="DU680" s="2"/>
      <c r="DV680" s="2"/>
      <c r="DW680" s="2"/>
      <c r="EA680" s="2"/>
      <c r="EB680" s="2"/>
      <c r="EC680" s="2"/>
      <c r="ED680" s="2"/>
      <c r="EE680" s="2"/>
    </row>
    <row r="681" spans="2:135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K681" s="2"/>
      <c r="DL681" s="2"/>
      <c r="DM681" s="2"/>
      <c r="DN681" s="2"/>
      <c r="DO681" s="2"/>
      <c r="DS681" s="2"/>
      <c r="DT681" s="2"/>
      <c r="DU681" s="2"/>
      <c r="DV681" s="2"/>
      <c r="DW681" s="2"/>
      <c r="EA681" s="2"/>
      <c r="EB681" s="2"/>
      <c r="EC681" s="2"/>
      <c r="ED681" s="2"/>
      <c r="EE681" s="2"/>
    </row>
    <row r="682" spans="2:135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K682" s="2"/>
      <c r="DL682" s="2"/>
      <c r="DM682" s="2"/>
      <c r="DN682" s="2"/>
      <c r="DO682" s="2"/>
      <c r="DS682" s="2"/>
      <c r="DT682" s="2"/>
      <c r="DU682" s="2"/>
      <c r="DV682" s="2"/>
      <c r="DW682" s="2"/>
      <c r="EA682" s="2"/>
      <c r="EB682" s="2"/>
      <c r="EC682" s="2"/>
      <c r="ED682" s="2"/>
      <c r="EE682" s="2"/>
    </row>
    <row r="683" spans="2:135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K683" s="2"/>
      <c r="DL683" s="2"/>
      <c r="DM683" s="2"/>
      <c r="DN683" s="2"/>
      <c r="DO683" s="2"/>
      <c r="DS683" s="2"/>
      <c r="DT683" s="2"/>
      <c r="DU683" s="2"/>
      <c r="DV683" s="2"/>
      <c r="DW683" s="2"/>
      <c r="EA683" s="2"/>
      <c r="EB683" s="2"/>
      <c r="EC683" s="2"/>
      <c r="ED683" s="2"/>
      <c r="EE683" s="2"/>
    </row>
    <row r="684" spans="2:135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K684" s="2"/>
      <c r="DL684" s="2"/>
      <c r="DM684" s="2"/>
      <c r="DN684" s="2"/>
      <c r="DO684" s="2"/>
      <c r="DS684" s="2"/>
      <c r="DT684" s="2"/>
      <c r="DU684" s="2"/>
      <c r="DV684" s="2"/>
      <c r="DW684" s="2"/>
      <c r="EA684" s="2"/>
      <c r="EB684" s="2"/>
      <c r="EC684" s="2"/>
      <c r="ED684" s="2"/>
      <c r="EE684" s="2"/>
    </row>
    <row r="685" spans="2:135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K685" s="2"/>
      <c r="DL685" s="2"/>
      <c r="DM685" s="2"/>
      <c r="DN685" s="2"/>
      <c r="DO685" s="2"/>
      <c r="DS685" s="2"/>
      <c r="DT685" s="2"/>
      <c r="DU685" s="2"/>
      <c r="DV685" s="2"/>
      <c r="DW685" s="2"/>
      <c r="EA685" s="2"/>
      <c r="EB685" s="2"/>
      <c r="EC685" s="2"/>
      <c r="ED685" s="2"/>
      <c r="EE685" s="2"/>
    </row>
    <row r="686" spans="2:135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K686" s="2"/>
      <c r="DL686" s="2"/>
      <c r="DM686" s="2"/>
      <c r="DN686" s="2"/>
      <c r="DO686" s="2"/>
      <c r="DS686" s="2"/>
      <c r="DT686" s="2"/>
      <c r="DU686" s="2"/>
      <c r="DV686" s="2"/>
      <c r="DW686" s="2"/>
      <c r="EA686" s="2"/>
      <c r="EB686" s="2"/>
      <c r="EC686" s="2"/>
      <c r="ED686" s="2"/>
      <c r="EE686" s="2"/>
    </row>
    <row r="687" spans="2:135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K687" s="2"/>
      <c r="DL687" s="2"/>
      <c r="DM687" s="2"/>
      <c r="DN687" s="2"/>
      <c r="DO687" s="2"/>
      <c r="DS687" s="2"/>
      <c r="DT687" s="2"/>
      <c r="DU687" s="2"/>
      <c r="DV687" s="2"/>
      <c r="DW687" s="2"/>
      <c r="EA687" s="2"/>
      <c r="EB687" s="2"/>
      <c r="EC687" s="2"/>
      <c r="ED687" s="2"/>
      <c r="EE687" s="2"/>
    </row>
    <row r="688" spans="2:135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K688" s="2"/>
      <c r="DL688" s="2"/>
      <c r="DM688" s="2"/>
      <c r="DN688" s="2"/>
      <c r="DO688" s="2"/>
      <c r="DS688" s="2"/>
      <c r="DT688" s="2"/>
      <c r="DU688" s="2"/>
      <c r="DV688" s="2"/>
      <c r="DW688" s="2"/>
      <c r="EA688" s="2"/>
      <c r="EB688" s="2"/>
      <c r="EC688" s="2"/>
      <c r="ED688" s="2"/>
      <c r="EE688" s="2"/>
    </row>
    <row r="689" spans="2:135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K689" s="2"/>
      <c r="DL689" s="2"/>
      <c r="DM689" s="2"/>
      <c r="DN689" s="2"/>
      <c r="DO689" s="2"/>
      <c r="DS689" s="2"/>
      <c r="DT689" s="2"/>
      <c r="DU689" s="2"/>
      <c r="DV689" s="2"/>
      <c r="DW689" s="2"/>
      <c r="EA689" s="2"/>
      <c r="EB689" s="2"/>
      <c r="EC689" s="2"/>
      <c r="ED689" s="2"/>
      <c r="EE689" s="2"/>
    </row>
    <row r="690" spans="2:135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K690" s="2"/>
      <c r="DL690" s="2"/>
      <c r="DM690" s="2"/>
      <c r="DN690" s="2"/>
      <c r="DO690" s="2"/>
      <c r="DS690" s="2"/>
      <c r="DT690" s="2"/>
      <c r="DU690" s="2"/>
      <c r="DV690" s="2"/>
      <c r="DW690" s="2"/>
      <c r="EA690" s="2"/>
      <c r="EB690" s="2"/>
      <c r="EC690" s="2"/>
      <c r="ED690" s="2"/>
      <c r="EE690" s="2"/>
    </row>
    <row r="691" spans="2:135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K691" s="2"/>
      <c r="DL691" s="2"/>
      <c r="DM691" s="2"/>
      <c r="DN691" s="2"/>
      <c r="DO691" s="2"/>
      <c r="DS691" s="2"/>
      <c r="DT691" s="2"/>
      <c r="DU691" s="2"/>
      <c r="DV691" s="2"/>
      <c r="DW691" s="2"/>
      <c r="EA691" s="2"/>
      <c r="EB691" s="2"/>
      <c r="EC691" s="2"/>
      <c r="ED691" s="2"/>
      <c r="EE691" s="2"/>
    </row>
    <row r="692" spans="2:135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K692" s="2"/>
      <c r="DL692" s="2"/>
      <c r="DM692" s="2"/>
      <c r="DN692" s="2"/>
      <c r="DO692" s="2"/>
      <c r="DS692" s="2"/>
      <c r="DT692" s="2"/>
      <c r="DU692" s="2"/>
      <c r="DV692" s="2"/>
      <c r="DW692" s="2"/>
      <c r="EA692" s="2"/>
      <c r="EB692" s="2"/>
      <c r="EC692" s="2"/>
      <c r="ED692" s="2"/>
      <c r="EE692" s="2"/>
    </row>
    <row r="693" spans="2:135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K693" s="2"/>
      <c r="DL693" s="2"/>
      <c r="DM693" s="2"/>
      <c r="DN693" s="2"/>
      <c r="DO693" s="2"/>
      <c r="DS693" s="2"/>
      <c r="DT693" s="2"/>
      <c r="DU693" s="2"/>
      <c r="DV693" s="2"/>
      <c r="DW693" s="2"/>
      <c r="EA693" s="2"/>
      <c r="EB693" s="2"/>
      <c r="EC693" s="2"/>
      <c r="ED693" s="2"/>
      <c r="EE693" s="2"/>
    </row>
    <row r="694" spans="2:135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K694" s="2"/>
      <c r="DL694" s="2"/>
      <c r="DM694" s="2"/>
      <c r="DN694" s="2"/>
      <c r="DO694" s="2"/>
      <c r="DS694" s="2"/>
      <c r="DT694" s="2"/>
      <c r="DU694" s="2"/>
      <c r="DV694" s="2"/>
      <c r="DW694" s="2"/>
      <c r="EA694" s="2"/>
      <c r="EB694" s="2"/>
      <c r="EC694" s="2"/>
      <c r="ED694" s="2"/>
      <c r="EE694" s="2"/>
    </row>
    <row r="695" spans="2:135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K695" s="2"/>
      <c r="DL695" s="2"/>
      <c r="DM695" s="2"/>
      <c r="DN695" s="2"/>
      <c r="DO695" s="2"/>
      <c r="DS695" s="2"/>
      <c r="DT695" s="2"/>
      <c r="DU695" s="2"/>
      <c r="DV695" s="2"/>
      <c r="DW695" s="2"/>
      <c r="EA695" s="2"/>
      <c r="EB695" s="2"/>
      <c r="EC695" s="2"/>
      <c r="ED695" s="2"/>
      <c r="EE695" s="2"/>
    </row>
    <row r="696" spans="2:135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K696" s="2"/>
      <c r="DL696" s="2"/>
      <c r="DM696" s="2"/>
      <c r="DN696" s="2"/>
      <c r="DO696" s="2"/>
      <c r="DS696" s="2"/>
      <c r="DT696" s="2"/>
      <c r="DU696" s="2"/>
      <c r="DV696" s="2"/>
      <c r="DW696" s="2"/>
      <c r="EA696" s="2"/>
      <c r="EB696" s="2"/>
      <c r="EC696" s="2"/>
      <c r="ED696" s="2"/>
      <c r="EE696" s="2"/>
    </row>
    <row r="697" spans="2:135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K697" s="2"/>
      <c r="DL697" s="2"/>
      <c r="DM697" s="2"/>
      <c r="DN697" s="2"/>
      <c r="DO697" s="2"/>
      <c r="DS697" s="2"/>
      <c r="DT697" s="2"/>
      <c r="DU697" s="2"/>
      <c r="DV697" s="2"/>
      <c r="DW697" s="2"/>
      <c r="EA697" s="2"/>
      <c r="EB697" s="2"/>
      <c r="EC697" s="2"/>
      <c r="ED697" s="2"/>
      <c r="EE697" s="2"/>
    </row>
    <row r="698" spans="2:135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K698" s="2"/>
      <c r="DL698" s="2"/>
      <c r="DM698" s="2"/>
      <c r="DN698" s="2"/>
      <c r="DO698" s="2"/>
      <c r="DS698" s="2"/>
      <c r="DT698" s="2"/>
      <c r="DU698" s="2"/>
      <c r="DV698" s="2"/>
      <c r="DW698" s="2"/>
      <c r="EA698" s="2"/>
      <c r="EB698" s="2"/>
      <c r="EC698" s="2"/>
      <c r="ED698" s="2"/>
      <c r="EE698" s="2"/>
    </row>
    <row r="699" spans="2:135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K699" s="2"/>
      <c r="DL699" s="2"/>
      <c r="DM699" s="2"/>
      <c r="DN699" s="2"/>
      <c r="DO699" s="2"/>
      <c r="DS699" s="2"/>
      <c r="DT699" s="2"/>
      <c r="DU699" s="2"/>
      <c r="DV699" s="2"/>
      <c r="DW699" s="2"/>
      <c r="EA699" s="2"/>
      <c r="EB699" s="2"/>
      <c r="EC699" s="2"/>
      <c r="ED699" s="2"/>
      <c r="EE699" s="2"/>
    </row>
    <row r="700" spans="2:135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K700" s="2"/>
      <c r="DL700" s="2"/>
      <c r="DM700" s="2"/>
      <c r="DN700" s="2"/>
      <c r="DO700" s="2"/>
      <c r="DS700" s="2"/>
      <c r="DT700" s="2"/>
      <c r="DU700" s="2"/>
      <c r="DV700" s="2"/>
      <c r="DW700" s="2"/>
      <c r="EA700" s="2"/>
      <c r="EB700" s="2"/>
      <c r="EC700" s="2"/>
      <c r="ED700" s="2"/>
      <c r="EE700" s="2"/>
    </row>
    <row r="701" spans="2:135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K701" s="2"/>
      <c r="DL701" s="2"/>
      <c r="DM701" s="2"/>
      <c r="DN701" s="2"/>
      <c r="DO701" s="2"/>
      <c r="DS701" s="2"/>
      <c r="DT701" s="2"/>
      <c r="DU701" s="2"/>
      <c r="DV701" s="2"/>
      <c r="DW701" s="2"/>
      <c r="EA701" s="2"/>
      <c r="EB701" s="2"/>
      <c r="EC701" s="2"/>
      <c r="ED701" s="2"/>
      <c r="EE701" s="2"/>
    </row>
    <row r="702" spans="2:135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K702" s="2"/>
      <c r="DL702" s="2"/>
      <c r="DM702" s="2"/>
      <c r="DN702" s="2"/>
      <c r="DO702" s="2"/>
      <c r="DS702" s="2"/>
      <c r="DT702" s="2"/>
      <c r="DU702" s="2"/>
      <c r="DV702" s="2"/>
      <c r="DW702" s="2"/>
      <c r="EA702" s="2"/>
      <c r="EB702" s="2"/>
      <c r="EC702" s="2"/>
      <c r="ED702" s="2"/>
      <c r="EE702" s="2"/>
    </row>
    <row r="703" spans="2:135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K703" s="2"/>
      <c r="DL703" s="2"/>
      <c r="DM703" s="2"/>
      <c r="DN703" s="2"/>
      <c r="DO703" s="2"/>
      <c r="DS703" s="2"/>
      <c r="DT703" s="2"/>
      <c r="DU703" s="2"/>
      <c r="DV703" s="2"/>
      <c r="DW703" s="2"/>
      <c r="EA703" s="2"/>
      <c r="EB703" s="2"/>
      <c r="EC703" s="2"/>
      <c r="ED703" s="2"/>
      <c r="EE703" s="2"/>
    </row>
    <row r="704" spans="2:135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K704" s="2"/>
      <c r="DL704" s="2"/>
      <c r="DM704" s="2"/>
      <c r="DN704" s="2"/>
      <c r="DO704" s="2"/>
      <c r="DS704" s="2"/>
      <c r="DT704" s="2"/>
      <c r="DU704" s="2"/>
      <c r="DV704" s="2"/>
      <c r="DW704" s="2"/>
      <c r="EA704" s="2"/>
      <c r="EB704" s="2"/>
      <c r="EC704" s="2"/>
      <c r="ED704" s="2"/>
      <c r="EE704" s="2"/>
    </row>
    <row r="705" spans="2:135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K705" s="2"/>
      <c r="DL705" s="2"/>
      <c r="DM705" s="2"/>
      <c r="DN705" s="2"/>
      <c r="DO705" s="2"/>
      <c r="DS705" s="2"/>
      <c r="DT705" s="2"/>
      <c r="DU705" s="2"/>
      <c r="DV705" s="2"/>
      <c r="DW705" s="2"/>
      <c r="EA705" s="2"/>
      <c r="EB705" s="2"/>
      <c r="EC705" s="2"/>
      <c r="ED705" s="2"/>
      <c r="EE705" s="2"/>
    </row>
    <row r="706" spans="2:135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K706" s="2"/>
      <c r="DL706" s="2"/>
      <c r="DM706" s="2"/>
      <c r="DN706" s="2"/>
      <c r="DO706" s="2"/>
      <c r="DS706" s="2"/>
      <c r="DT706" s="2"/>
      <c r="DU706" s="2"/>
      <c r="DV706" s="2"/>
      <c r="DW706" s="2"/>
      <c r="EA706" s="2"/>
      <c r="EB706" s="2"/>
      <c r="EC706" s="2"/>
      <c r="ED706" s="2"/>
      <c r="EE706" s="2"/>
    </row>
    <row r="707" spans="2:135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K707" s="2"/>
      <c r="DL707" s="2"/>
      <c r="DM707" s="2"/>
      <c r="DN707" s="2"/>
      <c r="DO707" s="2"/>
      <c r="DS707" s="2"/>
      <c r="DT707" s="2"/>
      <c r="DU707" s="2"/>
      <c r="DV707" s="2"/>
      <c r="DW707" s="2"/>
      <c r="EA707" s="2"/>
      <c r="EB707" s="2"/>
      <c r="EC707" s="2"/>
      <c r="ED707" s="2"/>
      <c r="EE707" s="2"/>
    </row>
    <row r="708" spans="2:135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K708" s="2"/>
      <c r="DL708" s="2"/>
      <c r="DM708" s="2"/>
      <c r="DN708" s="2"/>
      <c r="DO708" s="2"/>
      <c r="DS708" s="2"/>
      <c r="DT708" s="2"/>
      <c r="DU708" s="2"/>
      <c r="DV708" s="2"/>
      <c r="DW708" s="2"/>
      <c r="EA708" s="2"/>
      <c r="EB708" s="2"/>
      <c r="EC708" s="2"/>
      <c r="ED708" s="2"/>
      <c r="EE708" s="2"/>
    </row>
    <row r="709" spans="2:135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K709" s="2"/>
      <c r="DL709" s="2"/>
      <c r="DM709" s="2"/>
      <c r="DN709" s="2"/>
      <c r="DO709" s="2"/>
      <c r="DS709" s="2"/>
      <c r="DT709" s="2"/>
      <c r="DU709" s="2"/>
      <c r="DV709" s="2"/>
      <c r="DW709" s="2"/>
      <c r="EA709" s="2"/>
      <c r="EB709" s="2"/>
      <c r="EC709" s="2"/>
      <c r="ED709" s="2"/>
      <c r="EE709" s="2"/>
    </row>
    <row r="710" spans="2:135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K710" s="2"/>
      <c r="DL710" s="2"/>
      <c r="DM710" s="2"/>
      <c r="DN710" s="2"/>
      <c r="DO710" s="2"/>
      <c r="DS710" s="2"/>
      <c r="DT710" s="2"/>
      <c r="DU710" s="2"/>
      <c r="DV710" s="2"/>
      <c r="DW710" s="2"/>
      <c r="EA710" s="2"/>
      <c r="EB710" s="2"/>
      <c r="EC710" s="2"/>
      <c r="ED710" s="2"/>
      <c r="EE710" s="2"/>
    </row>
    <row r="711" spans="2:135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K711" s="2"/>
      <c r="DL711" s="2"/>
      <c r="DM711" s="2"/>
      <c r="DN711" s="2"/>
      <c r="DO711" s="2"/>
      <c r="DS711" s="2"/>
      <c r="DT711" s="2"/>
      <c r="DU711" s="2"/>
      <c r="DV711" s="2"/>
      <c r="DW711" s="2"/>
      <c r="EA711" s="2"/>
      <c r="EB711" s="2"/>
      <c r="EC711" s="2"/>
      <c r="ED711" s="2"/>
      <c r="EE711" s="2"/>
    </row>
    <row r="712" spans="2:135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K712" s="2"/>
      <c r="DL712" s="2"/>
      <c r="DM712" s="2"/>
      <c r="DN712" s="2"/>
      <c r="DO712" s="2"/>
      <c r="DS712" s="2"/>
      <c r="DT712" s="2"/>
      <c r="DU712" s="2"/>
      <c r="DV712" s="2"/>
      <c r="DW712" s="2"/>
      <c r="EA712" s="2"/>
      <c r="EB712" s="2"/>
      <c r="EC712" s="2"/>
      <c r="ED712" s="2"/>
      <c r="EE712" s="2"/>
    </row>
    <row r="713" spans="2:135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K713" s="2"/>
      <c r="DL713" s="2"/>
      <c r="DM713" s="2"/>
      <c r="DN713" s="2"/>
      <c r="DO713" s="2"/>
      <c r="DS713" s="2"/>
      <c r="DT713" s="2"/>
      <c r="DU713" s="2"/>
      <c r="DV713" s="2"/>
      <c r="DW713" s="2"/>
      <c r="EA713" s="2"/>
      <c r="EB713" s="2"/>
      <c r="EC713" s="2"/>
      <c r="ED713" s="2"/>
      <c r="EE713" s="2"/>
    </row>
    <row r="714" spans="2:135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K714" s="2"/>
      <c r="DL714" s="2"/>
      <c r="DM714" s="2"/>
      <c r="DN714" s="2"/>
      <c r="DO714" s="2"/>
      <c r="DS714" s="2"/>
      <c r="DT714" s="2"/>
      <c r="DU714" s="2"/>
      <c r="DV714" s="2"/>
      <c r="DW714" s="2"/>
      <c r="EA714" s="2"/>
      <c r="EB714" s="2"/>
      <c r="EC714" s="2"/>
      <c r="ED714" s="2"/>
      <c r="EE714" s="2"/>
    </row>
    <row r="715" spans="2:135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K715" s="2"/>
      <c r="DL715" s="2"/>
      <c r="DM715" s="2"/>
      <c r="DN715" s="2"/>
      <c r="DO715" s="2"/>
      <c r="DS715" s="2"/>
      <c r="DT715" s="2"/>
      <c r="DU715" s="2"/>
      <c r="DV715" s="2"/>
      <c r="DW715" s="2"/>
      <c r="EA715" s="2"/>
      <c r="EB715" s="2"/>
      <c r="EC715" s="2"/>
      <c r="ED715" s="2"/>
      <c r="EE715" s="2"/>
    </row>
    <row r="716" spans="2:135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K716" s="2"/>
      <c r="DL716" s="2"/>
      <c r="DM716" s="2"/>
      <c r="DN716" s="2"/>
      <c r="DO716" s="2"/>
      <c r="DS716" s="2"/>
      <c r="DT716" s="2"/>
      <c r="DU716" s="2"/>
      <c r="DV716" s="2"/>
      <c r="DW716" s="2"/>
      <c r="EA716" s="2"/>
      <c r="EB716" s="2"/>
      <c r="EC716" s="2"/>
      <c r="ED716" s="2"/>
      <c r="EE716" s="2"/>
    </row>
    <row r="717" spans="2:135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K717" s="2"/>
      <c r="DL717" s="2"/>
      <c r="DM717" s="2"/>
      <c r="DN717" s="2"/>
      <c r="DO717" s="2"/>
      <c r="DS717" s="2"/>
      <c r="DT717" s="2"/>
      <c r="DU717" s="2"/>
      <c r="DV717" s="2"/>
      <c r="DW717" s="2"/>
      <c r="EA717" s="2"/>
      <c r="EB717" s="2"/>
      <c r="EC717" s="2"/>
      <c r="ED717" s="2"/>
      <c r="EE717" s="2"/>
    </row>
    <row r="718" spans="2:135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K718" s="2"/>
      <c r="DL718" s="2"/>
      <c r="DM718" s="2"/>
      <c r="DN718" s="2"/>
      <c r="DO718" s="2"/>
      <c r="DS718" s="2"/>
      <c r="DT718" s="2"/>
      <c r="DU718" s="2"/>
      <c r="DV718" s="2"/>
      <c r="DW718" s="2"/>
      <c r="EA718" s="2"/>
      <c r="EB718" s="2"/>
      <c r="EC718" s="2"/>
      <c r="ED718" s="2"/>
      <c r="EE718" s="2"/>
    </row>
    <row r="719" spans="2:135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K719" s="2"/>
      <c r="DL719" s="2"/>
      <c r="DM719" s="2"/>
      <c r="DN719" s="2"/>
      <c r="DO719" s="2"/>
      <c r="DS719" s="2"/>
      <c r="DT719" s="2"/>
      <c r="DU719" s="2"/>
      <c r="DV719" s="2"/>
      <c r="DW719" s="2"/>
      <c r="EA719" s="2"/>
      <c r="EB719" s="2"/>
      <c r="EC719" s="2"/>
      <c r="ED719" s="2"/>
      <c r="EE719" s="2"/>
    </row>
    <row r="720" spans="2:135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K720" s="2"/>
      <c r="DL720" s="2"/>
      <c r="DM720" s="2"/>
      <c r="DN720" s="2"/>
      <c r="DO720" s="2"/>
      <c r="DS720" s="2"/>
      <c r="DT720" s="2"/>
      <c r="DU720" s="2"/>
      <c r="DV720" s="2"/>
      <c r="DW720" s="2"/>
      <c r="EA720" s="2"/>
      <c r="EB720" s="2"/>
      <c r="EC720" s="2"/>
      <c r="ED720" s="2"/>
      <c r="EE720" s="2"/>
    </row>
    <row r="721" spans="2:135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K721" s="2"/>
      <c r="DL721" s="2"/>
      <c r="DM721" s="2"/>
      <c r="DN721" s="2"/>
      <c r="DO721" s="2"/>
      <c r="DS721" s="2"/>
      <c r="DT721" s="2"/>
      <c r="DU721" s="2"/>
      <c r="DV721" s="2"/>
      <c r="DW721" s="2"/>
      <c r="EA721" s="2"/>
      <c r="EB721" s="2"/>
      <c r="EC721" s="2"/>
      <c r="ED721" s="2"/>
      <c r="EE721" s="2"/>
    </row>
    <row r="722" spans="2:135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K722" s="2"/>
      <c r="DL722" s="2"/>
      <c r="DM722" s="2"/>
      <c r="DN722" s="2"/>
      <c r="DO722" s="2"/>
      <c r="DS722" s="2"/>
      <c r="DT722" s="2"/>
      <c r="DU722" s="2"/>
      <c r="DV722" s="2"/>
      <c r="DW722" s="2"/>
      <c r="EA722" s="2"/>
      <c r="EB722" s="2"/>
      <c r="EC722" s="2"/>
      <c r="ED722" s="2"/>
      <c r="EE722" s="2"/>
    </row>
    <row r="723" spans="2:135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K723" s="2"/>
      <c r="DL723" s="2"/>
      <c r="DM723" s="2"/>
      <c r="DN723" s="2"/>
      <c r="DO723" s="2"/>
      <c r="DS723" s="2"/>
      <c r="DT723" s="2"/>
      <c r="DU723" s="2"/>
      <c r="DV723" s="2"/>
      <c r="DW723" s="2"/>
      <c r="EA723" s="2"/>
      <c r="EB723" s="2"/>
      <c r="EC723" s="2"/>
      <c r="ED723" s="2"/>
      <c r="EE723" s="2"/>
    </row>
    <row r="724" spans="2:135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K724" s="2"/>
      <c r="DL724" s="2"/>
      <c r="DM724" s="2"/>
      <c r="DN724" s="2"/>
      <c r="DO724" s="2"/>
      <c r="DS724" s="2"/>
      <c r="DT724" s="2"/>
      <c r="DU724" s="2"/>
      <c r="DV724" s="2"/>
      <c r="DW724" s="2"/>
      <c r="EA724" s="2"/>
      <c r="EB724" s="2"/>
      <c r="EC724" s="2"/>
      <c r="ED724" s="2"/>
      <c r="EE724" s="2"/>
    </row>
    <row r="725" spans="2:135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K725" s="2"/>
      <c r="DL725" s="2"/>
      <c r="DM725" s="2"/>
      <c r="DN725" s="2"/>
      <c r="DO725" s="2"/>
      <c r="DS725" s="2"/>
      <c r="DT725" s="2"/>
      <c r="DU725" s="2"/>
      <c r="DV725" s="2"/>
      <c r="DW725" s="2"/>
      <c r="EA725" s="2"/>
      <c r="EB725" s="2"/>
      <c r="EC725" s="2"/>
      <c r="ED725" s="2"/>
      <c r="EE725" s="2"/>
    </row>
    <row r="726" spans="2:135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K726" s="2"/>
      <c r="DL726" s="2"/>
      <c r="DM726" s="2"/>
      <c r="DN726" s="2"/>
      <c r="DO726" s="2"/>
      <c r="DS726" s="2"/>
      <c r="DT726" s="2"/>
      <c r="DU726" s="2"/>
      <c r="DV726" s="2"/>
      <c r="DW726" s="2"/>
      <c r="EA726" s="2"/>
      <c r="EB726" s="2"/>
      <c r="EC726" s="2"/>
      <c r="ED726" s="2"/>
      <c r="EE726" s="2"/>
    </row>
    <row r="727" spans="2:135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K727" s="2"/>
      <c r="DL727" s="2"/>
      <c r="DM727" s="2"/>
      <c r="DN727" s="2"/>
      <c r="DO727" s="2"/>
      <c r="DS727" s="2"/>
      <c r="DT727" s="2"/>
      <c r="DU727" s="2"/>
      <c r="DV727" s="2"/>
      <c r="DW727" s="2"/>
      <c r="EA727" s="2"/>
      <c r="EB727" s="2"/>
      <c r="EC727" s="2"/>
      <c r="ED727" s="2"/>
      <c r="EE727" s="2"/>
    </row>
    <row r="728" spans="2:135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K728" s="2"/>
      <c r="DL728" s="2"/>
      <c r="DM728" s="2"/>
      <c r="DN728" s="2"/>
      <c r="DO728" s="2"/>
      <c r="DS728" s="2"/>
      <c r="DT728" s="2"/>
      <c r="DU728" s="2"/>
      <c r="DV728" s="2"/>
      <c r="DW728" s="2"/>
      <c r="EA728" s="2"/>
      <c r="EB728" s="2"/>
      <c r="EC728" s="2"/>
      <c r="ED728" s="2"/>
      <c r="EE728" s="2"/>
    </row>
    <row r="729" spans="2:135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K729" s="2"/>
      <c r="DL729" s="2"/>
      <c r="DM729" s="2"/>
      <c r="DN729" s="2"/>
      <c r="DO729" s="2"/>
      <c r="DS729" s="2"/>
      <c r="DT729" s="2"/>
      <c r="DU729" s="2"/>
      <c r="DV729" s="2"/>
      <c r="DW729" s="2"/>
      <c r="EA729" s="2"/>
      <c r="EB729" s="2"/>
      <c r="EC729" s="2"/>
      <c r="ED729" s="2"/>
      <c r="EE729" s="2"/>
    </row>
    <row r="730" spans="2:135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K730" s="2"/>
      <c r="DL730" s="2"/>
      <c r="DM730" s="2"/>
      <c r="DN730" s="2"/>
      <c r="DO730" s="2"/>
      <c r="DS730" s="2"/>
      <c r="DT730" s="2"/>
      <c r="DU730" s="2"/>
      <c r="DV730" s="2"/>
      <c r="DW730" s="2"/>
      <c r="EA730" s="2"/>
      <c r="EB730" s="2"/>
      <c r="EC730" s="2"/>
      <c r="ED730" s="2"/>
      <c r="EE730" s="2"/>
    </row>
    <row r="731" spans="2:135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K731" s="2"/>
      <c r="DL731" s="2"/>
      <c r="DM731" s="2"/>
      <c r="DN731" s="2"/>
      <c r="DO731" s="2"/>
      <c r="DS731" s="2"/>
      <c r="DT731" s="2"/>
      <c r="DU731" s="2"/>
      <c r="DV731" s="2"/>
      <c r="DW731" s="2"/>
      <c r="EA731" s="2"/>
      <c r="EB731" s="2"/>
      <c r="EC731" s="2"/>
      <c r="ED731" s="2"/>
      <c r="EE731" s="2"/>
    </row>
    <row r="732" spans="2:135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K732" s="2"/>
      <c r="DL732" s="2"/>
      <c r="DM732" s="2"/>
      <c r="DN732" s="2"/>
      <c r="DO732" s="2"/>
      <c r="DS732" s="2"/>
      <c r="DT732" s="2"/>
      <c r="DU732" s="2"/>
      <c r="DV732" s="2"/>
      <c r="DW732" s="2"/>
      <c r="EA732" s="2"/>
      <c r="EB732" s="2"/>
      <c r="EC732" s="2"/>
      <c r="ED732" s="2"/>
      <c r="EE732" s="2"/>
    </row>
    <row r="733" spans="2:135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K733" s="2"/>
      <c r="DL733" s="2"/>
      <c r="DM733" s="2"/>
      <c r="DN733" s="2"/>
      <c r="DO733" s="2"/>
      <c r="DS733" s="2"/>
      <c r="DT733" s="2"/>
      <c r="DU733" s="2"/>
      <c r="DV733" s="2"/>
      <c r="DW733" s="2"/>
      <c r="EA733" s="2"/>
      <c r="EB733" s="2"/>
      <c r="EC733" s="2"/>
      <c r="ED733" s="2"/>
      <c r="EE733" s="2"/>
    </row>
    <row r="734" spans="2:135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K734" s="2"/>
      <c r="DL734" s="2"/>
      <c r="DM734" s="2"/>
      <c r="DN734" s="2"/>
      <c r="DO734" s="2"/>
      <c r="DS734" s="2"/>
      <c r="DT734" s="2"/>
      <c r="DU734" s="2"/>
      <c r="DV734" s="2"/>
      <c r="DW734" s="2"/>
      <c r="EA734" s="2"/>
      <c r="EB734" s="2"/>
      <c r="EC734" s="2"/>
      <c r="ED734" s="2"/>
      <c r="EE734" s="2"/>
    </row>
    <row r="735" spans="2:135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K735" s="2"/>
      <c r="DL735" s="2"/>
      <c r="DM735" s="2"/>
      <c r="DN735" s="2"/>
      <c r="DO735" s="2"/>
      <c r="DS735" s="2"/>
      <c r="DT735" s="2"/>
      <c r="DU735" s="2"/>
      <c r="DV735" s="2"/>
      <c r="DW735" s="2"/>
      <c r="EA735" s="2"/>
      <c r="EB735" s="2"/>
      <c r="EC735" s="2"/>
      <c r="ED735" s="2"/>
      <c r="EE735" s="2"/>
    </row>
    <row r="736" spans="2:135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K736" s="2"/>
      <c r="DL736" s="2"/>
      <c r="DM736" s="2"/>
      <c r="DN736" s="2"/>
      <c r="DO736" s="2"/>
      <c r="DS736" s="2"/>
      <c r="DT736" s="2"/>
      <c r="DU736" s="2"/>
      <c r="DV736" s="2"/>
      <c r="DW736" s="2"/>
      <c r="EA736" s="2"/>
      <c r="EB736" s="2"/>
      <c r="EC736" s="2"/>
      <c r="ED736" s="2"/>
      <c r="EE736" s="2"/>
    </row>
    <row r="737" spans="2:135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K737" s="2"/>
      <c r="DL737" s="2"/>
      <c r="DM737" s="2"/>
      <c r="DN737" s="2"/>
      <c r="DO737" s="2"/>
      <c r="DS737" s="2"/>
      <c r="DT737" s="2"/>
      <c r="DU737" s="2"/>
      <c r="DV737" s="2"/>
      <c r="DW737" s="2"/>
      <c r="EA737" s="2"/>
      <c r="EB737" s="2"/>
      <c r="EC737" s="2"/>
      <c r="ED737" s="2"/>
      <c r="EE737" s="2"/>
    </row>
    <row r="738" spans="2:135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K738" s="2"/>
      <c r="DL738" s="2"/>
      <c r="DM738" s="2"/>
      <c r="DN738" s="2"/>
      <c r="DO738" s="2"/>
      <c r="DS738" s="2"/>
      <c r="DT738" s="2"/>
      <c r="DU738" s="2"/>
      <c r="DV738" s="2"/>
      <c r="DW738" s="2"/>
      <c r="EA738" s="2"/>
      <c r="EB738" s="2"/>
      <c r="EC738" s="2"/>
      <c r="ED738" s="2"/>
      <c r="EE738" s="2"/>
    </row>
    <row r="739" spans="2:135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K739" s="2"/>
      <c r="DL739" s="2"/>
      <c r="DM739" s="2"/>
      <c r="DN739" s="2"/>
      <c r="DO739" s="2"/>
      <c r="DS739" s="2"/>
      <c r="DT739" s="2"/>
      <c r="DU739" s="2"/>
      <c r="DV739" s="2"/>
      <c r="DW739" s="2"/>
      <c r="EA739" s="2"/>
      <c r="EB739" s="2"/>
      <c r="EC739" s="2"/>
      <c r="ED739" s="2"/>
      <c r="EE739" s="2"/>
    </row>
    <row r="740" spans="2:135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K740" s="2"/>
      <c r="DL740" s="2"/>
      <c r="DM740" s="2"/>
      <c r="DN740" s="2"/>
      <c r="DO740" s="2"/>
      <c r="DS740" s="2"/>
      <c r="DT740" s="2"/>
      <c r="DU740" s="2"/>
      <c r="DV740" s="2"/>
      <c r="DW740" s="2"/>
      <c r="EA740" s="2"/>
      <c r="EB740" s="2"/>
      <c r="EC740" s="2"/>
      <c r="ED740" s="2"/>
      <c r="EE740" s="2"/>
    </row>
    <row r="741" spans="2:135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K741" s="2"/>
      <c r="DL741" s="2"/>
      <c r="DM741" s="2"/>
      <c r="DN741" s="2"/>
      <c r="DO741" s="2"/>
      <c r="DS741" s="2"/>
      <c r="DT741" s="2"/>
      <c r="DU741" s="2"/>
      <c r="DV741" s="2"/>
      <c r="DW741" s="2"/>
      <c r="EA741" s="2"/>
      <c r="EB741" s="2"/>
      <c r="EC741" s="2"/>
      <c r="ED741" s="2"/>
      <c r="EE741" s="2"/>
    </row>
    <row r="742" spans="2:135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K742" s="2"/>
      <c r="DL742" s="2"/>
      <c r="DM742" s="2"/>
      <c r="DN742" s="2"/>
      <c r="DO742" s="2"/>
      <c r="DS742" s="2"/>
      <c r="DT742" s="2"/>
      <c r="DU742" s="2"/>
      <c r="DV742" s="2"/>
      <c r="DW742" s="2"/>
      <c r="EA742" s="2"/>
      <c r="EB742" s="2"/>
      <c r="EC742" s="2"/>
      <c r="ED742" s="2"/>
      <c r="EE742" s="2"/>
    </row>
    <row r="743" spans="2:135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K743" s="2"/>
      <c r="DL743" s="2"/>
      <c r="DM743" s="2"/>
      <c r="DN743" s="2"/>
      <c r="DO743" s="2"/>
      <c r="DS743" s="2"/>
      <c r="DT743" s="2"/>
      <c r="DU743" s="2"/>
      <c r="DV743" s="2"/>
      <c r="DW743" s="2"/>
      <c r="EA743" s="2"/>
      <c r="EB743" s="2"/>
      <c r="EC743" s="2"/>
      <c r="ED743" s="2"/>
      <c r="EE743" s="2"/>
    </row>
    <row r="744" spans="2:135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K744" s="2"/>
      <c r="DL744" s="2"/>
      <c r="DM744" s="2"/>
      <c r="DN744" s="2"/>
      <c r="DO744" s="2"/>
      <c r="DS744" s="2"/>
      <c r="DT744" s="2"/>
      <c r="DU744" s="2"/>
      <c r="DV744" s="2"/>
      <c r="DW744" s="2"/>
      <c r="EA744" s="2"/>
      <c r="EB744" s="2"/>
      <c r="EC744" s="2"/>
      <c r="ED744" s="2"/>
      <c r="EE744" s="2"/>
    </row>
    <row r="745" spans="2:135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K745" s="2"/>
      <c r="DL745" s="2"/>
      <c r="DM745" s="2"/>
      <c r="DN745" s="2"/>
      <c r="DO745" s="2"/>
      <c r="DS745" s="2"/>
      <c r="DT745" s="2"/>
      <c r="DU745" s="2"/>
      <c r="DV745" s="2"/>
      <c r="DW745" s="2"/>
      <c r="EA745" s="2"/>
      <c r="EB745" s="2"/>
      <c r="EC745" s="2"/>
      <c r="ED745" s="2"/>
      <c r="EE745" s="2"/>
    </row>
    <row r="746" spans="2:135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K746" s="2"/>
      <c r="DL746" s="2"/>
      <c r="DM746" s="2"/>
      <c r="DN746" s="2"/>
      <c r="DO746" s="2"/>
      <c r="DS746" s="2"/>
      <c r="DT746" s="2"/>
      <c r="DU746" s="2"/>
      <c r="DV746" s="2"/>
      <c r="DW746" s="2"/>
      <c r="EA746" s="2"/>
      <c r="EB746" s="2"/>
      <c r="EC746" s="2"/>
      <c r="ED746" s="2"/>
      <c r="EE746" s="2"/>
    </row>
    <row r="747" spans="2:135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K747" s="2"/>
      <c r="DL747" s="2"/>
      <c r="DM747" s="2"/>
      <c r="DN747" s="2"/>
      <c r="DO747" s="2"/>
      <c r="DS747" s="2"/>
      <c r="DT747" s="2"/>
      <c r="DU747" s="2"/>
      <c r="DV747" s="2"/>
      <c r="DW747" s="2"/>
      <c r="EA747" s="2"/>
      <c r="EB747" s="2"/>
      <c r="EC747" s="2"/>
      <c r="ED747" s="2"/>
      <c r="EE747" s="2"/>
    </row>
    <row r="748" spans="2:135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K748" s="2"/>
      <c r="DL748" s="2"/>
      <c r="DM748" s="2"/>
      <c r="DN748" s="2"/>
      <c r="DO748" s="2"/>
      <c r="DS748" s="2"/>
      <c r="DT748" s="2"/>
      <c r="DU748" s="2"/>
      <c r="DV748" s="2"/>
      <c r="DW748" s="2"/>
      <c r="EA748" s="2"/>
      <c r="EB748" s="2"/>
      <c r="EC748" s="2"/>
      <c r="ED748" s="2"/>
      <c r="EE748" s="2"/>
    </row>
    <row r="749" spans="2:135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K749" s="2"/>
      <c r="DL749" s="2"/>
      <c r="DM749" s="2"/>
      <c r="DN749" s="2"/>
      <c r="DO749" s="2"/>
      <c r="DS749" s="2"/>
      <c r="DT749" s="2"/>
      <c r="DU749" s="2"/>
      <c r="DV749" s="2"/>
      <c r="DW749" s="2"/>
      <c r="EA749" s="2"/>
      <c r="EB749" s="2"/>
      <c r="EC749" s="2"/>
      <c r="ED749" s="2"/>
      <c r="EE749" s="2"/>
    </row>
    <row r="750" spans="2:135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K750" s="2"/>
      <c r="DL750" s="2"/>
      <c r="DM750" s="2"/>
      <c r="DN750" s="2"/>
      <c r="DO750" s="2"/>
      <c r="DS750" s="2"/>
      <c r="DT750" s="2"/>
      <c r="DU750" s="2"/>
      <c r="DV750" s="2"/>
      <c r="DW750" s="2"/>
      <c r="EA750" s="2"/>
      <c r="EB750" s="2"/>
      <c r="EC750" s="2"/>
      <c r="ED750" s="2"/>
      <c r="EE750" s="2"/>
    </row>
    <row r="751" spans="2:135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K751" s="2"/>
      <c r="DL751" s="2"/>
      <c r="DM751" s="2"/>
      <c r="DN751" s="2"/>
      <c r="DO751" s="2"/>
      <c r="DS751" s="2"/>
      <c r="DT751" s="2"/>
      <c r="DU751" s="2"/>
      <c r="DV751" s="2"/>
      <c r="DW751" s="2"/>
      <c r="EA751" s="2"/>
      <c r="EB751" s="2"/>
      <c r="EC751" s="2"/>
      <c r="ED751" s="2"/>
      <c r="EE751" s="2"/>
    </row>
    <row r="752" spans="2:135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K752" s="2"/>
      <c r="DL752" s="2"/>
      <c r="DM752" s="2"/>
      <c r="DN752" s="2"/>
      <c r="DO752" s="2"/>
      <c r="DS752" s="2"/>
      <c r="DT752" s="2"/>
      <c r="DU752" s="2"/>
      <c r="DV752" s="2"/>
      <c r="DW752" s="2"/>
      <c r="EA752" s="2"/>
      <c r="EB752" s="2"/>
      <c r="EC752" s="2"/>
      <c r="ED752" s="2"/>
      <c r="EE752" s="2"/>
    </row>
    <row r="753" spans="2:135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K753" s="2"/>
      <c r="DL753" s="2"/>
      <c r="DM753" s="2"/>
      <c r="DN753" s="2"/>
      <c r="DO753" s="2"/>
      <c r="DS753" s="2"/>
      <c r="DT753" s="2"/>
      <c r="DU753" s="2"/>
      <c r="DV753" s="2"/>
      <c r="DW753" s="2"/>
      <c r="EA753" s="2"/>
      <c r="EB753" s="2"/>
      <c r="EC753" s="2"/>
      <c r="ED753" s="2"/>
      <c r="EE753" s="2"/>
    </row>
    <row r="754" spans="2:135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K754" s="2"/>
      <c r="DL754" s="2"/>
      <c r="DM754" s="2"/>
      <c r="DN754" s="2"/>
      <c r="DO754" s="2"/>
      <c r="DS754" s="2"/>
      <c r="DT754" s="2"/>
      <c r="DU754" s="2"/>
      <c r="DV754" s="2"/>
      <c r="DW754" s="2"/>
      <c r="EA754" s="2"/>
      <c r="EB754" s="2"/>
      <c r="EC754" s="2"/>
      <c r="ED754" s="2"/>
      <c r="EE754" s="2"/>
    </row>
    <row r="755" spans="2:135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K755" s="2"/>
      <c r="DL755" s="2"/>
      <c r="DM755" s="2"/>
      <c r="DN755" s="2"/>
      <c r="DO755" s="2"/>
      <c r="DS755" s="2"/>
      <c r="DT755" s="2"/>
      <c r="DU755" s="2"/>
      <c r="DV755" s="2"/>
      <c r="DW755" s="2"/>
      <c r="EA755" s="2"/>
      <c r="EB755" s="2"/>
      <c r="EC755" s="2"/>
      <c r="ED755" s="2"/>
      <c r="EE755" s="2"/>
    </row>
    <row r="756" spans="2:135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K756" s="2"/>
      <c r="DL756" s="2"/>
      <c r="DM756" s="2"/>
      <c r="DN756" s="2"/>
      <c r="DO756" s="2"/>
      <c r="DS756" s="2"/>
      <c r="DT756" s="2"/>
      <c r="DU756" s="2"/>
      <c r="DV756" s="2"/>
      <c r="DW756" s="2"/>
      <c r="EA756" s="2"/>
      <c r="EB756" s="2"/>
      <c r="EC756" s="2"/>
      <c r="ED756" s="2"/>
      <c r="EE756" s="2"/>
    </row>
    <row r="757" spans="2:135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K757" s="2"/>
      <c r="DL757" s="2"/>
      <c r="DM757" s="2"/>
      <c r="DN757" s="2"/>
      <c r="DO757" s="2"/>
      <c r="DS757" s="2"/>
      <c r="DT757" s="2"/>
      <c r="DU757" s="2"/>
      <c r="DV757" s="2"/>
      <c r="DW757" s="2"/>
      <c r="EA757" s="2"/>
      <c r="EB757" s="2"/>
      <c r="EC757" s="2"/>
      <c r="ED757" s="2"/>
      <c r="EE757" s="2"/>
    </row>
    <row r="758" spans="2:135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K758" s="2"/>
      <c r="DL758" s="2"/>
      <c r="DM758" s="2"/>
      <c r="DN758" s="2"/>
      <c r="DO758" s="2"/>
      <c r="DS758" s="2"/>
      <c r="DT758" s="2"/>
      <c r="DU758" s="2"/>
      <c r="DV758" s="2"/>
      <c r="DW758" s="2"/>
      <c r="EA758" s="2"/>
      <c r="EB758" s="2"/>
      <c r="EC758" s="2"/>
      <c r="ED758" s="2"/>
      <c r="EE758" s="2"/>
    </row>
    <row r="759" spans="2:135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K759" s="2"/>
      <c r="DL759" s="2"/>
      <c r="DM759" s="2"/>
      <c r="DN759" s="2"/>
      <c r="DO759" s="2"/>
      <c r="DS759" s="2"/>
      <c r="DT759" s="2"/>
      <c r="DU759" s="2"/>
      <c r="DV759" s="2"/>
      <c r="DW759" s="2"/>
      <c r="EA759" s="2"/>
      <c r="EB759" s="2"/>
      <c r="EC759" s="2"/>
      <c r="ED759" s="2"/>
      <c r="EE759" s="2"/>
    </row>
    <row r="760" spans="2:135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K760" s="2"/>
      <c r="DL760" s="2"/>
      <c r="DM760" s="2"/>
      <c r="DN760" s="2"/>
      <c r="DO760" s="2"/>
      <c r="DS760" s="2"/>
      <c r="DT760" s="2"/>
      <c r="DU760" s="2"/>
      <c r="DV760" s="2"/>
      <c r="DW760" s="2"/>
      <c r="EA760" s="2"/>
      <c r="EB760" s="2"/>
      <c r="EC760" s="2"/>
      <c r="ED760" s="2"/>
      <c r="EE760" s="2"/>
    </row>
    <row r="761" spans="2:135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K761" s="2"/>
      <c r="DL761" s="2"/>
      <c r="DM761" s="2"/>
      <c r="DN761" s="2"/>
      <c r="DO761" s="2"/>
      <c r="DS761" s="2"/>
      <c r="DT761" s="2"/>
      <c r="DU761" s="2"/>
      <c r="DV761" s="2"/>
      <c r="DW761" s="2"/>
      <c r="EA761" s="2"/>
      <c r="EB761" s="2"/>
      <c r="EC761" s="2"/>
      <c r="ED761" s="2"/>
      <c r="EE761" s="2"/>
    </row>
    <row r="762" spans="2:135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K762" s="2"/>
      <c r="DL762" s="2"/>
      <c r="DM762" s="2"/>
      <c r="DN762" s="2"/>
      <c r="DO762" s="2"/>
      <c r="DS762" s="2"/>
      <c r="DT762" s="2"/>
      <c r="DU762" s="2"/>
      <c r="DV762" s="2"/>
      <c r="DW762" s="2"/>
      <c r="EA762" s="2"/>
      <c r="EB762" s="2"/>
      <c r="EC762" s="2"/>
      <c r="ED762" s="2"/>
      <c r="EE762" s="2"/>
    </row>
    <row r="763" spans="2:135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K763" s="2"/>
      <c r="DL763" s="2"/>
      <c r="DM763" s="2"/>
      <c r="DN763" s="2"/>
      <c r="DO763" s="2"/>
      <c r="DS763" s="2"/>
      <c r="DT763" s="2"/>
      <c r="DU763" s="2"/>
      <c r="DV763" s="2"/>
      <c r="DW763" s="2"/>
      <c r="EA763" s="2"/>
      <c r="EB763" s="2"/>
      <c r="EC763" s="2"/>
      <c r="ED763" s="2"/>
      <c r="EE763" s="2"/>
    </row>
    <row r="764" spans="2:135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K764" s="2"/>
      <c r="DL764" s="2"/>
      <c r="DM764" s="2"/>
      <c r="DN764" s="2"/>
      <c r="DO764" s="2"/>
      <c r="DS764" s="2"/>
      <c r="DT764" s="2"/>
      <c r="DU764" s="2"/>
      <c r="DV764" s="2"/>
      <c r="DW764" s="2"/>
      <c r="EA764" s="2"/>
      <c r="EB764" s="2"/>
      <c r="EC764" s="2"/>
      <c r="ED764" s="2"/>
      <c r="EE764" s="2"/>
    </row>
    <row r="765" spans="2:135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K765" s="2"/>
      <c r="DL765" s="2"/>
      <c r="DM765" s="2"/>
      <c r="DN765" s="2"/>
      <c r="DO765" s="2"/>
      <c r="DS765" s="2"/>
      <c r="DT765" s="2"/>
      <c r="DU765" s="2"/>
      <c r="DV765" s="2"/>
      <c r="DW765" s="2"/>
      <c r="EA765" s="2"/>
      <c r="EB765" s="2"/>
      <c r="EC765" s="2"/>
      <c r="ED765" s="2"/>
      <c r="EE765" s="2"/>
    </row>
    <row r="766" spans="2:135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K766" s="2"/>
      <c r="DL766" s="2"/>
      <c r="DM766" s="2"/>
      <c r="DN766" s="2"/>
      <c r="DO766" s="2"/>
      <c r="DS766" s="2"/>
      <c r="DT766" s="2"/>
      <c r="DU766" s="2"/>
      <c r="DV766" s="2"/>
      <c r="DW766" s="2"/>
      <c r="EA766" s="2"/>
      <c r="EB766" s="2"/>
      <c r="EC766" s="2"/>
      <c r="ED766" s="2"/>
      <c r="EE766" s="2"/>
    </row>
    <row r="767" spans="2:135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K767" s="2"/>
      <c r="DL767" s="2"/>
      <c r="DM767" s="2"/>
      <c r="DN767" s="2"/>
      <c r="DO767" s="2"/>
      <c r="DS767" s="2"/>
      <c r="DT767" s="2"/>
      <c r="DU767" s="2"/>
      <c r="DV767" s="2"/>
      <c r="DW767" s="2"/>
      <c r="EA767" s="2"/>
      <c r="EB767" s="2"/>
      <c r="EC767" s="2"/>
      <c r="ED767" s="2"/>
      <c r="EE767" s="2"/>
    </row>
    <row r="768" spans="2:135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K768" s="2"/>
      <c r="DL768" s="2"/>
      <c r="DM768" s="2"/>
      <c r="DN768" s="2"/>
      <c r="DO768" s="2"/>
      <c r="DS768" s="2"/>
      <c r="DT768" s="2"/>
      <c r="DU768" s="2"/>
      <c r="DV768" s="2"/>
      <c r="DW768" s="2"/>
      <c r="EA768" s="2"/>
      <c r="EB768" s="2"/>
      <c r="EC768" s="2"/>
      <c r="ED768" s="2"/>
      <c r="EE768" s="2"/>
    </row>
    <row r="769" spans="2:135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K769" s="2"/>
      <c r="DL769" s="2"/>
      <c r="DM769" s="2"/>
      <c r="DN769" s="2"/>
      <c r="DO769" s="2"/>
      <c r="DS769" s="2"/>
      <c r="DT769" s="2"/>
      <c r="DU769" s="2"/>
      <c r="DV769" s="2"/>
      <c r="DW769" s="2"/>
      <c r="EA769" s="2"/>
      <c r="EB769" s="2"/>
      <c r="EC769" s="2"/>
      <c r="ED769" s="2"/>
      <c r="EE769" s="2"/>
    </row>
    <row r="770" spans="2:135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K770" s="2"/>
      <c r="DL770" s="2"/>
      <c r="DM770" s="2"/>
      <c r="DN770" s="2"/>
      <c r="DO770" s="2"/>
      <c r="DS770" s="2"/>
      <c r="DT770" s="2"/>
      <c r="DU770" s="2"/>
      <c r="DV770" s="2"/>
      <c r="DW770" s="2"/>
      <c r="EA770" s="2"/>
      <c r="EB770" s="2"/>
      <c r="EC770" s="2"/>
      <c r="ED770" s="2"/>
      <c r="EE770" s="2"/>
    </row>
    <row r="771" spans="2:135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K771" s="2"/>
      <c r="DL771" s="2"/>
      <c r="DM771" s="2"/>
      <c r="DN771" s="2"/>
      <c r="DO771" s="2"/>
      <c r="DS771" s="2"/>
      <c r="DT771" s="2"/>
      <c r="DU771" s="2"/>
      <c r="DV771" s="2"/>
      <c r="DW771" s="2"/>
      <c r="EA771" s="2"/>
      <c r="EB771" s="2"/>
      <c r="EC771" s="2"/>
      <c r="ED771" s="2"/>
      <c r="EE771" s="2"/>
    </row>
    <row r="772" spans="2:135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K772" s="2"/>
      <c r="DL772" s="2"/>
      <c r="DM772" s="2"/>
      <c r="DN772" s="2"/>
      <c r="DO772" s="2"/>
      <c r="DS772" s="2"/>
      <c r="DT772" s="2"/>
      <c r="DU772" s="2"/>
      <c r="DV772" s="2"/>
      <c r="DW772" s="2"/>
      <c r="EA772" s="2"/>
      <c r="EB772" s="2"/>
      <c r="EC772" s="2"/>
      <c r="ED772" s="2"/>
      <c r="EE772" s="2"/>
    </row>
    <row r="773" spans="2:135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K773" s="2"/>
      <c r="DL773" s="2"/>
      <c r="DM773" s="2"/>
      <c r="DN773" s="2"/>
      <c r="DO773" s="2"/>
      <c r="DS773" s="2"/>
      <c r="DT773" s="2"/>
      <c r="DU773" s="2"/>
      <c r="DV773" s="2"/>
      <c r="DW773" s="2"/>
      <c r="EA773" s="2"/>
      <c r="EB773" s="2"/>
      <c r="EC773" s="2"/>
      <c r="ED773" s="2"/>
      <c r="EE773" s="2"/>
    </row>
    <row r="774" spans="2:135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K774" s="2"/>
      <c r="DL774" s="2"/>
      <c r="DM774" s="2"/>
      <c r="DN774" s="2"/>
      <c r="DO774" s="2"/>
      <c r="DS774" s="2"/>
      <c r="DT774" s="2"/>
      <c r="DU774" s="2"/>
      <c r="DV774" s="2"/>
      <c r="DW774" s="2"/>
      <c r="EA774" s="2"/>
      <c r="EB774" s="2"/>
      <c r="EC774" s="2"/>
      <c r="ED774" s="2"/>
      <c r="EE774" s="2"/>
    </row>
    <row r="775" spans="2:135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K775" s="2"/>
      <c r="DL775" s="2"/>
      <c r="DM775" s="2"/>
      <c r="DN775" s="2"/>
      <c r="DO775" s="2"/>
      <c r="DS775" s="2"/>
      <c r="DT775" s="2"/>
      <c r="DU775" s="2"/>
      <c r="DV775" s="2"/>
      <c r="DW775" s="2"/>
      <c r="EA775" s="2"/>
      <c r="EB775" s="2"/>
      <c r="EC775" s="2"/>
      <c r="ED775" s="2"/>
      <c r="EE775" s="2"/>
    </row>
    <row r="776" spans="2:135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K776" s="2"/>
      <c r="DL776" s="2"/>
      <c r="DM776" s="2"/>
      <c r="DN776" s="2"/>
      <c r="DO776" s="2"/>
      <c r="DS776" s="2"/>
      <c r="DT776" s="2"/>
      <c r="DU776" s="2"/>
      <c r="DV776" s="2"/>
      <c r="DW776" s="2"/>
      <c r="EA776" s="2"/>
      <c r="EB776" s="2"/>
      <c r="EC776" s="2"/>
      <c r="ED776" s="2"/>
      <c r="EE776" s="2"/>
    </row>
    <row r="777" spans="2:135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K777" s="2"/>
      <c r="DL777" s="2"/>
      <c r="DM777" s="2"/>
      <c r="DN777" s="2"/>
      <c r="DO777" s="2"/>
      <c r="DS777" s="2"/>
      <c r="DT777" s="2"/>
      <c r="DU777" s="2"/>
      <c r="DV777" s="2"/>
      <c r="DW777" s="2"/>
      <c r="EA777" s="2"/>
      <c r="EB777" s="2"/>
      <c r="EC777" s="2"/>
      <c r="ED777" s="2"/>
      <c r="EE777" s="2"/>
    </row>
    <row r="778" spans="2:135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K778" s="2"/>
      <c r="DL778" s="2"/>
      <c r="DM778" s="2"/>
      <c r="DN778" s="2"/>
      <c r="DO778" s="2"/>
      <c r="DS778" s="2"/>
      <c r="DT778" s="2"/>
      <c r="DU778" s="2"/>
      <c r="DV778" s="2"/>
      <c r="DW778" s="2"/>
      <c r="EA778" s="2"/>
      <c r="EB778" s="2"/>
      <c r="EC778" s="2"/>
      <c r="ED778" s="2"/>
      <c r="EE778" s="2"/>
    </row>
    <row r="779" spans="2:135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K779" s="2"/>
      <c r="DL779" s="2"/>
      <c r="DM779" s="2"/>
      <c r="DN779" s="2"/>
      <c r="DO779" s="2"/>
      <c r="DS779" s="2"/>
      <c r="DT779" s="2"/>
      <c r="DU779" s="2"/>
      <c r="DV779" s="2"/>
      <c r="DW779" s="2"/>
      <c r="EA779" s="2"/>
      <c r="EB779" s="2"/>
      <c r="EC779" s="2"/>
      <c r="ED779" s="2"/>
      <c r="EE779" s="2"/>
    </row>
    <row r="780" spans="2:135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K780" s="2"/>
      <c r="DL780" s="2"/>
      <c r="DM780" s="2"/>
      <c r="DN780" s="2"/>
      <c r="DO780" s="2"/>
      <c r="DS780" s="2"/>
      <c r="DT780" s="2"/>
      <c r="DU780" s="2"/>
      <c r="DV780" s="2"/>
      <c r="DW780" s="2"/>
      <c r="EA780" s="2"/>
      <c r="EB780" s="2"/>
      <c r="EC780" s="2"/>
      <c r="ED780" s="2"/>
      <c r="EE780" s="2"/>
    </row>
    <row r="781" spans="2:135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K781" s="2"/>
      <c r="DL781" s="2"/>
      <c r="DM781" s="2"/>
      <c r="DN781" s="2"/>
      <c r="DO781" s="2"/>
      <c r="DS781" s="2"/>
      <c r="DT781" s="2"/>
      <c r="DU781" s="2"/>
      <c r="DV781" s="2"/>
      <c r="DW781" s="2"/>
      <c r="EA781" s="2"/>
      <c r="EB781" s="2"/>
      <c r="EC781" s="2"/>
      <c r="ED781" s="2"/>
      <c r="EE781" s="2"/>
    </row>
    <row r="782" spans="2:135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K782" s="2"/>
      <c r="DL782" s="2"/>
      <c r="DM782" s="2"/>
      <c r="DN782" s="2"/>
      <c r="DO782" s="2"/>
      <c r="DS782" s="2"/>
      <c r="DT782" s="2"/>
      <c r="DU782" s="2"/>
      <c r="DV782" s="2"/>
      <c r="DW782" s="2"/>
      <c r="EA782" s="2"/>
      <c r="EB782" s="2"/>
      <c r="EC782" s="2"/>
      <c r="ED782" s="2"/>
      <c r="EE782" s="2"/>
    </row>
    <row r="783" spans="2:135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K783" s="2"/>
      <c r="DL783" s="2"/>
      <c r="DM783" s="2"/>
      <c r="DN783" s="2"/>
      <c r="DO783" s="2"/>
      <c r="DS783" s="2"/>
      <c r="DT783" s="2"/>
      <c r="DU783" s="2"/>
      <c r="DV783" s="2"/>
      <c r="DW783" s="2"/>
      <c r="EA783" s="2"/>
      <c r="EB783" s="2"/>
      <c r="EC783" s="2"/>
      <c r="ED783" s="2"/>
      <c r="EE783" s="2"/>
    </row>
    <row r="784" spans="2:135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K784" s="2"/>
      <c r="DL784" s="2"/>
      <c r="DM784" s="2"/>
      <c r="DN784" s="2"/>
      <c r="DO784" s="2"/>
      <c r="DS784" s="2"/>
      <c r="DT784" s="2"/>
      <c r="DU784" s="2"/>
      <c r="DV784" s="2"/>
      <c r="DW784" s="2"/>
      <c r="EA784" s="2"/>
      <c r="EB784" s="2"/>
      <c r="EC784" s="2"/>
      <c r="ED784" s="2"/>
      <c r="EE784" s="2"/>
    </row>
    <row r="785" spans="2:135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K785" s="2"/>
      <c r="DL785" s="2"/>
      <c r="DM785" s="2"/>
      <c r="DN785" s="2"/>
      <c r="DO785" s="2"/>
      <c r="DS785" s="2"/>
      <c r="DT785" s="2"/>
      <c r="DU785" s="2"/>
      <c r="DV785" s="2"/>
      <c r="DW785" s="2"/>
      <c r="EA785" s="2"/>
      <c r="EB785" s="2"/>
      <c r="EC785" s="2"/>
      <c r="ED785" s="2"/>
      <c r="EE785" s="2"/>
    </row>
    <row r="786" spans="2:135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K786" s="2"/>
      <c r="DL786" s="2"/>
      <c r="DM786" s="2"/>
      <c r="DN786" s="2"/>
      <c r="DO786" s="2"/>
      <c r="DS786" s="2"/>
      <c r="DT786" s="2"/>
      <c r="DU786" s="2"/>
      <c r="DV786" s="2"/>
      <c r="DW786" s="2"/>
      <c r="EA786" s="2"/>
      <c r="EB786" s="2"/>
      <c r="EC786" s="2"/>
      <c r="ED786" s="2"/>
      <c r="EE786" s="2"/>
    </row>
    <row r="787" spans="2:135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K787" s="2"/>
      <c r="DL787" s="2"/>
      <c r="DM787" s="2"/>
      <c r="DN787" s="2"/>
      <c r="DO787" s="2"/>
      <c r="DS787" s="2"/>
      <c r="DT787" s="2"/>
      <c r="DU787" s="2"/>
      <c r="DV787" s="2"/>
      <c r="DW787" s="2"/>
      <c r="EA787" s="2"/>
      <c r="EB787" s="2"/>
      <c r="EC787" s="2"/>
      <c r="ED787" s="2"/>
      <c r="EE787" s="2"/>
    </row>
    <row r="788" spans="2:135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K788" s="2"/>
      <c r="DL788" s="2"/>
      <c r="DM788" s="2"/>
      <c r="DN788" s="2"/>
      <c r="DO788" s="2"/>
      <c r="DS788" s="2"/>
      <c r="DT788" s="2"/>
      <c r="DU788" s="2"/>
      <c r="DV788" s="2"/>
      <c r="DW788" s="2"/>
      <c r="EA788" s="2"/>
      <c r="EB788" s="2"/>
      <c r="EC788" s="2"/>
      <c r="ED788" s="2"/>
      <c r="EE788" s="2"/>
    </row>
    <row r="789" spans="2:135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K789" s="2"/>
      <c r="DL789" s="2"/>
      <c r="DM789" s="2"/>
      <c r="DN789" s="2"/>
      <c r="DO789" s="2"/>
      <c r="DS789" s="2"/>
      <c r="DT789" s="2"/>
      <c r="DU789" s="2"/>
      <c r="DV789" s="2"/>
      <c r="DW789" s="2"/>
      <c r="EA789" s="2"/>
      <c r="EB789" s="2"/>
      <c r="EC789" s="2"/>
      <c r="ED789" s="2"/>
      <c r="EE789" s="2"/>
    </row>
    <row r="790" spans="2:135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K790" s="2"/>
      <c r="DL790" s="2"/>
      <c r="DM790" s="2"/>
      <c r="DN790" s="2"/>
      <c r="DO790" s="2"/>
      <c r="DS790" s="2"/>
      <c r="DT790" s="2"/>
      <c r="DU790" s="2"/>
      <c r="DV790" s="2"/>
      <c r="DW790" s="2"/>
      <c r="EA790" s="2"/>
      <c r="EB790" s="2"/>
      <c r="EC790" s="2"/>
      <c r="ED790" s="2"/>
      <c r="EE790" s="2"/>
    </row>
    <row r="791" spans="2:135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K791" s="2"/>
      <c r="DL791" s="2"/>
      <c r="DM791" s="2"/>
      <c r="DN791" s="2"/>
      <c r="DO791" s="2"/>
      <c r="DS791" s="2"/>
      <c r="DT791" s="2"/>
      <c r="DU791" s="2"/>
      <c r="DV791" s="2"/>
      <c r="DW791" s="2"/>
      <c r="EA791" s="2"/>
      <c r="EB791" s="2"/>
      <c r="EC791" s="2"/>
      <c r="ED791" s="2"/>
      <c r="EE791" s="2"/>
    </row>
    <row r="792" spans="2:135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K792" s="2"/>
      <c r="DL792" s="2"/>
      <c r="DM792" s="2"/>
      <c r="DN792" s="2"/>
      <c r="DO792" s="2"/>
      <c r="DS792" s="2"/>
      <c r="DT792" s="2"/>
      <c r="DU792" s="2"/>
      <c r="DV792" s="2"/>
      <c r="DW792" s="2"/>
      <c r="EA792" s="2"/>
      <c r="EB792" s="2"/>
      <c r="EC792" s="2"/>
      <c r="ED792" s="2"/>
      <c r="EE792" s="2"/>
    </row>
    <row r="793" spans="2:135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K793" s="2"/>
      <c r="DL793" s="2"/>
      <c r="DM793" s="2"/>
      <c r="DN793" s="2"/>
      <c r="DO793" s="2"/>
      <c r="DS793" s="2"/>
      <c r="DT793" s="2"/>
      <c r="DU793" s="2"/>
      <c r="DV793" s="2"/>
      <c r="DW793" s="2"/>
      <c r="EA793" s="2"/>
      <c r="EB793" s="2"/>
      <c r="EC793" s="2"/>
      <c r="ED793" s="2"/>
      <c r="EE793" s="2"/>
    </row>
    <row r="794" spans="2:135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K794" s="2"/>
      <c r="DL794" s="2"/>
      <c r="DM794" s="2"/>
      <c r="DN794" s="2"/>
      <c r="DO794" s="2"/>
      <c r="DS794" s="2"/>
      <c r="DT794" s="2"/>
      <c r="DU794" s="2"/>
      <c r="DV794" s="2"/>
      <c r="DW794" s="2"/>
      <c r="EA794" s="2"/>
      <c r="EB794" s="2"/>
      <c r="EC794" s="2"/>
      <c r="ED794" s="2"/>
      <c r="EE794" s="2"/>
    </row>
    <row r="795" spans="2:135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K795" s="2"/>
      <c r="DL795" s="2"/>
      <c r="DM795" s="2"/>
      <c r="DN795" s="2"/>
      <c r="DO795" s="2"/>
      <c r="DS795" s="2"/>
      <c r="DT795" s="2"/>
      <c r="DU795" s="2"/>
      <c r="DV795" s="2"/>
      <c r="DW795" s="2"/>
      <c r="EA795" s="2"/>
      <c r="EB795" s="2"/>
      <c r="EC795" s="2"/>
      <c r="ED795" s="2"/>
      <c r="EE795" s="2"/>
    </row>
    <row r="796" spans="2:135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K796" s="2"/>
      <c r="DL796" s="2"/>
      <c r="DM796" s="2"/>
      <c r="DN796" s="2"/>
      <c r="DO796" s="2"/>
      <c r="DS796" s="2"/>
      <c r="DT796" s="2"/>
      <c r="DU796" s="2"/>
      <c r="DV796" s="2"/>
      <c r="DW796" s="2"/>
      <c r="EA796" s="2"/>
      <c r="EB796" s="2"/>
      <c r="EC796" s="2"/>
      <c r="ED796" s="2"/>
      <c r="EE796" s="2"/>
    </row>
    <row r="797" spans="2:135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K797" s="2"/>
      <c r="DL797" s="2"/>
      <c r="DM797" s="2"/>
      <c r="DN797" s="2"/>
      <c r="DO797" s="2"/>
      <c r="DS797" s="2"/>
      <c r="DT797" s="2"/>
      <c r="DU797" s="2"/>
      <c r="DV797" s="2"/>
      <c r="DW797" s="2"/>
      <c r="EA797" s="2"/>
      <c r="EB797" s="2"/>
      <c r="EC797" s="2"/>
      <c r="ED797" s="2"/>
      <c r="EE797" s="2"/>
    </row>
    <row r="798" spans="2:135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K798" s="2"/>
      <c r="DL798" s="2"/>
      <c r="DM798" s="2"/>
      <c r="DN798" s="2"/>
      <c r="DO798" s="2"/>
      <c r="DS798" s="2"/>
      <c r="DT798" s="2"/>
      <c r="DU798" s="2"/>
      <c r="DV798" s="2"/>
      <c r="DW798" s="2"/>
      <c r="EA798" s="2"/>
      <c r="EB798" s="2"/>
      <c r="EC798" s="2"/>
      <c r="ED798" s="2"/>
      <c r="EE798" s="2"/>
    </row>
    <row r="799" spans="2:135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K799" s="2"/>
      <c r="DL799" s="2"/>
      <c r="DM799" s="2"/>
      <c r="DN799" s="2"/>
      <c r="DO799" s="2"/>
      <c r="DS799" s="2"/>
      <c r="DT799" s="2"/>
      <c r="DU799" s="2"/>
      <c r="DV799" s="2"/>
      <c r="DW799" s="2"/>
      <c r="EA799" s="2"/>
      <c r="EB799" s="2"/>
      <c r="EC799" s="2"/>
      <c r="ED799" s="2"/>
      <c r="EE799" s="2"/>
    </row>
    <row r="800" spans="2:135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K800" s="2"/>
      <c r="DL800" s="2"/>
      <c r="DM800" s="2"/>
      <c r="DN800" s="2"/>
      <c r="DO800" s="2"/>
      <c r="DS800" s="2"/>
      <c r="DT800" s="2"/>
      <c r="DU800" s="2"/>
      <c r="DV800" s="2"/>
      <c r="DW800" s="2"/>
      <c r="EA800" s="2"/>
      <c r="EB800" s="2"/>
      <c r="EC800" s="2"/>
      <c r="ED800" s="2"/>
      <c r="EE800" s="2"/>
    </row>
    <row r="801" spans="2:135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K801" s="2"/>
      <c r="DL801" s="2"/>
      <c r="DM801" s="2"/>
      <c r="DN801" s="2"/>
      <c r="DO801" s="2"/>
      <c r="DS801" s="2"/>
      <c r="DT801" s="2"/>
      <c r="DU801" s="2"/>
      <c r="DV801" s="2"/>
      <c r="DW801" s="2"/>
      <c r="EA801" s="2"/>
      <c r="EB801" s="2"/>
      <c r="EC801" s="2"/>
      <c r="ED801" s="2"/>
      <c r="EE801" s="2"/>
    </row>
    <row r="802" spans="2:135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K802" s="2"/>
      <c r="DL802" s="2"/>
      <c r="DM802" s="2"/>
      <c r="DN802" s="2"/>
      <c r="DO802" s="2"/>
      <c r="DS802" s="2"/>
      <c r="DT802" s="2"/>
      <c r="DU802" s="2"/>
      <c r="DV802" s="2"/>
      <c r="DW802" s="2"/>
      <c r="EA802" s="2"/>
      <c r="EB802" s="2"/>
      <c r="EC802" s="2"/>
      <c r="ED802" s="2"/>
      <c r="EE802" s="2"/>
    </row>
    <row r="803" spans="2:135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K803" s="2"/>
      <c r="DL803" s="2"/>
      <c r="DM803" s="2"/>
      <c r="DN803" s="2"/>
      <c r="DO803" s="2"/>
      <c r="DS803" s="2"/>
      <c r="DT803" s="2"/>
      <c r="DU803" s="2"/>
      <c r="DV803" s="2"/>
      <c r="DW803" s="2"/>
      <c r="EA803" s="2"/>
      <c r="EB803" s="2"/>
      <c r="EC803" s="2"/>
      <c r="ED803" s="2"/>
      <c r="EE803" s="2"/>
    </row>
    <row r="804" spans="2:135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K804" s="2"/>
      <c r="DL804" s="2"/>
      <c r="DM804" s="2"/>
      <c r="DN804" s="2"/>
      <c r="DO804" s="2"/>
      <c r="DS804" s="2"/>
      <c r="DT804" s="2"/>
      <c r="DU804" s="2"/>
      <c r="DV804" s="2"/>
      <c r="DW804" s="2"/>
      <c r="EA804" s="2"/>
      <c r="EB804" s="2"/>
      <c r="EC804" s="2"/>
      <c r="ED804" s="2"/>
      <c r="EE804" s="2"/>
    </row>
    <row r="805" spans="2:135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K805" s="2"/>
      <c r="DL805" s="2"/>
      <c r="DM805" s="2"/>
      <c r="DN805" s="2"/>
      <c r="DO805" s="2"/>
      <c r="DS805" s="2"/>
      <c r="DT805" s="2"/>
      <c r="DU805" s="2"/>
      <c r="DV805" s="2"/>
      <c r="DW805" s="2"/>
      <c r="EA805" s="2"/>
      <c r="EB805" s="2"/>
      <c r="EC805" s="2"/>
      <c r="ED805" s="2"/>
      <c r="EE805" s="2"/>
    </row>
    <row r="806" spans="2:135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K806" s="2"/>
      <c r="DL806" s="2"/>
      <c r="DM806" s="2"/>
      <c r="DN806" s="2"/>
      <c r="DO806" s="2"/>
      <c r="DS806" s="2"/>
      <c r="DT806" s="2"/>
      <c r="DU806" s="2"/>
      <c r="DV806" s="2"/>
      <c r="DW806" s="2"/>
      <c r="EA806" s="2"/>
      <c r="EB806" s="2"/>
      <c r="EC806" s="2"/>
      <c r="ED806" s="2"/>
      <c r="EE806" s="2"/>
    </row>
    <row r="807" spans="2:135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K807" s="2"/>
      <c r="DL807" s="2"/>
      <c r="DM807" s="2"/>
      <c r="DN807" s="2"/>
      <c r="DO807" s="2"/>
      <c r="DS807" s="2"/>
      <c r="DT807" s="2"/>
      <c r="DU807" s="2"/>
      <c r="DV807" s="2"/>
      <c r="DW807" s="2"/>
      <c r="EA807" s="2"/>
      <c r="EB807" s="2"/>
      <c r="EC807" s="2"/>
      <c r="ED807" s="2"/>
      <c r="EE807" s="2"/>
    </row>
    <row r="808" spans="2:135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K808" s="2"/>
      <c r="DL808" s="2"/>
      <c r="DM808" s="2"/>
      <c r="DN808" s="2"/>
      <c r="DO808" s="2"/>
      <c r="DS808" s="2"/>
      <c r="DT808" s="2"/>
      <c r="DU808" s="2"/>
      <c r="DV808" s="2"/>
      <c r="DW808" s="2"/>
      <c r="EA808" s="2"/>
      <c r="EB808" s="2"/>
      <c r="EC808" s="2"/>
      <c r="ED808" s="2"/>
      <c r="EE808" s="2"/>
    </row>
    <row r="809" spans="2:135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K809" s="2"/>
      <c r="DL809" s="2"/>
      <c r="DM809" s="2"/>
      <c r="DN809" s="2"/>
      <c r="DO809" s="2"/>
      <c r="DS809" s="2"/>
      <c r="DT809" s="2"/>
      <c r="DU809" s="2"/>
      <c r="DV809" s="2"/>
      <c r="DW809" s="2"/>
      <c r="EA809" s="2"/>
      <c r="EB809" s="2"/>
      <c r="EC809" s="2"/>
      <c r="ED809" s="2"/>
      <c r="EE809" s="2"/>
    </row>
    <row r="810" spans="2:135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K810" s="2"/>
      <c r="DL810" s="2"/>
      <c r="DM810" s="2"/>
      <c r="DN810" s="2"/>
      <c r="DO810" s="2"/>
      <c r="DS810" s="2"/>
      <c r="DT810" s="2"/>
      <c r="DU810" s="2"/>
      <c r="DV810" s="2"/>
      <c r="DW810" s="2"/>
      <c r="EA810" s="2"/>
      <c r="EB810" s="2"/>
      <c r="EC810" s="2"/>
      <c r="ED810" s="2"/>
      <c r="EE810" s="2"/>
    </row>
    <row r="811" spans="2:135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K811" s="2"/>
      <c r="DL811" s="2"/>
      <c r="DM811" s="2"/>
      <c r="DN811" s="2"/>
      <c r="DO811" s="2"/>
      <c r="DS811" s="2"/>
      <c r="DT811" s="2"/>
      <c r="DU811" s="2"/>
      <c r="DV811" s="2"/>
      <c r="DW811" s="2"/>
      <c r="EA811" s="2"/>
      <c r="EB811" s="2"/>
      <c r="EC811" s="2"/>
      <c r="ED811" s="2"/>
      <c r="EE811" s="2"/>
    </row>
    <row r="812" spans="2:135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K812" s="2"/>
      <c r="DL812" s="2"/>
      <c r="DM812" s="2"/>
      <c r="DN812" s="2"/>
      <c r="DO812" s="2"/>
      <c r="DS812" s="2"/>
      <c r="DT812" s="2"/>
      <c r="DU812" s="2"/>
      <c r="DV812" s="2"/>
      <c r="DW812" s="2"/>
      <c r="EA812" s="2"/>
      <c r="EB812" s="2"/>
      <c r="EC812" s="2"/>
      <c r="ED812" s="2"/>
      <c r="EE812" s="2"/>
    </row>
    <row r="813" spans="2:135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K813" s="2"/>
      <c r="DL813" s="2"/>
      <c r="DM813" s="2"/>
      <c r="DN813" s="2"/>
      <c r="DO813" s="2"/>
      <c r="DS813" s="2"/>
      <c r="DT813" s="2"/>
      <c r="DU813" s="2"/>
      <c r="DV813" s="2"/>
      <c r="DW813" s="2"/>
      <c r="EA813" s="2"/>
      <c r="EB813" s="2"/>
      <c r="EC813" s="2"/>
      <c r="ED813" s="2"/>
      <c r="EE813" s="2"/>
    </row>
    <row r="814" spans="2:135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K814" s="2"/>
      <c r="DL814" s="2"/>
      <c r="DM814" s="2"/>
      <c r="DN814" s="2"/>
      <c r="DO814" s="2"/>
      <c r="DS814" s="2"/>
      <c r="DT814" s="2"/>
      <c r="DU814" s="2"/>
      <c r="DV814" s="2"/>
      <c r="DW814" s="2"/>
      <c r="EA814" s="2"/>
      <c r="EB814" s="2"/>
      <c r="EC814" s="2"/>
      <c r="ED814" s="2"/>
      <c r="EE814" s="2"/>
    </row>
    <row r="815" spans="2:135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K815" s="2"/>
      <c r="DL815" s="2"/>
      <c r="DM815" s="2"/>
      <c r="DN815" s="2"/>
      <c r="DO815" s="2"/>
      <c r="DS815" s="2"/>
      <c r="DT815" s="2"/>
      <c r="DU815" s="2"/>
      <c r="DV815" s="2"/>
      <c r="DW815" s="2"/>
      <c r="EA815" s="2"/>
      <c r="EB815" s="2"/>
      <c r="EC815" s="2"/>
      <c r="ED815" s="2"/>
      <c r="EE815" s="2"/>
    </row>
    <row r="816" spans="2:135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K816" s="2"/>
      <c r="DL816" s="2"/>
      <c r="DM816" s="2"/>
      <c r="DN816" s="2"/>
      <c r="DO816" s="2"/>
      <c r="DS816" s="2"/>
      <c r="DT816" s="2"/>
      <c r="DU816" s="2"/>
      <c r="DV816" s="2"/>
      <c r="DW816" s="2"/>
      <c r="EA816" s="2"/>
      <c r="EB816" s="2"/>
      <c r="EC816" s="2"/>
      <c r="ED816" s="2"/>
      <c r="EE816" s="2"/>
    </row>
    <row r="817" spans="2:135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K817" s="2"/>
      <c r="DL817" s="2"/>
      <c r="DM817" s="2"/>
      <c r="DN817" s="2"/>
      <c r="DO817" s="2"/>
      <c r="DS817" s="2"/>
      <c r="DT817" s="2"/>
      <c r="DU817" s="2"/>
      <c r="DV817" s="2"/>
      <c r="DW817" s="2"/>
      <c r="EA817" s="2"/>
      <c r="EB817" s="2"/>
      <c r="EC817" s="2"/>
      <c r="ED817" s="2"/>
      <c r="EE817" s="2"/>
    </row>
    <row r="818" spans="2:135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K818" s="2"/>
      <c r="DL818" s="2"/>
      <c r="DM818" s="2"/>
      <c r="DN818" s="2"/>
      <c r="DO818" s="2"/>
      <c r="DS818" s="2"/>
      <c r="DT818" s="2"/>
      <c r="DU818" s="2"/>
      <c r="DV818" s="2"/>
      <c r="DW818" s="2"/>
      <c r="EA818" s="2"/>
      <c r="EB818" s="2"/>
      <c r="EC818" s="2"/>
      <c r="ED818" s="2"/>
      <c r="EE818" s="2"/>
    </row>
    <row r="819" spans="2:135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K819" s="2"/>
      <c r="DL819" s="2"/>
      <c r="DM819" s="2"/>
      <c r="DN819" s="2"/>
      <c r="DO819" s="2"/>
      <c r="DS819" s="2"/>
      <c r="DT819" s="2"/>
      <c r="DU819" s="2"/>
      <c r="DV819" s="2"/>
      <c r="DW819" s="2"/>
      <c r="EA819" s="2"/>
      <c r="EB819" s="2"/>
      <c r="EC819" s="2"/>
      <c r="ED819" s="2"/>
      <c r="EE819" s="2"/>
    </row>
    <row r="820" spans="2:135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K820" s="2"/>
      <c r="DL820" s="2"/>
      <c r="DM820" s="2"/>
      <c r="DN820" s="2"/>
      <c r="DO820" s="2"/>
      <c r="DS820" s="2"/>
      <c r="DT820" s="2"/>
      <c r="DU820" s="2"/>
      <c r="DV820" s="2"/>
      <c r="DW820" s="2"/>
      <c r="EA820" s="2"/>
      <c r="EB820" s="2"/>
      <c r="EC820" s="2"/>
      <c r="ED820" s="2"/>
      <c r="EE820" s="2"/>
    </row>
    <row r="821" spans="2:135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K821" s="2"/>
      <c r="DL821" s="2"/>
      <c r="DM821" s="2"/>
      <c r="DN821" s="2"/>
      <c r="DO821" s="2"/>
      <c r="DS821" s="2"/>
      <c r="DT821" s="2"/>
      <c r="DU821" s="2"/>
      <c r="DV821" s="2"/>
      <c r="DW821" s="2"/>
      <c r="EA821" s="2"/>
      <c r="EB821" s="2"/>
      <c r="EC821" s="2"/>
      <c r="ED821" s="2"/>
      <c r="EE821" s="2"/>
    </row>
    <row r="822" spans="2:135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K822" s="2"/>
      <c r="DL822" s="2"/>
      <c r="DM822" s="2"/>
      <c r="DN822" s="2"/>
      <c r="DO822" s="2"/>
      <c r="DS822" s="2"/>
      <c r="DT822" s="2"/>
      <c r="DU822" s="2"/>
      <c r="DV822" s="2"/>
      <c r="DW822" s="2"/>
      <c r="EA822" s="2"/>
      <c r="EB822" s="2"/>
      <c r="EC822" s="2"/>
      <c r="ED822" s="2"/>
      <c r="EE822" s="2"/>
    </row>
    <row r="823" spans="2:135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K823" s="2"/>
      <c r="DL823" s="2"/>
      <c r="DM823" s="2"/>
      <c r="DN823" s="2"/>
      <c r="DO823" s="2"/>
      <c r="DS823" s="2"/>
      <c r="DT823" s="2"/>
      <c r="DU823" s="2"/>
      <c r="DV823" s="2"/>
      <c r="DW823" s="2"/>
      <c r="EA823" s="2"/>
      <c r="EB823" s="2"/>
      <c r="EC823" s="2"/>
      <c r="ED823" s="2"/>
      <c r="EE823" s="2"/>
    </row>
    <row r="824" spans="2:135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K824" s="2"/>
      <c r="DL824" s="2"/>
      <c r="DM824" s="2"/>
      <c r="DN824" s="2"/>
      <c r="DO824" s="2"/>
      <c r="DS824" s="2"/>
      <c r="DT824" s="2"/>
      <c r="DU824" s="2"/>
      <c r="DV824" s="2"/>
      <c r="DW824" s="2"/>
      <c r="EA824" s="2"/>
      <c r="EB824" s="2"/>
      <c r="EC824" s="2"/>
      <c r="ED824" s="2"/>
      <c r="EE824" s="2"/>
    </row>
    <row r="825" spans="2:135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K825" s="2"/>
      <c r="DL825" s="2"/>
      <c r="DM825" s="2"/>
      <c r="DN825" s="2"/>
      <c r="DO825" s="2"/>
      <c r="DS825" s="2"/>
      <c r="DT825" s="2"/>
      <c r="DU825" s="2"/>
      <c r="DV825" s="2"/>
      <c r="DW825" s="2"/>
      <c r="EA825" s="2"/>
      <c r="EB825" s="2"/>
      <c r="EC825" s="2"/>
      <c r="ED825" s="2"/>
      <c r="EE825" s="2"/>
    </row>
    <row r="826" spans="2:135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K826" s="2"/>
      <c r="DL826" s="2"/>
      <c r="DM826" s="2"/>
      <c r="DN826" s="2"/>
      <c r="DO826" s="2"/>
      <c r="DS826" s="2"/>
      <c r="DT826" s="2"/>
      <c r="DU826" s="2"/>
      <c r="DV826" s="2"/>
      <c r="DW826" s="2"/>
      <c r="EA826" s="2"/>
      <c r="EB826" s="2"/>
      <c r="EC826" s="2"/>
      <c r="ED826" s="2"/>
      <c r="EE826" s="2"/>
    </row>
    <row r="827" spans="2:135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K827" s="2"/>
      <c r="DL827" s="2"/>
      <c r="DM827" s="2"/>
      <c r="DN827" s="2"/>
      <c r="DO827" s="2"/>
      <c r="DS827" s="2"/>
      <c r="DT827" s="2"/>
      <c r="DU827" s="2"/>
      <c r="DV827" s="2"/>
      <c r="DW827" s="2"/>
      <c r="EA827" s="2"/>
      <c r="EB827" s="2"/>
      <c r="EC827" s="2"/>
      <c r="ED827" s="2"/>
      <c r="EE827" s="2"/>
    </row>
    <row r="828" spans="2:135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K828" s="2"/>
      <c r="DL828" s="2"/>
      <c r="DM828" s="2"/>
      <c r="DN828" s="2"/>
      <c r="DO828" s="2"/>
      <c r="DS828" s="2"/>
      <c r="DT828" s="2"/>
      <c r="DU828" s="2"/>
      <c r="DV828" s="2"/>
      <c r="DW828" s="2"/>
      <c r="EA828" s="2"/>
      <c r="EB828" s="2"/>
      <c r="EC828" s="2"/>
      <c r="ED828" s="2"/>
      <c r="EE828" s="2"/>
    </row>
    <row r="829" spans="2:135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K829" s="2"/>
      <c r="DL829" s="2"/>
      <c r="DM829" s="2"/>
      <c r="DN829" s="2"/>
      <c r="DO829" s="2"/>
      <c r="DS829" s="2"/>
      <c r="DT829" s="2"/>
      <c r="DU829" s="2"/>
      <c r="DV829" s="2"/>
      <c r="DW829" s="2"/>
      <c r="EA829" s="2"/>
      <c r="EB829" s="2"/>
      <c r="EC829" s="2"/>
      <c r="ED829" s="2"/>
      <c r="EE829" s="2"/>
    </row>
    <row r="830" spans="2:135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K830" s="2"/>
      <c r="DL830" s="2"/>
      <c r="DM830" s="2"/>
      <c r="DN830" s="2"/>
      <c r="DO830" s="2"/>
      <c r="DS830" s="2"/>
      <c r="DT830" s="2"/>
      <c r="DU830" s="2"/>
      <c r="DV830" s="2"/>
      <c r="DW830" s="2"/>
      <c r="EA830" s="2"/>
      <c r="EB830" s="2"/>
      <c r="EC830" s="2"/>
      <c r="ED830" s="2"/>
      <c r="EE830" s="2"/>
    </row>
    <row r="831" spans="2:135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K831" s="2"/>
      <c r="DL831" s="2"/>
      <c r="DM831" s="2"/>
      <c r="DN831" s="2"/>
      <c r="DO831" s="2"/>
      <c r="DS831" s="2"/>
      <c r="DT831" s="2"/>
      <c r="DU831" s="2"/>
      <c r="DV831" s="2"/>
      <c r="DW831" s="2"/>
      <c r="EA831" s="2"/>
      <c r="EB831" s="2"/>
      <c r="EC831" s="2"/>
      <c r="ED831" s="2"/>
      <c r="EE831" s="2"/>
    </row>
    <row r="832" spans="2:135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K832" s="2"/>
      <c r="DL832" s="2"/>
      <c r="DM832" s="2"/>
      <c r="DN832" s="2"/>
      <c r="DO832" s="2"/>
      <c r="DS832" s="2"/>
      <c r="DT832" s="2"/>
      <c r="DU832" s="2"/>
      <c r="DV832" s="2"/>
      <c r="DW832" s="2"/>
      <c r="EA832" s="2"/>
      <c r="EB832" s="2"/>
      <c r="EC832" s="2"/>
      <c r="ED832" s="2"/>
      <c r="EE832" s="2"/>
    </row>
    <row r="833" spans="2:135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K833" s="2"/>
      <c r="DL833" s="2"/>
      <c r="DM833" s="2"/>
      <c r="DN833" s="2"/>
      <c r="DO833" s="2"/>
      <c r="DS833" s="2"/>
      <c r="DT833" s="2"/>
      <c r="DU833" s="2"/>
      <c r="DV833" s="2"/>
      <c r="DW833" s="2"/>
      <c r="EA833" s="2"/>
      <c r="EB833" s="2"/>
      <c r="EC833" s="2"/>
      <c r="ED833" s="2"/>
      <c r="EE833" s="2"/>
    </row>
    <row r="834" spans="2:135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K834" s="2"/>
      <c r="DL834" s="2"/>
      <c r="DM834" s="2"/>
      <c r="DN834" s="2"/>
      <c r="DO834" s="2"/>
      <c r="DS834" s="2"/>
      <c r="DT834" s="2"/>
      <c r="DU834" s="2"/>
      <c r="DV834" s="2"/>
      <c r="DW834" s="2"/>
      <c r="EA834" s="2"/>
      <c r="EB834" s="2"/>
      <c r="EC834" s="2"/>
      <c r="ED834" s="2"/>
      <c r="EE834" s="2"/>
    </row>
    <row r="835" spans="2:135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K835" s="2"/>
      <c r="DL835" s="2"/>
      <c r="DM835" s="2"/>
      <c r="DN835" s="2"/>
      <c r="DO835" s="2"/>
      <c r="DS835" s="2"/>
      <c r="DT835" s="2"/>
      <c r="DU835" s="2"/>
      <c r="DV835" s="2"/>
      <c r="DW835" s="2"/>
      <c r="EA835" s="2"/>
      <c r="EB835" s="2"/>
      <c r="EC835" s="2"/>
      <c r="ED835" s="2"/>
      <c r="EE835" s="2"/>
    </row>
    <row r="836" spans="2:135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K836" s="2"/>
      <c r="DL836" s="2"/>
      <c r="DM836" s="2"/>
      <c r="DN836" s="2"/>
      <c r="DO836" s="2"/>
      <c r="DS836" s="2"/>
      <c r="DT836" s="2"/>
      <c r="DU836" s="2"/>
      <c r="DV836" s="2"/>
      <c r="DW836" s="2"/>
      <c r="EA836" s="2"/>
      <c r="EB836" s="2"/>
      <c r="EC836" s="2"/>
      <c r="ED836" s="2"/>
      <c r="EE836" s="2"/>
    </row>
    <row r="837" spans="2:135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K837" s="2"/>
      <c r="DL837" s="2"/>
      <c r="DM837" s="2"/>
      <c r="DN837" s="2"/>
      <c r="DO837" s="2"/>
      <c r="DS837" s="2"/>
      <c r="DT837" s="2"/>
      <c r="DU837" s="2"/>
      <c r="DV837" s="2"/>
      <c r="DW837" s="2"/>
      <c r="EA837" s="2"/>
      <c r="EB837" s="2"/>
      <c r="EC837" s="2"/>
      <c r="ED837" s="2"/>
      <c r="EE837" s="2"/>
    </row>
    <row r="838" spans="2:135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K838" s="2"/>
      <c r="DL838" s="2"/>
      <c r="DM838" s="2"/>
      <c r="DN838" s="2"/>
      <c r="DO838" s="2"/>
      <c r="DS838" s="2"/>
      <c r="DT838" s="2"/>
      <c r="DU838" s="2"/>
      <c r="DV838" s="2"/>
      <c r="DW838" s="2"/>
      <c r="EA838" s="2"/>
      <c r="EB838" s="2"/>
      <c r="EC838" s="2"/>
      <c r="ED838" s="2"/>
      <c r="EE838" s="2"/>
    </row>
    <row r="839" spans="2:135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K839" s="2"/>
      <c r="DL839" s="2"/>
      <c r="DM839" s="2"/>
      <c r="DN839" s="2"/>
      <c r="DO839" s="2"/>
      <c r="DS839" s="2"/>
      <c r="DT839" s="2"/>
      <c r="DU839" s="2"/>
      <c r="DV839" s="2"/>
      <c r="DW839" s="2"/>
      <c r="EA839" s="2"/>
      <c r="EB839" s="2"/>
      <c r="EC839" s="2"/>
      <c r="ED839" s="2"/>
      <c r="EE839" s="2"/>
    </row>
    <row r="840" spans="2:135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K840" s="2"/>
      <c r="DL840" s="2"/>
      <c r="DM840" s="2"/>
      <c r="DN840" s="2"/>
      <c r="DO840" s="2"/>
      <c r="DS840" s="2"/>
      <c r="DT840" s="2"/>
      <c r="DU840" s="2"/>
      <c r="DV840" s="2"/>
      <c r="DW840" s="2"/>
      <c r="EA840" s="2"/>
      <c r="EB840" s="2"/>
      <c r="EC840" s="2"/>
      <c r="ED840" s="2"/>
      <c r="EE840" s="2"/>
    </row>
    <row r="841" spans="2:135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K841" s="2"/>
      <c r="DL841" s="2"/>
      <c r="DM841" s="2"/>
      <c r="DN841" s="2"/>
      <c r="DO841" s="2"/>
      <c r="DS841" s="2"/>
      <c r="DT841" s="2"/>
      <c r="DU841" s="2"/>
      <c r="DV841" s="2"/>
      <c r="DW841" s="2"/>
      <c r="EA841" s="2"/>
      <c r="EB841" s="2"/>
      <c r="EC841" s="2"/>
      <c r="ED841" s="2"/>
      <c r="EE841" s="2"/>
    </row>
    <row r="842" spans="2:135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K842" s="2"/>
      <c r="DL842" s="2"/>
      <c r="DM842" s="2"/>
      <c r="DN842" s="2"/>
      <c r="DO842" s="2"/>
      <c r="DS842" s="2"/>
      <c r="DT842" s="2"/>
      <c r="DU842" s="2"/>
      <c r="DV842" s="2"/>
      <c r="DW842" s="2"/>
      <c r="EA842" s="2"/>
      <c r="EB842" s="2"/>
      <c r="EC842" s="2"/>
      <c r="ED842" s="2"/>
      <c r="EE842" s="2"/>
    </row>
    <row r="843" spans="2:135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K843" s="2"/>
      <c r="DL843" s="2"/>
      <c r="DM843" s="2"/>
      <c r="DN843" s="2"/>
      <c r="DO843" s="2"/>
      <c r="DS843" s="2"/>
      <c r="DT843" s="2"/>
      <c r="DU843" s="2"/>
      <c r="DV843" s="2"/>
      <c r="DW843" s="2"/>
      <c r="EA843" s="2"/>
      <c r="EB843" s="2"/>
      <c r="EC843" s="2"/>
      <c r="ED843" s="2"/>
      <c r="EE843" s="2"/>
    </row>
    <row r="844" spans="2:135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K844" s="2"/>
      <c r="DL844" s="2"/>
      <c r="DM844" s="2"/>
      <c r="DN844" s="2"/>
      <c r="DO844" s="2"/>
      <c r="DS844" s="2"/>
      <c r="DT844" s="2"/>
      <c r="DU844" s="2"/>
      <c r="DV844" s="2"/>
      <c r="DW844" s="2"/>
      <c r="EA844" s="2"/>
      <c r="EB844" s="2"/>
      <c r="EC844" s="2"/>
      <c r="ED844" s="2"/>
      <c r="EE844" s="2"/>
    </row>
    <row r="845" spans="2:135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K845" s="2"/>
      <c r="DL845" s="2"/>
      <c r="DM845" s="2"/>
      <c r="DN845" s="2"/>
      <c r="DO845" s="2"/>
      <c r="DS845" s="2"/>
      <c r="DT845" s="2"/>
      <c r="DU845" s="2"/>
      <c r="DV845" s="2"/>
      <c r="DW845" s="2"/>
      <c r="EA845" s="2"/>
      <c r="EB845" s="2"/>
      <c r="EC845" s="2"/>
      <c r="ED845" s="2"/>
      <c r="EE845" s="2"/>
    </row>
    <row r="846" spans="2:135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K846" s="2"/>
      <c r="DL846" s="2"/>
      <c r="DM846" s="2"/>
      <c r="DN846" s="2"/>
      <c r="DO846" s="2"/>
      <c r="DS846" s="2"/>
      <c r="DT846" s="2"/>
      <c r="DU846" s="2"/>
      <c r="DV846" s="2"/>
      <c r="DW846" s="2"/>
      <c r="EA846" s="2"/>
      <c r="EB846" s="2"/>
      <c r="EC846" s="2"/>
      <c r="ED846" s="2"/>
      <c r="EE846" s="2"/>
    </row>
    <row r="847" spans="2:135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K847" s="2"/>
      <c r="DL847" s="2"/>
      <c r="DM847" s="2"/>
      <c r="DN847" s="2"/>
      <c r="DO847" s="2"/>
      <c r="DS847" s="2"/>
      <c r="DT847" s="2"/>
      <c r="DU847" s="2"/>
      <c r="DV847" s="2"/>
      <c r="DW847" s="2"/>
      <c r="EA847" s="2"/>
      <c r="EB847" s="2"/>
      <c r="EC847" s="2"/>
      <c r="ED847" s="2"/>
      <c r="EE847" s="2"/>
    </row>
    <row r="848" spans="2:135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K848" s="2"/>
      <c r="DL848" s="2"/>
      <c r="DM848" s="2"/>
      <c r="DN848" s="2"/>
      <c r="DO848" s="2"/>
      <c r="DS848" s="2"/>
      <c r="DT848" s="2"/>
      <c r="DU848" s="2"/>
      <c r="DV848" s="2"/>
      <c r="DW848" s="2"/>
      <c r="EA848" s="2"/>
      <c r="EB848" s="2"/>
      <c r="EC848" s="2"/>
      <c r="ED848" s="2"/>
      <c r="EE848" s="2"/>
    </row>
    <row r="849" spans="2:135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K849" s="2"/>
      <c r="DL849" s="2"/>
      <c r="DM849" s="2"/>
      <c r="DN849" s="2"/>
      <c r="DO849" s="2"/>
      <c r="DS849" s="2"/>
      <c r="DT849" s="2"/>
      <c r="DU849" s="2"/>
      <c r="DV849" s="2"/>
      <c r="DW849" s="2"/>
      <c r="EA849" s="2"/>
      <c r="EB849" s="2"/>
      <c r="EC849" s="2"/>
      <c r="ED849" s="2"/>
      <c r="EE849" s="2"/>
    </row>
    <row r="850" spans="2:135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K850" s="2"/>
      <c r="DL850" s="2"/>
      <c r="DM850" s="2"/>
      <c r="DN850" s="2"/>
      <c r="DO850" s="2"/>
      <c r="DS850" s="2"/>
      <c r="DT850" s="2"/>
      <c r="DU850" s="2"/>
      <c r="DV850" s="2"/>
      <c r="DW850" s="2"/>
      <c r="EA850" s="2"/>
      <c r="EB850" s="2"/>
      <c r="EC850" s="2"/>
      <c r="ED850" s="2"/>
      <c r="EE850" s="2"/>
    </row>
    <row r="851" spans="2:135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K851" s="2"/>
      <c r="DL851" s="2"/>
      <c r="DM851" s="2"/>
      <c r="DN851" s="2"/>
      <c r="DO851" s="2"/>
      <c r="DS851" s="2"/>
      <c r="DT851" s="2"/>
      <c r="DU851" s="2"/>
      <c r="DV851" s="2"/>
      <c r="DW851" s="2"/>
      <c r="EA851" s="2"/>
      <c r="EB851" s="2"/>
      <c r="EC851" s="2"/>
      <c r="ED851" s="2"/>
      <c r="EE851" s="2"/>
    </row>
    <row r="852" spans="2:135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K852" s="2"/>
      <c r="DL852" s="2"/>
      <c r="DM852" s="2"/>
      <c r="DN852" s="2"/>
      <c r="DO852" s="2"/>
      <c r="DS852" s="2"/>
      <c r="DT852" s="2"/>
      <c r="DU852" s="2"/>
      <c r="DV852" s="2"/>
      <c r="DW852" s="2"/>
      <c r="EA852" s="2"/>
      <c r="EB852" s="2"/>
      <c r="EC852" s="2"/>
      <c r="ED852" s="2"/>
      <c r="EE852" s="2"/>
    </row>
    <row r="853" spans="2:135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K853" s="2"/>
      <c r="DL853" s="2"/>
      <c r="DM853" s="2"/>
      <c r="DN853" s="2"/>
      <c r="DO853" s="2"/>
      <c r="DS853" s="2"/>
      <c r="DT853" s="2"/>
      <c r="DU853" s="2"/>
      <c r="DV853" s="2"/>
      <c r="DW853" s="2"/>
      <c r="EA853" s="2"/>
      <c r="EB853" s="2"/>
      <c r="EC853" s="2"/>
      <c r="ED853" s="2"/>
      <c r="EE853" s="2"/>
    </row>
    <row r="854" spans="2:135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K854" s="2"/>
      <c r="DL854" s="2"/>
      <c r="DM854" s="2"/>
      <c r="DN854" s="2"/>
      <c r="DO854" s="2"/>
      <c r="DS854" s="2"/>
      <c r="DT854" s="2"/>
      <c r="DU854" s="2"/>
      <c r="DV854" s="2"/>
      <c r="DW854" s="2"/>
      <c r="EA854" s="2"/>
      <c r="EB854" s="2"/>
      <c r="EC854" s="2"/>
      <c r="ED854" s="2"/>
      <c r="EE854" s="2"/>
    </row>
    <row r="855" spans="2:135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K855" s="2"/>
      <c r="DL855" s="2"/>
      <c r="DM855" s="2"/>
      <c r="DN855" s="2"/>
      <c r="DO855" s="2"/>
      <c r="DS855" s="2"/>
      <c r="DT855" s="2"/>
      <c r="DU855" s="2"/>
      <c r="DV855" s="2"/>
      <c r="DW855" s="2"/>
      <c r="EA855" s="2"/>
      <c r="EB855" s="2"/>
      <c r="EC855" s="2"/>
      <c r="ED855" s="2"/>
      <c r="EE855" s="2"/>
    </row>
    <row r="856" spans="2:135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K856" s="2"/>
      <c r="DL856" s="2"/>
      <c r="DM856" s="2"/>
      <c r="DN856" s="2"/>
      <c r="DO856" s="2"/>
      <c r="DS856" s="2"/>
      <c r="DT856" s="2"/>
      <c r="DU856" s="2"/>
      <c r="DV856" s="2"/>
      <c r="DW856" s="2"/>
      <c r="EA856" s="2"/>
      <c r="EB856" s="2"/>
      <c r="EC856" s="2"/>
      <c r="ED856" s="2"/>
      <c r="EE856" s="2"/>
    </row>
    <row r="857" spans="2:135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K857" s="2"/>
      <c r="DL857" s="2"/>
      <c r="DM857" s="2"/>
      <c r="DN857" s="2"/>
      <c r="DO857" s="2"/>
      <c r="DS857" s="2"/>
      <c r="DT857" s="2"/>
      <c r="DU857" s="2"/>
      <c r="DV857" s="2"/>
      <c r="DW857" s="2"/>
      <c r="EA857" s="2"/>
      <c r="EB857" s="2"/>
      <c r="EC857" s="2"/>
      <c r="ED857" s="2"/>
      <c r="EE857" s="2"/>
    </row>
    <row r="858" spans="2:135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K858" s="2"/>
      <c r="DL858" s="2"/>
      <c r="DM858" s="2"/>
      <c r="DN858" s="2"/>
      <c r="DO858" s="2"/>
      <c r="DS858" s="2"/>
      <c r="DT858" s="2"/>
      <c r="DU858" s="2"/>
      <c r="DV858" s="2"/>
      <c r="DW858" s="2"/>
      <c r="EA858" s="2"/>
      <c r="EB858" s="2"/>
      <c r="EC858" s="2"/>
      <c r="ED858" s="2"/>
      <c r="EE858" s="2"/>
    </row>
    <row r="859" spans="2:135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K859" s="2"/>
      <c r="DL859" s="2"/>
      <c r="DM859" s="2"/>
      <c r="DN859" s="2"/>
      <c r="DO859" s="2"/>
      <c r="DS859" s="2"/>
      <c r="DT859" s="2"/>
      <c r="DU859" s="2"/>
      <c r="DV859" s="2"/>
      <c r="DW859" s="2"/>
      <c r="EA859" s="2"/>
      <c r="EB859" s="2"/>
      <c r="EC859" s="2"/>
      <c r="ED859" s="2"/>
      <c r="EE859" s="2"/>
    </row>
    <row r="860" spans="2:135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K860" s="2"/>
      <c r="DL860" s="2"/>
      <c r="DM860" s="2"/>
      <c r="DN860" s="2"/>
      <c r="DO860" s="2"/>
      <c r="DS860" s="2"/>
      <c r="DT860" s="2"/>
      <c r="DU860" s="2"/>
      <c r="DV860" s="2"/>
      <c r="DW860" s="2"/>
      <c r="EA860" s="2"/>
      <c r="EB860" s="2"/>
      <c r="EC860" s="2"/>
      <c r="ED860" s="2"/>
      <c r="EE860" s="2"/>
    </row>
    <row r="861" spans="2:135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K861" s="2"/>
      <c r="DL861" s="2"/>
      <c r="DM861" s="2"/>
      <c r="DN861" s="2"/>
      <c r="DO861" s="2"/>
      <c r="DS861" s="2"/>
      <c r="DT861" s="2"/>
      <c r="DU861" s="2"/>
      <c r="DV861" s="2"/>
      <c r="DW861" s="2"/>
      <c r="EA861" s="2"/>
      <c r="EB861" s="2"/>
      <c r="EC861" s="2"/>
      <c r="ED861" s="2"/>
      <c r="EE861" s="2"/>
    </row>
    <row r="862" spans="2:135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K862" s="2"/>
      <c r="DL862" s="2"/>
      <c r="DM862" s="2"/>
      <c r="DN862" s="2"/>
      <c r="DO862" s="2"/>
      <c r="DS862" s="2"/>
      <c r="DT862" s="2"/>
      <c r="DU862" s="2"/>
      <c r="DV862" s="2"/>
      <c r="DW862" s="2"/>
      <c r="EA862" s="2"/>
      <c r="EB862" s="2"/>
      <c r="EC862" s="2"/>
      <c r="ED862" s="2"/>
      <c r="EE862" s="2"/>
    </row>
    <row r="863" spans="2:135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K863" s="2"/>
      <c r="DL863" s="2"/>
      <c r="DM863" s="2"/>
      <c r="DN863" s="2"/>
      <c r="DO863" s="2"/>
      <c r="DS863" s="2"/>
      <c r="DT863" s="2"/>
      <c r="DU863" s="2"/>
      <c r="DV863" s="2"/>
      <c r="DW863" s="2"/>
      <c r="EA863" s="2"/>
      <c r="EB863" s="2"/>
      <c r="EC863" s="2"/>
      <c r="ED863" s="2"/>
      <c r="EE863" s="2"/>
    </row>
    <row r="864" spans="2:135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K864" s="2"/>
      <c r="DL864" s="2"/>
      <c r="DM864" s="2"/>
      <c r="DN864" s="2"/>
      <c r="DO864" s="2"/>
      <c r="DS864" s="2"/>
      <c r="DT864" s="2"/>
      <c r="DU864" s="2"/>
      <c r="DV864" s="2"/>
      <c r="DW864" s="2"/>
      <c r="EA864" s="2"/>
      <c r="EB864" s="2"/>
      <c r="EC864" s="2"/>
      <c r="ED864" s="2"/>
      <c r="EE864" s="2"/>
    </row>
    <row r="865" spans="2:135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K865" s="2"/>
      <c r="DL865" s="2"/>
      <c r="DM865" s="2"/>
      <c r="DN865" s="2"/>
      <c r="DO865" s="2"/>
      <c r="DS865" s="2"/>
      <c r="DT865" s="2"/>
      <c r="DU865" s="2"/>
      <c r="DV865" s="2"/>
      <c r="DW865" s="2"/>
      <c r="EA865" s="2"/>
      <c r="EB865" s="2"/>
      <c r="EC865" s="2"/>
      <c r="ED865" s="2"/>
      <c r="EE865" s="2"/>
    </row>
    <row r="866" spans="2:135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K866" s="2"/>
      <c r="DL866" s="2"/>
      <c r="DM866" s="2"/>
      <c r="DN866" s="2"/>
      <c r="DO866" s="2"/>
      <c r="DS866" s="2"/>
      <c r="DT866" s="2"/>
      <c r="DU866" s="2"/>
      <c r="DV866" s="2"/>
      <c r="DW866" s="2"/>
      <c r="EA866" s="2"/>
      <c r="EB866" s="2"/>
      <c r="EC866" s="2"/>
      <c r="ED866" s="2"/>
      <c r="EE866" s="2"/>
    </row>
    <row r="867" spans="2:135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K867" s="2"/>
      <c r="DL867" s="2"/>
      <c r="DM867" s="2"/>
      <c r="DN867" s="2"/>
      <c r="DO867" s="2"/>
      <c r="DS867" s="2"/>
      <c r="DT867" s="2"/>
      <c r="DU867" s="2"/>
      <c r="DV867" s="2"/>
      <c r="DW867" s="2"/>
      <c r="EA867" s="2"/>
      <c r="EB867" s="2"/>
      <c r="EC867" s="2"/>
      <c r="ED867" s="2"/>
      <c r="EE867" s="2"/>
    </row>
    <row r="868" spans="2:135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K868" s="2"/>
      <c r="DL868" s="2"/>
      <c r="DM868" s="2"/>
      <c r="DN868" s="2"/>
      <c r="DO868" s="2"/>
      <c r="DS868" s="2"/>
      <c r="DT868" s="2"/>
      <c r="DU868" s="2"/>
      <c r="DV868" s="2"/>
      <c r="DW868" s="2"/>
      <c r="EA868" s="2"/>
      <c r="EB868" s="2"/>
      <c r="EC868" s="2"/>
      <c r="ED868" s="2"/>
      <c r="EE868" s="2"/>
    </row>
    <row r="869" spans="2:135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K869" s="2"/>
      <c r="DL869" s="2"/>
      <c r="DM869" s="2"/>
      <c r="DN869" s="2"/>
      <c r="DO869" s="2"/>
      <c r="DS869" s="2"/>
      <c r="DT869" s="2"/>
      <c r="DU869" s="2"/>
      <c r="DV869" s="2"/>
      <c r="DW869" s="2"/>
      <c r="EA869" s="2"/>
      <c r="EB869" s="2"/>
      <c r="EC869" s="2"/>
      <c r="ED869" s="2"/>
      <c r="EE869" s="2"/>
    </row>
    <row r="870" spans="2:135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K870" s="2"/>
      <c r="DL870" s="2"/>
      <c r="DM870" s="2"/>
      <c r="DN870" s="2"/>
      <c r="DO870" s="2"/>
      <c r="DS870" s="2"/>
      <c r="DT870" s="2"/>
      <c r="DU870" s="2"/>
      <c r="DV870" s="2"/>
      <c r="DW870" s="2"/>
      <c r="EA870" s="2"/>
      <c r="EB870" s="2"/>
      <c r="EC870" s="2"/>
      <c r="ED870" s="2"/>
      <c r="EE870" s="2"/>
    </row>
    <row r="871" spans="2:135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K871" s="2"/>
      <c r="DL871" s="2"/>
      <c r="DM871" s="2"/>
      <c r="DN871" s="2"/>
      <c r="DO871" s="2"/>
      <c r="DS871" s="2"/>
      <c r="DT871" s="2"/>
      <c r="DU871" s="2"/>
      <c r="DV871" s="2"/>
      <c r="DW871" s="2"/>
      <c r="EA871" s="2"/>
      <c r="EB871" s="2"/>
      <c r="EC871" s="2"/>
      <c r="ED871" s="2"/>
      <c r="EE871" s="2"/>
    </row>
    <row r="872" spans="2:135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K872" s="2"/>
      <c r="DL872" s="2"/>
      <c r="DM872" s="2"/>
      <c r="DN872" s="2"/>
      <c r="DO872" s="2"/>
      <c r="DS872" s="2"/>
      <c r="DT872" s="2"/>
      <c r="DU872" s="2"/>
      <c r="DV872" s="2"/>
      <c r="DW872" s="2"/>
      <c r="EA872" s="2"/>
      <c r="EB872" s="2"/>
      <c r="EC872" s="2"/>
      <c r="ED872" s="2"/>
      <c r="EE872" s="2"/>
    </row>
    <row r="873" spans="2:135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K873" s="2"/>
      <c r="DL873" s="2"/>
      <c r="DM873" s="2"/>
      <c r="DN873" s="2"/>
      <c r="DO873" s="2"/>
      <c r="DS873" s="2"/>
      <c r="DT873" s="2"/>
      <c r="DU873" s="2"/>
      <c r="DV873" s="2"/>
      <c r="DW873" s="2"/>
      <c r="EA873" s="2"/>
      <c r="EB873" s="2"/>
      <c r="EC873" s="2"/>
      <c r="ED873" s="2"/>
      <c r="EE873" s="2"/>
    </row>
    <row r="874" spans="2:135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K874" s="2"/>
      <c r="DL874" s="2"/>
      <c r="DM874" s="2"/>
      <c r="DN874" s="2"/>
      <c r="DO874" s="2"/>
      <c r="DS874" s="2"/>
      <c r="DT874" s="2"/>
      <c r="DU874" s="2"/>
      <c r="DV874" s="2"/>
      <c r="DW874" s="2"/>
      <c r="EA874" s="2"/>
      <c r="EB874" s="2"/>
      <c r="EC874" s="2"/>
      <c r="ED874" s="2"/>
      <c r="EE874" s="2"/>
    </row>
    <row r="875" spans="2:135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K875" s="2"/>
      <c r="DL875" s="2"/>
      <c r="DM875" s="2"/>
      <c r="DN875" s="2"/>
      <c r="DO875" s="2"/>
      <c r="DS875" s="2"/>
      <c r="DT875" s="2"/>
      <c r="DU875" s="2"/>
      <c r="DV875" s="2"/>
      <c r="DW875" s="2"/>
      <c r="EA875" s="2"/>
      <c r="EB875" s="2"/>
      <c r="EC875" s="2"/>
      <c r="ED875" s="2"/>
      <c r="EE875" s="2"/>
    </row>
    <row r="876" spans="2:135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K876" s="2"/>
      <c r="DL876" s="2"/>
      <c r="DM876" s="2"/>
      <c r="DN876" s="2"/>
      <c r="DO876" s="2"/>
      <c r="DS876" s="2"/>
      <c r="DT876" s="2"/>
      <c r="DU876" s="2"/>
      <c r="DV876" s="2"/>
      <c r="DW876" s="2"/>
      <c r="EA876" s="2"/>
      <c r="EB876" s="2"/>
      <c r="EC876" s="2"/>
      <c r="ED876" s="2"/>
      <c r="EE876" s="2"/>
    </row>
    <row r="877" spans="2:135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K877" s="2"/>
      <c r="DL877" s="2"/>
      <c r="DM877" s="2"/>
      <c r="DN877" s="2"/>
      <c r="DO877" s="2"/>
      <c r="DS877" s="2"/>
      <c r="DT877" s="2"/>
      <c r="DU877" s="2"/>
      <c r="DV877" s="2"/>
      <c r="DW877" s="2"/>
      <c r="EA877" s="2"/>
      <c r="EB877" s="2"/>
      <c r="EC877" s="2"/>
      <c r="ED877" s="2"/>
      <c r="EE877" s="2"/>
    </row>
    <row r="878" spans="2:135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K878" s="2"/>
      <c r="DL878" s="2"/>
      <c r="DM878" s="2"/>
      <c r="DN878" s="2"/>
      <c r="DO878" s="2"/>
      <c r="DS878" s="2"/>
      <c r="DT878" s="2"/>
      <c r="DU878" s="2"/>
      <c r="DV878" s="2"/>
      <c r="DW878" s="2"/>
      <c r="EA878" s="2"/>
      <c r="EB878" s="2"/>
      <c r="EC878" s="2"/>
      <c r="ED878" s="2"/>
      <c r="EE878" s="2"/>
    </row>
    <row r="879" spans="2:135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K879" s="2"/>
      <c r="DL879" s="2"/>
      <c r="DM879" s="2"/>
      <c r="DN879" s="2"/>
      <c r="DO879" s="2"/>
      <c r="DS879" s="2"/>
      <c r="DT879" s="2"/>
      <c r="DU879" s="2"/>
      <c r="DV879" s="2"/>
      <c r="DW879" s="2"/>
      <c r="EA879" s="2"/>
      <c r="EB879" s="2"/>
      <c r="EC879" s="2"/>
      <c r="ED879" s="2"/>
      <c r="EE879" s="2"/>
    </row>
    <row r="880" spans="2:135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K880" s="2"/>
      <c r="DL880" s="2"/>
      <c r="DM880" s="2"/>
      <c r="DN880" s="2"/>
      <c r="DO880" s="2"/>
      <c r="DS880" s="2"/>
      <c r="DT880" s="2"/>
      <c r="DU880" s="2"/>
      <c r="DV880" s="2"/>
      <c r="DW880" s="2"/>
      <c r="EA880" s="2"/>
      <c r="EB880" s="2"/>
      <c r="EC880" s="2"/>
      <c r="ED880" s="2"/>
      <c r="EE880" s="2"/>
    </row>
    <row r="881" spans="2:135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K881" s="2"/>
      <c r="DL881" s="2"/>
      <c r="DM881" s="2"/>
      <c r="DN881" s="2"/>
      <c r="DO881" s="2"/>
      <c r="DS881" s="2"/>
      <c r="DT881" s="2"/>
      <c r="DU881" s="2"/>
      <c r="DV881" s="2"/>
      <c r="DW881" s="2"/>
      <c r="EA881" s="2"/>
      <c r="EB881" s="2"/>
      <c r="EC881" s="2"/>
      <c r="ED881" s="2"/>
      <c r="EE881" s="2"/>
    </row>
    <row r="882" spans="2:135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K882" s="2"/>
      <c r="DL882" s="2"/>
      <c r="DM882" s="2"/>
      <c r="DN882" s="2"/>
      <c r="DO882" s="2"/>
      <c r="DS882" s="2"/>
      <c r="DT882" s="2"/>
      <c r="DU882" s="2"/>
      <c r="DV882" s="2"/>
      <c r="DW882" s="2"/>
      <c r="EA882" s="2"/>
      <c r="EB882" s="2"/>
      <c r="EC882" s="2"/>
      <c r="ED882" s="2"/>
      <c r="EE882" s="2"/>
    </row>
    <row r="883" spans="2:135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K883" s="2"/>
      <c r="DL883" s="2"/>
      <c r="DM883" s="2"/>
      <c r="DN883" s="2"/>
      <c r="DO883" s="2"/>
      <c r="DS883" s="2"/>
      <c r="DT883" s="2"/>
      <c r="DU883" s="2"/>
      <c r="DV883" s="2"/>
      <c r="DW883" s="2"/>
      <c r="EA883" s="2"/>
      <c r="EB883" s="2"/>
      <c r="EC883" s="2"/>
      <c r="ED883" s="2"/>
      <c r="EE883" s="2"/>
    </row>
    <row r="884" spans="2:135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K884" s="2"/>
      <c r="DL884" s="2"/>
      <c r="DM884" s="2"/>
      <c r="DN884" s="2"/>
      <c r="DO884" s="2"/>
      <c r="DS884" s="2"/>
      <c r="DT884" s="2"/>
      <c r="DU884" s="2"/>
      <c r="DV884" s="2"/>
      <c r="DW884" s="2"/>
      <c r="EA884" s="2"/>
      <c r="EB884" s="2"/>
      <c r="EC884" s="2"/>
      <c r="ED884" s="2"/>
      <c r="EE884" s="2"/>
    </row>
    <row r="885" spans="2:135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K885" s="2"/>
      <c r="DL885" s="2"/>
      <c r="DM885" s="2"/>
      <c r="DN885" s="2"/>
      <c r="DO885" s="2"/>
      <c r="DS885" s="2"/>
      <c r="DT885" s="2"/>
      <c r="DU885" s="2"/>
      <c r="DV885" s="2"/>
      <c r="DW885" s="2"/>
      <c r="EA885" s="2"/>
      <c r="EB885" s="2"/>
      <c r="EC885" s="2"/>
      <c r="ED885" s="2"/>
      <c r="EE885" s="2"/>
    </row>
    <row r="886" spans="2:135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K886" s="2"/>
      <c r="DL886" s="2"/>
      <c r="DM886" s="2"/>
      <c r="DN886" s="2"/>
      <c r="DO886" s="2"/>
      <c r="DS886" s="2"/>
      <c r="DT886" s="2"/>
      <c r="DU886" s="2"/>
      <c r="DV886" s="2"/>
      <c r="DW886" s="2"/>
      <c r="EA886" s="2"/>
      <c r="EB886" s="2"/>
      <c r="EC886" s="2"/>
      <c r="ED886" s="2"/>
      <c r="EE886" s="2"/>
    </row>
    <row r="887" spans="2:135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K887" s="2"/>
      <c r="DL887" s="2"/>
      <c r="DM887" s="2"/>
      <c r="DN887" s="2"/>
      <c r="DO887" s="2"/>
      <c r="DS887" s="2"/>
      <c r="DT887" s="2"/>
      <c r="DU887" s="2"/>
      <c r="DV887" s="2"/>
      <c r="DW887" s="2"/>
      <c r="EA887" s="2"/>
      <c r="EB887" s="2"/>
      <c r="EC887" s="2"/>
      <c r="ED887" s="2"/>
      <c r="EE887" s="2"/>
    </row>
    <row r="888" spans="2:135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K888" s="2"/>
      <c r="DL888" s="2"/>
      <c r="DM888" s="2"/>
      <c r="DN888" s="2"/>
      <c r="DO888" s="2"/>
      <c r="DS888" s="2"/>
      <c r="DT888" s="2"/>
      <c r="DU888" s="2"/>
      <c r="DV888" s="2"/>
      <c r="DW888" s="2"/>
      <c r="EA888" s="2"/>
      <c r="EB888" s="2"/>
      <c r="EC888" s="2"/>
      <c r="ED888" s="2"/>
      <c r="EE888" s="2"/>
    </row>
    <row r="889" spans="2:135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K889" s="2"/>
      <c r="DL889" s="2"/>
      <c r="DM889" s="2"/>
      <c r="DN889" s="2"/>
      <c r="DO889" s="2"/>
      <c r="DS889" s="2"/>
      <c r="DT889" s="2"/>
      <c r="DU889" s="2"/>
      <c r="DV889" s="2"/>
      <c r="DW889" s="2"/>
      <c r="EA889" s="2"/>
      <c r="EB889" s="2"/>
      <c r="EC889" s="2"/>
      <c r="ED889" s="2"/>
      <c r="EE889" s="2"/>
    </row>
    <row r="890" spans="2:135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K890" s="2"/>
      <c r="DL890" s="2"/>
      <c r="DM890" s="2"/>
      <c r="DN890" s="2"/>
      <c r="DO890" s="2"/>
      <c r="DS890" s="2"/>
      <c r="DT890" s="2"/>
      <c r="DU890" s="2"/>
      <c r="DV890" s="2"/>
      <c r="DW890" s="2"/>
      <c r="EA890" s="2"/>
      <c r="EB890" s="2"/>
      <c r="EC890" s="2"/>
      <c r="ED890" s="2"/>
      <c r="EE890" s="2"/>
    </row>
    <row r="891" spans="2:135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K891" s="2"/>
      <c r="DL891" s="2"/>
      <c r="DM891" s="2"/>
      <c r="DN891" s="2"/>
      <c r="DO891" s="2"/>
      <c r="DS891" s="2"/>
      <c r="DT891" s="2"/>
      <c r="DU891" s="2"/>
      <c r="DV891" s="2"/>
      <c r="DW891" s="2"/>
      <c r="EA891" s="2"/>
      <c r="EB891" s="2"/>
      <c r="EC891" s="2"/>
      <c r="ED891" s="2"/>
      <c r="EE891" s="2"/>
    </row>
    <row r="892" spans="2:135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K892" s="2"/>
      <c r="DL892" s="2"/>
      <c r="DM892" s="2"/>
      <c r="DN892" s="2"/>
      <c r="DO892" s="2"/>
      <c r="DS892" s="2"/>
      <c r="DT892" s="2"/>
      <c r="DU892" s="2"/>
      <c r="DV892" s="2"/>
      <c r="DW892" s="2"/>
      <c r="EA892" s="2"/>
      <c r="EB892" s="2"/>
      <c r="EC892" s="2"/>
      <c r="ED892" s="2"/>
      <c r="EE892" s="2"/>
    </row>
    <row r="893" spans="2:135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K893" s="2"/>
      <c r="DL893" s="2"/>
      <c r="DM893" s="2"/>
      <c r="DN893" s="2"/>
      <c r="DO893" s="2"/>
      <c r="DS893" s="2"/>
      <c r="DT893" s="2"/>
      <c r="DU893" s="2"/>
      <c r="DV893" s="2"/>
      <c r="DW893" s="2"/>
      <c r="EA893" s="2"/>
      <c r="EB893" s="2"/>
      <c r="EC893" s="2"/>
      <c r="ED893" s="2"/>
      <c r="EE893" s="2"/>
    </row>
    <row r="894" spans="2:135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K894" s="2"/>
      <c r="DL894" s="2"/>
      <c r="DM894" s="2"/>
      <c r="DN894" s="2"/>
      <c r="DO894" s="2"/>
      <c r="DS894" s="2"/>
      <c r="DT894" s="2"/>
      <c r="DU894" s="2"/>
      <c r="DV894" s="2"/>
      <c r="DW894" s="2"/>
      <c r="EA894" s="2"/>
      <c r="EB894" s="2"/>
      <c r="EC894" s="2"/>
      <c r="ED894" s="2"/>
      <c r="EE894" s="2"/>
    </row>
    <row r="895" spans="2:135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K895" s="2"/>
      <c r="DL895" s="2"/>
      <c r="DM895" s="2"/>
      <c r="DN895" s="2"/>
      <c r="DO895" s="2"/>
      <c r="DS895" s="2"/>
      <c r="DT895" s="2"/>
      <c r="DU895" s="2"/>
      <c r="DV895" s="2"/>
      <c r="DW895" s="2"/>
      <c r="EA895" s="2"/>
      <c r="EB895" s="2"/>
      <c r="EC895" s="2"/>
      <c r="ED895" s="2"/>
      <c r="EE895" s="2"/>
    </row>
    <row r="896" spans="2:135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K896" s="2"/>
      <c r="DL896" s="2"/>
      <c r="DM896" s="2"/>
      <c r="DN896" s="2"/>
      <c r="DO896" s="2"/>
      <c r="DS896" s="2"/>
      <c r="DT896" s="2"/>
      <c r="DU896" s="2"/>
      <c r="DV896" s="2"/>
      <c r="DW896" s="2"/>
      <c r="EA896" s="2"/>
      <c r="EB896" s="2"/>
      <c r="EC896" s="2"/>
      <c r="ED896" s="2"/>
      <c r="EE896" s="2"/>
    </row>
    <row r="897" spans="2:135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K897" s="2"/>
      <c r="DL897" s="2"/>
      <c r="DM897" s="2"/>
      <c r="DN897" s="2"/>
      <c r="DO897" s="2"/>
      <c r="DS897" s="2"/>
      <c r="DT897" s="2"/>
      <c r="DU897" s="2"/>
      <c r="DV897" s="2"/>
      <c r="DW897" s="2"/>
      <c r="EA897" s="2"/>
      <c r="EB897" s="2"/>
      <c r="EC897" s="2"/>
      <c r="ED897" s="2"/>
      <c r="EE897" s="2"/>
    </row>
    <row r="898" spans="2:135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K898" s="2"/>
      <c r="DL898" s="2"/>
      <c r="DM898" s="2"/>
      <c r="DN898" s="2"/>
      <c r="DO898" s="2"/>
      <c r="DS898" s="2"/>
      <c r="DT898" s="2"/>
      <c r="DU898" s="2"/>
      <c r="DV898" s="2"/>
      <c r="DW898" s="2"/>
      <c r="EA898" s="2"/>
      <c r="EB898" s="2"/>
      <c r="EC898" s="2"/>
      <c r="ED898" s="2"/>
      <c r="EE898" s="2"/>
    </row>
    <row r="899" spans="2:135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K899" s="2"/>
      <c r="DL899" s="2"/>
      <c r="DM899" s="2"/>
      <c r="DN899" s="2"/>
      <c r="DO899" s="2"/>
      <c r="DS899" s="2"/>
      <c r="DT899" s="2"/>
      <c r="DU899" s="2"/>
      <c r="DV899" s="2"/>
      <c r="DW899" s="2"/>
      <c r="EA899" s="2"/>
      <c r="EB899" s="2"/>
      <c r="EC899" s="2"/>
      <c r="ED899" s="2"/>
      <c r="EE899" s="2"/>
    </row>
    <row r="900" spans="2:135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K900" s="2"/>
      <c r="DL900" s="2"/>
      <c r="DM900" s="2"/>
      <c r="DN900" s="2"/>
      <c r="DO900" s="2"/>
      <c r="DS900" s="2"/>
      <c r="DT900" s="2"/>
      <c r="DU900" s="2"/>
      <c r="DV900" s="2"/>
      <c r="DW900" s="2"/>
      <c r="EA900" s="2"/>
      <c r="EB900" s="2"/>
      <c r="EC900" s="2"/>
      <c r="ED900" s="2"/>
      <c r="EE900" s="2"/>
    </row>
    <row r="901" spans="2:135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K901" s="2"/>
      <c r="DL901" s="2"/>
      <c r="DM901" s="2"/>
      <c r="DN901" s="2"/>
      <c r="DO901" s="2"/>
      <c r="DS901" s="2"/>
      <c r="DT901" s="2"/>
      <c r="DU901" s="2"/>
      <c r="DV901" s="2"/>
      <c r="DW901" s="2"/>
      <c r="EA901" s="2"/>
      <c r="EB901" s="2"/>
      <c r="EC901" s="2"/>
      <c r="ED901" s="2"/>
      <c r="EE901" s="2"/>
    </row>
    <row r="902" spans="2:135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K902" s="2"/>
      <c r="DL902" s="2"/>
      <c r="DM902" s="2"/>
      <c r="DN902" s="2"/>
      <c r="DO902" s="2"/>
      <c r="DS902" s="2"/>
      <c r="DT902" s="2"/>
      <c r="DU902" s="2"/>
      <c r="DV902" s="2"/>
      <c r="DW902" s="2"/>
      <c r="EA902" s="2"/>
      <c r="EB902" s="2"/>
      <c r="EC902" s="2"/>
      <c r="ED902" s="2"/>
      <c r="EE902" s="2"/>
    </row>
    <row r="903" spans="2:135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K903" s="2"/>
      <c r="DL903" s="2"/>
      <c r="DM903" s="2"/>
      <c r="DN903" s="2"/>
      <c r="DO903" s="2"/>
      <c r="DS903" s="2"/>
      <c r="DT903" s="2"/>
      <c r="DU903" s="2"/>
      <c r="DV903" s="2"/>
      <c r="DW903" s="2"/>
      <c r="EA903" s="2"/>
      <c r="EB903" s="2"/>
      <c r="EC903" s="2"/>
      <c r="ED903" s="2"/>
      <c r="EE903" s="2"/>
    </row>
    <row r="904" spans="2:135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K904" s="2"/>
      <c r="DL904" s="2"/>
      <c r="DM904" s="2"/>
      <c r="DN904" s="2"/>
      <c r="DO904" s="2"/>
      <c r="DS904" s="2"/>
      <c r="DT904" s="2"/>
      <c r="DU904" s="2"/>
      <c r="DV904" s="2"/>
      <c r="DW904" s="2"/>
      <c r="EA904" s="2"/>
      <c r="EB904" s="2"/>
      <c r="EC904" s="2"/>
      <c r="ED904" s="2"/>
      <c r="EE904" s="2"/>
    </row>
    <row r="905" spans="2:135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K905" s="2"/>
      <c r="DL905" s="2"/>
      <c r="DM905" s="2"/>
      <c r="DN905" s="2"/>
      <c r="DO905" s="2"/>
      <c r="DS905" s="2"/>
      <c r="DT905" s="2"/>
      <c r="DU905" s="2"/>
      <c r="DV905" s="2"/>
      <c r="DW905" s="2"/>
      <c r="EA905" s="2"/>
      <c r="EB905" s="2"/>
      <c r="EC905" s="2"/>
      <c r="ED905" s="2"/>
      <c r="EE905" s="2"/>
    </row>
    <row r="906" spans="2:135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K906" s="2"/>
      <c r="DL906" s="2"/>
      <c r="DM906" s="2"/>
      <c r="DN906" s="2"/>
      <c r="DO906" s="2"/>
      <c r="DS906" s="2"/>
      <c r="DT906" s="2"/>
      <c r="DU906" s="2"/>
      <c r="DV906" s="2"/>
      <c r="DW906" s="2"/>
      <c r="EA906" s="2"/>
      <c r="EB906" s="2"/>
      <c r="EC906" s="2"/>
      <c r="ED906" s="2"/>
      <c r="EE906" s="2"/>
    </row>
    <row r="907" spans="2:135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K907" s="2"/>
      <c r="DL907" s="2"/>
      <c r="DM907" s="2"/>
      <c r="DN907" s="2"/>
      <c r="DO907" s="2"/>
      <c r="DS907" s="2"/>
      <c r="DT907" s="2"/>
      <c r="DU907" s="2"/>
      <c r="DV907" s="2"/>
      <c r="DW907" s="2"/>
      <c r="EA907" s="2"/>
      <c r="EB907" s="2"/>
      <c r="EC907" s="2"/>
      <c r="ED907" s="2"/>
      <c r="EE907" s="2"/>
    </row>
    <row r="908" spans="2:135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K908" s="2"/>
      <c r="DL908" s="2"/>
      <c r="DM908" s="2"/>
      <c r="DN908" s="2"/>
      <c r="DO908" s="2"/>
      <c r="DS908" s="2"/>
      <c r="DT908" s="2"/>
      <c r="DU908" s="2"/>
      <c r="DV908" s="2"/>
      <c r="DW908" s="2"/>
      <c r="EA908" s="2"/>
      <c r="EB908" s="2"/>
      <c r="EC908" s="2"/>
      <c r="ED908" s="2"/>
      <c r="EE908" s="2"/>
    </row>
    <row r="909" spans="2:135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K909" s="2"/>
      <c r="DL909" s="2"/>
      <c r="DM909" s="2"/>
      <c r="DN909" s="2"/>
      <c r="DO909" s="2"/>
      <c r="DS909" s="2"/>
      <c r="DT909" s="2"/>
      <c r="DU909" s="2"/>
      <c r="DV909" s="2"/>
      <c r="DW909" s="2"/>
      <c r="EA909" s="2"/>
      <c r="EB909" s="2"/>
      <c r="EC909" s="2"/>
      <c r="ED909" s="2"/>
      <c r="EE909" s="2"/>
    </row>
    <row r="910" spans="2:135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K910" s="2"/>
      <c r="DL910" s="2"/>
      <c r="DM910" s="2"/>
      <c r="DN910" s="2"/>
      <c r="DO910" s="2"/>
      <c r="DS910" s="2"/>
      <c r="DT910" s="2"/>
      <c r="DU910" s="2"/>
      <c r="DV910" s="2"/>
      <c r="DW910" s="2"/>
      <c r="EA910" s="2"/>
      <c r="EB910" s="2"/>
      <c r="EC910" s="2"/>
      <c r="ED910" s="2"/>
      <c r="EE910" s="2"/>
    </row>
    <row r="911" spans="2:135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K911" s="2"/>
      <c r="DL911" s="2"/>
      <c r="DM911" s="2"/>
      <c r="DN911" s="2"/>
      <c r="DO911" s="2"/>
      <c r="DS911" s="2"/>
      <c r="DT911" s="2"/>
      <c r="DU911" s="2"/>
      <c r="DV911" s="2"/>
      <c r="DW911" s="2"/>
      <c r="EA911" s="2"/>
      <c r="EB911" s="2"/>
      <c r="EC911" s="2"/>
      <c r="ED911" s="2"/>
      <c r="EE911" s="2"/>
    </row>
    <row r="912" spans="2:135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K912" s="2"/>
      <c r="DL912" s="2"/>
      <c r="DM912" s="2"/>
      <c r="DN912" s="2"/>
      <c r="DO912" s="2"/>
      <c r="DS912" s="2"/>
      <c r="DT912" s="2"/>
      <c r="DU912" s="2"/>
      <c r="DV912" s="2"/>
      <c r="DW912" s="2"/>
      <c r="EA912" s="2"/>
      <c r="EB912" s="2"/>
      <c r="EC912" s="2"/>
      <c r="ED912" s="2"/>
      <c r="EE912" s="2"/>
    </row>
    <row r="913" spans="2:135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K913" s="2"/>
      <c r="DL913" s="2"/>
      <c r="DM913" s="2"/>
      <c r="DN913" s="2"/>
      <c r="DO913" s="2"/>
      <c r="DS913" s="2"/>
      <c r="DT913" s="2"/>
      <c r="DU913" s="2"/>
      <c r="DV913" s="2"/>
      <c r="DW913" s="2"/>
      <c r="EA913" s="2"/>
      <c r="EB913" s="2"/>
      <c r="EC913" s="2"/>
      <c r="ED913" s="2"/>
      <c r="EE913" s="2"/>
    </row>
    <row r="914" spans="2:135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K914" s="2"/>
      <c r="DL914" s="2"/>
      <c r="DM914" s="2"/>
      <c r="DN914" s="2"/>
      <c r="DO914" s="2"/>
      <c r="DS914" s="2"/>
      <c r="DT914" s="2"/>
      <c r="DU914" s="2"/>
      <c r="DV914" s="2"/>
      <c r="DW914" s="2"/>
      <c r="EA914" s="2"/>
      <c r="EB914" s="2"/>
      <c r="EC914" s="2"/>
      <c r="ED914" s="2"/>
      <c r="EE914" s="2"/>
    </row>
    <row r="915" spans="2:135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K915" s="2"/>
      <c r="DL915" s="2"/>
      <c r="DM915" s="2"/>
      <c r="DN915" s="2"/>
      <c r="DO915" s="2"/>
      <c r="DS915" s="2"/>
      <c r="DT915" s="2"/>
      <c r="DU915" s="2"/>
      <c r="DV915" s="2"/>
      <c r="DW915" s="2"/>
      <c r="EA915" s="2"/>
      <c r="EB915" s="2"/>
      <c r="EC915" s="2"/>
      <c r="ED915" s="2"/>
      <c r="EE915" s="2"/>
    </row>
    <row r="916" spans="2:135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K916" s="2"/>
      <c r="DL916" s="2"/>
      <c r="DM916" s="2"/>
      <c r="DN916" s="2"/>
      <c r="DO916" s="2"/>
      <c r="DS916" s="2"/>
      <c r="DT916" s="2"/>
      <c r="DU916" s="2"/>
      <c r="DV916" s="2"/>
      <c r="DW916" s="2"/>
      <c r="EA916" s="2"/>
      <c r="EB916" s="2"/>
      <c r="EC916" s="2"/>
      <c r="ED916" s="2"/>
      <c r="EE916" s="2"/>
    </row>
    <row r="917" spans="2:135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K917" s="2"/>
      <c r="DL917" s="2"/>
      <c r="DM917" s="2"/>
      <c r="DN917" s="2"/>
      <c r="DO917" s="2"/>
      <c r="DS917" s="2"/>
      <c r="DT917" s="2"/>
      <c r="DU917" s="2"/>
      <c r="DV917" s="2"/>
      <c r="DW917" s="2"/>
      <c r="EA917" s="2"/>
      <c r="EB917" s="2"/>
      <c r="EC917" s="2"/>
      <c r="ED917" s="2"/>
      <c r="EE917" s="2"/>
    </row>
    <row r="918" spans="2:135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K918" s="2"/>
      <c r="DL918" s="2"/>
      <c r="DM918" s="2"/>
      <c r="DN918" s="2"/>
      <c r="DO918" s="2"/>
      <c r="DS918" s="2"/>
      <c r="DT918" s="2"/>
      <c r="DU918" s="2"/>
      <c r="DV918" s="2"/>
      <c r="DW918" s="2"/>
      <c r="EA918" s="2"/>
      <c r="EB918" s="2"/>
      <c r="EC918" s="2"/>
      <c r="ED918" s="2"/>
      <c r="EE918" s="2"/>
    </row>
    <row r="919" spans="2:135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K919" s="2"/>
      <c r="DL919" s="2"/>
      <c r="DM919" s="2"/>
      <c r="DN919" s="2"/>
      <c r="DO919" s="2"/>
      <c r="DS919" s="2"/>
      <c r="DT919" s="2"/>
      <c r="DU919" s="2"/>
      <c r="DV919" s="2"/>
      <c r="DW919" s="2"/>
      <c r="EA919" s="2"/>
      <c r="EB919" s="2"/>
      <c r="EC919" s="2"/>
      <c r="ED919" s="2"/>
      <c r="EE919" s="2"/>
    </row>
    <row r="920" spans="2:135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K920" s="2"/>
      <c r="DL920" s="2"/>
      <c r="DM920" s="2"/>
      <c r="DN920" s="2"/>
      <c r="DO920" s="2"/>
      <c r="DS920" s="2"/>
      <c r="DT920" s="2"/>
      <c r="DU920" s="2"/>
      <c r="DV920" s="2"/>
      <c r="DW920" s="2"/>
      <c r="EA920" s="2"/>
      <c r="EB920" s="2"/>
      <c r="EC920" s="2"/>
      <c r="ED920" s="2"/>
      <c r="EE920" s="2"/>
    </row>
    <row r="921" spans="2:135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K921" s="2"/>
      <c r="DL921" s="2"/>
      <c r="DM921" s="2"/>
      <c r="DN921" s="2"/>
      <c r="DO921" s="2"/>
      <c r="DS921" s="2"/>
      <c r="DT921" s="2"/>
      <c r="DU921" s="2"/>
      <c r="DV921" s="2"/>
      <c r="DW921" s="2"/>
      <c r="EA921" s="2"/>
      <c r="EB921" s="2"/>
      <c r="EC921" s="2"/>
      <c r="ED921" s="2"/>
      <c r="EE921" s="2"/>
    </row>
    <row r="922" spans="2:135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K922" s="2"/>
      <c r="DL922" s="2"/>
      <c r="DM922" s="2"/>
      <c r="DN922" s="2"/>
      <c r="DO922" s="2"/>
      <c r="DS922" s="2"/>
      <c r="DT922" s="2"/>
      <c r="DU922" s="2"/>
      <c r="DV922" s="2"/>
      <c r="DW922" s="2"/>
      <c r="EA922" s="2"/>
      <c r="EB922" s="2"/>
      <c r="EC922" s="2"/>
      <c r="ED922" s="2"/>
      <c r="EE922" s="2"/>
    </row>
    <row r="923" spans="2:135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K923" s="2"/>
      <c r="DL923" s="2"/>
      <c r="DM923" s="2"/>
      <c r="DN923" s="2"/>
      <c r="DO923" s="2"/>
      <c r="DS923" s="2"/>
      <c r="DT923" s="2"/>
      <c r="DU923" s="2"/>
      <c r="DV923" s="2"/>
      <c r="DW923" s="2"/>
      <c r="EA923" s="2"/>
      <c r="EB923" s="2"/>
      <c r="EC923" s="2"/>
      <c r="ED923" s="2"/>
      <c r="EE923" s="2"/>
    </row>
    <row r="924" spans="2:135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K924" s="2"/>
      <c r="DL924" s="2"/>
      <c r="DM924" s="2"/>
      <c r="DN924" s="2"/>
      <c r="DO924" s="2"/>
      <c r="DS924" s="2"/>
      <c r="DT924" s="2"/>
      <c r="DU924" s="2"/>
      <c r="DV924" s="2"/>
      <c r="DW924" s="2"/>
      <c r="EA924" s="2"/>
      <c r="EB924" s="2"/>
      <c r="EC924" s="2"/>
      <c r="ED924" s="2"/>
      <c r="EE924" s="2"/>
    </row>
    <row r="925" spans="2:135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K925" s="2"/>
      <c r="DL925" s="2"/>
      <c r="DM925" s="2"/>
      <c r="DN925" s="2"/>
      <c r="DO925" s="2"/>
      <c r="DS925" s="2"/>
      <c r="DT925" s="2"/>
      <c r="DU925" s="2"/>
      <c r="DV925" s="2"/>
      <c r="DW925" s="2"/>
      <c r="EA925" s="2"/>
      <c r="EB925" s="2"/>
      <c r="EC925" s="2"/>
      <c r="ED925" s="2"/>
      <c r="EE925" s="2"/>
    </row>
    <row r="926" spans="2:135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K926" s="2"/>
      <c r="DL926" s="2"/>
      <c r="DM926" s="2"/>
      <c r="DN926" s="2"/>
      <c r="DO926" s="2"/>
      <c r="DS926" s="2"/>
      <c r="DT926" s="2"/>
      <c r="DU926" s="2"/>
      <c r="DV926" s="2"/>
      <c r="DW926" s="2"/>
      <c r="EA926" s="2"/>
      <c r="EB926" s="2"/>
      <c r="EC926" s="2"/>
      <c r="ED926" s="2"/>
      <c r="EE926" s="2"/>
    </row>
    <row r="927" spans="2:135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K927" s="2"/>
      <c r="DL927" s="2"/>
      <c r="DM927" s="2"/>
      <c r="DN927" s="2"/>
      <c r="DO927" s="2"/>
      <c r="DS927" s="2"/>
      <c r="DT927" s="2"/>
      <c r="DU927" s="2"/>
      <c r="DV927" s="2"/>
      <c r="DW927" s="2"/>
      <c r="EA927" s="2"/>
      <c r="EB927" s="2"/>
      <c r="EC927" s="2"/>
      <c r="ED927" s="2"/>
      <c r="EE927" s="2"/>
    </row>
    <row r="928" spans="2:135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K928" s="2"/>
      <c r="DL928" s="2"/>
      <c r="DM928" s="2"/>
      <c r="DN928" s="2"/>
      <c r="DO928" s="2"/>
      <c r="DS928" s="2"/>
      <c r="DT928" s="2"/>
      <c r="DU928" s="2"/>
      <c r="DV928" s="2"/>
      <c r="DW928" s="2"/>
      <c r="EA928" s="2"/>
      <c r="EB928" s="2"/>
      <c r="EC928" s="2"/>
      <c r="ED928" s="2"/>
      <c r="EE928" s="2"/>
    </row>
    <row r="929" spans="2:135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K929" s="2"/>
      <c r="DL929" s="2"/>
      <c r="DM929" s="2"/>
      <c r="DN929" s="2"/>
      <c r="DO929" s="2"/>
      <c r="DS929" s="2"/>
      <c r="DT929" s="2"/>
      <c r="DU929" s="2"/>
      <c r="DV929" s="2"/>
      <c r="DW929" s="2"/>
      <c r="EA929" s="2"/>
      <c r="EB929" s="2"/>
      <c r="EC929" s="2"/>
      <c r="ED929" s="2"/>
      <c r="EE929" s="2"/>
    </row>
    <row r="930" spans="2:135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K930" s="2"/>
      <c r="DL930" s="2"/>
      <c r="DM930" s="2"/>
      <c r="DN930" s="2"/>
      <c r="DO930" s="2"/>
      <c r="DS930" s="2"/>
      <c r="DT930" s="2"/>
      <c r="DU930" s="2"/>
      <c r="DV930" s="2"/>
      <c r="DW930" s="2"/>
      <c r="EA930" s="2"/>
      <c r="EB930" s="2"/>
      <c r="EC930" s="2"/>
      <c r="ED930" s="2"/>
      <c r="EE930" s="2"/>
    </row>
    <row r="931" spans="2:135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K931" s="2"/>
      <c r="DL931" s="2"/>
      <c r="DM931" s="2"/>
      <c r="DN931" s="2"/>
      <c r="DO931" s="2"/>
      <c r="DS931" s="2"/>
      <c r="DT931" s="2"/>
      <c r="DU931" s="2"/>
      <c r="DV931" s="2"/>
      <c r="DW931" s="2"/>
      <c r="EA931" s="2"/>
      <c r="EB931" s="2"/>
      <c r="EC931" s="2"/>
      <c r="ED931" s="2"/>
      <c r="EE931" s="2"/>
    </row>
    <row r="932" spans="2:135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K932" s="2"/>
      <c r="DL932" s="2"/>
      <c r="DM932" s="2"/>
      <c r="DN932" s="2"/>
      <c r="DO932" s="2"/>
      <c r="DS932" s="2"/>
      <c r="DT932" s="2"/>
      <c r="DU932" s="2"/>
      <c r="DV932" s="2"/>
      <c r="DW932" s="2"/>
      <c r="EA932" s="2"/>
      <c r="EB932" s="2"/>
      <c r="EC932" s="2"/>
      <c r="ED932" s="2"/>
      <c r="EE932" s="2"/>
    </row>
    <row r="933" spans="2:135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K933" s="2"/>
      <c r="DL933" s="2"/>
      <c r="DM933" s="2"/>
      <c r="DN933" s="2"/>
      <c r="DO933" s="2"/>
      <c r="DS933" s="2"/>
      <c r="DT933" s="2"/>
      <c r="DU933" s="2"/>
      <c r="DV933" s="2"/>
      <c r="DW933" s="2"/>
      <c r="EA933" s="2"/>
      <c r="EB933" s="2"/>
      <c r="EC933" s="2"/>
      <c r="ED933" s="2"/>
      <c r="EE933" s="2"/>
    </row>
    <row r="934" spans="2:135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K934" s="2"/>
      <c r="DL934" s="2"/>
      <c r="DM934" s="2"/>
      <c r="DN934" s="2"/>
      <c r="DO934" s="2"/>
      <c r="DS934" s="2"/>
      <c r="DT934" s="2"/>
      <c r="DU934" s="2"/>
      <c r="DV934" s="2"/>
      <c r="DW934" s="2"/>
      <c r="EA934" s="2"/>
      <c r="EB934" s="2"/>
      <c r="EC934" s="2"/>
      <c r="ED934" s="2"/>
      <c r="EE934" s="2"/>
    </row>
    <row r="935" spans="2:135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K935" s="2"/>
      <c r="DL935" s="2"/>
      <c r="DM935" s="2"/>
      <c r="DN935" s="2"/>
      <c r="DO935" s="2"/>
      <c r="DS935" s="2"/>
      <c r="DT935" s="2"/>
      <c r="DU935" s="2"/>
      <c r="DV935" s="2"/>
      <c r="DW935" s="2"/>
      <c r="EA935" s="2"/>
      <c r="EB935" s="2"/>
      <c r="EC935" s="2"/>
      <c r="ED935" s="2"/>
      <c r="EE935" s="2"/>
    </row>
    <row r="936" spans="2:135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K936" s="2"/>
      <c r="DL936" s="2"/>
      <c r="DM936" s="2"/>
      <c r="DN936" s="2"/>
      <c r="DO936" s="2"/>
      <c r="DS936" s="2"/>
      <c r="DT936" s="2"/>
      <c r="DU936" s="2"/>
      <c r="DV936" s="2"/>
      <c r="DW936" s="2"/>
      <c r="EA936" s="2"/>
      <c r="EB936" s="2"/>
      <c r="EC936" s="2"/>
      <c r="ED936" s="2"/>
      <c r="EE936" s="2"/>
    </row>
    <row r="937" spans="2:135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K937" s="2"/>
      <c r="DL937" s="2"/>
      <c r="DM937" s="2"/>
      <c r="DN937" s="2"/>
      <c r="DO937" s="2"/>
      <c r="DS937" s="2"/>
      <c r="DT937" s="2"/>
      <c r="DU937" s="2"/>
      <c r="DV937" s="2"/>
      <c r="DW937" s="2"/>
      <c r="EA937" s="2"/>
      <c r="EB937" s="2"/>
      <c r="EC937" s="2"/>
      <c r="ED937" s="2"/>
      <c r="EE937" s="2"/>
    </row>
    <row r="938" spans="2:135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K938" s="2"/>
      <c r="DL938" s="2"/>
      <c r="DM938" s="2"/>
      <c r="DN938" s="2"/>
      <c r="DO938" s="2"/>
      <c r="DS938" s="2"/>
      <c r="DT938" s="2"/>
      <c r="DU938" s="2"/>
      <c r="DV938" s="2"/>
      <c r="DW938" s="2"/>
      <c r="EA938" s="2"/>
      <c r="EB938" s="2"/>
      <c r="EC938" s="2"/>
      <c r="ED938" s="2"/>
      <c r="EE938" s="2"/>
    </row>
    <row r="939" spans="2:135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K939" s="2"/>
      <c r="DL939" s="2"/>
      <c r="DM939" s="2"/>
      <c r="DN939" s="2"/>
      <c r="DO939" s="2"/>
      <c r="DS939" s="2"/>
      <c r="DT939" s="2"/>
      <c r="DU939" s="2"/>
      <c r="DV939" s="2"/>
      <c r="DW939" s="2"/>
      <c r="EA939" s="2"/>
      <c r="EB939" s="2"/>
      <c r="EC939" s="2"/>
      <c r="ED939" s="2"/>
      <c r="EE939" s="2"/>
    </row>
    <row r="940" spans="2:135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K940" s="2"/>
      <c r="DL940" s="2"/>
      <c r="DM940" s="2"/>
      <c r="DN940" s="2"/>
      <c r="DO940" s="2"/>
      <c r="DS940" s="2"/>
      <c r="DT940" s="2"/>
      <c r="DU940" s="2"/>
      <c r="DV940" s="2"/>
      <c r="DW940" s="2"/>
      <c r="EA940" s="2"/>
      <c r="EB940" s="2"/>
      <c r="EC940" s="2"/>
      <c r="ED940" s="2"/>
      <c r="EE940" s="2"/>
    </row>
    <row r="941" spans="2:135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K941" s="2"/>
      <c r="DL941" s="2"/>
      <c r="DM941" s="2"/>
      <c r="DN941" s="2"/>
      <c r="DO941" s="2"/>
      <c r="DS941" s="2"/>
      <c r="DT941" s="2"/>
      <c r="DU941" s="2"/>
      <c r="DV941" s="2"/>
      <c r="DW941" s="2"/>
      <c r="EA941" s="2"/>
      <c r="EB941" s="2"/>
      <c r="EC941" s="2"/>
      <c r="ED941" s="2"/>
      <c r="EE941" s="2"/>
    </row>
    <row r="942" spans="2:135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K942" s="2"/>
      <c r="DL942" s="2"/>
      <c r="DM942" s="2"/>
      <c r="DN942" s="2"/>
      <c r="DO942" s="2"/>
      <c r="DS942" s="2"/>
      <c r="DT942" s="2"/>
      <c r="DU942" s="2"/>
      <c r="DV942" s="2"/>
      <c r="DW942" s="2"/>
      <c r="EA942" s="2"/>
      <c r="EB942" s="2"/>
      <c r="EC942" s="2"/>
      <c r="ED942" s="2"/>
      <c r="EE942" s="2"/>
    </row>
    <row r="943" spans="2:135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K943" s="2"/>
      <c r="DL943" s="2"/>
      <c r="DM943" s="2"/>
      <c r="DN943" s="2"/>
      <c r="DO943" s="2"/>
      <c r="DS943" s="2"/>
      <c r="DT943" s="2"/>
      <c r="DU943" s="2"/>
      <c r="DV943" s="2"/>
      <c r="DW943" s="2"/>
      <c r="EA943" s="2"/>
      <c r="EB943" s="2"/>
      <c r="EC943" s="2"/>
      <c r="ED943" s="2"/>
      <c r="EE943" s="2"/>
    </row>
    <row r="944" spans="2:135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K944" s="2"/>
      <c r="DL944" s="2"/>
      <c r="DM944" s="2"/>
      <c r="DN944" s="2"/>
      <c r="DO944" s="2"/>
      <c r="DS944" s="2"/>
      <c r="DT944" s="2"/>
      <c r="DU944" s="2"/>
      <c r="DV944" s="2"/>
      <c r="DW944" s="2"/>
      <c r="EA944" s="2"/>
      <c r="EB944" s="2"/>
      <c r="EC944" s="2"/>
      <c r="ED944" s="2"/>
      <c r="EE944" s="2"/>
    </row>
    <row r="945" spans="2:135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K945" s="2"/>
      <c r="DL945" s="2"/>
      <c r="DM945" s="2"/>
      <c r="DN945" s="2"/>
      <c r="DO945" s="2"/>
      <c r="DS945" s="2"/>
      <c r="DT945" s="2"/>
      <c r="DU945" s="2"/>
      <c r="DV945" s="2"/>
      <c r="DW945" s="2"/>
      <c r="EA945" s="2"/>
      <c r="EB945" s="2"/>
      <c r="EC945" s="2"/>
      <c r="ED945" s="2"/>
      <c r="EE945" s="2"/>
    </row>
    <row r="946" spans="2:135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K946" s="2"/>
      <c r="DL946" s="2"/>
      <c r="DM946" s="2"/>
      <c r="DN946" s="2"/>
      <c r="DO946" s="2"/>
      <c r="DS946" s="2"/>
      <c r="DT946" s="2"/>
      <c r="DU946" s="2"/>
      <c r="DV946" s="2"/>
      <c r="DW946" s="2"/>
      <c r="EA946" s="2"/>
      <c r="EB946" s="2"/>
      <c r="EC946" s="2"/>
      <c r="ED946" s="2"/>
      <c r="EE946" s="2"/>
    </row>
    <row r="947" spans="2:135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K947" s="2"/>
      <c r="DL947" s="2"/>
      <c r="DM947" s="2"/>
      <c r="DN947" s="2"/>
      <c r="DO947" s="2"/>
      <c r="DS947" s="2"/>
      <c r="DT947" s="2"/>
      <c r="DU947" s="2"/>
      <c r="DV947" s="2"/>
      <c r="DW947" s="2"/>
      <c r="EA947" s="2"/>
      <c r="EB947" s="2"/>
      <c r="EC947" s="2"/>
      <c r="ED947" s="2"/>
      <c r="EE947" s="2"/>
    </row>
    <row r="948" spans="2:135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K948" s="2"/>
      <c r="DL948" s="2"/>
      <c r="DM948" s="2"/>
      <c r="DN948" s="2"/>
      <c r="DO948" s="2"/>
      <c r="DS948" s="2"/>
      <c r="DT948" s="2"/>
      <c r="DU948" s="2"/>
      <c r="DV948" s="2"/>
      <c r="DW948" s="2"/>
      <c r="EA948" s="2"/>
      <c r="EB948" s="2"/>
      <c r="EC948" s="2"/>
      <c r="ED948" s="2"/>
      <c r="EE948" s="2"/>
    </row>
    <row r="949" spans="2:135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K949" s="2"/>
      <c r="DL949" s="2"/>
      <c r="DM949" s="2"/>
      <c r="DN949" s="2"/>
      <c r="DO949" s="2"/>
      <c r="DS949" s="2"/>
      <c r="DT949" s="2"/>
      <c r="DU949" s="2"/>
      <c r="DV949" s="2"/>
      <c r="DW949" s="2"/>
      <c r="EA949" s="2"/>
      <c r="EB949" s="2"/>
      <c r="EC949" s="2"/>
      <c r="ED949" s="2"/>
      <c r="EE949" s="2"/>
    </row>
    <row r="950" spans="2:135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K950" s="2"/>
      <c r="DL950" s="2"/>
      <c r="DM950" s="2"/>
      <c r="DN950" s="2"/>
      <c r="DO950" s="2"/>
      <c r="DS950" s="2"/>
      <c r="DT950" s="2"/>
      <c r="DU950" s="2"/>
      <c r="DV950" s="2"/>
      <c r="DW950" s="2"/>
      <c r="EA950" s="2"/>
      <c r="EB950" s="2"/>
      <c r="EC950" s="2"/>
      <c r="ED950" s="2"/>
      <c r="EE950" s="2"/>
    </row>
    <row r="951" spans="2:135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K951" s="2"/>
      <c r="DL951" s="2"/>
      <c r="DM951" s="2"/>
      <c r="DN951" s="2"/>
      <c r="DO951" s="2"/>
      <c r="DS951" s="2"/>
      <c r="DT951" s="2"/>
      <c r="DU951" s="2"/>
      <c r="DV951" s="2"/>
      <c r="DW951" s="2"/>
      <c r="EA951" s="2"/>
      <c r="EB951" s="2"/>
      <c r="EC951" s="2"/>
      <c r="ED951" s="2"/>
      <c r="EE951" s="2"/>
    </row>
    <row r="952" spans="2:135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K952" s="2"/>
      <c r="DL952" s="2"/>
      <c r="DM952" s="2"/>
      <c r="DN952" s="2"/>
      <c r="DO952" s="2"/>
      <c r="DS952" s="2"/>
      <c r="DT952" s="2"/>
      <c r="DU952" s="2"/>
      <c r="DV952" s="2"/>
      <c r="DW952" s="2"/>
      <c r="EA952" s="2"/>
      <c r="EB952" s="2"/>
      <c r="EC952" s="2"/>
      <c r="ED952" s="2"/>
      <c r="EE952" s="2"/>
    </row>
    <row r="953" spans="2:135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K953" s="2"/>
      <c r="DL953" s="2"/>
      <c r="DM953" s="2"/>
      <c r="DN953" s="2"/>
      <c r="DO953" s="2"/>
      <c r="DS953" s="2"/>
      <c r="DT953" s="2"/>
      <c r="DU953" s="2"/>
      <c r="DV953" s="2"/>
      <c r="DW953" s="2"/>
      <c r="EA953" s="2"/>
      <c r="EB953" s="2"/>
      <c r="EC953" s="2"/>
      <c r="ED953" s="2"/>
      <c r="EE953" s="2"/>
    </row>
    <row r="954" spans="2:135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K954" s="2"/>
      <c r="DL954" s="2"/>
      <c r="DM954" s="2"/>
      <c r="DN954" s="2"/>
      <c r="DO954" s="2"/>
      <c r="DS954" s="2"/>
      <c r="DT954" s="2"/>
      <c r="DU954" s="2"/>
      <c r="DV954" s="2"/>
      <c r="DW954" s="2"/>
      <c r="EA954" s="2"/>
      <c r="EB954" s="2"/>
      <c r="EC954" s="2"/>
      <c r="ED954" s="2"/>
      <c r="EE954" s="2"/>
    </row>
    <row r="955" spans="2:135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K955" s="2"/>
      <c r="DL955" s="2"/>
      <c r="DM955" s="2"/>
      <c r="DN955" s="2"/>
      <c r="DO955" s="2"/>
      <c r="DS955" s="2"/>
      <c r="DT955" s="2"/>
      <c r="DU955" s="2"/>
      <c r="DV955" s="2"/>
      <c r="DW955" s="2"/>
      <c r="EA955" s="2"/>
      <c r="EB955" s="2"/>
      <c r="EC955" s="2"/>
      <c r="ED955" s="2"/>
      <c r="EE955" s="2"/>
    </row>
    <row r="956" spans="2:135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K956" s="2"/>
      <c r="DL956" s="2"/>
      <c r="DM956" s="2"/>
      <c r="DN956" s="2"/>
      <c r="DO956" s="2"/>
      <c r="DS956" s="2"/>
      <c r="DT956" s="2"/>
      <c r="DU956" s="2"/>
      <c r="DV956" s="2"/>
      <c r="DW956" s="2"/>
      <c r="EA956" s="2"/>
      <c r="EB956" s="2"/>
      <c r="EC956" s="2"/>
      <c r="ED956" s="2"/>
      <c r="EE956" s="2"/>
    </row>
    <row r="957" spans="2:135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K957" s="2"/>
      <c r="DL957" s="2"/>
      <c r="DM957" s="2"/>
      <c r="DN957" s="2"/>
      <c r="DO957" s="2"/>
      <c r="DS957" s="2"/>
      <c r="DT957" s="2"/>
      <c r="DU957" s="2"/>
      <c r="DV957" s="2"/>
      <c r="DW957" s="2"/>
      <c r="EA957" s="2"/>
      <c r="EB957" s="2"/>
      <c r="EC957" s="2"/>
      <c r="ED957" s="2"/>
      <c r="EE957" s="2"/>
    </row>
    <row r="958" spans="2:135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K958" s="2"/>
      <c r="DL958" s="2"/>
      <c r="DM958" s="2"/>
      <c r="DN958" s="2"/>
      <c r="DO958" s="2"/>
      <c r="DS958" s="2"/>
      <c r="DT958" s="2"/>
      <c r="DU958" s="2"/>
      <c r="DV958" s="2"/>
      <c r="DW958" s="2"/>
      <c r="EA958" s="2"/>
      <c r="EB958" s="2"/>
      <c r="EC958" s="2"/>
      <c r="ED958" s="2"/>
      <c r="EE958" s="2"/>
    </row>
    <row r="959" spans="2:135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K959" s="2"/>
      <c r="DL959" s="2"/>
      <c r="DM959" s="2"/>
      <c r="DN959" s="2"/>
      <c r="DO959" s="2"/>
      <c r="DS959" s="2"/>
      <c r="DT959" s="2"/>
      <c r="DU959" s="2"/>
      <c r="DV959" s="2"/>
      <c r="DW959" s="2"/>
      <c r="EA959" s="2"/>
      <c r="EB959" s="2"/>
      <c r="EC959" s="2"/>
      <c r="ED959" s="2"/>
      <c r="EE959" s="2"/>
    </row>
    <row r="960" spans="2:135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K960" s="2"/>
      <c r="DL960" s="2"/>
      <c r="DM960" s="2"/>
      <c r="DN960" s="2"/>
      <c r="DO960" s="2"/>
      <c r="DS960" s="2"/>
      <c r="DT960" s="2"/>
      <c r="DU960" s="2"/>
      <c r="DV960" s="2"/>
      <c r="DW960" s="2"/>
      <c r="EA960" s="2"/>
      <c r="EB960" s="2"/>
      <c r="EC960" s="2"/>
      <c r="ED960" s="2"/>
      <c r="EE960" s="2"/>
    </row>
    <row r="961" spans="2:135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K961" s="2"/>
      <c r="DL961" s="2"/>
      <c r="DM961" s="2"/>
      <c r="DN961" s="2"/>
      <c r="DO961" s="2"/>
      <c r="DS961" s="2"/>
      <c r="DT961" s="2"/>
      <c r="DU961" s="2"/>
      <c r="DV961" s="2"/>
      <c r="DW961" s="2"/>
      <c r="EA961" s="2"/>
      <c r="EB961" s="2"/>
      <c r="EC961" s="2"/>
      <c r="ED961" s="2"/>
      <c r="EE961" s="2"/>
    </row>
    <row r="962" spans="2:135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K962" s="2"/>
      <c r="DL962" s="2"/>
      <c r="DM962" s="2"/>
      <c r="DN962" s="2"/>
      <c r="DO962" s="2"/>
      <c r="DS962" s="2"/>
      <c r="DT962" s="2"/>
      <c r="DU962" s="2"/>
      <c r="DV962" s="2"/>
      <c r="DW962" s="2"/>
      <c r="EA962" s="2"/>
      <c r="EB962" s="2"/>
      <c r="EC962" s="2"/>
      <c r="ED962" s="2"/>
      <c r="EE962" s="2"/>
    </row>
    <row r="963" spans="2:135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K963" s="2"/>
      <c r="DL963" s="2"/>
      <c r="DM963" s="2"/>
      <c r="DN963" s="2"/>
      <c r="DO963" s="2"/>
      <c r="DS963" s="2"/>
      <c r="DT963" s="2"/>
      <c r="DU963" s="2"/>
      <c r="DV963" s="2"/>
      <c r="DW963" s="2"/>
      <c r="EA963" s="2"/>
      <c r="EB963" s="2"/>
      <c r="EC963" s="2"/>
      <c r="ED963" s="2"/>
      <c r="EE963" s="2"/>
    </row>
    <row r="964" spans="2:135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K964" s="2"/>
      <c r="DL964" s="2"/>
      <c r="DM964" s="2"/>
      <c r="DN964" s="2"/>
      <c r="DO964" s="2"/>
      <c r="DS964" s="2"/>
      <c r="DT964" s="2"/>
      <c r="DU964" s="2"/>
      <c r="DV964" s="2"/>
      <c r="DW964" s="2"/>
      <c r="EA964" s="2"/>
      <c r="EB964" s="2"/>
      <c r="EC964" s="2"/>
      <c r="ED964" s="2"/>
      <c r="EE964" s="2"/>
    </row>
    <row r="965" spans="2:135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K965" s="2"/>
      <c r="DL965" s="2"/>
      <c r="DM965" s="2"/>
      <c r="DN965" s="2"/>
      <c r="DO965" s="2"/>
      <c r="DS965" s="2"/>
      <c r="DT965" s="2"/>
      <c r="DU965" s="2"/>
      <c r="DV965" s="2"/>
      <c r="DW965" s="2"/>
      <c r="EA965" s="2"/>
      <c r="EB965" s="2"/>
      <c r="EC965" s="2"/>
      <c r="ED965" s="2"/>
      <c r="EE965" s="2"/>
    </row>
    <row r="966" spans="2:135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K966" s="2"/>
      <c r="DL966" s="2"/>
      <c r="DM966" s="2"/>
      <c r="DN966" s="2"/>
      <c r="DO966" s="2"/>
      <c r="DS966" s="2"/>
      <c r="DT966" s="2"/>
      <c r="DU966" s="2"/>
      <c r="DV966" s="2"/>
      <c r="DW966" s="2"/>
      <c r="EA966" s="2"/>
      <c r="EB966" s="2"/>
      <c r="EC966" s="2"/>
      <c r="ED966" s="2"/>
      <c r="EE966" s="2"/>
    </row>
    <row r="967" spans="2:135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K967" s="2"/>
      <c r="DL967" s="2"/>
      <c r="DM967" s="2"/>
      <c r="DN967" s="2"/>
      <c r="DO967" s="2"/>
      <c r="DS967" s="2"/>
      <c r="DT967" s="2"/>
      <c r="DU967" s="2"/>
      <c r="DV967" s="2"/>
      <c r="DW967" s="2"/>
      <c r="EA967" s="2"/>
      <c r="EB967" s="2"/>
      <c r="EC967" s="2"/>
      <c r="ED967" s="2"/>
      <c r="EE967" s="2"/>
    </row>
    <row r="968" spans="2:135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K968" s="2"/>
      <c r="DL968" s="2"/>
      <c r="DM968" s="2"/>
      <c r="DN968" s="2"/>
      <c r="DO968" s="2"/>
      <c r="DS968" s="2"/>
      <c r="DT968" s="2"/>
      <c r="DU968" s="2"/>
      <c r="DV968" s="2"/>
      <c r="DW968" s="2"/>
      <c r="EA968" s="2"/>
      <c r="EB968" s="2"/>
      <c r="EC968" s="2"/>
      <c r="ED968" s="2"/>
      <c r="EE968" s="2"/>
    </row>
    <row r="969" spans="2:135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K969" s="2"/>
      <c r="DL969" s="2"/>
      <c r="DM969" s="2"/>
      <c r="DN969" s="2"/>
      <c r="DO969" s="2"/>
      <c r="DS969" s="2"/>
      <c r="DT969" s="2"/>
      <c r="DU969" s="2"/>
      <c r="DV969" s="2"/>
      <c r="DW969" s="2"/>
      <c r="EA969" s="2"/>
      <c r="EB969" s="2"/>
      <c r="EC969" s="2"/>
      <c r="ED969" s="2"/>
      <c r="EE969" s="2"/>
    </row>
    <row r="970" spans="2:135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K970" s="2"/>
      <c r="DL970" s="2"/>
      <c r="DM970" s="2"/>
      <c r="DN970" s="2"/>
      <c r="DO970" s="2"/>
      <c r="DS970" s="2"/>
      <c r="DT970" s="2"/>
      <c r="DU970" s="2"/>
      <c r="DV970" s="2"/>
      <c r="DW970" s="2"/>
      <c r="EA970" s="2"/>
      <c r="EB970" s="2"/>
      <c r="EC970" s="2"/>
      <c r="ED970" s="2"/>
      <c r="EE970" s="2"/>
    </row>
    <row r="971" spans="2:135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K971" s="2"/>
      <c r="DL971" s="2"/>
      <c r="DM971" s="2"/>
      <c r="DN971" s="2"/>
      <c r="DO971" s="2"/>
      <c r="DS971" s="2"/>
      <c r="DT971" s="2"/>
      <c r="DU971" s="2"/>
      <c r="DV971" s="2"/>
      <c r="DW971" s="2"/>
      <c r="EA971" s="2"/>
      <c r="EB971" s="2"/>
      <c r="EC971" s="2"/>
      <c r="ED971" s="2"/>
      <c r="EE971" s="2"/>
    </row>
    <row r="972" spans="2:135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K972" s="2"/>
      <c r="DL972" s="2"/>
      <c r="DM972" s="2"/>
      <c r="DN972" s="2"/>
      <c r="DO972" s="2"/>
      <c r="DS972" s="2"/>
      <c r="DT972" s="2"/>
      <c r="DU972" s="2"/>
      <c r="DV972" s="2"/>
      <c r="DW972" s="2"/>
      <c r="EA972" s="2"/>
      <c r="EB972" s="2"/>
      <c r="EC972" s="2"/>
      <c r="ED972" s="2"/>
      <c r="EE972" s="2"/>
    </row>
    <row r="973" spans="2:135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K973" s="2"/>
      <c r="DL973" s="2"/>
      <c r="DM973" s="2"/>
      <c r="DN973" s="2"/>
      <c r="DO973" s="2"/>
      <c r="DS973" s="2"/>
      <c r="DT973" s="2"/>
      <c r="DU973" s="2"/>
      <c r="DV973" s="2"/>
      <c r="DW973" s="2"/>
      <c r="EA973" s="2"/>
      <c r="EB973" s="2"/>
      <c r="EC973" s="2"/>
      <c r="ED973" s="2"/>
      <c r="EE973" s="2"/>
    </row>
    <row r="974" spans="2:135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K974" s="2"/>
      <c r="DL974" s="2"/>
      <c r="DM974" s="2"/>
      <c r="DN974" s="2"/>
      <c r="DO974" s="2"/>
      <c r="DS974" s="2"/>
      <c r="DT974" s="2"/>
      <c r="DU974" s="2"/>
      <c r="DV974" s="2"/>
      <c r="DW974" s="2"/>
      <c r="EA974" s="2"/>
      <c r="EB974" s="2"/>
      <c r="EC974" s="2"/>
      <c r="ED974" s="2"/>
      <c r="EE974" s="2"/>
    </row>
    <row r="975" spans="2:135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K975" s="2"/>
      <c r="DL975" s="2"/>
      <c r="DM975" s="2"/>
      <c r="DN975" s="2"/>
      <c r="DO975" s="2"/>
      <c r="DS975" s="2"/>
      <c r="DT975" s="2"/>
      <c r="DU975" s="2"/>
      <c r="DV975" s="2"/>
      <c r="DW975" s="2"/>
      <c r="EA975" s="2"/>
      <c r="EB975" s="2"/>
      <c r="EC975" s="2"/>
      <c r="ED975" s="2"/>
      <c r="EE975" s="2"/>
    </row>
    <row r="976" spans="2:135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K976" s="2"/>
      <c r="DL976" s="2"/>
      <c r="DM976" s="2"/>
      <c r="DN976" s="2"/>
      <c r="DO976" s="2"/>
      <c r="DS976" s="2"/>
      <c r="DT976" s="2"/>
      <c r="DU976" s="2"/>
      <c r="DV976" s="2"/>
      <c r="DW976" s="2"/>
      <c r="EA976" s="2"/>
      <c r="EB976" s="2"/>
      <c r="EC976" s="2"/>
      <c r="ED976" s="2"/>
      <c r="EE976" s="2"/>
    </row>
    <row r="977" spans="2:135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K977" s="2"/>
      <c r="DL977" s="2"/>
      <c r="DM977" s="2"/>
      <c r="DN977" s="2"/>
      <c r="DO977" s="2"/>
      <c r="DS977" s="2"/>
      <c r="DT977" s="2"/>
      <c r="DU977" s="2"/>
      <c r="DV977" s="2"/>
      <c r="DW977" s="2"/>
      <c r="EA977" s="2"/>
      <c r="EB977" s="2"/>
      <c r="EC977" s="2"/>
      <c r="ED977" s="2"/>
      <c r="EE977" s="2"/>
    </row>
    <row r="978" spans="2:135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K978" s="2"/>
      <c r="DL978" s="2"/>
      <c r="DM978" s="2"/>
      <c r="DN978" s="2"/>
      <c r="DO978" s="2"/>
      <c r="DS978" s="2"/>
      <c r="DT978" s="2"/>
      <c r="DU978" s="2"/>
      <c r="DV978" s="2"/>
      <c r="DW978" s="2"/>
      <c r="EA978" s="2"/>
      <c r="EB978" s="2"/>
      <c r="EC978" s="2"/>
      <c r="ED978" s="2"/>
      <c r="EE978" s="2"/>
    </row>
    <row r="979" spans="2:135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K979" s="2"/>
      <c r="DL979" s="2"/>
      <c r="DM979" s="2"/>
      <c r="DN979" s="2"/>
      <c r="DO979" s="2"/>
      <c r="DS979" s="2"/>
      <c r="DT979" s="2"/>
      <c r="DU979" s="2"/>
      <c r="DV979" s="2"/>
      <c r="DW979" s="2"/>
      <c r="EA979" s="2"/>
      <c r="EB979" s="2"/>
      <c r="EC979" s="2"/>
      <c r="ED979" s="2"/>
      <c r="EE979" s="2"/>
    </row>
    <row r="980" spans="2:135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K980" s="2"/>
      <c r="DL980" s="2"/>
      <c r="DM980" s="2"/>
      <c r="DN980" s="2"/>
      <c r="DO980" s="2"/>
      <c r="DS980" s="2"/>
      <c r="DT980" s="2"/>
      <c r="DU980" s="2"/>
      <c r="DV980" s="2"/>
      <c r="DW980" s="2"/>
      <c r="EA980" s="2"/>
      <c r="EB980" s="2"/>
      <c r="EC980" s="2"/>
      <c r="ED980" s="2"/>
      <c r="EE980" s="2"/>
    </row>
    <row r="981" spans="2:135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K981" s="2"/>
      <c r="DL981" s="2"/>
      <c r="DM981" s="2"/>
      <c r="DN981" s="2"/>
      <c r="DO981" s="2"/>
      <c r="DS981" s="2"/>
      <c r="DT981" s="2"/>
      <c r="DU981" s="2"/>
      <c r="DV981" s="2"/>
      <c r="DW981" s="2"/>
      <c r="EA981" s="2"/>
      <c r="EB981" s="2"/>
      <c r="EC981" s="2"/>
      <c r="ED981" s="2"/>
      <c r="EE981" s="2"/>
    </row>
    <row r="982" spans="2:135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K982" s="2"/>
      <c r="DL982" s="2"/>
      <c r="DM982" s="2"/>
      <c r="DN982" s="2"/>
      <c r="DO982" s="2"/>
      <c r="DS982" s="2"/>
      <c r="DT982" s="2"/>
      <c r="DU982" s="2"/>
      <c r="DV982" s="2"/>
      <c r="DW982" s="2"/>
      <c r="EA982" s="2"/>
      <c r="EB982" s="2"/>
      <c r="EC982" s="2"/>
      <c r="ED982" s="2"/>
      <c r="EE982" s="2"/>
    </row>
    <row r="983" spans="2:135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K983" s="2"/>
      <c r="DL983" s="2"/>
      <c r="DM983" s="2"/>
      <c r="DN983" s="2"/>
      <c r="DO983" s="2"/>
      <c r="DS983" s="2"/>
      <c r="DT983" s="2"/>
      <c r="DU983" s="2"/>
      <c r="DV983" s="2"/>
      <c r="DW983" s="2"/>
      <c r="EA983" s="2"/>
      <c r="EB983" s="2"/>
      <c r="EC983" s="2"/>
      <c r="ED983" s="2"/>
      <c r="EE983" s="2"/>
    </row>
    <row r="984" spans="2:135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K984" s="2"/>
      <c r="DL984" s="2"/>
      <c r="DM984" s="2"/>
      <c r="DN984" s="2"/>
      <c r="DO984" s="2"/>
      <c r="DS984" s="2"/>
      <c r="DT984" s="2"/>
      <c r="DU984" s="2"/>
      <c r="DV984" s="2"/>
      <c r="DW984" s="2"/>
      <c r="EA984" s="2"/>
      <c r="EB984" s="2"/>
      <c r="EC984" s="2"/>
      <c r="ED984" s="2"/>
      <c r="EE984" s="2"/>
    </row>
    <row r="985" spans="2:135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K985" s="2"/>
      <c r="DL985" s="2"/>
      <c r="DM985" s="2"/>
      <c r="DN985" s="2"/>
      <c r="DO985" s="2"/>
      <c r="DS985" s="2"/>
      <c r="DT985" s="2"/>
      <c r="DU985" s="2"/>
      <c r="DV985" s="2"/>
      <c r="DW985" s="2"/>
      <c r="EA985" s="2"/>
      <c r="EB985" s="2"/>
      <c r="EC985" s="2"/>
      <c r="ED985" s="2"/>
      <c r="EE985" s="2"/>
    </row>
    <row r="986" spans="2:135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K986" s="2"/>
      <c r="DL986" s="2"/>
      <c r="DM986" s="2"/>
      <c r="DN986" s="2"/>
      <c r="DO986" s="2"/>
      <c r="DS986" s="2"/>
      <c r="DT986" s="2"/>
      <c r="DU986" s="2"/>
      <c r="DV986" s="2"/>
      <c r="DW986" s="2"/>
      <c r="EA986" s="2"/>
      <c r="EB986" s="2"/>
      <c r="EC986" s="2"/>
      <c r="ED986" s="2"/>
      <c r="EE986" s="2"/>
    </row>
    <row r="987" spans="2:135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K987" s="2"/>
      <c r="DL987" s="2"/>
      <c r="DM987" s="2"/>
      <c r="DN987" s="2"/>
      <c r="DO987" s="2"/>
      <c r="DS987" s="2"/>
      <c r="DT987" s="2"/>
      <c r="DU987" s="2"/>
      <c r="DV987" s="2"/>
      <c r="DW987" s="2"/>
      <c r="EA987" s="2"/>
      <c r="EB987" s="2"/>
      <c r="EC987" s="2"/>
      <c r="ED987" s="2"/>
      <c r="EE987" s="2"/>
    </row>
    <row r="988" spans="2:135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K988" s="2"/>
      <c r="DL988" s="2"/>
      <c r="DM988" s="2"/>
      <c r="DN988" s="2"/>
      <c r="DO988" s="2"/>
      <c r="DS988" s="2"/>
      <c r="DT988" s="2"/>
      <c r="DU988" s="2"/>
      <c r="DV988" s="2"/>
      <c r="DW988" s="2"/>
      <c r="EA988" s="2"/>
      <c r="EB988" s="2"/>
      <c r="EC988" s="2"/>
      <c r="ED988" s="2"/>
      <c r="EE988" s="2"/>
    </row>
    <row r="989" spans="2:135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K989" s="2"/>
      <c r="DL989" s="2"/>
      <c r="DM989" s="2"/>
      <c r="DN989" s="2"/>
      <c r="DO989" s="2"/>
      <c r="DS989" s="2"/>
      <c r="DT989" s="2"/>
      <c r="DU989" s="2"/>
      <c r="DV989" s="2"/>
      <c r="DW989" s="2"/>
      <c r="EA989" s="2"/>
      <c r="EB989" s="2"/>
      <c r="EC989" s="2"/>
      <c r="ED989" s="2"/>
      <c r="EE989" s="2"/>
    </row>
    <row r="990" spans="2:135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K990" s="2"/>
      <c r="DL990" s="2"/>
      <c r="DM990" s="2"/>
      <c r="DN990" s="2"/>
      <c r="DO990" s="2"/>
      <c r="DS990" s="2"/>
      <c r="DT990" s="2"/>
      <c r="DU990" s="2"/>
      <c r="DV990" s="2"/>
      <c r="DW990" s="2"/>
      <c r="EA990" s="2"/>
      <c r="EB990" s="2"/>
      <c r="EC990" s="2"/>
      <c r="ED990" s="2"/>
      <c r="EE990" s="2"/>
    </row>
    <row r="991" spans="2:135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K991" s="2"/>
      <c r="DL991" s="2"/>
      <c r="DM991" s="2"/>
      <c r="DN991" s="2"/>
      <c r="DO991" s="2"/>
      <c r="DS991" s="2"/>
      <c r="DT991" s="2"/>
      <c r="DU991" s="2"/>
      <c r="DV991" s="2"/>
      <c r="DW991" s="2"/>
      <c r="EA991" s="2"/>
      <c r="EB991" s="2"/>
      <c r="EC991" s="2"/>
      <c r="ED991" s="2"/>
      <c r="EE991" s="2"/>
    </row>
    <row r="992" spans="2:135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K992" s="2"/>
      <c r="DL992" s="2"/>
      <c r="DM992" s="2"/>
      <c r="DN992" s="2"/>
      <c r="DO992" s="2"/>
      <c r="DS992" s="2"/>
      <c r="DT992" s="2"/>
      <c r="DU992" s="2"/>
      <c r="DV992" s="2"/>
      <c r="DW992" s="2"/>
      <c r="EA992" s="2"/>
      <c r="EB992" s="2"/>
      <c r="EC992" s="2"/>
      <c r="ED992" s="2"/>
      <c r="EE992" s="2"/>
    </row>
    <row r="993" spans="2:135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K993" s="2"/>
      <c r="DL993" s="2"/>
      <c r="DM993" s="2"/>
      <c r="DN993" s="2"/>
      <c r="DO993" s="2"/>
      <c r="DS993" s="2"/>
      <c r="DT993" s="2"/>
      <c r="DU993" s="2"/>
      <c r="DV993" s="2"/>
      <c r="DW993" s="2"/>
      <c r="EA993" s="2"/>
      <c r="EB993" s="2"/>
      <c r="EC993" s="2"/>
      <c r="ED993" s="2"/>
      <c r="EE993" s="2"/>
    </row>
    <row r="994" spans="2:135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K994" s="2"/>
      <c r="DL994" s="2"/>
      <c r="DM994" s="2"/>
      <c r="DN994" s="2"/>
      <c r="DO994" s="2"/>
      <c r="DS994" s="2"/>
      <c r="DT994" s="2"/>
      <c r="DU994" s="2"/>
      <c r="DV994" s="2"/>
      <c r="DW994" s="2"/>
      <c r="EA994" s="2"/>
      <c r="EB994" s="2"/>
      <c r="EC994" s="2"/>
      <c r="ED994" s="2"/>
      <c r="EE994" s="2"/>
    </row>
    <row r="995" spans="2:135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K995" s="2"/>
      <c r="DL995" s="2"/>
      <c r="DM995" s="2"/>
      <c r="DN995" s="2"/>
      <c r="DO995" s="2"/>
      <c r="DS995" s="2"/>
      <c r="DT995" s="2"/>
      <c r="DU995" s="2"/>
      <c r="DV995" s="2"/>
      <c r="DW995" s="2"/>
      <c r="EA995" s="2"/>
      <c r="EB995" s="2"/>
      <c r="EC995" s="2"/>
      <c r="ED995" s="2"/>
      <c r="EE995" s="2"/>
    </row>
    <row r="996" spans="2:135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K996" s="2"/>
      <c r="DL996" s="2"/>
      <c r="DM996" s="2"/>
      <c r="DN996" s="2"/>
      <c r="DO996" s="2"/>
      <c r="DS996" s="2"/>
      <c r="DT996" s="2"/>
      <c r="DU996" s="2"/>
      <c r="DV996" s="2"/>
      <c r="DW996" s="2"/>
      <c r="EA996" s="2"/>
      <c r="EB996" s="2"/>
      <c r="EC996" s="2"/>
      <c r="ED996" s="2"/>
      <c r="EE996" s="2"/>
    </row>
    <row r="997" spans="2:135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K997" s="2"/>
      <c r="DL997" s="2"/>
      <c r="DM997" s="2"/>
      <c r="DN997" s="2"/>
      <c r="DO997" s="2"/>
      <c r="DS997" s="2"/>
      <c r="DT997" s="2"/>
      <c r="DU997" s="2"/>
      <c r="DV997" s="2"/>
      <c r="DW997" s="2"/>
      <c r="EA997" s="2"/>
      <c r="EB997" s="2"/>
      <c r="EC997" s="2"/>
      <c r="ED997" s="2"/>
      <c r="EE997" s="2"/>
    </row>
    <row r="998" spans="2:135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K998" s="2"/>
      <c r="DL998" s="2"/>
      <c r="DM998" s="2"/>
      <c r="DN998" s="2"/>
      <c r="DO998" s="2"/>
      <c r="DS998" s="2"/>
      <c r="DT998" s="2"/>
      <c r="DU998" s="2"/>
      <c r="DV998" s="2"/>
      <c r="DW998" s="2"/>
      <c r="EA998" s="2"/>
      <c r="EB998" s="2"/>
      <c r="EC998" s="2"/>
      <c r="ED998" s="2"/>
      <c r="EE998" s="2"/>
    </row>
    <row r="999" spans="2:135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K999" s="2"/>
      <c r="DL999" s="2"/>
      <c r="DM999" s="2"/>
      <c r="DN999" s="2"/>
      <c r="DO999" s="2"/>
      <c r="DS999" s="2"/>
      <c r="DT999" s="2"/>
      <c r="DU999" s="2"/>
      <c r="DV999" s="2"/>
      <c r="DW999" s="2"/>
      <c r="EA999" s="2"/>
      <c r="EB999" s="2"/>
      <c r="EC999" s="2"/>
      <c r="ED999" s="2"/>
      <c r="EE999" s="2"/>
    </row>
    <row r="1000" spans="2:135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K1000" s="2"/>
      <c r="DL1000" s="2"/>
      <c r="DM1000" s="2"/>
      <c r="DN1000" s="2"/>
      <c r="DO1000" s="2"/>
      <c r="DS1000" s="2"/>
      <c r="DT1000" s="2"/>
      <c r="DU1000" s="2"/>
      <c r="DV1000" s="2"/>
      <c r="DW1000" s="2"/>
      <c r="EA1000" s="2"/>
      <c r="EB1000" s="2"/>
      <c r="EC1000" s="2"/>
      <c r="ED1000" s="2"/>
      <c r="EE1000" s="2"/>
    </row>
    <row r="1001" spans="2:135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K1001" s="2"/>
      <c r="DL1001" s="2"/>
      <c r="DM1001" s="2"/>
      <c r="DN1001" s="2"/>
      <c r="DO1001" s="2"/>
      <c r="DS1001" s="2"/>
      <c r="DT1001" s="2"/>
      <c r="DU1001" s="2"/>
      <c r="DV1001" s="2"/>
      <c r="DW1001" s="2"/>
      <c r="EA1001" s="2"/>
      <c r="EB1001" s="2"/>
      <c r="EC1001" s="2"/>
      <c r="ED1001" s="2"/>
      <c r="EE1001" s="2"/>
    </row>
    <row r="1002" spans="2:135" x14ac:dyDescent="0.2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K1002" s="2"/>
      <c r="DL1002" s="2"/>
      <c r="DM1002" s="2"/>
      <c r="DN1002" s="2"/>
      <c r="DO1002" s="2"/>
      <c r="DS1002" s="2"/>
      <c r="DT1002" s="2"/>
      <c r="DU1002" s="2"/>
      <c r="DV1002" s="2"/>
      <c r="DW1002" s="2"/>
      <c r="EA1002" s="2"/>
      <c r="EB1002" s="2"/>
      <c r="EC1002" s="2"/>
      <c r="ED1002" s="2"/>
      <c r="EE1002" s="2"/>
    </row>
    <row r="1003" spans="2:135" x14ac:dyDescent="0.2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K1003" s="2"/>
      <c r="DL1003" s="2"/>
      <c r="DM1003" s="2"/>
      <c r="DN1003" s="2"/>
      <c r="DO1003" s="2"/>
      <c r="DS1003" s="2"/>
      <c r="DT1003" s="2"/>
      <c r="DU1003" s="2"/>
      <c r="DV1003" s="2"/>
      <c r="DW1003" s="2"/>
      <c r="EA1003" s="2"/>
      <c r="EB1003" s="2"/>
      <c r="EC1003" s="2"/>
      <c r="ED1003" s="2"/>
      <c r="EE1003" s="2"/>
    </row>
    <row r="1004" spans="2:135" x14ac:dyDescent="0.2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K1004" s="2"/>
      <c r="DL1004" s="2"/>
      <c r="DM1004" s="2"/>
      <c r="DN1004" s="2"/>
      <c r="DO1004" s="2"/>
      <c r="DS1004" s="2"/>
      <c r="DT1004" s="2"/>
      <c r="DU1004" s="2"/>
      <c r="DV1004" s="2"/>
      <c r="DW1004" s="2"/>
      <c r="EA1004" s="2"/>
      <c r="EB1004" s="2"/>
      <c r="EC1004" s="2"/>
      <c r="ED1004" s="2"/>
      <c r="EE1004" s="2"/>
    </row>
  </sheetData>
  <mergeCells count="235">
    <mergeCell ref="AA5:AH5"/>
    <mergeCell ref="AQ5:AX5"/>
    <mergeCell ref="AR6:AR7"/>
    <mergeCell ref="AO6:AO7"/>
    <mergeCell ref="AH6:AH7"/>
    <mergeCell ref="BH6:BH7"/>
    <mergeCell ref="BL6:BL7"/>
    <mergeCell ref="BK6:BK7"/>
    <mergeCell ref="BI6:BI7"/>
    <mergeCell ref="BJ6:BJ7"/>
    <mergeCell ref="BE6:BE7"/>
    <mergeCell ref="AQ6:AQ7"/>
    <mergeCell ref="AS6:AS7"/>
    <mergeCell ref="AT6:AT7"/>
    <mergeCell ref="AP6:AP7"/>
    <mergeCell ref="AF6:AF7"/>
    <mergeCell ref="AG6:AG7"/>
    <mergeCell ref="AE6:AE7"/>
    <mergeCell ref="AB6:AB7"/>
    <mergeCell ref="AC6:AC7"/>
    <mergeCell ref="AA6:AA7"/>
    <mergeCell ref="AD6:AD7"/>
    <mergeCell ref="AK6:AK7"/>
    <mergeCell ref="AN6:AN7"/>
    <mergeCell ref="AL6:AL7"/>
    <mergeCell ref="AM6:AM7"/>
    <mergeCell ref="AJ6:AJ7"/>
    <mergeCell ref="AI6:AI7"/>
    <mergeCell ref="AW6:AW7"/>
    <mergeCell ref="AX6:AX7"/>
    <mergeCell ref="AI5:AP5"/>
    <mergeCell ref="BA6:BA7"/>
    <mergeCell ref="AY5:BF5"/>
    <mergeCell ref="BD6:BD7"/>
    <mergeCell ref="AY6:AY7"/>
    <mergeCell ref="AZ6:AZ7"/>
    <mergeCell ref="AV6:AV7"/>
    <mergeCell ref="BC6:BC7"/>
    <mergeCell ref="BB6:BB7"/>
    <mergeCell ref="AU6:AU7"/>
    <mergeCell ref="DC5:DJ5"/>
    <mergeCell ref="DQ6:DQ7"/>
    <mergeCell ref="DS6:DS7"/>
    <mergeCell ref="EA6:EA7"/>
    <mergeCell ref="DZ6:DZ7"/>
    <mergeCell ref="EG6:EG7"/>
    <mergeCell ref="DW6:DW7"/>
    <mergeCell ref="DX6:DX7"/>
    <mergeCell ref="DV6:DV7"/>
    <mergeCell ref="DU6:DU7"/>
    <mergeCell ref="EB6:EB7"/>
    <mergeCell ref="DY6:DY7"/>
    <mergeCell ref="CM5:CT5"/>
    <mergeCell ref="CW6:CW7"/>
    <mergeCell ref="CV6:CV7"/>
    <mergeCell ref="CY6:CY7"/>
    <mergeCell ref="CZ6:CZ7"/>
    <mergeCell ref="DA6:DA7"/>
    <mergeCell ref="DB6:DB7"/>
    <mergeCell ref="CU5:DB5"/>
    <mergeCell ref="CX6:CX7"/>
    <mergeCell ref="CS6:CS7"/>
    <mergeCell ref="CT6:CT7"/>
    <mergeCell ref="CU6:CU7"/>
    <mergeCell ref="CR6:CR7"/>
    <mergeCell ref="CQ6:CQ7"/>
    <mergeCell ref="CP6:CP7"/>
    <mergeCell ref="GU5:HB5"/>
    <mergeCell ref="GM5:GT5"/>
    <mergeCell ref="GE5:GL5"/>
    <mergeCell ref="HB6:HB7"/>
    <mergeCell ref="GY6:GY7"/>
    <mergeCell ref="DO6:DO7"/>
    <mergeCell ref="DT6:DT7"/>
    <mergeCell ref="DP6:DP7"/>
    <mergeCell ref="DR6:DR7"/>
    <mergeCell ref="EC6:EC7"/>
    <mergeCell ref="ED6:ED7"/>
    <mergeCell ref="DK5:DR5"/>
    <mergeCell ref="DS5:DZ5"/>
    <mergeCell ref="EA5:EH5"/>
    <mergeCell ref="DN6:DN7"/>
    <mergeCell ref="EF6:EF7"/>
    <mergeCell ref="EE6:EE7"/>
    <mergeCell ref="DK6:DK7"/>
    <mergeCell ref="B6:B7"/>
    <mergeCell ref="J6:J7"/>
    <mergeCell ref="N6:N7"/>
    <mergeCell ref="M6:M7"/>
    <mergeCell ref="GS6:GS7"/>
    <mergeCell ref="GT6:GT7"/>
    <mergeCell ref="GQ6:GQ7"/>
    <mergeCell ref="GU6:GU7"/>
    <mergeCell ref="GR6:GR7"/>
    <mergeCell ref="GF6:GF7"/>
    <mergeCell ref="GE6:GE7"/>
    <mergeCell ref="GG6:GG7"/>
    <mergeCell ref="DM6:DM7"/>
    <mergeCell ref="DL6:DL7"/>
    <mergeCell ref="CN6:CN7"/>
    <mergeCell ref="CO6:CO7"/>
    <mergeCell ref="DH6:DH7"/>
    <mergeCell ref="DG6:DG7"/>
    <mergeCell ref="DF6:DF7"/>
    <mergeCell ref="DE6:DE7"/>
    <mergeCell ref="DI6:DI7"/>
    <mergeCell ref="DJ6:DJ7"/>
    <mergeCell ref="DC6:DC7"/>
    <mergeCell ref="DD6:DD7"/>
    <mergeCell ref="G6:G7"/>
    <mergeCell ref="F6:F7"/>
    <mergeCell ref="C6:C7"/>
    <mergeCell ref="E6:E7"/>
    <mergeCell ref="D6:D7"/>
    <mergeCell ref="C5:J5"/>
    <mergeCell ref="V6:V7"/>
    <mergeCell ref="Q6:Q7"/>
    <mergeCell ref="R6:R7"/>
    <mergeCell ref="T6:T7"/>
    <mergeCell ref="S6:S7"/>
    <mergeCell ref="S5:Z5"/>
    <mergeCell ref="U6:U7"/>
    <mergeCell ref="P6:P7"/>
    <mergeCell ref="O6:O7"/>
    <mergeCell ref="K6:K7"/>
    <mergeCell ref="L6:L7"/>
    <mergeCell ref="K5:R5"/>
    <mergeCell ref="Z6:Z7"/>
    <mergeCell ref="W6:W7"/>
    <mergeCell ref="X6:X7"/>
    <mergeCell ref="Y6:Y7"/>
    <mergeCell ref="I6:I7"/>
    <mergeCell ref="H6:H7"/>
    <mergeCell ref="BW5:CD5"/>
    <mergeCell ref="CF6:CF7"/>
    <mergeCell ref="CG6:CG7"/>
    <mergeCell ref="BG6:BG7"/>
    <mergeCell ref="BF6:BF7"/>
    <mergeCell ref="BN6:BN7"/>
    <mergeCell ref="BP6:BP7"/>
    <mergeCell ref="BO5:BV5"/>
    <mergeCell ref="BG5:BN5"/>
    <mergeCell ref="CE5:CL5"/>
    <mergeCell ref="BO6:BO7"/>
    <mergeCell ref="BQ6:BQ7"/>
    <mergeCell ref="BR6:BR7"/>
    <mergeCell ref="BM6:BM7"/>
    <mergeCell ref="BW6:BW7"/>
    <mergeCell ref="BX6:BX7"/>
    <mergeCell ref="BV6:BV7"/>
    <mergeCell ref="BT6:BT7"/>
    <mergeCell ref="BU6:BU7"/>
    <mergeCell ref="BS6:BS7"/>
    <mergeCell ref="CH6:CH7"/>
    <mergeCell ref="CI6:CI7"/>
    <mergeCell ref="CD6:CD7"/>
    <mergeCell ref="CE6:CE7"/>
    <mergeCell ref="CC6:CC7"/>
    <mergeCell ref="CB6:CB7"/>
    <mergeCell ref="BY6:BY7"/>
    <mergeCell ref="CA6:CA7"/>
    <mergeCell ref="BZ6:BZ7"/>
    <mergeCell ref="FH6:FH7"/>
    <mergeCell ref="FJ6:FJ7"/>
    <mergeCell ref="FI6:FI7"/>
    <mergeCell ref="EW6:EW7"/>
    <mergeCell ref="EH6:EH7"/>
    <mergeCell ref="EV6:EV7"/>
    <mergeCell ref="CJ6:CJ7"/>
    <mergeCell ref="CK6:CK7"/>
    <mergeCell ref="CL6:CL7"/>
    <mergeCell ref="CM6:CM7"/>
    <mergeCell ref="FD6:FD7"/>
    <mergeCell ref="FB6:FB7"/>
    <mergeCell ref="EY5:FF5"/>
    <mergeCell ref="EY6:EY7"/>
    <mergeCell ref="FA6:FA7"/>
    <mergeCell ref="FC6:FC7"/>
    <mergeCell ref="EZ6:EZ7"/>
    <mergeCell ref="FE6:FE7"/>
    <mergeCell ref="FF6:FF7"/>
    <mergeCell ref="EI6:EI7"/>
    <mergeCell ref="EJ6:EJ7"/>
    <mergeCell ref="EP6:EP7"/>
    <mergeCell ref="EQ6:EQ7"/>
    <mergeCell ref="EQ5:EX5"/>
    <mergeCell ref="EX6:EX7"/>
    <mergeCell ref="EU6:EU7"/>
    <mergeCell ref="ET6:ET7"/>
    <mergeCell ref="ER6:ER7"/>
    <mergeCell ref="ES6:ES7"/>
    <mergeCell ref="EO6:EO7"/>
    <mergeCell ref="EN6:EN7"/>
    <mergeCell ref="EM6:EM7"/>
    <mergeCell ref="EK6:EK7"/>
    <mergeCell ref="EI5:EP5"/>
    <mergeCell ref="EL6:EL7"/>
    <mergeCell ref="GZ6:GZ7"/>
    <mergeCell ref="HA6:HA7"/>
    <mergeCell ref="GK6:GK7"/>
    <mergeCell ref="GJ6:GJ7"/>
    <mergeCell ref="GP6:GP7"/>
    <mergeCell ref="GO6:GO7"/>
    <mergeCell ref="GI6:GI7"/>
    <mergeCell ref="GH6:GH7"/>
    <mergeCell ref="GN6:GN7"/>
    <mergeCell ref="GM6:GM7"/>
    <mergeCell ref="GL6:GL7"/>
    <mergeCell ref="GX6:GX7"/>
    <mergeCell ref="GV6:GV7"/>
    <mergeCell ref="GW6:GW7"/>
    <mergeCell ref="FV6:FV7"/>
    <mergeCell ref="FW6:FW7"/>
    <mergeCell ref="FO6:FO7"/>
    <mergeCell ref="FN6:FN7"/>
    <mergeCell ref="FG5:FN5"/>
    <mergeCell ref="FG6:FG7"/>
    <mergeCell ref="GD6:GD7"/>
    <mergeCell ref="GC6:GC7"/>
    <mergeCell ref="GA6:GA7"/>
    <mergeCell ref="GB6:GB7"/>
    <mergeCell ref="FW5:GD5"/>
    <mergeCell ref="FY6:FY7"/>
    <mergeCell ref="FZ6:FZ7"/>
    <mergeCell ref="FT6:FT7"/>
    <mergeCell ref="FS6:FS7"/>
    <mergeCell ref="FL6:FL7"/>
    <mergeCell ref="FP6:FP7"/>
    <mergeCell ref="FQ6:FQ7"/>
    <mergeCell ref="FU6:FU7"/>
    <mergeCell ref="FX6:FX7"/>
    <mergeCell ref="FM6:FM7"/>
    <mergeCell ref="FO5:FV5"/>
    <mergeCell ref="FR6:FR7"/>
    <mergeCell ref="FK6:FK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Jose Luis</vt:lpstr>
      <vt:lpstr>Omar Guerrero</vt:lpstr>
      <vt:lpstr>Ramon Hernandez</vt:lpstr>
      <vt:lpstr>Luis de la Cruz</vt:lpstr>
      <vt:lpstr>Israel Manriquez</vt:lpstr>
      <vt:lpstr>General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modified xsi:type="dcterms:W3CDTF">2017-01-14T17:48:55Z</dcterms:modified>
</cp:coreProperties>
</file>