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ropbox\0000\"/>
    </mc:Choice>
  </mc:AlternateContent>
  <xr:revisionPtr revIDLastSave="0" documentId="13_ncr:1_{16446AC1-5EC4-486A-A0FD-91AF87A6DA87}" xr6:coauthVersionLast="45" xr6:coauthVersionMax="45" xr10:uidLastSave="{00000000-0000-0000-0000-000000000000}"/>
  <workbookProtection workbookAlgorithmName="SHA-512" workbookHashValue="ZGjKRIhjeFUEftWmklOm9j52wjoxxKJ9a4BNNa1oFQmy/dj2Q8D1p4VbWfBNLFpNTYBysn0I28Wq58DHnRK3FQ==" workbookSaltValue="dhb5mfx9VpocJE5Fyl+M0Q==" workbookSpinCount="100000" lockStructure="1"/>
  <bookViews>
    <workbookView xWindow="-120" yWindow="-120" windowWidth="29040" windowHeight="15840" xr2:uid="{8D9E761B-AAA9-425E-BB29-65BC6FFAA179}"/>
  </bookViews>
  <sheets>
    <sheet name="Hoja1" sheetId="1" r:id="rId1"/>
    <sheet name="DAT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5" i="1" l="1"/>
  <c r="AF29" i="1"/>
  <c r="AF47" i="1"/>
  <c r="AF45" i="1"/>
  <c r="AF41" i="1"/>
  <c r="AF15" i="1"/>
  <c r="AF55" i="1" l="1"/>
  <c r="AD56" i="1" s="1"/>
</calcChain>
</file>

<file path=xl/sharedStrings.xml><?xml version="1.0" encoding="utf-8"?>
<sst xmlns="http://schemas.openxmlformats.org/spreadsheetml/2006/main" count="61" uniqueCount="60">
  <si>
    <t>Proveedor:</t>
  </si>
  <si>
    <t>C.C. o Nit:</t>
  </si>
  <si>
    <t>Correo electronico:</t>
  </si>
  <si>
    <t>Dia</t>
  </si>
  <si>
    <t>Mes</t>
  </si>
  <si>
    <t>Año</t>
  </si>
  <si>
    <t>Direccion  y telefono</t>
  </si>
  <si>
    <t>Estos son los criterios para realizar la evaluación del proveedor una vez a finalizada la prestación del servicio y/o entrega del producto.</t>
  </si>
  <si>
    <t>Calidad del producto y/o servicio</t>
  </si>
  <si>
    <t>Cumplio con las especificaciones técnicas y de funcionalidad requeridas de acuerdo la orden de suministros/contrato</t>
  </si>
  <si>
    <t>Los productos entregados estaban en buenas condiciones fìsicas y su apariencia satisface las expectativas</t>
  </si>
  <si>
    <t xml:space="preserve">Logística: Cuenta con la logística necesaria en cuanto transporte, equipos y herramientas menores para cumplir con el objeto del contrato </t>
  </si>
  <si>
    <t xml:space="preserve">Durante la ejecución del servicio contó con personal técnico calificado para cumplir las actividades propias del servicio </t>
  </si>
  <si>
    <t>Equipos y herramientas:se contó  con los equipos y herramientas adecuados para las tareas propias de la ejecución del servicio</t>
  </si>
  <si>
    <t>APLICA</t>
  </si>
  <si>
    <t>CRITERIO</t>
  </si>
  <si>
    <t>SERVICIO O BIEN</t>
  </si>
  <si>
    <t>PUNTAJE</t>
  </si>
  <si>
    <t>MAX</t>
  </si>
  <si>
    <t>ASIG.</t>
  </si>
  <si>
    <t>Criterios SST</t>
  </si>
  <si>
    <t>Certificación de aptitud para la prestación del servicio (Licencia de conducción, licencia en seguridad y salud ene l trabajo, Alcance en higiene industrial, tarjeta profesional, certificación de aptitud)</t>
  </si>
  <si>
    <t>Los productos suministrados cuentan con las normas técnicas requeridas para la protección de los trabajadores (ANSI, NIOSH, u otras)</t>
  </si>
  <si>
    <t xml:space="preserve">Los bienes cumplen con los requisitos en SST solicitados (referencia, presión, vigencia, ficha técnica, hoja de seguridad, dispositivos de seguridad, etc.) </t>
  </si>
  <si>
    <t>Pago de seguridad social en caso de requerirse servicios dentro de las instalaciones de la empresa</t>
  </si>
  <si>
    <t>Cuenta con mecanismos, herramientas o documentos que aseguren la confiabilidad de la información ( Certificados de calibración, certificados de confidencialidad, certificado de custodia)</t>
  </si>
  <si>
    <t>Entrega oportunamente la información requerida para gestionar los peligros evaluados o presentes en la prestaciòn del servicio</t>
  </si>
  <si>
    <t>Cumplimiento en los tiempos de entrega</t>
  </si>
  <si>
    <t>Realiza entregas parciales</t>
  </si>
  <si>
    <t xml:space="preserve">La entrega se realizo en los tiempos pactados en  la órden de compra/contrato </t>
  </si>
  <si>
    <t>Cumplio con la entrega total de las cantidades solicitadas en los tiempos dados</t>
  </si>
  <si>
    <t>Servicio durante y posventa</t>
  </si>
  <si>
    <t>Dio respuesta  a los requerimientos o reclamos realizados</t>
  </si>
  <si>
    <t>La respuesta dada a  los requerimiento realizados fue oportuna</t>
  </si>
  <si>
    <t>Sus respuestas no son oportunas o son parciales, y/u ocasionalamente verifica requerimientos adicionales.</t>
  </si>
  <si>
    <t>Las garantías del producto fueron atendidas satisfactoriamente</t>
  </si>
  <si>
    <t>Cantidad</t>
  </si>
  <si>
    <t>SI</t>
  </si>
  <si>
    <t>NO</t>
  </si>
  <si>
    <t>Observaciones:</t>
  </si>
  <si>
    <t>Nucleo que realiza la evaluación:</t>
  </si>
  <si>
    <t>INTERPRETACIÓN</t>
  </si>
  <si>
    <t>CALIFICACIÓN:</t>
  </si>
  <si>
    <t>• El contratista permanece por un periodo más</t>
  </si>
  <si>
    <t xml:space="preserve">• El contratista queda en periodo de prueba </t>
  </si>
  <si>
    <t>• El contratista es retirado del listado de proveedores</t>
  </si>
  <si>
    <t>FIRMA DEL EVALUADO</t>
  </si>
  <si>
    <t>FIRMA DEL EVALUADOR</t>
  </si>
  <si>
    <t>El servicio se presto de acuerdo a lo pactado con el contratista o proveedor del servicio</t>
  </si>
  <si>
    <t>BIENES</t>
  </si>
  <si>
    <t>BIENES Y SERVICIOS</t>
  </si>
  <si>
    <t>SERVICIOS</t>
  </si>
  <si>
    <t>SI / NO</t>
  </si>
  <si>
    <t>CUMPLIMIENTO</t>
  </si>
  <si>
    <t>RESULTADO</t>
  </si>
  <si>
    <t>Mayor a 80%</t>
  </si>
  <si>
    <t>Entre 60 y 79%</t>
  </si>
  <si>
    <t>Menor a 60%</t>
  </si>
  <si>
    <t>La calificacion de cumplimiento del SG-SST supera el 60%</t>
  </si>
  <si>
    <t>EVALUACIÓN DE PROVEEDORES
50-100-39
V7/29-04-2020-A2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</si>
</sst>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Fill="1"/>
    <xf numFmtId="0" fontId="0" fillId="0" borderId="0" xfId="0" applyFill="1" applyBorder="1"/>
    <xf numFmtId="0" fontId="0" fillId="3" borderId="12" xfId="0" applyFill="1" applyBorder="1"/>
    <xf numFmtId="0" fontId="0" fillId="4" borderId="12" xfId="0" applyFill="1" applyBorder="1"/>
    <xf numFmtId="0" fontId="0" fillId="0" borderId="12" xfId="0" applyBorder="1"/>
    <xf numFmtId="0" fontId="6" fillId="0" borderId="0" xfId="0" applyFont="1" applyFill="1" applyBorder="1" applyAlignment="1"/>
    <xf numFmtId="0" fontId="6" fillId="0" borderId="0" xfId="0" applyFont="1" applyBorder="1" applyAlignment="1">
      <alignment vertical="center"/>
    </xf>
    <xf numFmtId="0" fontId="6" fillId="2" borderId="4" xfId="0" applyFont="1" applyFill="1" applyBorder="1" applyAlignment="1"/>
    <xf numFmtId="0" fontId="6" fillId="2" borderId="0" xfId="0" applyFont="1" applyFill="1" applyBorder="1" applyAlignment="1"/>
    <xf numFmtId="0" fontId="6" fillId="2" borderId="5" xfId="0" applyFont="1" applyFill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/>
    </xf>
    <xf numFmtId="0" fontId="2" fillId="0" borderId="11" xfId="0" applyFont="1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Alignment="1" applyProtection="1">
      <alignment horizontal="left" vertical="center" wrapText="1"/>
      <protection locked="0"/>
    </xf>
    <xf numFmtId="0" fontId="0" fillId="0" borderId="17" xfId="0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 applyProtection="1">
      <alignment horizontal="left" vertical="center" wrapText="1"/>
      <protection locked="0"/>
    </xf>
    <xf numFmtId="0" fontId="0" fillId="0" borderId="15" xfId="0" applyFill="1" applyBorder="1" applyAlignment="1" applyProtection="1">
      <alignment horizontal="left" vertical="center" wrapText="1"/>
      <protection locked="0"/>
    </xf>
    <xf numFmtId="0" fontId="0" fillId="0" borderId="7" xfId="0" applyFill="1" applyBorder="1" applyAlignment="1" applyProtection="1">
      <alignment horizontal="left" vertical="center" wrapText="1"/>
      <protection locked="0"/>
    </xf>
    <xf numFmtId="0" fontId="0" fillId="0" borderId="16" xfId="0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7" xfId="0" applyFill="1" applyBorder="1" applyAlignment="1" applyProtection="1">
      <alignment horizontal="center"/>
    </xf>
    <xf numFmtId="1" fontId="0" fillId="0" borderId="17" xfId="0" applyNumberFormat="1" applyFill="1" applyBorder="1" applyAlignment="1" applyProtection="1">
      <alignment horizontal="center"/>
    </xf>
    <xf numFmtId="1" fontId="0" fillId="0" borderId="18" xfId="0" applyNumberFormat="1" applyFill="1" applyBorder="1" applyAlignment="1" applyProtection="1">
      <alignment horizontal="center"/>
    </xf>
    <xf numFmtId="164" fontId="13" fillId="0" borderId="2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13" fillId="0" borderId="5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 vertical="center"/>
    </xf>
    <xf numFmtId="0" fontId="14" fillId="0" borderId="14" xfId="0" applyFont="1" applyFill="1" applyBorder="1" applyAlignment="1" applyProtection="1">
      <alignment horizontal="center" vertical="center"/>
    </xf>
    <xf numFmtId="0" fontId="14" fillId="0" borderId="9" xfId="0" applyFont="1" applyFill="1" applyBorder="1" applyAlignment="1" applyProtection="1">
      <alignment horizontal="center" vertical="center"/>
    </xf>
    <xf numFmtId="0" fontId="14" fillId="0" borderId="10" xfId="0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center" vertical="center"/>
    </xf>
    <xf numFmtId="0" fontId="14" fillId="0" borderId="16" xfId="0" applyFont="1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0" fillId="0" borderId="24" xfId="0" applyFill="1" applyBorder="1" applyAlignment="1" applyProtection="1">
      <alignment horizontal="center" vertical="center"/>
    </xf>
    <xf numFmtId="0" fontId="14" fillId="0" borderId="11" xfId="0" applyFont="1" applyFill="1" applyBorder="1" applyAlignment="1" applyProtection="1">
      <alignment horizontal="center" vertical="center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 applyProtection="1">
      <alignment horizontal="left" vertical="center" wrapText="1"/>
      <protection locked="0"/>
    </xf>
    <xf numFmtId="0" fontId="0" fillId="4" borderId="11" xfId="0" applyFill="1" applyBorder="1" applyAlignment="1" applyProtection="1">
      <alignment horizontal="left" vertical="center" wrapText="1"/>
      <protection locked="0"/>
    </xf>
    <xf numFmtId="0" fontId="16" fillId="0" borderId="12" xfId="0" applyFont="1" applyFill="1" applyBorder="1" applyAlignment="1">
      <alignment horizontal="center" vertical="center" textRotation="90" wrapText="1"/>
    </xf>
    <xf numFmtId="0" fontId="16" fillId="0" borderId="11" xfId="0" applyFont="1" applyFill="1" applyBorder="1" applyAlignment="1">
      <alignment horizontal="center" vertical="center" textRotation="90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textRotation="90" wrapText="1"/>
    </xf>
    <xf numFmtId="0" fontId="12" fillId="0" borderId="11" xfId="0" applyFont="1" applyFill="1" applyBorder="1" applyAlignment="1">
      <alignment horizontal="center" vertical="center" textRotation="90" wrapText="1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0" fillId="3" borderId="11" xfId="0" applyFill="1" applyBorder="1" applyAlignment="1" applyProtection="1">
      <alignment horizontal="left" vertical="center" wrapText="1"/>
      <protection locked="0"/>
    </xf>
    <xf numFmtId="0" fontId="5" fillId="0" borderId="11" xfId="0" applyFont="1" applyFill="1" applyBorder="1" applyAlignment="1" applyProtection="1">
      <alignment horizontal="left" vertical="center" wrapText="1"/>
      <protection locked="0"/>
    </xf>
    <xf numFmtId="0" fontId="0" fillId="3" borderId="13" xfId="0" applyFill="1" applyBorder="1" applyAlignment="1" applyProtection="1">
      <alignment horizontal="left" vertical="center" wrapText="1"/>
      <protection locked="0"/>
    </xf>
    <xf numFmtId="0" fontId="0" fillId="3" borderId="17" xfId="0" applyFill="1" applyBorder="1" applyAlignment="1" applyProtection="1">
      <alignment horizontal="left" vertical="center" wrapText="1"/>
      <protection locked="0"/>
    </xf>
    <xf numFmtId="0" fontId="0" fillId="3" borderId="14" xfId="0" applyFill="1" applyBorder="1" applyAlignment="1" applyProtection="1">
      <alignment horizontal="left" vertical="center" wrapText="1"/>
      <protection locked="0"/>
    </xf>
    <xf numFmtId="0" fontId="0" fillId="3" borderId="15" xfId="0" applyFill="1" applyBorder="1" applyAlignment="1" applyProtection="1">
      <alignment horizontal="left" vertical="center" wrapText="1"/>
      <protection locked="0"/>
    </xf>
    <xf numFmtId="0" fontId="0" fillId="3" borderId="7" xfId="0" applyFill="1" applyBorder="1" applyAlignment="1" applyProtection="1">
      <alignment horizontal="left" vertical="center" wrapText="1"/>
      <protection locked="0"/>
    </xf>
    <xf numFmtId="0" fontId="0" fillId="3" borderId="16" xfId="0" applyFill="1" applyBorder="1" applyAlignment="1" applyProtection="1">
      <alignment horizontal="left" vertical="center" wrapText="1"/>
      <protection locked="0"/>
    </xf>
    <xf numFmtId="0" fontId="1" fillId="0" borderId="12" xfId="0" applyFont="1" applyFill="1" applyBorder="1" applyAlignment="1">
      <alignment horizontal="center" textRotation="25"/>
    </xf>
    <xf numFmtId="0" fontId="1" fillId="0" borderId="11" xfId="0" applyFont="1" applyFill="1" applyBorder="1" applyAlignment="1">
      <alignment horizontal="center" textRotation="25"/>
    </xf>
    <xf numFmtId="0" fontId="9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textRotation="45"/>
    </xf>
    <xf numFmtId="0" fontId="15" fillId="0" borderId="12" xfId="0" applyFont="1" applyFill="1" applyBorder="1" applyAlignment="1">
      <alignment horizontal="center" vertical="center" textRotation="90" wrapText="1"/>
    </xf>
    <xf numFmtId="0" fontId="15" fillId="0" borderId="11" xfId="0" applyFont="1" applyFill="1" applyBorder="1" applyAlignment="1">
      <alignment horizontal="center" vertical="center" textRotation="90" wrapText="1"/>
    </xf>
    <xf numFmtId="0" fontId="6" fillId="0" borderId="19" xfId="0" applyFont="1" applyBorder="1" applyAlignment="1" applyProtection="1">
      <alignment horizontal="left" vertical="top"/>
      <protection locked="0"/>
    </xf>
    <xf numFmtId="0" fontId="6" fillId="0" borderId="17" xfId="0" applyFont="1" applyBorder="1" applyAlignment="1" applyProtection="1">
      <alignment horizontal="left" vertical="top"/>
      <protection locked="0"/>
    </xf>
    <xf numFmtId="0" fontId="6" fillId="0" borderId="14" xfId="0" applyFont="1" applyBorder="1" applyAlignment="1" applyProtection="1">
      <alignment horizontal="left" vertical="top"/>
      <protection locked="0"/>
    </xf>
    <xf numFmtId="0" fontId="6" fillId="0" borderId="4" xfId="0" applyFont="1" applyBorder="1" applyAlignment="1" applyProtection="1">
      <alignment horizontal="left" vertical="top"/>
      <protection locked="0"/>
    </xf>
    <xf numFmtId="0" fontId="6" fillId="0" borderId="0" xfId="0" applyFont="1" applyBorder="1" applyAlignment="1" applyProtection="1">
      <alignment horizontal="left" vertical="top"/>
      <protection locked="0"/>
    </xf>
    <xf numFmtId="0" fontId="6" fillId="0" borderId="10" xfId="0" applyFont="1" applyBorder="1" applyAlignment="1" applyProtection="1">
      <alignment horizontal="left" vertical="top"/>
      <protection locked="0"/>
    </xf>
    <xf numFmtId="0" fontId="6" fillId="0" borderId="6" xfId="0" applyFont="1" applyBorder="1" applyAlignment="1" applyProtection="1">
      <alignment horizontal="left" vertical="top"/>
      <protection locked="0"/>
    </xf>
    <xf numFmtId="0" fontId="6" fillId="0" borderId="7" xfId="0" applyFont="1" applyBorder="1" applyAlignment="1" applyProtection="1">
      <alignment horizontal="left" vertical="top"/>
      <protection locked="0"/>
    </xf>
    <xf numFmtId="0" fontId="6" fillId="0" borderId="16" xfId="0" applyFont="1" applyBorder="1" applyAlignment="1" applyProtection="1">
      <alignment horizontal="left" vertical="top"/>
      <protection locked="0"/>
    </xf>
    <xf numFmtId="2" fontId="0" fillId="0" borderId="7" xfId="0" applyNumberFormat="1" applyBorder="1" applyAlignment="1" applyProtection="1">
      <alignment horizontal="center"/>
      <protection locked="0"/>
    </xf>
    <xf numFmtId="2" fontId="0" fillId="0" borderId="8" xfId="0" applyNumberForma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right" vertical="center" wrapText="1"/>
      <protection locked="0"/>
    </xf>
    <xf numFmtId="0" fontId="2" fillId="0" borderId="2" xfId="0" applyFont="1" applyBorder="1" applyAlignment="1" applyProtection="1">
      <alignment horizontal="right" vertical="center" wrapText="1"/>
      <protection locked="0"/>
    </xf>
    <xf numFmtId="0" fontId="2" fillId="0" borderId="3" xfId="0" applyFont="1" applyBorder="1" applyAlignment="1" applyProtection="1">
      <alignment horizontal="right" vertical="center" wrapText="1"/>
      <protection locked="0"/>
    </xf>
    <xf numFmtId="0" fontId="2" fillId="0" borderId="4" xfId="0" applyFont="1" applyBorder="1" applyAlignment="1" applyProtection="1">
      <alignment horizontal="right" vertical="center" wrapText="1"/>
      <protection locked="0"/>
    </xf>
    <xf numFmtId="0" fontId="2" fillId="0" borderId="0" xfId="0" applyFont="1" applyBorder="1" applyAlignment="1" applyProtection="1">
      <alignment horizontal="right" vertical="center" wrapText="1"/>
      <protection locked="0"/>
    </xf>
    <xf numFmtId="0" fontId="2" fillId="0" borderId="5" xfId="0" applyFont="1" applyBorder="1" applyAlignment="1" applyProtection="1">
      <alignment horizontal="right" vertical="center" wrapText="1"/>
      <protection locked="0"/>
    </xf>
    <xf numFmtId="0" fontId="0" fillId="0" borderId="4" xfId="0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1" fontId="0" fillId="0" borderId="11" xfId="0" applyNumberFormat="1" applyFill="1" applyBorder="1" applyAlignment="1" applyProtection="1">
      <alignment horizontal="center" vertical="center"/>
    </xf>
    <xf numFmtId="1" fontId="0" fillId="0" borderId="24" xfId="0" applyNumberFormat="1" applyFill="1" applyBorder="1" applyAlignment="1" applyProtection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 textRotation="45"/>
    </xf>
    <xf numFmtId="0" fontId="7" fillId="0" borderId="12" xfId="0" applyFont="1" applyFill="1" applyBorder="1" applyAlignment="1">
      <alignment horizontal="center" vertical="center" textRotation="90" wrapText="1"/>
    </xf>
    <xf numFmtId="0" fontId="7" fillId="0" borderId="1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9525</xdr:rowOff>
    </xdr:from>
    <xdr:to>
      <xdr:col>7</xdr:col>
      <xdr:colOff>95250</xdr:colOff>
      <xdr:row>2</xdr:row>
      <xdr:rowOff>187910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8E4DBD3-DA56-4F99-BB6A-AF1936968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9525"/>
          <a:ext cx="1562100" cy="5593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FB3A6E-0802-4B57-BDC7-F7B907BD2C07}" name="Tabla2" displayName="Tabla2" ref="B1:B3" totalsRowShown="0">
  <autoFilter ref="B1:B3" xr:uid="{73F59153-38B1-4B8D-9DC0-D3E8896893AD}"/>
  <tableColumns count="1">
    <tableColumn id="1" xr3:uid="{015B3DBF-5541-49D9-BC9B-D3374672A76B}" name="APLI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6D8C-7871-4325-AE22-19A8D6595DA1}">
  <dimension ref="A1:AI71"/>
  <sheetViews>
    <sheetView tabSelected="1" workbookViewId="0">
      <selection sqref="A1:AG3"/>
    </sheetView>
  </sheetViews>
  <sheetFormatPr baseColWidth="10" defaultRowHeight="15" x14ac:dyDescent="0.25"/>
  <cols>
    <col min="1" max="30" width="3.28515625" customWidth="1"/>
    <col min="31" max="31" width="6.85546875" customWidth="1"/>
    <col min="32" max="32" width="3.28515625" customWidth="1"/>
    <col min="33" max="33" width="15.42578125" customWidth="1"/>
    <col min="34" max="52" width="3.28515625" customWidth="1"/>
  </cols>
  <sheetData>
    <row r="1" spans="1:35" ht="15" customHeight="1" x14ac:dyDescent="0.25">
      <c r="A1" s="94" t="s">
        <v>59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6"/>
    </row>
    <row r="2" spans="1:35" x14ac:dyDescent="0.25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9"/>
    </row>
    <row r="3" spans="1:35" x14ac:dyDescent="0.25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9"/>
    </row>
    <row r="4" spans="1:35" ht="3" customHeight="1" x14ac:dyDescent="0.25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"/>
    </row>
    <row r="5" spans="1:35" x14ac:dyDescent="0.25">
      <c r="A5" s="100" t="s">
        <v>0</v>
      </c>
      <c r="B5" s="20"/>
      <c r="C5" s="20"/>
      <c r="D5" s="20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20" t="s">
        <v>1</v>
      </c>
      <c r="V5" s="20"/>
      <c r="W5" s="20"/>
      <c r="X5" s="91"/>
      <c r="Y5" s="91"/>
      <c r="Z5" s="91"/>
      <c r="AA5" s="91"/>
      <c r="AB5" s="91"/>
      <c r="AC5" s="91"/>
      <c r="AD5" s="91"/>
      <c r="AE5" s="91"/>
      <c r="AF5" s="91"/>
      <c r="AG5" s="92"/>
    </row>
    <row r="6" spans="1:35" ht="3" customHeight="1" x14ac:dyDescent="0.25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2"/>
    </row>
    <row r="7" spans="1:35" x14ac:dyDescent="0.25">
      <c r="A7" s="39" t="s">
        <v>2</v>
      </c>
      <c r="B7" s="40"/>
      <c r="C7" s="40"/>
      <c r="D7" s="40"/>
      <c r="E7" s="40"/>
      <c r="F7" s="40"/>
      <c r="G7" s="40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4"/>
      <c r="AA7" s="104" t="s">
        <v>3</v>
      </c>
      <c r="AB7" s="104"/>
      <c r="AC7" s="104" t="s">
        <v>4</v>
      </c>
      <c r="AD7" s="104"/>
      <c r="AE7" s="104" t="s">
        <v>5</v>
      </c>
      <c r="AF7" s="104"/>
      <c r="AG7" s="105"/>
      <c r="AH7" s="4"/>
      <c r="AI7" s="4"/>
    </row>
    <row r="8" spans="1:35" ht="3" customHeight="1" x14ac:dyDescent="0.25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3"/>
      <c r="AA8" s="3"/>
      <c r="AB8" s="3"/>
      <c r="AC8" s="4"/>
      <c r="AD8" s="4"/>
      <c r="AE8" s="4"/>
      <c r="AF8" s="4"/>
      <c r="AG8" s="2"/>
      <c r="AH8" s="4"/>
      <c r="AI8" s="4"/>
    </row>
    <row r="9" spans="1:35" x14ac:dyDescent="0.25">
      <c r="A9" s="39" t="s">
        <v>6</v>
      </c>
      <c r="B9" s="40"/>
      <c r="C9" s="40"/>
      <c r="D9" s="40"/>
      <c r="E9" s="40"/>
      <c r="F9" s="40"/>
      <c r="G9" s="40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4"/>
      <c r="AA9" s="106"/>
      <c r="AB9" s="106"/>
      <c r="AC9" s="106"/>
      <c r="AD9" s="106"/>
      <c r="AE9" s="106"/>
      <c r="AF9" s="106"/>
      <c r="AG9" s="107"/>
      <c r="AH9" s="4"/>
      <c r="AI9" s="4"/>
    </row>
    <row r="10" spans="1:35" ht="3" customHeight="1" x14ac:dyDescent="0.25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2"/>
      <c r="AH10" s="4"/>
      <c r="AI10" s="4"/>
    </row>
    <row r="11" spans="1:35" x14ac:dyDescent="0.25">
      <c r="A11" s="101" t="s">
        <v>7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3"/>
      <c r="AH11" s="4"/>
      <c r="AI11" s="4"/>
    </row>
    <row r="12" spans="1:35" ht="3" customHeight="1" x14ac:dyDescent="0.25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2"/>
    </row>
    <row r="13" spans="1:35" ht="15.75" customHeight="1" x14ac:dyDescent="0.25">
      <c r="A13" s="76" t="s">
        <v>15</v>
      </c>
      <c r="B13" s="77"/>
      <c r="C13" s="77"/>
      <c r="D13" s="79" t="s">
        <v>14</v>
      </c>
      <c r="E13" s="79"/>
      <c r="F13" s="78" t="s">
        <v>16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112" t="s">
        <v>52</v>
      </c>
      <c r="AC13" s="112"/>
      <c r="AD13" s="110" t="s">
        <v>17</v>
      </c>
      <c r="AE13" s="110"/>
      <c r="AF13" s="110"/>
      <c r="AG13" s="111"/>
      <c r="AH13" s="9"/>
      <c r="AI13" s="9"/>
    </row>
    <row r="14" spans="1:35" ht="15.75" customHeight="1" x14ac:dyDescent="0.25">
      <c r="A14" s="76"/>
      <c r="B14" s="77"/>
      <c r="C14" s="77"/>
      <c r="D14" s="79"/>
      <c r="E14" s="79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112"/>
      <c r="AC14" s="112"/>
      <c r="AD14" s="110" t="s">
        <v>18</v>
      </c>
      <c r="AE14" s="110"/>
      <c r="AF14" s="110" t="s">
        <v>19</v>
      </c>
      <c r="AG14" s="111"/>
      <c r="AH14" s="9"/>
      <c r="AI14" s="9"/>
    </row>
    <row r="15" spans="1:35" ht="15" customHeight="1" x14ac:dyDescent="0.25">
      <c r="A15" s="80" t="s">
        <v>20</v>
      </c>
      <c r="B15" s="81"/>
      <c r="C15" s="81"/>
      <c r="D15" s="67"/>
      <c r="E15" s="67"/>
      <c r="F15" s="68" t="s">
        <v>22</v>
      </c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48"/>
      <c r="AC15" s="48"/>
      <c r="AD15" s="57">
        <v>30</v>
      </c>
      <c r="AE15" s="57"/>
      <c r="AF15" s="55">
        <f>IFERROR((AD15/(COUNTIF(D15:D28, "SI")))*(COUNTIF(AB15:AB28, "SI")),0)</f>
        <v>0</v>
      </c>
      <c r="AG15" s="56"/>
      <c r="AH15" s="9"/>
      <c r="AI15" s="9"/>
    </row>
    <row r="16" spans="1:35" ht="15" customHeight="1" x14ac:dyDescent="0.25">
      <c r="A16" s="80"/>
      <c r="B16" s="81"/>
      <c r="C16" s="81"/>
      <c r="D16" s="67"/>
      <c r="E16" s="67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48"/>
      <c r="AC16" s="48"/>
      <c r="AD16" s="57"/>
      <c r="AE16" s="57"/>
      <c r="AF16" s="55"/>
      <c r="AG16" s="56"/>
      <c r="AH16" s="9"/>
      <c r="AI16" s="9"/>
    </row>
    <row r="17" spans="1:35" ht="15" customHeight="1" x14ac:dyDescent="0.25">
      <c r="A17" s="80"/>
      <c r="B17" s="81"/>
      <c r="C17" s="81"/>
      <c r="D17" s="67"/>
      <c r="E17" s="67"/>
      <c r="F17" s="68" t="s">
        <v>23</v>
      </c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48"/>
      <c r="AC17" s="48"/>
      <c r="AD17" s="57"/>
      <c r="AE17" s="57"/>
      <c r="AF17" s="55"/>
      <c r="AG17" s="56"/>
      <c r="AH17" s="9"/>
      <c r="AI17" s="9"/>
    </row>
    <row r="18" spans="1:35" ht="15" customHeight="1" x14ac:dyDescent="0.25">
      <c r="A18" s="80"/>
      <c r="B18" s="81"/>
      <c r="C18" s="81"/>
      <c r="D18" s="67"/>
      <c r="E18" s="67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48"/>
      <c r="AC18" s="48"/>
      <c r="AD18" s="57"/>
      <c r="AE18" s="57"/>
      <c r="AF18" s="55"/>
      <c r="AG18" s="56"/>
      <c r="AH18" s="9"/>
      <c r="AI18" s="9"/>
    </row>
    <row r="19" spans="1:35" ht="15" customHeight="1" x14ac:dyDescent="0.25">
      <c r="A19" s="80"/>
      <c r="B19" s="81"/>
      <c r="C19" s="81"/>
      <c r="D19" s="67"/>
      <c r="E19" s="67"/>
      <c r="F19" s="70" t="s">
        <v>58</v>
      </c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2"/>
      <c r="AB19" s="48"/>
      <c r="AC19" s="48"/>
      <c r="AD19" s="57"/>
      <c r="AE19" s="57"/>
      <c r="AF19" s="55"/>
      <c r="AG19" s="56"/>
      <c r="AH19" s="9"/>
      <c r="AI19" s="9"/>
    </row>
    <row r="20" spans="1:35" ht="15" customHeight="1" x14ac:dyDescent="0.25">
      <c r="A20" s="80"/>
      <c r="B20" s="81"/>
      <c r="C20" s="81"/>
      <c r="D20" s="67"/>
      <c r="E20" s="67"/>
      <c r="F20" s="73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5"/>
      <c r="AB20" s="48"/>
      <c r="AC20" s="48"/>
      <c r="AD20" s="57"/>
      <c r="AE20" s="57"/>
      <c r="AF20" s="55"/>
      <c r="AG20" s="56"/>
      <c r="AH20" s="9"/>
      <c r="AI20" s="9"/>
    </row>
    <row r="21" spans="1:35" ht="15" customHeight="1" x14ac:dyDescent="0.25">
      <c r="A21" s="80"/>
      <c r="B21" s="81"/>
      <c r="C21" s="81"/>
      <c r="D21" s="32"/>
      <c r="E21" s="32"/>
      <c r="F21" s="59" t="s">
        <v>21</v>
      </c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48"/>
      <c r="AC21" s="48"/>
      <c r="AD21" s="57"/>
      <c r="AE21" s="57"/>
      <c r="AF21" s="55"/>
      <c r="AG21" s="56"/>
      <c r="AH21" s="9"/>
      <c r="AI21" s="9"/>
    </row>
    <row r="22" spans="1:35" ht="15" customHeight="1" x14ac:dyDescent="0.25">
      <c r="A22" s="80"/>
      <c r="B22" s="81"/>
      <c r="C22" s="81"/>
      <c r="D22" s="32"/>
      <c r="E22" s="32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48"/>
      <c r="AC22" s="48"/>
      <c r="AD22" s="57"/>
      <c r="AE22" s="57"/>
      <c r="AF22" s="55"/>
      <c r="AG22" s="56"/>
      <c r="AH22" s="9"/>
      <c r="AI22" s="9"/>
    </row>
    <row r="23" spans="1:35" ht="15" customHeight="1" x14ac:dyDescent="0.25">
      <c r="A23" s="80"/>
      <c r="B23" s="81"/>
      <c r="C23" s="81"/>
      <c r="D23" s="32"/>
      <c r="E23" s="32"/>
      <c r="F23" s="59" t="s">
        <v>24</v>
      </c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48"/>
      <c r="AC23" s="48"/>
      <c r="AD23" s="57"/>
      <c r="AE23" s="57"/>
      <c r="AF23" s="55"/>
      <c r="AG23" s="56"/>
      <c r="AH23" s="9"/>
      <c r="AI23" s="9"/>
    </row>
    <row r="24" spans="1:35" ht="15" customHeight="1" x14ac:dyDescent="0.25">
      <c r="A24" s="80"/>
      <c r="B24" s="81"/>
      <c r="C24" s="81"/>
      <c r="D24" s="32"/>
      <c r="E24" s="32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48"/>
      <c r="AC24" s="48"/>
      <c r="AD24" s="57"/>
      <c r="AE24" s="57"/>
      <c r="AF24" s="55"/>
      <c r="AG24" s="56"/>
      <c r="AH24" s="9"/>
      <c r="AI24" s="9"/>
    </row>
    <row r="25" spans="1:35" ht="15" customHeight="1" x14ac:dyDescent="0.25">
      <c r="A25" s="80"/>
      <c r="B25" s="81"/>
      <c r="C25" s="81"/>
      <c r="D25" s="32"/>
      <c r="E25" s="32"/>
      <c r="F25" s="69" t="s">
        <v>25</v>
      </c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48"/>
      <c r="AC25" s="48"/>
      <c r="AD25" s="57"/>
      <c r="AE25" s="57"/>
      <c r="AF25" s="55"/>
      <c r="AG25" s="56"/>
      <c r="AH25" s="9"/>
      <c r="AI25" s="9"/>
    </row>
    <row r="26" spans="1:35" ht="15" customHeight="1" x14ac:dyDescent="0.25">
      <c r="A26" s="80"/>
      <c r="B26" s="81"/>
      <c r="C26" s="81"/>
      <c r="D26" s="32"/>
      <c r="E26" s="32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48"/>
      <c r="AC26" s="48"/>
      <c r="AD26" s="57"/>
      <c r="AE26" s="57"/>
      <c r="AF26" s="55"/>
      <c r="AG26" s="56"/>
      <c r="AH26" s="9"/>
      <c r="AI26" s="9"/>
    </row>
    <row r="27" spans="1:35" ht="15" customHeight="1" x14ac:dyDescent="0.25">
      <c r="A27" s="80"/>
      <c r="B27" s="81"/>
      <c r="C27" s="81"/>
      <c r="D27" s="32"/>
      <c r="E27" s="32"/>
      <c r="F27" s="59" t="s">
        <v>26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48"/>
      <c r="AC27" s="48"/>
      <c r="AD27" s="57"/>
      <c r="AE27" s="57"/>
      <c r="AF27" s="55"/>
      <c r="AG27" s="56"/>
      <c r="AH27" s="9"/>
      <c r="AI27" s="9"/>
    </row>
    <row r="28" spans="1:35" ht="15" customHeight="1" x14ac:dyDescent="0.25">
      <c r="A28" s="80"/>
      <c r="B28" s="81"/>
      <c r="C28" s="81"/>
      <c r="D28" s="32"/>
      <c r="E28" s="32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8"/>
      <c r="AC28" s="48"/>
      <c r="AD28" s="57"/>
      <c r="AE28" s="57"/>
      <c r="AF28" s="55"/>
      <c r="AG28" s="56"/>
      <c r="AH28" s="9"/>
      <c r="AI28" s="9"/>
    </row>
    <row r="29" spans="1:35" ht="15" customHeight="1" x14ac:dyDescent="0.25">
      <c r="A29" s="113" t="s">
        <v>8</v>
      </c>
      <c r="B29" s="114"/>
      <c r="C29" s="114"/>
      <c r="D29" s="67"/>
      <c r="E29" s="67"/>
      <c r="F29" s="68" t="s">
        <v>9</v>
      </c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48"/>
      <c r="AC29" s="48"/>
      <c r="AD29" s="49">
        <v>25</v>
      </c>
      <c r="AE29" s="50"/>
      <c r="AF29" s="108">
        <f>IFERROR((AD29/(COUNTIF(D29:D39, "SI")))*(COUNTIF(AB29:AB39, "SI")),0)</f>
        <v>0</v>
      </c>
      <c r="AG29" s="109"/>
      <c r="AH29" s="9"/>
      <c r="AI29" s="9"/>
    </row>
    <row r="30" spans="1:35" x14ac:dyDescent="0.25">
      <c r="A30" s="113"/>
      <c r="B30" s="114"/>
      <c r="C30" s="114"/>
      <c r="D30" s="67"/>
      <c r="E30" s="67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48"/>
      <c r="AC30" s="48"/>
      <c r="AD30" s="51"/>
      <c r="AE30" s="52"/>
      <c r="AF30" s="108"/>
      <c r="AG30" s="109"/>
      <c r="AH30" s="9"/>
      <c r="AI30" s="9"/>
    </row>
    <row r="31" spans="1:35" ht="15" customHeight="1" x14ac:dyDescent="0.25">
      <c r="A31" s="113"/>
      <c r="B31" s="114"/>
      <c r="C31" s="114"/>
      <c r="D31" s="67"/>
      <c r="E31" s="67"/>
      <c r="F31" s="68" t="s">
        <v>10</v>
      </c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48"/>
      <c r="AC31" s="48"/>
      <c r="AD31" s="51"/>
      <c r="AE31" s="52"/>
      <c r="AF31" s="108"/>
      <c r="AG31" s="109"/>
      <c r="AH31" s="9"/>
      <c r="AI31" s="9"/>
    </row>
    <row r="32" spans="1:35" x14ac:dyDescent="0.25">
      <c r="A32" s="113"/>
      <c r="B32" s="114"/>
      <c r="C32" s="114"/>
      <c r="D32" s="67"/>
      <c r="E32" s="67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48"/>
      <c r="AC32" s="48"/>
      <c r="AD32" s="51"/>
      <c r="AE32" s="52"/>
      <c r="AF32" s="108"/>
      <c r="AG32" s="109"/>
      <c r="AH32" s="9"/>
      <c r="AI32" s="9"/>
    </row>
    <row r="33" spans="1:35" ht="15" customHeight="1" x14ac:dyDescent="0.25">
      <c r="A33" s="113"/>
      <c r="B33" s="114"/>
      <c r="C33" s="114"/>
      <c r="D33" s="32"/>
      <c r="E33" s="32"/>
      <c r="F33" s="59" t="s">
        <v>11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48"/>
      <c r="AC33" s="48"/>
      <c r="AD33" s="51"/>
      <c r="AE33" s="52"/>
      <c r="AF33" s="108"/>
      <c r="AG33" s="109"/>
      <c r="AH33" s="9"/>
      <c r="AI33" s="9"/>
    </row>
    <row r="34" spans="1:35" x14ac:dyDescent="0.25">
      <c r="A34" s="113"/>
      <c r="B34" s="114"/>
      <c r="C34" s="114"/>
      <c r="D34" s="32"/>
      <c r="E34" s="32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48"/>
      <c r="AC34" s="48"/>
      <c r="AD34" s="51"/>
      <c r="AE34" s="52"/>
      <c r="AF34" s="108"/>
      <c r="AG34" s="109"/>
      <c r="AH34" s="9"/>
      <c r="AI34" s="9"/>
    </row>
    <row r="35" spans="1:35" ht="15" customHeight="1" x14ac:dyDescent="0.25">
      <c r="A35" s="113"/>
      <c r="B35" s="114"/>
      <c r="C35" s="114"/>
      <c r="D35" s="32"/>
      <c r="E35" s="32"/>
      <c r="F35" s="59" t="s">
        <v>12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48"/>
      <c r="AC35" s="48"/>
      <c r="AD35" s="51"/>
      <c r="AE35" s="52"/>
      <c r="AF35" s="108"/>
      <c r="AG35" s="109"/>
      <c r="AH35" s="9"/>
      <c r="AI35" s="9"/>
    </row>
    <row r="36" spans="1:35" x14ac:dyDescent="0.25">
      <c r="A36" s="113"/>
      <c r="B36" s="114"/>
      <c r="C36" s="114"/>
      <c r="D36" s="32"/>
      <c r="E36" s="32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48"/>
      <c r="AC36" s="48"/>
      <c r="AD36" s="51"/>
      <c r="AE36" s="52"/>
      <c r="AF36" s="108"/>
      <c r="AG36" s="109"/>
      <c r="AH36" s="9"/>
      <c r="AI36" s="9"/>
    </row>
    <row r="37" spans="1:35" x14ac:dyDescent="0.25">
      <c r="A37" s="113"/>
      <c r="B37" s="114"/>
      <c r="C37" s="114"/>
      <c r="D37" s="32"/>
      <c r="E37" s="32"/>
      <c r="F37" s="33" t="s">
        <v>48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5"/>
      <c r="AB37" s="48"/>
      <c r="AC37" s="48"/>
      <c r="AD37" s="51"/>
      <c r="AE37" s="52"/>
      <c r="AF37" s="108"/>
      <c r="AG37" s="109"/>
      <c r="AH37" s="9"/>
      <c r="AI37" s="9"/>
    </row>
    <row r="38" spans="1:35" x14ac:dyDescent="0.25">
      <c r="A38" s="113"/>
      <c r="B38" s="114"/>
      <c r="C38" s="114"/>
      <c r="D38" s="32"/>
      <c r="E38" s="32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8"/>
      <c r="AB38" s="48"/>
      <c r="AC38" s="48"/>
      <c r="AD38" s="51"/>
      <c r="AE38" s="52"/>
      <c r="AF38" s="108"/>
      <c r="AG38" s="109"/>
      <c r="AH38" s="9"/>
      <c r="AI38" s="9"/>
    </row>
    <row r="39" spans="1:35" ht="15" customHeight="1" x14ac:dyDescent="0.25">
      <c r="A39" s="113"/>
      <c r="B39" s="114"/>
      <c r="C39" s="114"/>
      <c r="D39" s="32"/>
      <c r="E39" s="32"/>
      <c r="F39" s="59" t="s">
        <v>13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48"/>
      <c r="AC39" s="48"/>
      <c r="AD39" s="51"/>
      <c r="AE39" s="52"/>
      <c r="AF39" s="108"/>
      <c r="AG39" s="109"/>
      <c r="AH39" s="9"/>
      <c r="AI39" s="9"/>
    </row>
    <row r="40" spans="1:35" x14ac:dyDescent="0.25">
      <c r="A40" s="113"/>
      <c r="B40" s="114"/>
      <c r="C40" s="114"/>
      <c r="D40" s="32"/>
      <c r="E40" s="32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48"/>
      <c r="AC40" s="48"/>
      <c r="AD40" s="53"/>
      <c r="AE40" s="54"/>
      <c r="AF40" s="108"/>
      <c r="AG40" s="109"/>
      <c r="AH40" s="9"/>
      <c r="AI40" s="9"/>
    </row>
    <row r="41" spans="1:35" ht="15" customHeight="1" x14ac:dyDescent="0.25">
      <c r="A41" s="61" t="s">
        <v>27</v>
      </c>
      <c r="B41" s="62"/>
      <c r="C41" s="62"/>
      <c r="D41" s="67"/>
      <c r="E41" s="67"/>
      <c r="F41" s="68" t="s">
        <v>28</v>
      </c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48"/>
      <c r="AC41" s="48"/>
      <c r="AD41" s="49">
        <v>10</v>
      </c>
      <c r="AE41" s="50"/>
      <c r="AF41" s="55">
        <f>IFERROR((AD41/(COUNTIF(D41:D43, "SI")))*(COUNTIF(AB41:AB43, "SI")),0)</f>
        <v>0</v>
      </c>
      <c r="AG41" s="56"/>
      <c r="AH41" s="9"/>
      <c r="AI41" s="9"/>
    </row>
    <row r="42" spans="1:35" ht="15" customHeight="1" x14ac:dyDescent="0.25">
      <c r="A42" s="61"/>
      <c r="B42" s="62"/>
      <c r="C42" s="62"/>
      <c r="D42" s="67"/>
      <c r="E42" s="67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48"/>
      <c r="AC42" s="48"/>
      <c r="AD42" s="51"/>
      <c r="AE42" s="52"/>
      <c r="AF42" s="55"/>
      <c r="AG42" s="56"/>
      <c r="AH42" s="9"/>
      <c r="AI42" s="9"/>
    </row>
    <row r="43" spans="1:35" ht="15" customHeight="1" x14ac:dyDescent="0.25">
      <c r="A43" s="61"/>
      <c r="B43" s="62"/>
      <c r="C43" s="62"/>
      <c r="D43" s="67"/>
      <c r="E43" s="67"/>
      <c r="F43" s="68" t="s">
        <v>29</v>
      </c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48"/>
      <c r="AC43" s="48"/>
      <c r="AD43" s="51"/>
      <c r="AE43" s="52"/>
      <c r="AF43" s="55"/>
      <c r="AG43" s="56"/>
      <c r="AH43" s="9"/>
      <c r="AI43" s="9"/>
    </row>
    <row r="44" spans="1:35" ht="15" customHeight="1" x14ac:dyDescent="0.25">
      <c r="A44" s="61"/>
      <c r="B44" s="62"/>
      <c r="C44" s="62"/>
      <c r="D44" s="67"/>
      <c r="E44" s="67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48"/>
      <c r="AC44" s="48"/>
      <c r="AD44" s="53"/>
      <c r="AE44" s="54"/>
      <c r="AF44" s="55"/>
      <c r="AG44" s="56"/>
      <c r="AH44" s="9"/>
      <c r="AI44" s="9"/>
    </row>
    <row r="45" spans="1:35" ht="15" customHeight="1" x14ac:dyDescent="0.25">
      <c r="A45" s="63" t="s">
        <v>36</v>
      </c>
      <c r="B45" s="64"/>
      <c r="C45" s="64"/>
      <c r="D45" s="67"/>
      <c r="E45" s="67"/>
      <c r="F45" s="68" t="s">
        <v>30</v>
      </c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48"/>
      <c r="AC45" s="48"/>
      <c r="AD45" s="49">
        <v>10</v>
      </c>
      <c r="AE45" s="50"/>
      <c r="AF45" s="55">
        <f>IFERROR((AD45/(COUNTIF(D45:D45, "SI")))*(COUNTIF(AB45:AB45, "SI")),0)</f>
        <v>0</v>
      </c>
      <c r="AG45" s="56"/>
      <c r="AH45" s="9"/>
      <c r="AI45" s="9"/>
    </row>
    <row r="46" spans="1:35" ht="15" customHeight="1" x14ac:dyDescent="0.25">
      <c r="A46" s="63"/>
      <c r="B46" s="64"/>
      <c r="C46" s="64"/>
      <c r="D46" s="67"/>
      <c r="E46" s="67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48"/>
      <c r="AC46" s="48"/>
      <c r="AD46" s="53"/>
      <c r="AE46" s="54"/>
      <c r="AF46" s="55"/>
      <c r="AG46" s="56"/>
      <c r="AH46" s="9"/>
      <c r="AI46" s="9"/>
    </row>
    <row r="47" spans="1:35" x14ac:dyDescent="0.25">
      <c r="A47" s="65" t="s">
        <v>31</v>
      </c>
      <c r="B47" s="66"/>
      <c r="C47" s="66"/>
      <c r="D47" s="58"/>
      <c r="E47" s="58"/>
      <c r="F47" s="60" t="s">
        <v>32</v>
      </c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48"/>
      <c r="AC47" s="48"/>
      <c r="AD47" s="57">
        <v>25</v>
      </c>
      <c r="AE47" s="57"/>
      <c r="AF47" s="55">
        <f>IFERROR((AD47/(COUNTIF(D47:D53, "SI")))*(COUNTIF(AB47:AB53, "SI")),0)</f>
        <v>0</v>
      </c>
      <c r="AG47" s="56"/>
      <c r="AH47" s="9"/>
      <c r="AI47" s="9"/>
    </row>
    <row r="48" spans="1:35" x14ac:dyDescent="0.25">
      <c r="A48" s="65"/>
      <c r="B48" s="66"/>
      <c r="C48" s="66"/>
      <c r="D48" s="58"/>
      <c r="E48" s="58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48"/>
      <c r="AC48" s="48"/>
      <c r="AD48" s="57"/>
      <c r="AE48" s="57"/>
      <c r="AF48" s="55"/>
      <c r="AG48" s="56"/>
      <c r="AH48" s="9"/>
      <c r="AI48" s="9"/>
    </row>
    <row r="49" spans="1:35" x14ac:dyDescent="0.25">
      <c r="A49" s="65"/>
      <c r="B49" s="66"/>
      <c r="C49" s="66"/>
      <c r="D49" s="58"/>
      <c r="E49" s="58"/>
      <c r="F49" s="60" t="s">
        <v>33</v>
      </c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48"/>
      <c r="AC49" s="48"/>
      <c r="AD49" s="57"/>
      <c r="AE49" s="57"/>
      <c r="AF49" s="55"/>
      <c r="AG49" s="56"/>
      <c r="AH49" s="9"/>
      <c r="AI49" s="9"/>
    </row>
    <row r="50" spans="1:35" x14ac:dyDescent="0.25">
      <c r="A50" s="65"/>
      <c r="B50" s="66"/>
      <c r="C50" s="66"/>
      <c r="D50" s="58"/>
      <c r="E50" s="58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48"/>
      <c r="AC50" s="48"/>
      <c r="AD50" s="57"/>
      <c r="AE50" s="57"/>
      <c r="AF50" s="55"/>
      <c r="AG50" s="56"/>
      <c r="AH50" s="9"/>
      <c r="AI50" s="9"/>
    </row>
    <row r="51" spans="1:35" x14ac:dyDescent="0.25">
      <c r="A51" s="65"/>
      <c r="B51" s="66"/>
      <c r="C51" s="66"/>
      <c r="D51" s="32"/>
      <c r="E51" s="32"/>
      <c r="F51" s="59" t="s">
        <v>34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48"/>
      <c r="AC51" s="48"/>
      <c r="AD51" s="57"/>
      <c r="AE51" s="57"/>
      <c r="AF51" s="55"/>
      <c r="AG51" s="56"/>
      <c r="AH51" s="9"/>
      <c r="AI51" s="9"/>
    </row>
    <row r="52" spans="1:35" x14ac:dyDescent="0.25">
      <c r="A52" s="65"/>
      <c r="B52" s="66"/>
      <c r="C52" s="66"/>
      <c r="D52" s="32"/>
      <c r="E52" s="32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48"/>
      <c r="AC52" s="48"/>
      <c r="AD52" s="57"/>
      <c r="AE52" s="57"/>
      <c r="AF52" s="55"/>
      <c r="AG52" s="56"/>
      <c r="AH52" s="9"/>
      <c r="AI52" s="9"/>
    </row>
    <row r="53" spans="1:35" x14ac:dyDescent="0.25">
      <c r="A53" s="65"/>
      <c r="B53" s="66"/>
      <c r="C53" s="66"/>
      <c r="D53" s="58"/>
      <c r="E53" s="58"/>
      <c r="F53" s="60" t="s">
        <v>35</v>
      </c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48"/>
      <c r="AC53" s="48"/>
      <c r="AD53" s="57"/>
      <c r="AE53" s="57"/>
      <c r="AF53" s="55"/>
      <c r="AG53" s="56"/>
      <c r="AH53" s="9"/>
      <c r="AI53" s="9"/>
    </row>
    <row r="54" spans="1:35" x14ac:dyDescent="0.25">
      <c r="A54" s="65"/>
      <c r="B54" s="66"/>
      <c r="C54" s="66"/>
      <c r="D54" s="58"/>
      <c r="E54" s="58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48"/>
      <c r="AC54" s="48"/>
      <c r="AD54" s="57"/>
      <c r="AE54" s="57"/>
      <c r="AF54" s="55"/>
      <c r="AG54" s="56"/>
      <c r="AH54" s="9"/>
      <c r="AI54" s="9"/>
    </row>
    <row r="55" spans="1:35" ht="15.75" thickBot="1" x14ac:dyDescent="0.3">
      <c r="A55" s="82" t="s">
        <v>39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4"/>
      <c r="Y55" s="31" t="s">
        <v>54</v>
      </c>
      <c r="Z55" s="31"/>
      <c r="AA55" s="31"/>
      <c r="AB55" s="31"/>
      <c r="AC55" s="31"/>
      <c r="AD55" s="41">
        <f>IFERROR(((AD47/(COUNTIF(D47:D53,"SI"))*(COUNTIF(D47:D53,"SI"))))+((COUNTIF(D45:D45, "SI"))*AD45)+(AD41/(COUNTIF(D41:D43, "SI"))*(COUNTIF(D41:D43, "SI")))+(AD15/(COUNTIF(D15:D28,"SI"))*(COUNTIF(D15:D28,"SI")))+(AD29/(COUNTIF(D29:D39, "SI"))*(COUNTIF(D29:D39, "SI"))),0)</f>
        <v>0</v>
      </c>
      <c r="AE55" s="41"/>
      <c r="AF55" s="42">
        <f>AF29+AF15+AF41+AF45+AF47</f>
        <v>0</v>
      </c>
      <c r="AG55" s="43"/>
      <c r="AH55" s="9"/>
      <c r="AI55" s="9"/>
    </row>
    <row r="56" spans="1:35" x14ac:dyDescent="0.25">
      <c r="A56" s="85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7"/>
      <c r="Y56" s="29" t="s">
        <v>53</v>
      </c>
      <c r="Z56" s="29"/>
      <c r="AA56" s="29"/>
      <c r="AB56" s="29"/>
      <c r="AC56" s="29"/>
      <c r="AD56" s="44">
        <f>IFERROR((AF55/AD55),0)</f>
        <v>0</v>
      </c>
      <c r="AE56" s="44"/>
      <c r="AF56" s="44"/>
      <c r="AG56" s="45"/>
      <c r="AH56" s="9"/>
      <c r="AI56" s="9"/>
    </row>
    <row r="57" spans="1:35" x14ac:dyDescent="0.25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90"/>
      <c r="Y57" s="30"/>
      <c r="Z57" s="30"/>
      <c r="AA57" s="30"/>
      <c r="AB57" s="30"/>
      <c r="AC57" s="30"/>
      <c r="AD57" s="46"/>
      <c r="AE57" s="46"/>
      <c r="AF57" s="46"/>
      <c r="AG57" s="47"/>
      <c r="AH57" s="9"/>
      <c r="AI57" s="9"/>
    </row>
    <row r="58" spans="1:35" x14ac:dyDescent="0.25">
      <c r="A58" s="21" t="s">
        <v>40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3"/>
      <c r="AH58" s="15"/>
    </row>
    <row r="59" spans="1:35" x14ac:dyDescent="0.25">
      <c r="A59" s="2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6"/>
      <c r="AH59" s="15"/>
    </row>
    <row r="60" spans="1:35" x14ac:dyDescent="0.25">
      <c r="A60" s="16" t="s">
        <v>41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8"/>
      <c r="AH60" s="14"/>
      <c r="AI60" s="10"/>
    </row>
    <row r="61" spans="1:35" x14ac:dyDescent="0.25">
      <c r="A61" s="11"/>
      <c r="B61" s="4" t="s">
        <v>49</v>
      </c>
      <c r="C61" s="4"/>
      <c r="D61" s="4"/>
      <c r="E61" s="4"/>
      <c r="F61" s="4"/>
      <c r="G61" s="4"/>
      <c r="H61" s="4"/>
      <c r="I61" s="4"/>
      <c r="J61" s="19" t="s">
        <v>42</v>
      </c>
      <c r="K61" s="19"/>
      <c r="L61" s="19"/>
      <c r="M61" s="19"/>
      <c r="N61" s="19"/>
      <c r="O61" s="20" t="s">
        <v>55</v>
      </c>
      <c r="P61" s="20"/>
      <c r="Q61" s="20"/>
      <c r="R61" s="20"/>
      <c r="S61" s="20"/>
      <c r="T61" s="20"/>
      <c r="U61" s="27" t="s">
        <v>43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8"/>
      <c r="AH61" s="10"/>
      <c r="AI61" s="10"/>
    </row>
    <row r="62" spans="1:35" x14ac:dyDescent="0.25">
      <c r="A62" s="12"/>
      <c r="B62" s="4" t="s">
        <v>50</v>
      </c>
      <c r="C62" s="4"/>
      <c r="D62" s="4"/>
      <c r="E62" s="4"/>
      <c r="F62" s="4"/>
      <c r="G62" s="4"/>
      <c r="H62" s="4"/>
      <c r="I62" s="4"/>
      <c r="J62" s="19"/>
      <c r="K62" s="19"/>
      <c r="L62" s="19"/>
      <c r="M62" s="19"/>
      <c r="N62" s="19"/>
      <c r="O62" s="20" t="s">
        <v>56</v>
      </c>
      <c r="P62" s="20"/>
      <c r="Q62" s="20"/>
      <c r="R62" s="20"/>
      <c r="S62" s="20"/>
      <c r="T62" s="20"/>
      <c r="U62" s="27" t="s">
        <v>44</v>
      </c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8"/>
      <c r="AH62" s="10"/>
      <c r="AI62" s="10"/>
    </row>
    <row r="63" spans="1:35" x14ac:dyDescent="0.25">
      <c r="A63" s="13"/>
      <c r="B63" s="4" t="s">
        <v>51</v>
      </c>
      <c r="C63" s="4"/>
      <c r="D63" s="4"/>
      <c r="E63" s="4"/>
      <c r="F63" s="4"/>
      <c r="G63" s="4"/>
      <c r="H63" s="4"/>
      <c r="I63" s="4"/>
      <c r="J63" s="19"/>
      <c r="K63" s="19"/>
      <c r="L63" s="19"/>
      <c r="M63" s="19"/>
      <c r="N63" s="19"/>
      <c r="O63" s="20" t="s">
        <v>57</v>
      </c>
      <c r="P63" s="20"/>
      <c r="Q63" s="20"/>
      <c r="R63" s="20"/>
      <c r="S63" s="20"/>
      <c r="T63" s="20"/>
      <c r="U63" s="27" t="s">
        <v>45</v>
      </c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8"/>
      <c r="AH63" s="10"/>
      <c r="AI63" s="10"/>
    </row>
    <row r="64" spans="1:35" ht="3" customHeight="1" thickBot="1" x14ac:dyDescent="0.3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8"/>
      <c r="AH64" s="10"/>
      <c r="AI64" s="10"/>
    </row>
    <row r="65" spans="1:33" x14ac:dyDescent="0.25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2"/>
    </row>
    <row r="66" spans="1:33" x14ac:dyDescent="0.25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2"/>
    </row>
    <row r="67" spans="1:33" x14ac:dyDescent="0.25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4"/>
      <c r="O67" s="4"/>
      <c r="P67" s="4"/>
      <c r="Q67" s="4"/>
      <c r="R67" s="4"/>
      <c r="S67" s="4"/>
      <c r="T67" s="4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2"/>
    </row>
    <row r="68" spans="1:33" x14ac:dyDescent="0.25">
      <c r="A68" s="1"/>
      <c r="B68" s="20" t="s">
        <v>46</v>
      </c>
      <c r="C68" s="20"/>
      <c r="D68" s="20"/>
      <c r="E68" s="20"/>
      <c r="F68" s="20"/>
      <c r="G68" s="20"/>
      <c r="H68" s="20"/>
      <c r="I68" s="20"/>
      <c r="J68" s="20"/>
      <c r="K68" s="20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20" t="s">
        <v>47</v>
      </c>
      <c r="X68" s="20"/>
      <c r="Y68" s="20"/>
      <c r="Z68" s="20"/>
      <c r="AA68" s="20"/>
      <c r="AB68" s="20"/>
      <c r="AC68" s="20"/>
      <c r="AD68" s="20"/>
      <c r="AE68" s="20"/>
      <c r="AF68" s="4"/>
      <c r="AG68" s="2"/>
    </row>
    <row r="69" spans="1:33" ht="3" customHeight="1" thickBot="1" x14ac:dyDescent="0.3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8"/>
    </row>
    <row r="70" spans="1:33" x14ac:dyDescent="0.25">
      <c r="I70" s="4"/>
      <c r="J70" s="4"/>
      <c r="K70" s="4"/>
      <c r="L70" s="4"/>
    </row>
    <row r="71" spans="1:33" x14ac:dyDescent="0.25">
      <c r="A71" s="1"/>
      <c r="I71" s="4"/>
      <c r="J71" s="4"/>
      <c r="K71" s="4"/>
      <c r="L71" s="4"/>
    </row>
  </sheetData>
  <sheetProtection autoFilter="0"/>
  <mergeCells count="114">
    <mergeCell ref="A29:C40"/>
    <mergeCell ref="D39:E40"/>
    <mergeCell ref="A55:X57"/>
    <mergeCell ref="X5:AG5"/>
    <mergeCell ref="U5:W5"/>
    <mergeCell ref="E5:T5"/>
    <mergeCell ref="A1:AG3"/>
    <mergeCell ref="A5:D5"/>
    <mergeCell ref="A7:G7"/>
    <mergeCell ref="A11:AG11"/>
    <mergeCell ref="AE7:AG7"/>
    <mergeCell ref="AC7:AD7"/>
    <mergeCell ref="AA7:AB7"/>
    <mergeCell ref="AA9:AB9"/>
    <mergeCell ref="AC9:AD9"/>
    <mergeCell ref="AE9:AG9"/>
    <mergeCell ref="H9:Y9"/>
    <mergeCell ref="H7:Y7"/>
    <mergeCell ref="AF29:AG40"/>
    <mergeCell ref="AD13:AG13"/>
    <mergeCell ref="AD14:AE14"/>
    <mergeCell ref="AF14:AG14"/>
    <mergeCell ref="AB29:AC30"/>
    <mergeCell ref="AB31:AC32"/>
    <mergeCell ref="AB13:AC14"/>
    <mergeCell ref="A13:C14"/>
    <mergeCell ref="F13:AA14"/>
    <mergeCell ref="AD29:AE40"/>
    <mergeCell ref="D13:E14"/>
    <mergeCell ref="A15:C28"/>
    <mergeCell ref="AB15:AC16"/>
    <mergeCell ref="AB17:AC18"/>
    <mergeCell ref="AB21:AC22"/>
    <mergeCell ref="F31:AA32"/>
    <mergeCell ref="F33:AA34"/>
    <mergeCell ref="F35:AA36"/>
    <mergeCell ref="F39:AA40"/>
    <mergeCell ref="AB23:AC24"/>
    <mergeCell ref="AB25:AC26"/>
    <mergeCell ref="AB27:AC28"/>
    <mergeCell ref="AD15:AE28"/>
    <mergeCell ref="AB33:AC34"/>
    <mergeCell ref="AB35:AC36"/>
    <mergeCell ref="AB39:AC40"/>
    <mergeCell ref="F29:AA30"/>
    <mergeCell ref="D29:E30"/>
    <mergeCell ref="D31:E32"/>
    <mergeCell ref="D33:E34"/>
    <mergeCell ref="D35:E36"/>
    <mergeCell ref="AF15:AG28"/>
    <mergeCell ref="F23:AA24"/>
    <mergeCell ref="F25:AA26"/>
    <mergeCell ref="F27:AA28"/>
    <mergeCell ref="D15:E16"/>
    <mergeCell ref="D17:E18"/>
    <mergeCell ref="D21:E22"/>
    <mergeCell ref="D23:E24"/>
    <mergeCell ref="D25:E26"/>
    <mergeCell ref="D27:E28"/>
    <mergeCell ref="F15:AA16"/>
    <mergeCell ref="F17:AA18"/>
    <mergeCell ref="F21:AA22"/>
    <mergeCell ref="D19:E20"/>
    <mergeCell ref="AB19:AC20"/>
    <mergeCell ref="F19:AA20"/>
    <mergeCell ref="F51:AA52"/>
    <mergeCell ref="F53:AA54"/>
    <mergeCell ref="A41:C44"/>
    <mergeCell ref="A45:C46"/>
    <mergeCell ref="A47:C54"/>
    <mergeCell ref="D41:E42"/>
    <mergeCell ref="D43:E44"/>
    <mergeCell ref="D45:E46"/>
    <mergeCell ref="D47:E48"/>
    <mergeCell ref="D49:E50"/>
    <mergeCell ref="F41:AA42"/>
    <mergeCell ref="F43:AA44"/>
    <mergeCell ref="F45:AA46"/>
    <mergeCell ref="F47:AA48"/>
    <mergeCell ref="F49:AA50"/>
    <mergeCell ref="Y56:AC57"/>
    <mergeCell ref="Y55:AC55"/>
    <mergeCell ref="D37:E38"/>
    <mergeCell ref="F37:AA38"/>
    <mergeCell ref="A9:G9"/>
    <mergeCell ref="AD55:AE55"/>
    <mergeCell ref="AF55:AG55"/>
    <mergeCell ref="AD56:AG57"/>
    <mergeCell ref="AB37:AC38"/>
    <mergeCell ref="AB53:AC54"/>
    <mergeCell ref="AD41:AE44"/>
    <mergeCell ref="AF41:AG44"/>
    <mergeCell ref="AD45:AE46"/>
    <mergeCell ref="AF45:AG46"/>
    <mergeCell ref="AD47:AE54"/>
    <mergeCell ref="AF47:AG54"/>
    <mergeCell ref="D51:E52"/>
    <mergeCell ref="D53:E54"/>
    <mergeCell ref="AB41:AC42"/>
    <mergeCell ref="AB43:AC44"/>
    <mergeCell ref="AB45:AC46"/>
    <mergeCell ref="AB47:AC48"/>
    <mergeCell ref="AB49:AC50"/>
    <mergeCell ref="AB51:AC52"/>
    <mergeCell ref="J61:N63"/>
    <mergeCell ref="W68:AE68"/>
    <mergeCell ref="B68:K68"/>
    <mergeCell ref="A58:AG59"/>
    <mergeCell ref="O61:T61"/>
    <mergeCell ref="O62:T62"/>
    <mergeCell ref="O63:T63"/>
    <mergeCell ref="U61:AG61"/>
    <mergeCell ref="U62:AG62"/>
    <mergeCell ref="U63:AG63"/>
  </mergeCells>
  <dataValidations xWindow="111" yWindow="415" count="3">
    <dataValidation type="list" allowBlank="1" showInputMessage="1" showErrorMessage="1" prompt="Seleccione el mes en el cual hace la evaluación" sqref="AA8" xr:uid="{EDF43F36-2D2D-4381-B9A4-2A4F4F2BD80D}">
      <formula1>$L$4:$W$4</formula1>
    </dataValidation>
    <dataValidation type="list" allowBlank="1" showInputMessage="1" showErrorMessage="1" prompt="Seleccione el año en el cual hace la evaluación" sqref="AB8" xr:uid="{5D1B0142-D56C-47A8-A763-01ADB5FD6C19}">
      <formula1>$L$5:$AE$5</formula1>
    </dataValidation>
    <dataValidation type="list" allowBlank="1" showInputMessage="1" showErrorMessage="1" prompt="Seleccione el día en el cual hace la evaluación" sqref="Z8" xr:uid="{353ABF5F-CF36-400D-982F-0EB14643D8B2}">
      <formula1>$L$3:$AO$3</formula1>
    </dataValidation>
  </dataValidations>
  <pageMargins left="0.7" right="0.7" top="0.75" bottom="0.75" header="0.3" footer="0.3"/>
  <pageSetup paperSize="9" scale="8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111" yWindow="415" count="2">
        <x14:dataValidation type="list" allowBlank="1" showInputMessage="1" showErrorMessage="1" errorTitle="NO VALIDO" error="Seleccione SI o NO" promptTitle="APLICA" prompt="Seleccine si aplica o no dependiendo si es bien o servicio. " xr:uid="{0858486B-EC59-4F73-A35D-BACA466F2CDD}">
          <x14:formula1>
            <xm:f>DATOS!$B$2:$B$3</xm:f>
          </x14:formula1>
          <xm:sqref>D15:E54</xm:sqref>
        </x14:dataValidation>
        <x14:dataValidation type="list" allowBlank="1" showInputMessage="1" showErrorMessage="1" errorTitle="CUMPLE" error="Cumple o no cumple" promptTitle="Cumplimiento" prompt="Si o No" xr:uid="{B975D96E-516C-4BF3-AF67-6BBE749C69FF}">
          <x14:formula1>
            <xm:f>DATOS!$B$2:$B$3</xm:f>
          </x14:formula1>
          <xm:sqref>AB15:AC54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9613-16B9-415A-9B44-36DB5F45EACA}">
  <dimension ref="B1:B3"/>
  <sheetViews>
    <sheetView workbookViewId="0">
      <selection activeCell="E7" sqref="E7"/>
    </sheetView>
  </sheetViews>
  <sheetFormatPr baseColWidth="10" defaultRowHeight="15" x14ac:dyDescent="0.25"/>
  <sheetData>
    <row r="1" spans="2:2" x14ac:dyDescent="0.25">
      <c r="B1" t="s">
        <v>14</v>
      </c>
    </row>
    <row r="2" spans="2:2" x14ac:dyDescent="0.25">
      <c r="B2" t="s">
        <v>37</v>
      </c>
    </row>
    <row r="3" spans="2:2" x14ac:dyDescent="0.25">
      <c r="B3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57312</dc:creator>
  <cp:lastModifiedBy>Castañeda Calderón</cp:lastModifiedBy>
  <cp:lastPrinted>2020-04-04T21:58:59Z</cp:lastPrinted>
  <dcterms:created xsi:type="dcterms:W3CDTF">2020-04-04T15:41:13Z</dcterms:created>
  <dcterms:modified xsi:type="dcterms:W3CDTF">2020-04-28T21:41:09Z</dcterms:modified>
</cp:coreProperties>
</file>