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Cuadro de Actualizaciones" sheetId="2" r:id="rId1"/>
    <sheet name="60-1000-16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10" i="1"/>
  <c r="H9" i="1"/>
</calcChain>
</file>

<file path=xl/sharedStrings.xml><?xml version="1.0" encoding="utf-8"?>
<sst xmlns="http://schemas.openxmlformats.org/spreadsheetml/2006/main" count="197" uniqueCount="89">
  <si>
    <t>fecha</t>
  </si>
  <si>
    <t>incidente</t>
  </si>
  <si>
    <t>Accidente</t>
  </si>
  <si>
    <t>Persona</t>
  </si>
  <si>
    <t>Equipo o herramienta</t>
  </si>
  <si>
    <t>Locacion</t>
  </si>
  <si>
    <t>Perdida</t>
  </si>
  <si>
    <t>Dias de incapacidad</t>
  </si>
  <si>
    <t>en el equipo u/o Herramienta</t>
  </si>
  <si>
    <t>Dias de Trabajo</t>
  </si>
  <si>
    <t>Plan de accion</t>
  </si>
  <si>
    <t>Medio</t>
  </si>
  <si>
    <t>fuente</t>
  </si>
  <si>
    <t>Ejecutado P/A</t>
  </si>
  <si>
    <t>SI</t>
  </si>
  <si>
    <t>NO</t>
  </si>
  <si>
    <t>Observaciones</t>
  </si>
  <si>
    <t>X</t>
  </si>
  <si>
    <t>Plan de accion cerrado</t>
  </si>
  <si>
    <t>Nro.</t>
  </si>
  <si>
    <t>x</t>
  </si>
  <si>
    <t>Arranque, alternador y cable</t>
  </si>
  <si>
    <t>Tornillo pedal izquierdo</t>
  </si>
  <si>
    <t>Cerrado por SK</t>
  </si>
  <si>
    <t>Fractura de mastil</t>
  </si>
  <si>
    <t>Se cambio el trazo del perfil</t>
  </si>
  <si>
    <t>Torcio gancho</t>
  </si>
  <si>
    <t>PD</t>
  </si>
  <si>
    <t>Fractura del pasador del pasacable</t>
  </si>
  <si>
    <t>Nucleo</t>
  </si>
  <si>
    <t>Sta R./Perei.</t>
  </si>
  <si>
    <t>Riosucio</t>
  </si>
  <si>
    <t>Undido a la parrilla del tanque de combustible</t>
  </si>
  <si>
    <t>Descripción</t>
  </si>
  <si>
    <t>Nombre</t>
  </si>
  <si>
    <t>Unidad productiva</t>
  </si>
  <si>
    <t>Daño o lesion a:</t>
  </si>
  <si>
    <t>Conductor contratista</t>
  </si>
  <si>
    <t>Volcamiento de camión</t>
  </si>
  <si>
    <t>Tradicional</t>
  </si>
  <si>
    <t>Daño en el camión</t>
  </si>
  <si>
    <t>Arcangel Hernandez</t>
  </si>
  <si>
    <t xml:space="preserve">Caída de arriero </t>
  </si>
  <si>
    <t>Conductor externo</t>
  </si>
  <si>
    <t>Tractomula que se encuneta</t>
  </si>
  <si>
    <t>Daño en bomper de la tractomula</t>
  </si>
  <si>
    <t>Humberto Tapasco</t>
  </si>
  <si>
    <t>Golpe en antebrazo con una rama, generando fractura de radio y cubito</t>
  </si>
  <si>
    <t>Bell 19</t>
  </si>
  <si>
    <t>TK</t>
  </si>
  <si>
    <t>Conato de incendio en cables cerca al motor del equipo</t>
  </si>
  <si>
    <t>Winche Japones</t>
  </si>
  <si>
    <t>Reventada del pasacable del soporte # 3</t>
  </si>
  <si>
    <t>Soporte, instalación</t>
  </si>
  <si>
    <t>Bell 22</t>
  </si>
  <si>
    <t>Equipo que pierde el control</t>
  </si>
  <si>
    <t>Dagnover Hernandez</t>
  </si>
  <si>
    <t>Arriero que es impactado por la patada de un caballo</t>
  </si>
  <si>
    <t>Grua Barko</t>
  </si>
  <si>
    <t>Realizando el cargue de la tractomula, se resbala una torza y genera daño a la tractomula</t>
  </si>
  <si>
    <t>WJ</t>
  </si>
  <si>
    <t>Patio</t>
  </si>
  <si>
    <t>TAK</t>
  </si>
  <si>
    <t>Daño en la mampara de la camioneta</t>
  </si>
  <si>
    <t>Equipo retrocediendo impacta camioneta de personas de la comunidad</t>
  </si>
  <si>
    <t>TAK 20</t>
  </si>
  <si>
    <t>Fractura del Mastil de cola</t>
  </si>
  <si>
    <t>Daño del mástil de cola</t>
  </si>
  <si>
    <t>Colisión entre la grua y un trailer</t>
  </si>
  <si>
    <t>Fractura de mástil intermedio</t>
  </si>
  <si>
    <t>Caída de carreto y pasacable</t>
  </si>
  <si>
    <t>TK 06</t>
  </si>
  <si>
    <t>Bell 39</t>
  </si>
  <si>
    <t>Reventada de la varilla del pedal izquierdo</t>
  </si>
  <si>
    <t>Daño en pedal izquierdo</t>
  </si>
  <si>
    <t>Pérdidas por incapacidades</t>
  </si>
  <si>
    <t>Pérdidas por daños en equipos y/o herramientas</t>
  </si>
  <si>
    <t>Pérdidas por daños en locación</t>
  </si>
  <si>
    <t># Eventos que ocasionan perdidas por incpacidades / total de eventos ocurridos</t>
  </si>
  <si>
    <t># Eventos que ocasionan perdidas por daños en equipos y/o herramientas / total de eventos ocurridos</t>
  </si>
  <si>
    <t># Eventos que ocasionan perdidas por daños en la locación / total de eventos ocurridos</t>
  </si>
  <si>
    <t>TIPO INDICADOR</t>
  </si>
  <si>
    <t>FÓRMULA</t>
  </si>
  <si>
    <t>RESULTADO</t>
  </si>
  <si>
    <t>Días perdidos por accidentes e incidentes laborales</t>
  </si>
  <si>
    <t>Suma de días perdidos por accidentes e incidentes laborales</t>
  </si>
  <si>
    <t>CARACTERIZACIÓN DE INCIDENTES</t>
  </si>
  <si>
    <t>60-1000-16</t>
  </si>
  <si>
    <t>V2/24-04-2015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</si>
</sst>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0" xfId="0" applyFont="1" applyFill="1"/>
    <xf numFmtId="0" fontId="0" fillId="0" borderId="3" xfId="0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4</xdr:col>
      <xdr:colOff>523874</xdr:colOff>
      <xdr:row>4</xdr:row>
      <xdr:rowOff>66675</xdr:rowOff>
    </xdr:to>
    <xdr:pic>
      <xdr:nvPicPr>
        <xdr:cNvPr id="2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1000"/>
          <a:ext cx="2047874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8</xdr:row>
          <xdr:rowOff>28575</xdr:rowOff>
        </xdr:from>
        <xdr:to>
          <xdr:col>11</xdr:col>
          <xdr:colOff>438150</xdr:colOff>
          <xdr:row>29</xdr:row>
          <xdr:rowOff>180975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962024</xdr:colOff>
      <xdr:row>2</xdr:row>
      <xdr:rowOff>66675</xdr:rowOff>
    </xdr:to>
    <xdr:pic>
      <xdr:nvPicPr>
        <xdr:cNvPr id="2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47874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3:L5"/>
  <sheetViews>
    <sheetView showGridLines="0" topLeftCell="A2" workbookViewId="0">
      <selection activeCell="N16" sqref="N16"/>
    </sheetView>
  </sheetViews>
  <sheetFormatPr baseColWidth="10" defaultRowHeight="15" x14ac:dyDescent="0.25"/>
  <sheetData>
    <row r="3" spans="8:12" x14ac:dyDescent="0.25">
      <c r="H3" s="48" t="s">
        <v>86</v>
      </c>
      <c r="I3" s="48"/>
      <c r="J3" s="48"/>
      <c r="K3" s="48"/>
      <c r="L3" s="48"/>
    </row>
    <row r="4" spans="8:12" x14ac:dyDescent="0.25">
      <c r="H4" s="49"/>
      <c r="I4" s="49"/>
      <c r="J4" s="49"/>
      <c r="K4" s="48" t="s">
        <v>87</v>
      </c>
      <c r="L4" s="48"/>
    </row>
    <row r="5" spans="8:12" x14ac:dyDescent="0.25">
      <c r="H5" s="49"/>
      <c r="I5" s="49"/>
      <c r="J5" s="49"/>
      <c r="K5" s="48" t="s">
        <v>88</v>
      </c>
      <c r="L5" s="48"/>
    </row>
  </sheetData>
  <mergeCells count="3">
    <mergeCell ref="H3:L3"/>
    <mergeCell ref="K4:L4"/>
    <mergeCell ref="K5:L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 sizeWithCells="1">
              <from>
                <xdr:col>2</xdr:col>
                <xdr:colOff>28575</xdr:colOff>
                <xdr:row>8</xdr:row>
                <xdr:rowOff>28575</xdr:rowOff>
              </from>
              <to>
                <xdr:col>11</xdr:col>
                <xdr:colOff>438150</xdr:colOff>
                <xdr:row>29</xdr:row>
                <xdr:rowOff>180975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activeCell="H3" sqref="E1:I3"/>
    </sheetView>
  </sheetViews>
  <sheetFormatPr baseColWidth="10" defaultRowHeight="15" x14ac:dyDescent="0.25"/>
  <cols>
    <col min="1" max="1" width="4.85546875" customWidth="1"/>
    <col min="3" max="3" width="22.7109375" customWidth="1"/>
    <col min="4" max="4" width="34.140625" customWidth="1"/>
    <col min="5" max="5" width="14" customWidth="1"/>
    <col min="8" max="8" width="8.7109375" customWidth="1"/>
    <col min="9" max="9" width="9.85546875" customWidth="1"/>
    <col min="10" max="10" width="8.5703125" customWidth="1"/>
    <col min="11" max="11" width="12.85546875" customWidth="1"/>
    <col min="12" max="12" width="8.5703125" customWidth="1"/>
    <col min="13" max="13" width="18.5703125" customWidth="1"/>
    <col min="14" max="14" width="16.85546875" customWidth="1"/>
    <col min="15" max="15" width="11.140625" customWidth="1"/>
    <col min="16" max="16" width="14.42578125" customWidth="1"/>
    <col min="17" max="17" width="8.28515625" customWidth="1"/>
    <col min="18" max="18" width="6.7109375" customWidth="1"/>
    <col min="19" max="19" width="7.7109375" customWidth="1"/>
    <col min="20" max="20" width="6" customWidth="1"/>
    <col min="21" max="21" width="7.140625" customWidth="1"/>
    <col min="22" max="22" width="23.140625" customWidth="1"/>
  </cols>
  <sheetData>
    <row r="1" spans="1:22" x14ac:dyDescent="0.25">
      <c r="E1" s="48" t="s">
        <v>86</v>
      </c>
      <c r="F1" s="48"/>
      <c r="G1" s="48"/>
      <c r="H1" s="48"/>
      <c r="I1" s="48"/>
    </row>
    <row r="2" spans="1:22" x14ac:dyDescent="0.25">
      <c r="E2" s="49"/>
      <c r="F2" s="49"/>
      <c r="G2" s="49"/>
      <c r="H2" s="48" t="s">
        <v>87</v>
      </c>
      <c r="I2" s="48"/>
    </row>
    <row r="3" spans="1:22" x14ac:dyDescent="0.25">
      <c r="E3" s="49"/>
      <c r="F3" s="49"/>
      <c r="G3" s="49"/>
      <c r="H3" s="48" t="s">
        <v>88</v>
      </c>
      <c r="I3" s="48"/>
    </row>
    <row r="7" spans="1:22" ht="15.75" thickBot="1" x14ac:dyDescent="0.3"/>
    <row r="8" spans="1:22" ht="15.75" thickBot="1" x14ac:dyDescent="0.3">
      <c r="A8" s="16" t="s">
        <v>81</v>
      </c>
      <c r="B8" s="17"/>
      <c r="C8" s="17"/>
      <c r="D8" s="17" t="s">
        <v>82</v>
      </c>
      <c r="E8" s="17"/>
      <c r="F8" s="17"/>
      <c r="G8" s="17"/>
      <c r="H8" s="17" t="s">
        <v>83</v>
      </c>
      <c r="I8" s="24"/>
    </row>
    <row r="9" spans="1:22" ht="32.25" customHeight="1" x14ac:dyDescent="0.25">
      <c r="A9" s="35" t="s">
        <v>75</v>
      </c>
      <c r="B9" s="36"/>
      <c r="C9" s="36"/>
      <c r="D9" s="39" t="s">
        <v>78</v>
      </c>
      <c r="E9" s="39"/>
      <c r="F9" s="39"/>
      <c r="G9" s="39"/>
      <c r="H9" s="18">
        <f>((COUNTA(M17:M31)/(COUNTBLANK(M17:M31)+COUNTA(M17:M31))))</f>
        <v>0.2</v>
      </c>
      <c r="I9" s="19"/>
    </row>
    <row r="10" spans="1:22" ht="48.75" customHeight="1" x14ac:dyDescent="0.25">
      <c r="A10" s="33" t="s">
        <v>76</v>
      </c>
      <c r="B10" s="34"/>
      <c r="C10" s="34"/>
      <c r="D10" s="40" t="s">
        <v>79</v>
      </c>
      <c r="E10" s="40"/>
      <c r="F10" s="40"/>
      <c r="G10" s="40"/>
      <c r="H10" s="20">
        <f>((COUNTA(N17:N32)/(COUNTBLANK(N17:N32)+COUNTA(N17:N32))))</f>
        <v>0.625</v>
      </c>
      <c r="I10" s="21"/>
    </row>
    <row r="11" spans="1:22" ht="48.75" customHeight="1" x14ac:dyDescent="0.25">
      <c r="A11" s="25" t="s">
        <v>84</v>
      </c>
      <c r="B11" s="26"/>
      <c r="C11" s="27"/>
      <c r="D11" s="28" t="s">
        <v>85</v>
      </c>
      <c r="E11" s="29"/>
      <c r="F11" s="29"/>
      <c r="G11" s="30"/>
      <c r="H11" s="31">
        <f>SUM(P17:P31)</f>
        <v>87</v>
      </c>
      <c r="I11" s="32"/>
    </row>
    <row r="12" spans="1:22" ht="47.25" customHeight="1" thickBot="1" x14ac:dyDescent="0.3">
      <c r="A12" s="37" t="s">
        <v>77</v>
      </c>
      <c r="B12" s="38"/>
      <c r="C12" s="38"/>
      <c r="D12" s="41" t="s">
        <v>80</v>
      </c>
      <c r="E12" s="41"/>
      <c r="F12" s="41"/>
      <c r="G12" s="41"/>
      <c r="H12" s="22">
        <f>((COUNTA(O19:O33)/(COUNTBLANK(O19:O33)+COUNTA(O19:O33))))</f>
        <v>0.13333333333333333</v>
      </c>
      <c r="I12" s="23"/>
    </row>
    <row r="15" spans="1:22" x14ac:dyDescent="0.25">
      <c r="A15" s="44" t="s">
        <v>19</v>
      </c>
      <c r="B15" s="44" t="s">
        <v>0</v>
      </c>
      <c r="C15" s="42" t="s">
        <v>34</v>
      </c>
      <c r="D15" s="42" t="s">
        <v>33</v>
      </c>
      <c r="E15" s="45" t="s">
        <v>35</v>
      </c>
      <c r="F15" s="47" t="s">
        <v>29</v>
      </c>
      <c r="G15" s="47"/>
      <c r="H15" s="44" t="s">
        <v>1</v>
      </c>
      <c r="I15" s="44" t="s">
        <v>2</v>
      </c>
      <c r="J15" s="47" t="s">
        <v>36</v>
      </c>
      <c r="K15" s="47"/>
      <c r="L15" s="47"/>
      <c r="M15" s="47" t="s">
        <v>6</v>
      </c>
      <c r="N15" s="47"/>
      <c r="O15" s="47"/>
      <c r="P15" s="47"/>
      <c r="Q15" s="47" t="s">
        <v>10</v>
      </c>
      <c r="R15" s="47"/>
      <c r="S15" s="47"/>
      <c r="T15" s="47" t="s">
        <v>13</v>
      </c>
      <c r="U15" s="47"/>
      <c r="V15" s="42" t="s">
        <v>16</v>
      </c>
    </row>
    <row r="16" spans="1:22" ht="30" x14ac:dyDescent="0.25">
      <c r="A16" s="44"/>
      <c r="B16" s="44"/>
      <c r="C16" s="43"/>
      <c r="D16" s="43"/>
      <c r="E16" s="46"/>
      <c r="F16" s="2" t="s">
        <v>30</v>
      </c>
      <c r="G16" s="2" t="s">
        <v>31</v>
      </c>
      <c r="H16" s="44"/>
      <c r="I16" s="44"/>
      <c r="J16" s="1" t="s">
        <v>3</v>
      </c>
      <c r="K16" s="3" t="s">
        <v>4</v>
      </c>
      <c r="L16" s="1" t="s">
        <v>5</v>
      </c>
      <c r="M16" s="1" t="s">
        <v>7</v>
      </c>
      <c r="N16" s="3" t="s">
        <v>8</v>
      </c>
      <c r="O16" s="1" t="s">
        <v>5</v>
      </c>
      <c r="P16" s="1" t="s">
        <v>9</v>
      </c>
      <c r="Q16" s="1" t="s">
        <v>3</v>
      </c>
      <c r="R16" s="1" t="s">
        <v>11</v>
      </c>
      <c r="S16" s="1" t="s">
        <v>12</v>
      </c>
      <c r="T16" s="1" t="s">
        <v>14</v>
      </c>
      <c r="U16" s="1" t="s">
        <v>15</v>
      </c>
      <c r="V16" s="43"/>
    </row>
    <row r="17" spans="1:22" x14ac:dyDescent="0.25">
      <c r="A17" s="5">
        <v>1</v>
      </c>
      <c r="B17" s="6">
        <v>42020</v>
      </c>
      <c r="C17" s="9" t="s">
        <v>41</v>
      </c>
      <c r="D17" s="9" t="s">
        <v>42</v>
      </c>
      <c r="E17" s="9" t="s">
        <v>39</v>
      </c>
      <c r="F17" s="6" t="s">
        <v>17</v>
      </c>
      <c r="G17" s="6"/>
      <c r="H17" s="5"/>
      <c r="I17" s="5" t="s">
        <v>17</v>
      </c>
      <c r="J17" s="5" t="s">
        <v>17</v>
      </c>
      <c r="K17" s="7"/>
      <c r="L17" s="5"/>
      <c r="M17" s="5">
        <v>0</v>
      </c>
      <c r="N17" s="7"/>
      <c r="O17" s="5"/>
      <c r="P17" s="5">
        <v>1</v>
      </c>
      <c r="Q17" s="5" t="s">
        <v>17</v>
      </c>
      <c r="R17" s="5" t="s">
        <v>17</v>
      </c>
      <c r="S17" s="5"/>
      <c r="T17" s="5" t="s">
        <v>17</v>
      </c>
      <c r="U17" s="5"/>
      <c r="V17" s="5" t="s">
        <v>18</v>
      </c>
    </row>
    <row r="18" spans="1:22" ht="30" x14ac:dyDescent="0.25">
      <c r="A18" s="5">
        <v>2</v>
      </c>
      <c r="B18" s="6">
        <v>42026</v>
      </c>
      <c r="C18" s="9" t="s">
        <v>37</v>
      </c>
      <c r="D18" s="9" t="s">
        <v>38</v>
      </c>
      <c r="E18" s="9" t="s">
        <v>39</v>
      </c>
      <c r="F18" s="6" t="s">
        <v>17</v>
      </c>
      <c r="G18" s="6"/>
      <c r="H18" s="5" t="s">
        <v>17</v>
      </c>
      <c r="I18" s="5"/>
      <c r="J18" s="5"/>
      <c r="K18" s="7" t="s">
        <v>17</v>
      </c>
      <c r="L18" s="5"/>
      <c r="M18" s="5"/>
      <c r="N18" s="7" t="s">
        <v>40</v>
      </c>
      <c r="O18" s="5"/>
      <c r="P18" s="5">
        <v>2</v>
      </c>
      <c r="Q18" s="5" t="s">
        <v>17</v>
      </c>
      <c r="R18" s="5" t="s">
        <v>17</v>
      </c>
      <c r="S18" s="5"/>
      <c r="T18" s="5" t="s">
        <v>17</v>
      </c>
      <c r="U18" s="5"/>
      <c r="V18" s="5" t="s">
        <v>18</v>
      </c>
    </row>
    <row r="19" spans="1:22" s="8" customFormat="1" ht="45" x14ac:dyDescent="0.25">
      <c r="A19" s="5">
        <v>3</v>
      </c>
      <c r="B19" s="10">
        <v>42033</v>
      </c>
      <c r="C19" s="10" t="s">
        <v>71</v>
      </c>
      <c r="D19" s="11" t="s">
        <v>70</v>
      </c>
      <c r="E19" s="10" t="s">
        <v>49</v>
      </c>
      <c r="F19" s="10" t="s">
        <v>17</v>
      </c>
      <c r="G19" s="10"/>
      <c r="H19" s="12" t="s">
        <v>17</v>
      </c>
      <c r="I19" s="12"/>
      <c r="J19" s="12"/>
      <c r="K19" s="12" t="s">
        <v>17</v>
      </c>
      <c r="L19" s="12"/>
      <c r="M19" s="12"/>
      <c r="N19" s="13" t="s">
        <v>28</v>
      </c>
      <c r="O19" s="12"/>
      <c r="P19" s="12">
        <v>4</v>
      </c>
      <c r="Q19" s="12"/>
      <c r="R19" s="12"/>
      <c r="S19" s="12" t="s">
        <v>17</v>
      </c>
      <c r="T19" s="12" t="s">
        <v>17</v>
      </c>
      <c r="U19" s="12"/>
      <c r="V19" s="12" t="s">
        <v>23</v>
      </c>
    </row>
    <row r="20" spans="1:22" ht="30" x14ac:dyDescent="0.25">
      <c r="A20" s="5">
        <v>4</v>
      </c>
      <c r="B20" s="6">
        <v>42034</v>
      </c>
      <c r="C20" s="9" t="s">
        <v>43</v>
      </c>
      <c r="D20" s="9" t="s">
        <v>44</v>
      </c>
      <c r="E20" s="9" t="s">
        <v>39</v>
      </c>
      <c r="F20" s="6"/>
      <c r="G20" s="6" t="s">
        <v>17</v>
      </c>
      <c r="H20" s="5" t="s">
        <v>17</v>
      </c>
      <c r="I20" s="5"/>
      <c r="J20" s="5"/>
      <c r="K20" s="7" t="s">
        <v>17</v>
      </c>
      <c r="L20" s="5"/>
      <c r="M20" s="5"/>
      <c r="N20" s="7" t="s">
        <v>45</v>
      </c>
      <c r="O20" s="5"/>
      <c r="P20" s="5">
        <v>0</v>
      </c>
      <c r="Q20" s="5" t="s">
        <v>17</v>
      </c>
      <c r="R20" s="5"/>
      <c r="S20" s="5"/>
      <c r="T20" s="5" t="s">
        <v>17</v>
      </c>
      <c r="U20" s="5"/>
      <c r="V20" s="5" t="s">
        <v>18</v>
      </c>
    </row>
    <row r="21" spans="1:22" s="4" customFormat="1" ht="30" x14ac:dyDescent="0.25">
      <c r="A21" s="5">
        <v>5</v>
      </c>
      <c r="B21" s="6">
        <v>42039</v>
      </c>
      <c r="C21" s="14" t="s">
        <v>46</v>
      </c>
      <c r="D21" s="14" t="s">
        <v>47</v>
      </c>
      <c r="E21" s="6" t="s">
        <v>39</v>
      </c>
      <c r="F21" s="5" t="s">
        <v>17</v>
      </c>
      <c r="G21" s="5"/>
      <c r="H21" s="5"/>
      <c r="I21" s="5" t="s">
        <v>17</v>
      </c>
      <c r="J21" s="5" t="s">
        <v>17</v>
      </c>
      <c r="K21" s="5"/>
      <c r="L21" s="5"/>
      <c r="M21" s="5">
        <v>60</v>
      </c>
      <c r="N21" s="5"/>
      <c r="O21" s="5"/>
      <c r="P21" s="5">
        <v>60</v>
      </c>
      <c r="Q21" s="5"/>
      <c r="R21" s="5" t="s">
        <v>17</v>
      </c>
      <c r="S21" s="5"/>
      <c r="T21" s="5" t="s">
        <v>17</v>
      </c>
      <c r="U21" s="5"/>
      <c r="V21" s="5" t="s">
        <v>18</v>
      </c>
    </row>
    <row r="22" spans="1:22" s="4" customFormat="1" ht="45" x14ac:dyDescent="0.25">
      <c r="A22" s="5">
        <v>6</v>
      </c>
      <c r="B22" s="6">
        <v>42051</v>
      </c>
      <c r="C22" s="6" t="s">
        <v>48</v>
      </c>
      <c r="D22" s="14" t="s">
        <v>50</v>
      </c>
      <c r="E22" s="6" t="s">
        <v>49</v>
      </c>
      <c r="F22" s="6" t="s">
        <v>17</v>
      </c>
      <c r="G22" s="6"/>
      <c r="H22" s="5" t="s">
        <v>17</v>
      </c>
      <c r="I22" s="5"/>
      <c r="J22" s="5"/>
      <c r="K22" s="5" t="s">
        <v>17</v>
      </c>
      <c r="L22" s="5"/>
      <c r="M22" s="5"/>
      <c r="N22" s="7" t="s">
        <v>21</v>
      </c>
      <c r="O22" s="5"/>
      <c r="P22" s="5">
        <v>4</v>
      </c>
      <c r="Q22" s="5" t="s">
        <v>17</v>
      </c>
      <c r="R22" s="5" t="s">
        <v>17</v>
      </c>
      <c r="S22" s="5"/>
      <c r="T22" s="5" t="s">
        <v>17</v>
      </c>
      <c r="U22" s="5"/>
      <c r="V22" s="5" t="s">
        <v>23</v>
      </c>
    </row>
    <row r="23" spans="1:22" s="8" customFormat="1" ht="30" x14ac:dyDescent="0.25">
      <c r="A23" s="5">
        <v>7</v>
      </c>
      <c r="B23" s="10">
        <v>42051</v>
      </c>
      <c r="C23" s="10" t="s">
        <v>65</v>
      </c>
      <c r="D23" s="11" t="s">
        <v>69</v>
      </c>
      <c r="E23" s="10" t="s">
        <v>62</v>
      </c>
      <c r="F23" s="10" t="s">
        <v>17</v>
      </c>
      <c r="G23" s="10"/>
      <c r="H23" s="12" t="s">
        <v>17</v>
      </c>
      <c r="I23" s="12"/>
      <c r="J23" s="12"/>
      <c r="K23" s="12"/>
      <c r="L23" s="12" t="s">
        <v>17</v>
      </c>
      <c r="M23" s="12"/>
      <c r="N23" s="12"/>
      <c r="O23" s="13" t="s">
        <v>24</v>
      </c>
      <c r="P23" s="12">
        <v>1</v>
      </c>
      <c r="Q23" s="12"/>
      <c r="R23" s="12"/>
      <c r="S23" s="12" t="s">
        <v>17</v>
      </c>
      <c r="T23" s="12" t="s">
        <v>17</v>
      </c>
      <c r="U23" s="12"/>
      <c r="V23" s="13" t="s">
        <v>25</v>
      </c>
    </row>
    <row r="24" spans="1:22" s="4" customFormat="1" ht="30" x14ac:dyDescent="0.25">
      <c r="A24" s="5">
        <v>8</v>
      </c>
      <c r="B24" s="6">
        <v>42068</v>
      </c>
      <c r="C24" s="14" t="s">
        <v>51</v>
      </c>
      <c r="D24" s="14" t="s">
        <v>52</v>
      </c>
      <c r="E24" s="6" t="s">
        <v>60</v>
      </c>
      <c r="F24" s="6"/>
      <c r="G24" s="6" t="s">
        <v>17</v>
      </c>
      <c r="H24" s="5" t="s">
        <v>17</v>
      </c>
      <c r="I24" s="5"/>
      <c r="J24" s="5"/>
      <c r="K24" s="5" t="s">
        <v>17</v>
      </c>
      <c r="L24" s="5"/>
      <c r="M24" s="5"/>
      <c r="N24" s="15" t="s">
        <v>53</v>
      </c>
      <c r="O24" s="5"/>
      <c r="P24" s="5">
        <v>2</v>
      </c>
      <c r="Q24" s="5"/>
      <c r="R24" s="5"/>
      <c r="S24" s="5" t="s">
        <v>17</v>
      </c>
      <c r="T24" s="5" t="s">
        <v>17</v>
      </c>
      <c r="U24" s="5"/>
      <c r="V24" s="5" t="s">
        <v>23</v>
      </c>
    </row>
    <row r="25" spans="1:22" s="4" customFormat="1" ht="30" x14ac:dyDescent="0.25">
      <c r="A25" s="5">
        <v>9</v>
      </c>
      <c r="B25" s="6">
        <v>42068</v>
      </c>
      <c r="C25" s="6" t="s">
        <v>54</v>
      </c>
      <c r="D25" s="14" t="s">
        <v>55</v>
      </c>
      <c r="E25" s="6" t="s">
        <v>49</v>
      </c>
      <c r="F25" s="6" t="s">
        <v>17</v>
      </c>
      <c r="G25" s="6"/>
      <c r="H25" s="5" t="s">
        <v>17</v>
      </c>
      <c r="I25" s="5"/>
      <c r="J25" s="5"/>
      <c r="K25" s="5" t="s">
        <v>17</v>
      </c>
      <c r="L25" s="5"/>
      <c r="M25" s="5"/>
      <c r="N25" s="7" t="s">
        <v>22</v>
      </c>
      <c r="O25" s="5"/>
      <c r="P25" s="5">
        <v>6</v>
      </c>
      <c r="Q25" s="5"/>
      <c r="R25" s="5"/>
      <c r="S25" s="5" t="s">
        <v>17</v>
      </c>
      <c r="T25" s="5" t="s">
        <v>17</v>
      </c>
      <c r="U25" s="5"/>
      <c r="V25" s="5" t="s">
        <v>23</v>
      </c>
    </row>
    <row r="26" spans="1:22" s="4" customFormat="1" ht="30" x14ac:dyDescent="0.25">
      <c r="A26" s="5">
        <v>10</v>
      </c>
      <c r="B26" s="6">
        <v>42090</v>
      </c>
      <c r="C26" s="14" t="s">
        <v>56</v>
      </c>
      <c r="D26" s="14" t="s">
        <v>57</v>
      </c>
      <c r="E26" s="6" t="s">
        <v>39</v>
      </c>
      <c r="F26" s="6" t="s">
        <v>17</v>
      </c>
      <c r="G26" s="6"/>
      <c r="H26" s="5"/>
      <c r="I26" s="5" t="s">
        <v>20</v>
      </c>
      <c r="J26" s="5" t="s">
        <v>20</v>
      </c>
      <c r="K26" s="5"/>
      <c r="L26" s="5"/>
      <c r="M26" s="5">
        <v>5</v>
      </c>
      <c r="N26" s="5"/>
      <c r="O26" s="5"/>
      <c r="P26" s="5">
        <v>5</v>
      </c>
      <c r="Q26" s="5" t="s">
        <v>17</v>
      </c>
      <c r="R26" s="5"/>
      <c r="S26" s="5"/>
      <c r="T26" s="5" t="s">
        <v>17</v>
      </c>
      <c r="U26" s="5"/>
      <c r="V26" s="5" t="s">
        <v>18</v>
      </c>
    </row>
    <row r="27" spans="1:22" s="4" customFormat="1" ht="60" x14ac:dyDescent="0.25">
      <c r="A27" s="5">
        <v>11</v>
      </c>
      <c r="B27" s="6">
        <v>42102</v>
      </c>
      <c r="C27" s="6" t="s">
        <v>58</v>
      </c>
      <c r="D27" s="14" t="s">
        <v>59</v>
      </c>
      <c r="E27" s="6" t="s">
        <v>61</v>
      </c>
      <c r="F27" s="5"/>
      <c r="G27" s="5" t="s">
        <v>17</v>
      </c>
      <c r="H27" s="5" t="s">
        <v>17</v>
      </c>
      <c r="I27" s="5"/>
      <c r="J27" s="5"/>
      <c r="K27" s="5" t="s">
        <v>17</v>
      </c>
      <c r="L27" s="5"/>
      <c r="M27" s="5"/>
      <c r="N27" s="7" t="s">
        <v>32</v>
      </c>
      <c r="O27" s="5"/>
      <c r="P27" s="5">
        <v>0</v>
      </c>
      <c r="Q27" s="5" t="s">
        <v>17</v>
      </c>
      <c r="R27" s="5"/>
      <c r="S27" s="5"/>
      <c r="T27" s="5" t="s">
        <v>17</v>
      </c>
      <c r="U27" s="5"/>
      <c r="V27" s="5" t="s">
        <v>18</v>
      </c>
    </row>
    <row r="28" spans="1:22" s="4" customFormat="1" ht="45" x14ac:dyDescent="0.25">
      <c r="A28" s="5">
        <v>12</v>
      </c>
      <c r="B28" s="6">
        <v>42102</v>
      </c>
      <c r="C28" s="6" t="s">
        <v>54</v>
      </c>
      <c r="D28" s="14" t="s">
        <v>64</v>
      </c>
      <c r="E28" s="6" t="s">
        <v>62</v>
      </c>
      <c r="F28" s="5"/>
      <c r="G28" s="5" t="s">
        <v>17</v>
      </c>
      <c r="H28" s="5" t="s">
        <v>17</v>
      </c>
      <c r="I28" s="5"/>
      <c r="J28" s="5"/>
      <c r="K28" s="5" t="s">
        <v>17</v>
      </c>
      <c r="L28" s="5"/>
      <c r="M28" s="5"/>
      <c r="N28" s="7" t="s">
        <v>63</v>
      </c>
      <c r="O28" s="5"/>
      <c r="P28" s="5">
        <v>0</v>
      </c>
      <c r="Q28" s="5" t="s">
        <v>17</v>
      </c>
      <c r="R28" s="5" t="s">
        <v>17</v>
      </c>
      <c r="S28" s="5"/>
      <c r="T28" s="5" t="s">
        <v>17</v>
      </c>
      <c r="U28" s="5"/>
      <c r="V28" s="5" t="s">
        <v>18</v>
      </c>
    </row>
    <row r="29" spans="1:22" s="4" customFormat="1" ht="45" x14ac:dyDescent="0.25">
      <c r="A29" s="5">
        <v>13</v>
      </c>
      <c r="B29" s="6">
        <v>42109</v>
      </c>
      <c r="C29" s="6" t="s">
        <v>65</v>
      </c>
      <c r="D29" s="14" t="s">
        <v>66</v>
      </c>
      <c r="E29" s="6" t="s">
        <v>62</v>
      </c>
      <c r="F29" s="5"/>
      <c r="G29" s="5" t="s">
        <v>17</v>
      </c>
      <c r="H29" s="5" t="s">
        <v>17</v>
      </c>
      <c r="I29" s="5"/>
      <c r="J29" s="5"/>
      <c r="K29" s="5"/>
      <c r="L29" s="5" t="s">
        <v>17</v>
      </c>
      <c r="M29" s="5"/>
      <c r="N29" s="7"/>
      <c r="O29" s="7" t="s">
        <v>67</v>
      </c>
      <c r="P29" s="5">
        <v>2</v>
      </c>
      <c r="Q29" s="5" t="s">
        <v>17</v>
      </c>
      <c r="R29" s="5"/>
      <c r="S29" s="5" t="s">
        <v>17</v>
      </c>
      <c r="T29" s="5" t="s">
        <v>17</v>
      </c>
      <c r="U29" s="5"/>
      <c r="V29" s="5" t="s">
        <v>18</v>
      </c>
    </row>
    <row r="30" spans="1:22" s="4" customFormat="1" x14ac:dyDescent="0.25">
      <c r="A30" s="5">
        <v>14</v>
      </c>
      <c r="B30" s="6">
        <v>42132</v>
      </c>
      <c r="C30" s="6" t="s">
        <v>58</v>
      </c>
      <c r="D30" s="14" t="s">
        <v>68</v>
      </c>
      <c r="E30" s="6" t="s">
        <v>61</v>
      </c>
      <c r="F30" s="6" t="s">
        <v>17</v>
      </c>
      <c r="G30" s="6"/>
      <c r="H30" s="5" t="s">
        <v>17</v>
      </c>
      <c r="I30" s="5"/>
      <c r="J30" s="5"/>
      <c r="K30" s="5" t="s">
        <v>17</v>
      </c>
      <c r="L30" s="5"/>
      <c r="M30" s="5"/>
      <c r="N30" s="5" t="s">
        <v>26</v>
      </c>
      <c r="O30" s="5"/>
      <c r="P30" s="5">
        <v>0</v>
      </c>
      <c r="Q30" s="5"/>
      <c r="R30" s="5" t="s">
        <v>17</v>
      </c>
      <c r="S30" s="5"/>
      <c r="T30" s="5"/>
      <c r="U30" s="5" t="s">
        <v>17</v>
      </c>
      <c r="V30" s="5" t="s">
        <v>27</v>
      </c>
    </row>
    <row r="31" spans="1:22" s="4" customFormat="1" ht="30" x14ac:dyDescent="0.25">
      <c r="A31" s="5">
        <v>15</v>
      </c>
      <c r="B31" s="6">
        <v>42137</v>
      </c>
      <c r="C31" s="5" t="s">
        <v>72</v>
      </c>
      <c r="D31" s="7" t="s">
        <v>73</v>
      </c>
      <c r="E31" s="5" t="s">
        <v>49</v>
      </c>
      <c r="F31" s="5" t="s">
        <v>17</v>
      </c>
      <c r="G31" s="5"/>
      <c r="H31" s="5" t="s">
        <v>17</v>
      </c>
      <c r="I31" s="5"/>
      <c r="J31" s="5"/>
      <c r="K31" s="5" t="s">
        <v>17</v>
      </c>
      <c r="L31" s="5"/>
      <c r="M31" s="5"/>
      <c r="N31" s="7" t="s">
        <v>74</v>
      </c>
      <c r="O31" s="5"/>
      <c r="P31" s="5">
        <v>0</v>
      </c>
      <c r="Q31" s="5" t="s">
        <v>17</v>
      </c>
      <c r="R31" s="5"/>
      <c r="S31" s="5" t="s">
        <v>17</v>
      </c>
      <c r="T31" s="5" t="s">
        <v>17</v>
      </c>
      <c r="U31" s="5"/>
      <c r="V31" s="5" t="s">
        <v>18</v>
      </c>
    </row>
  </sheetData>
  <sortState ref="A12:V21">
    <sortCondition ref="B12:B21"/>
  </sortState>
  <mergeCells count="31">
    <mergeCell ref="E1:I1"/>
    <mergeCell ref="H2:I2"/>
    <mergeCell ref="H3:I3"/>
    <mergeCell ref="V15:V16"/>
    <mergeCell ref="A15:A16"/>
    <mergeCell ref="B15:B16"/>
    <mergeCell ref="H15:H16"/>
    <mergeCell ref="I15:I16"/>
    <mergeCell ref="C15:C16"/>
    <mergeCell ref="D15:D16"/>
    <mergeCell ref="E15:E16"/>
    <mergeCell ref="F15:G15"/>
    <mergeCell ref="J15:L15"/>
    <mergeCell ref="M15:P15"/>
    <mergeCell ref="Q15:S15"/>
    <mergeCell ref="T15:U15"/>
    <mergeCell ref="A8:C8"/>
    <mergeCell ref="D8:G8"/>
    <mergeCell ref="H9:I9"/>
    <mergeCell ref="H10:I10"/>
    <mergeCell ref="H12:I12"/>
    <mergeCell ref="H8:I8"/>
    <mergeCell ref="A11:C11"/>
    <mergeCell ref="D11:G11"/>
    <mergeCell ref="H11:I11"/>
    <mergeCell ref="A10:C10"/>
    <mergeCell ref="A9:C9"/>
    <mergeCell ref="A12:C12"/>
    <mergeCell ref="D9:G9"/>
    <mergeCell ref="D10:G10"/>
    <mergeCell ref="D12:G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</vt:lpstr>
      <vt:lpstr>60-1000-16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Exfor-Forestal SA</dc:creator>
  <cp:lastModifiedBy>Diego Trujillo</cp:lastModifiedBy>
  <dcterms:created xsi:type="dcterms:W3CDTF">2015-05-18T03:30:34Z</dcterms:created>
  <dcterms:modified xsi:type="dcterms:W3CDTF">2015-05-18T21:52:49Z</dcterms:modified>
</cp:coreProperties>
</file>