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1.xml" ContentType="application/vnd.openxmlformats-officedocument.spreadsheetml.comments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stion del Riesgo\Desktop\"/>
    </mc:Choice>
  </mc:AlternateContent>
  <bookViews>
    <workbookView xWindow="0" yWindow="0" windowWidth="20490" windowHeight="8220" tabRatio="716" firstSheet="12" activeTab="20"/>
  </bookViews>
  <sheets>
    <sheet name="RN°.20" sheetId="30" r:id="rId1"/>
    <sheet name="RN°.19" sheetId="29" r:id="rId2"/>
    <sheet name="RN°.18" sheetId="27" r:id="rId3"/>
    <sheet name="RN°.17" sheetId="26" r:id="rId4"/>
    <sheet name="RN°.16 " sheetId="25" r:id="rId5"/>
    <sheet name="RN°.15 " sheetId="24" r:id="rId6"/>
    <sheet name="RN°.14 " sheetId="23" r:id="rId7"/>
    <sheet name="RN°.13 " sheetId="20" r:id="rId8"/>
    <sheet name="RN°.12 " sheetId="19" r:id="rId9"/>
    <sheet name="RN°.11" sheetId="18" r:id="rId10"/>
    <sheet name="RN°.10 " sheetId="17" r:id="rId11"/>
    <sheet name="RN°.9" sheetId="13" r:id="rId12"/>
    <sheet name="RN°.8 " sheetId="22" r:id="rId13"/>
    <sheet name="RN°.7" sheetId="12" r:id="rId14"/>
    <sheet name="RN°.6" sheetId="21" r:id="rId15"/>
    <sheet name="RN°.5" sheetId="11" r:id="rId16"/>
    <sheet name="RN°.4" sheetId="9" r:id="rId17"/>
    <sheet name="RN°.3" sheetId="8" r:id="rId18"/>
    <sheet name="RN°.2" sheetId="5" r:id="rId19"/>
    <sheet name="RN°.1" sheetId="3" r:id="rId20"/>
    <sheet name="VULNERABILIDAD" sheetId="1" r:id="rId21"/>
    <sheet name="Cuadro de Actualizaciones" sheetId="28" r:id="rId22"/>
  </sheets>
  <definedNames>
    <definedName name="_xlnm.Print_Area" localSheetId="20">VULNERABILIDAD!$B$4:$Z$63</definedName>
  </definedNames>
  <calcPr calcId="171027"/>
</workbook>
</file>

<file path=xl/calcChain.xml><?xml version="1.0" encoding="utf-8"?>
<calcChain xmlns="http://schemas.openxmlformats.org/spreadsheetml/2006/main">
  <c r="AM3" i="30" l="1"/>
  <c r="AM3" i="29"/>
  <c r="AM3" i="27"/>
  <c r="AM3" i="26"/>
  <c r="AM3" i="25"/>
  <c r="AM3" i="24"/>
  <c r="AM3" i="23"/>
  <c r="AM3" i="20"/>
  <c r="AM3" i="19"/>
  <c r="AM3" i="18"/>
  <c r="AM3" i="17"/>
  <c r="AM3" i="13"/>
  <c r="AO3" i="22"/>
  <c r="AO3" i="12"/>
  <c r="AM3" i="21"/>
  <c r="AN3" i="11"/>
  <c r="AN3" i="9"/>
  <c r="AN3" i="8"/>
  <c r="AM3" i="5"/>
  <c r="AN3" i="3"/>
  <c r="K3" i="1"/>
  <c r="B50" i="30"/>
  <c r="B50" i="29"/>
  <c r="T72" i="1"/>
  <c r="U72" i="1" s="1"/>
  <c r="O72" i="1"/>
  <c r="P72" i="1" s="1"/>
  <c r="J72" i="1"/>
  <c r="K72" i="1" s="1"/>
  <c r="F72" i="1"/>
  <c r="T69" i="1"/>
  <c r="U69" i="1" s="1"/>
  <c r="O69" i="1"/>
  <c r="P69" i="1" s="1"/>
  <c r="J69" i="1"/>
  <c r="F69" i="1"/>
  <c r="V69" i="1" l="1"/>
  <c r="K69" i="1"/>
  <c r="V72" i="1"/>
  <c r="B50" i="27"/>
  <c r="B50" i="26"/>
  <c r="F63" i="1" l="1"/>
  <c r="J63" i="1"/>
  <c r="K63" i="1" s="1"/>
  <c r="O63" i="1"/>
  <c r="P63" i="1" s="1"/>
  <c r="T63" i="1"/>
  <c r="U63" i="1" s="1"/>
  <c r="F66" i="1"/>
  <c r="J66" i="1"/>
  <c r="K66" i="1" s="1"/>
  <c r="O66" i="1"/>
  <c r="P66" i="1" s="1"/>
  <c r="T66" i="1"/>
  <c r="U66" i="1" s="1"/>
  <c r="V66" i="1" l="1"/>
  <c r="V63" i="1"/>
  <c r="J18" i="1" l="1"/>
  <c r="J21" i="1"/>
  <c r="J24" i="1"/>
  <c r="J27" i="1"/>
  <c r="J30" i="1"/>
  <c r="J33" i="1"/>
  <c r="J36" i="1"/>
  <c r="J39" i="1"/>
  <c r="J42" i="1"/>
  <c r="J45" i="1"/>
  <c r="J48" i="1"/>
  <c r="J51" i="1"/>
  <c r="J54" i="1"/>
  <c r="J57" i="1"/>
  <c r="J60" i="1"/>
  <c r="B50" i="5" l="1"/>
  <c r="B51" i="3"/>
  <c r="B51" i="8"/>
  <c r="B50" i="25"/>
  <c r="B50" i="24"/>
  <c r="B50" i="23"/>
  <c r="B50" i="22"/>
  <c r="B50" i="21"/>
  <c r="T45" i="1"/>
  <c r="U45" i="1" s="1"/>
  <c r="O45" i="1"/>
  <c r="F45" i="1"/>
  <c r="T36" i="1"/>
  <c r="U36" i="1" s="1"/>
  <c r="O36" i="1"/>
  <c r="F36" i="1"/>
  <c r="T30" i="1"/>
  <c r="U30" i="1" s="1"/>
  <c r="O30" i="1"/>
  <c r="F30" i="1"/>
  <c r="T54" i="1"/>
  <c r="U54" i="1" s="1"/>
  <c r="O54" i="1"/>
  <c r="P54" i="1" s="1"/>
  <c r="F54" i="1"/>
  <c r="B50" i="20"/>
  <c r="B50" i="19"/>
  <c r="B50" i="18"/>
  <c r="B50" i="17"/>
  <c r="T60" i="1"/>
  <c r="U60" i="1" s="1"/>
  <c r="O60" i="1"/>
  <c r="F60" i="1"/>
  <c r="T57" i="1"/>
  <c r="U57" i="1" s="1"/>
  <c r="O57" i="1"/>
  <c r="P57" i="1" s="1"/>
  <c r="F57" i="1"/>
  <c r="T18" i="1"/>
  <c r="O18" i="1"/>
  <c r="P18" i="1" s="1"/>
  <c r="K18" i="1"/>
  <c r="F18" i="1"/>
  <c r="A12" i="3"/>
  <c r="F15" i="1"/>
  <c r="J15" i="1"/>
  <c r="K15" i="1" s="1"/>
  <c r="O15" i="1"/>
  <c r="P15" i="1" s="1"/>
  <c r="T15" i="1"/>
  <c r="U15" i="1" s="1"/>
  <c r="F21" i="1"/>
  <c r="M38" i="5" s="1"/>
  <c r="O21" i="1"/>
  <c r="P21" i="1" s="1"/>
  <c r="T21" i="1"/>
  <c r="U21" i="1" s="1"/>
  <c r="F24" i="1"/>
  <c r="O24" i="1"/>
  <c r="P24" i="1" s="1"/>
  <c r="Y25" i="8" s="1"/>
  <c r="T24" i="1"/>
  <c r="U24" i="1" s="1"/>
  <c r="AA28" i="8" s="1"/>
  <c r="F27" i="1"/>
  <c r="O27" i="1"/>
  <c r="T27" i="1"/>
  <c r="U27" i="1" s="1"/>
  <c r="AI28" i="9" s="1"/>
  <c r="A50" i="9"/>
  <c r="B50" i="9" s="1"/>
  <c r="F33" i="1"/>
  <c r="O33" i="1"/>
  <c r="T33" i="1"/>
  <c r="U33" i="1" s="1"/>
  <c r="B50" i="11"/>
  <c r="F39" i="1"/>
  <c r="K39" i="1"/>
  <c r="O39" i="1"/>
  <c r="T39" i="1"/>
  <c r="U39" i="1" s="1"/>
  <c r="F42" i="1"/>
  <c r="O42" i="1"/>
  <c r="P42" i="1" s="1"/>
  <c r="T42" i="1"/>
  <c r="U42" i="1" s="1"/>
  <c r="AB36" i="13" s="1"/>
  <c r="B50" i="13"/>
  <c r="F48" i="1"/>
  <c r="K48" i="1"/>
  <c r="O48" i="1"/>
  <c r="P48" i="1" s="1"/>
  <c r="T48" i="1"/>
  <c r="U48" i="1" s="1"/>
  <c r="F51" i="1"/>
  <c r="K51" i="1"/>
  <c r="O51" i="1"/>
  <c r="P51" i="1" s="1"/>
  <c r="T51" i="1"/>
  <c r="U51" i="1" s="1"/>
  <c r="T46" i="13"/>
  <c r="V34" i="13"/>
  <c r="T41" i="11"/>
  <c r="Q42" i="9"/>
  <c r="U36" i="9"/>
  <c r="B50" i="12"/>
  <c r="K42" i="1"/>
  <c r="K33" i="1"/>
  <c r="K27" i="1"/>
  <c r="K24" i="1"/>
  <c r="E33" i="8" s="1"/>
  <c r="K21" i="1"/>
  <c r="I32" i="5" s="1"/>
  <c r="L36" i="11"/>
  <c r="I35" i="11"/>
  <c r="K26" i="11"/>
  <c r="H35" i="9"/>
  <c r="E31" i="9"/>
  <c r="K38" i="9"/>
  <c r="M34" i="9"/>
  <c r="G27" i="8"/>
  <c r="K39" i="8"/>
  <c r="R31" i="8"/>
  <c r="I24" i="5"/>
  <c r="G30" i="5"/>
  <c r="M35" i="5"/>
  <c r="K37" i="5"/>
  <c r="J27" i="5"/>
  <c r="H30" i="5"/>
  <c r="H31" i="5"/>
  <c r="N33" i="5"/>
  <c r="U34" i="13"/>
  <c r="S36" i="13"/>
  <c r="W37" i="13"/>
  <c r="Y39" i="13"/>
  <c r="Q40" i="13"/>
  <c r="S41" i="13"/>
  <c r="Q42" i="13"/>
  <c r="U43" i="13"/>
  <c r="W43" i="13"/>
  <c r="U46" i="13"/>
  <c r="Q41" i="12"/>
  <c r="K60" i="1"/>
  <c r="K57" i="1"/>
  <c r="U45" i="13"/>
  <c r="S43" i="13"/>
  <c r="Q41" i="13"/>
  <c r="W39" i="13"/>
  <c r="O39" i="13"/>
  <c r="Y36" i="13"/>
  <c r="Q36" i="13"/>
  <c r="S34" i="13"/>
  <c r="X35" i="13"/>
  <c r="V36" i="13"/>
  <c r="T38" i="13"/>
  <c r="T39" i="13"/>
  <c r="N41" i="13"/>
  <c r="V41" i="13"/>
  <c r="R45" i="13"/>
  <c r="S45" i="13"/>
  <c r="Q44" i="13"/>
  <c r="O41" i="13"/>
  <c r="U40" i="13"/>
  <c r="M39" i="13"/>
  <c r="S37" i="13"/>
  <c r="O36" i="13"/>
  <c r="Q34" i="13"/>
  <c r="R35" i="13"/>
  <c r="P36" i="13"/>
  <c r="X36" i="13"/>
  <c r="N39" i="13"/>
  <c r="N40" i="13"/>
  <c r="P41" i="13"/>
  <c r="R43" i="13"/>
  <c r="T33" i="12"/>
  <c r="S34" i="12"/>
  <c r="P37" i="12"/>
  <c r="S38" i="12"/>
  <c r="V43" i="12"/>
  <c r="R40" i="12"/>
  <c r="S43" i="12"/>
  <c r="U36" i="12"/>
  <c r="AA38" i="12"/>
  <c r="V44" i="12"/>
  <c r="U42" i="12"/>
  <c r="X37" i="12"/>
  <c r="Z39" i="12"/>
  <c r="P42" i="12"/>
  <c r="W44" i="12"/>
  <c r="W43" i="12"/>
  <c r="U41" i="12"/>
  <c r="AA39" i="12"/>
  <c r="R33" i="12"/>
  <c r="Q34" i="12"/>
  <c r="X35" i="12"/>
  <c r="O36" i="12"/>
  <c r="S36" i="12"/>
  <c r="V37" i="12"/>
  <c r="M38" i="12"/>
  <c r="U38" i="12"/>
  <c r="P39" i="12"/>
  <c r="N40" i="12"/>
  <c r="V40" i="12"/>
  <c r="R43" i="12"/>
  <c r="R44" i="12"/>
  <c r="Q44" i="12"/>
  <c r="O41" i="12"/>
  <c r="U40" i="12"/>
  <c r="T34" i="12"/>
  <c r="W35" i="12"/>
  <c r="Q37" i="12"/>
  <c r="U37" i="12"/>
  <c r="X38" i="12"/>
  <c r="S39" i="12"/>
  <c r="W39" i="12"/>
  <c r="V41" i="12"/>
  <c r="R42" i="12"/>
  <c r="R45" i="12"/>
  <c r="U44" i="12"/>
  <c r="W42" i="12"/>
  <c r="S41" i="12"/>
  <c r="S33" i="12"/>
  <c r="R34" i="12"/>
  <c r="V34" i="12"/>
  <c r="T36" i="12"/>
  <c r="O37" i="12"/>
  <c r="W37" i="12"/>
  <c r="V38" i="12"/>
  <c r="Q39" i="12"/>
  <c r="U39" i="12"/>
  <c r="Y39" i="12"/>
  <c r="R41" i="12"/>
  <c r="Z41" i="12"/>
  <c r="T43" i="12"/>
  <c r="V45" i="12"/>
  <c r="W35" i="11"/>
  <c r="Q37" i="11"/>
  <c r="S40" i="11"/>
  <c r="U41" i="11"/>
  <c r="Y42" i="11"/>
  <c r="R35" i="11"/>
  <c r="X36" i="11"/>
  <c r="N39" i="11"/>
  <c r="P41" i="11"/>
  <c r="R44" i="11"/>
  <c r="R33" i="11"/>
  <c r="R36" i="11"/>
  <c r="N37" i="11"/>
  <c r="V37" i="11"/>
  <c r="P39" i="11"/>
  <c r="X39" i="11"/>
  <c r="X40" i="11"/>
  <c r="Z41" i="11"/>
  <c r="T43" i="11"/>
  <c r="T44" i="11"/>
  <c r="Q34" i="11"/>
  <c r="Q35" i="11"/>
  <c r="O36" i="11"/>
  <c r="M38" i="11"/>
  <c r="U38" i="11"/>
  <c r="U39" i="11"/>
  <c r="U40" i="11"/>
  <c r="W41" i="11"/>
  <c r="S42" i="11"/>
  <c r="S45" i="11"/>
  <c r="V33" i="9"/>
  <c r="P35" i="9"/>
  <c r="R37" i="9"/>
  <c r="Z37" i="9"/>
  <c r="L39" i="9"/>
  <c r="AB39" i="9"/>
  <c r="N41" i="9"/>
  <c r="V41" i="9"/>
  <c r="X43" i="9"/>
  <c r="R45" i="9"/>
  <c r="T47" i="9"/>
  <c r="U35" i="9"/>
  <c r="S36" i="9"/>
  <c r="W37" i="9"/>
  <c r="Y38" i="9"/>
  <c r="Y39" i="9"/>
  <c r="Q40" i="9"/>
  <c r="O42" i="9"/>
  <c r="W42" i="9"/>
  <c r="U43" i="9"/>
  <c r="S23" i="13"/>
  <c r="S19" i="13"/>
  <c r="W17" i="13"/>
  <c r="N19" i="13"/>
  <c r="M32" i="13"/>
  <c r="G34" i="13"/>
  <c r="I36" i="13"/>
  <c r="M35" i="13"/>
  <c r="K37" i="13"/>
  <c r="K24" i="11"/>
  <c r="M25" i="11"/>
  <c r="M26" i="11"/>
  <c r="K27" i="11"/>
  <c r="G28" i="11"/>
  <c r="O28" i="11"/>
  <c r="I29" i="11"/>
  <c r="Q29" i="11"/>
  <c r="I30" i="11"/>
  <c r="Q30" i="11"/>
  <c r="H31" i="11"/>
  <c r="P31" i="11"/>
  <c r="I32" i="11"/>
  <c r="Q32" i="11"/>
  <c r="M33" i="11"/>
  <c r="K34" i="11"/>
  <c r="K35" i="11"/>
  <c r="M36" i="11"/>
  <c r="L23" i="11"/>
  <c r="J25" i="11"/>
  <c r="J26" i="11"/>
  <c r="H27" i="11"/>
  <c r="P27" i="11"/>
  <c r="L28" i="11"/>
  <c r="F29" i="11"/>
  <c r="N29" i="11"/>
  <c r="F30" i="11"/>
  <c r="N30" i="11"/>
  <c r="G31" i="11"/>
  <c r="O31" i="11"/>
  <c r="J32" i="11"/>
  <c r="F33" i="11"/>
  <c r="N33" i="11"/>
  <c r="L34" i="11"/>
  <c r="L35" i="11"/>
  <c r="J37" i="11"/>
  <c r="M26" i="9"/>
  <c r="K24" i="9"/>
  <c r="K23" i="9"/>
  <c r="N34" i="9"/>
  <c r="L37" i="9"/>
  <c r="L32" i="9"/>
  <c r="F31" i="9"/>
  <c r="F30" i="9"/>
  <c r="N29" i="9"/>
  <c r="H28" i="9"/>
  <c r="N26" i="9"/>
  <c r="J26" i="9"/>
  <c r="AC37" i="12"/>
  <c r="AG34" i="12"/>
  <c r="AA33" i="12"/>
  <c r="W32" i="12"/>
  <c r="AK30" i="12"/>
  <c r="U30" i="12"/>
  <c r="AI28" i="12"/>
  <c r="AE27" i="12"/>
  <c r="Y26" i="12"/>
  <c r="AC22" i="12"/>
  <c r="AF34" i="12"/>
  <c r="Z33" i="12"/>
  <c r="AJ31" i="12"/>
  <c r="AJ30" i="12"/>
  <c r="AJ29" i="12"/>
  <c r="AH28" i="12"/>
  <c r="AD27" i="12"/>
  <c r="AF25" i="12"/>
  <c r="AC36" i="12"/>
  <c r="AC34" i="12"/>
  <c r="AI32" i="12"/>
  <c r="AG31" i="12"/>
  <c r="AG30" i="12"/>
  <c r="AG29" i="12"/>
  <c r="AE28" i="12"/>
  <c r="AA27" i="12"/>
  <c r="AC25" i="12"/>
  <c r="AB37" i="12"/>
  <c r="AB34" i="12"/>
  <c r="AH32" i="12"/>
  <c r="AF31" i="12"/>
  <c r="AF30" i="12"/>
  <c r="AF29" i="12"/>
  <c r="AD28" i="12"/>
  <c r="Z27" i="12"/>
  <c r="AB25" i="12"/>
  <c r="AB24" i="12"/>
  <c r="AD25" i="12"/>
  <c r="AD26" i="12"/>
  <c r="AB27" i="12"/>
  <c r="X28" i="12"/>
  <c r="AF28" i="12"/>
  <c r="Z29" i="12"/>
  <c r="AH29" i="12"/>
  <c r="Z30" i="12"/>
  <c r="AH30" i="12"/>
  <c r="Z31" i="12"/>
  <c r="AH31" i="12"/>
  <c r="AB32" i="12"/>
  <c r="X33" i="12"/>
  <c r="AF33" i="12"/>
  <c r="AD34" i="12"/>
  <c r="AE35" i="12"/>
  <c r="AD37" i="12"/>
  <c r="AC24" i="12"/>
  <c r="AE25" i="12"/>
  <c r="AE26" i="12"/>
  <c r="AC27" i="12"/>
  <c r="Y28" i="12"/>
  <c r="AG28" i="12"/>
  <c r="AA29" i="12"/>
  <c r="AI29" i="12"/>
  <c r="AA30" i="12"/>
  <c r="AI30" i="12"/>
  <c r="AA31" i="12"/>
  <c r="AI31" i="12"/>
  <c r="AC32" i="12"/>
  <c r="Y33" i="12"/>
  <c r="AG33" i="12"/>
  <c r="AE34" i="12"/>
  <c r="AD35" i="12"/>
  <c r="AE36" i="12"/>
  <c r="N31" i="12"/>
  <c r="G29" i="12"/>
  <c r="M28" i="12"/>
  <c r="L36" i="12"/>
  <c r="J34" i="12"/>
  <c r="L30" i="12"/>
  <c r="D30" i="12"/>
  <c r="F27" i="12"/>
  <c r="H25" i="12"/>
  <c r="G34" i="12"/>
  <c r="E32" i="12"/>
  <c r="M29" i="12"/>
  <c r="E29" i="12"/>
  <c r="K23" i="12"/>
  <c r="J36" i="12"/>
  <c r="F32" i="12"/>
  <c r="J30" i="12"/>
  <c r="L27" i="12"/>
  <c r="N25" i="12"/>
  <c r="I34" i="12"/>
  <c r="K33" i="12"/>
  <c r="C30" i="12"/>
  <c r="Q28" i="12"/>
  <c r="L37" i="12"/>
  <c r="N35" i="12"/>
  <c r="Q31" i="12"/>
  <c r="P30" i="12"/>
  <c r="F28" i="12"/>
  <c r="L25" i="12"/>
  <c r="M33" i="12"/>
  <c r="Q32" i="12"/>
  <c r="Q29" i="12"/>
  <c r="I29" i="12"/>
  <c r="M25" i="12"/>
  <c r="L35" i="12"/>
  <c r="O31" i="12"/>
  <c r="N30" i="12"/>
  <c r="P27" i="12"/>
  <c r="H27" i="12"/>
  <c r="M34" i="12"/>
  <c r="G33" i="12"/>
  <c r="AE32" i="21"/>
  <c r="V29" i="21"/>
  <c r="AB36" i="21"/>
  <c r="AJ30" i="21"/>
  <c r="AE26" i="21"/>
  <c r="AG26" i="11"/>
  <c r="AJ30" i="11"/>
  <c r="AA27" i="11"/>
  <c r="AC24" i="11"/>
  <c r="AC23" i="11"/>
  <c r="AB27" i="11"/>
  <c r="AB28" i="11"/>
  <c r="H33" i="11"/>
  <c r="P33" i="11"/>
  <c r="N34" i="11"/>
  <c r="N35" i="11"/>
  <c r="L37" i="11"/>
  <c r="AK30" i="9"/>
  <c r="AE28" i="9"/>
  <c r="AD32" i="9"/>
  <c r="AD23" i="9"/>
  <c r="Y27" i="9"/>
  <c r="V29" i="9"/>
  <c r="AD25" i="9"/>
  <c r="AB30" i="9"/>
  <c r="AI31" i="9"/>
  <c r="U30" i="9"/>
  <c r="AA27" i="9"/>
  <c r="AB32" i="9"/>
  <c r="AB25" i="9"/>
  <c r="AG27" i="9"/>
  <c r="AF27" i="9"/>
  <c r="Y32" i="9"/>
  <c r="AJ30" i="9"/>
  <c r="AE36" i="9"/>
  <c r="L32" i="8"/>
  <c r="H31" i="8"/>
  <c r="D30" i="8"/>
  <c r="F28" i="8"/>
  <c r="J25" i="8"/>
  <c r="I36" i="8"/>
  <c r="O33" i="8"/>
  <c r="I32" i="8"/>
  <c r="I31" i="8"/>
  <c r="E31" i="8"/>
  <c r="E30" i="8"/>
  <c r="K29" i="8"/>
  <c r="G28" i="8"/>
  <c r="M27" i="8"/>
  <c r="K25" i="8"/>
  <c r="AC26" i="8"/>
  <c r="AE29" i="8"/>
  <c r="AG31" i="8"/>
  <c r="AI33" i="8"/>
  <c r="AE37" i="8"/>
  <c r="Z28" i="8"/>
  <c r="AF30" i="8"/>
  <c r="AF32" i="8"/>
  <c r="AB35" i="8"/>
  <c r="AA26" i="8"/>
  <c r="AC29" i="8"/>
  <c r="AE31" i="8"/>
  <c r="AG33" i="8"/>
  <c r="AC37" i="8"/>
  <c r="X28" i="8"/>
  <c r="AD30" i="8"/>
  <c r="AD32" i="8"/>
  <c r="Z35" i="8"/>
  <c r="AE25" i="8"/>
  <c r="AA29" i="8"/>
  <c r="AC31" i="8"/>
  <c r="AE33" i="8"/>
  <c r="AA37" i="8"/>
  <c r="AF27" i="8"/>
  <c r="AB30" i="8"/>
  <c r="AB32" i="8"/>
  <c r="AH34" i="8"/>
  <c r="AC25" i="8"/>
  <c r="Y29" i="8"/>
  <c r="AA31" i="8"/>
  <c r="AC33" i="8"/>
  <c r="AE36" i="8"/>
  <c r="AD27" i="8"/>
  <c r="Z30" i="8"/>
  <c r="Z32" i="8"/>
  <c r="AF34" i="8"/>
  <c r="AH32" i="8"/>
  <c r="AA25" i="8"/>
  <c r="W29" i="8"/>
  <c r="Y31" i="8"/>
  <c r="AA33" i="8"/>
  <c r="AC36" i="8"/>
  <c r="AB27" i="8"/>
  <c r="X30" i="8"/>
  <c r="X32" i="8"/>
  <c r="AD34" i="8"/>
  <c r="AC24" i="8"/>
  <c r="AG28" i="8"/>
  <c r="W31" i="8"/>
  <c r="Y33" i="8"/>
  <c r="AA36" i="8"/>
  <c r="Z27" i="8"/>
  <c r="V30" i="8"/>
  <c r="V32" i="8"/>
  <c r="AB34" i="8"/>
  <c r="AC23" i="8"/>
  <c r="AE28" i="8"/>
  <c r="U31" i="8"/>
  <c r="W33" i="8"/>
  <c r="AG35" i="8"/>
  <c r="AF26" i="8"/>
  <c r="AH29" i="8"/>
  <c r="AJ31" i="8"/>
  <c r="Z34" i="8"/>
  <c r="AD38" i="8"/>
  <c r="AC28" i="8"/>
  <c r="AI30" i="8"/>
  <c r="AI32" i="8"/>
  <c r="AE35" i="8"/>
  <c r="AD26" i="8"/>
  <c r="AF29" i="8"/>
  <c r="AH31" i="8"/>
  <c r="AD35" i="8"/>
  <c r="X18" i="8"/>
  <c r="U16" i="8"/>
  <c r="W27" i="8"/>
  <c r="X25" i="8"/>
  <c r="S24" i="8"/>
  <c r="P23" i="8"/>
  <c r="O22" i="8"/>
  <c r="N21" i="8"/>
  <c r="W19" i="8"/>
  <c r="P18" i="8"/>
  <c r="T30" i="8"/>
  <c r="W26" i="8"/>
  <c r="P25" i="8"/>
  <c r="Y23" i="8"/>
  <c r="X22" i="8"/>
  <c r="W21" i="8"/>
  <c r="T20" i="8"/>
  <c r="O19" i="8"/>
  <c r="K32" i="5"/>
  <c r="G32" i="5"/>
  <c r="Q31" i="5"/>
  <c r="M31" i="5"/>
  <c r="I31" i="5"/>
  <c r="E31" i="5"/>
  <c r="Q30" i="5"/>
  <c r="M30" i="5"/>
  <c r="I30" i="5"/>
  <c r="E30" i="5"/>
  <c r="Q29" i="5"/>
  <c r="M29" i="5"/>
  <c r="I29" i="5"/>
  <c r="E29" i="5"/>
  <c r="O28" i="5"/>
  <c r="K28" i="5"/>
  <c r="G28" i="5"/>
  <c r="O27" i="5"/>
  <c r="K27" i="5"/>
  <c r="G27" i="5"/>
  <c r="M26" i="5"/>
  <c r="I26" i="5"/>
  <c r="M25" i="5"/>
  <c r="I25" i="5"/>
  <c r="K24" i="5"/>
  <c r="K45" i="1"/>
  <c r="K36" i="1"/>
  <c r="K30" i="1"/>
  <c r="K54" i="1"/>
  <c r="AC36" i="21" l="1"/>
  <c r="AA35" i="21"/>
  <c r="AA34" i="21"/>
  <c r="AC33" i="21"/>
  <c r="AG32" i="21"/>
  <c r="Y32" i="21"/>
  <c r="AE31" i="21"/>
  <c r="W31" i="21"/>
  <c r="AE30" i="21"/>
  <c r="W30" i="21"/>
  <c r="AF29" i="21"/>
  <c r="X29" i="21"/>
  <c r="AD28" i="21"/>
  <c r="AH27" i="21"/>
  <c r="Z27" i="21"/>
  <c r="AB26" i="21"/>
  <c r="AB25" i="21"/>
  <c r="AD23" i="21"/>
  <c r="AD36" i="21"/>
  <c r="AB35" i="21"/>
  <c r="AB34" i="21"/>
  <c r="AD33" i="21"/>
  <c r="AH32" i="21"/>
  <c r="Z32" i="21"/>
  <c r="AF31" i="21"/>
  <c r="X31" i="21"/>
  <c r="AF30" i="21"/>
  <c r="X30" i="21"/>
  <c r="AE29" i="21"/>
  <c r="W29" i="21"/>
  <c r="AC28" i="21"/>
  <c r="AG27" i="21"/>
  <c r="Y27" i="21"/>
  <c r="AA26" i="21"/>
  <c r="AA25" i="21"/>
  <c r="AC23" i="21"/>
  <c r="Z35" i="11"/>
  <c r="AA32" i="11"/>
  <c r="Z30" i="11"/>
  <c r="Y28" i="11"/>
  <c r="Z25" i="11"/>
  <c r="AG33" i="11"/>
  <c r="Y31" i="11"/>
  <c r="Y29" i="11"/>
  <c r="Z26" i="11"/>
  <c r="AB35" i="11"/>
  <c r="AC32" i="11"/>
  <c r="AB30" i="11"/>
  <c r="AA28" i="11"/>
  <c r="AB25" i="11"/>
  <c r="Z34" i="11"/>
  <c r="AA31" i="11"/>
  <c r="AA29" i="11"/>
  <c r="AB26" i="11"/>
  <c r="AD35" i="11"/>
  <c r="AE32" i="11"/>
  <c r="AD30" i="11"/>
  <c r="AC28" i="11"/>
  <c r="AD25" i="11"/>
  <c r="AB34" i="11"/>
  <c r="AE36" i="21"/>
  <c r="AG34" i="21"/>
  <c r="AG33" i="21"/>
  <c r="AI32" i="21"/>
  <c r="W32" i="21"/>
  <c r="AA31" i="21"/>
  <c r="AG30" i="21"/>
  <c r="U30" i="21"/>
  <c r="AB29" i="21"/>
  <c r="AF28" i="21"/>
  <c r="AF27" i="21"/>
  <c r="AF26" i="21"/>
  <c r="AD25" i="21"/>
  <c r="AB23" i="21"/>
  <c r="AF35" i="21"/>
  <c r="AD34" i="21"/>
  <c r="AB33" i="21"/>
  <c r="AD32" i="21"/>
  <c r="AH31" i="21"/>
  <c r="V31" i="21"/>
  <c r="AB30" i="21"/>
  <c r="AG29" i="21"/>
  <c r="AI28" i="21"/>
  <c r="Y28" i="21"/>
  <c r="AA27" i="21"/>
  <c r="Y26" i="21"/>
  <c r="AC24" i="21"/>
  <c r="AA36" i="11"/>
  <c r="AH31" i="11"/>
  <c r="Z29" i="11"/>
  <c r="Y26" i="11"/>
  <c r="Y33" i="11"/>
  <c r="Y30" i="11"/>
  <c r="Y27" i="11"/>
  <c r="AC34" i="11"/>
  <c r="AB31" i="11"/>
  <c r="AI28" i="11"/>
  <c r="AA24" i="11"/>
  <c r="AC38" i="21"/>
  <c r="AC35" i="21"/>
  <c r="AE33" i="21"/>
  <c r="AC32" i="21"/>
  <c r="AC31" i="21"/>
  <c r="AC30" i="21"/>
  <c r="AH29" i="21"/>
  <c r="AH28" i="21"/>
  <c r="AD27" i="21"/>
  <c r="Z26" i="21"/>
  <c r="AB24" i="21"/>
  <c r="AD35" i="21"/>
  <c r="AH33" i="21"/>
  <c r="AF32" i="21"/>
  <c r="AD31" i="21"/>
  <c r="AH30" i="21"/>
  <c r="AI29" i="21"/>
  <c r="AG28" i="21"/>
  <c r="AE27" i="21"/>
  <c r="AC26" i="21"/>
  <c r="AA24" i="21"/>
  <c r="AD33" i="11"/>
  <c r="AH29" i="11"/>
  <c r="AD23" i="11"/>
  <c r="AG31" i="11"/>
  <c r="AG27" i="11"/>
  <c r="AF33" i="11"/>
  <c r="AJ29" i="11"/>
  <c r="AA26" i="11"/>
  <c r="AD32" i="11"/>
  <c r="AI29" i="11"/>
  <c r="AA25" i="11"/>
  <c r="AH33" i="11"/>
  <c r="V31" i="11"/>
  <c r="AH27" i="11"/>
  <c r="AC37" i="11"/>
  <c r="X32" i="11"/>
  <c r="U30" i="11"/>
  <c r="AC27" i="11"/>
  <c r="AB37" i="11"/>
  <c r="AB33" i="11"/>
  <c r="X31" i="11"/>
  <c r="X29" i="11"/>
  <c r="AE26" i="11"/>
  <c r="AE35" i="11"/>
  <c r="Z32" i="11"/>
  <c r="W30" i="11"/>
  <c r="AE27" i="11"/>
  <c r="AC34" i="21"/>
  <c r="AK30" i="21"/>
  <c r="Z25" i="21"/>
  <c r="Z33" i="21"/>
  <c r="Z30" i="21"/>
  <c r="AC25" i="21"/>
  <c r="AD27" i="11"/>
  <c r="AF27" i="11"/>
  <c r="X28" i="11"/>
  <c r="AC26" i="11"/>
  <c r="AH28" i="11"/>
  <c r="Y32" i="11"/>
  <c r="W31" i="11"/>
  <c r="AC37" i="21"/>
  <c r="AE34" i="21"/>
  <c r="AA33" i="21"/>
  <c r="AA32" i="21"/>
  <c r="Y31" i="21"/>
  <c r="AA30" i="21"/>
  <c r="AD29" i="21"/>
  <c r="AB28" i="21"/>
  <c r="AB27" i="21"/>
  <c r="AF25" i="21"/>
  <c r="AD37" i="21"/>
  <c r="Z35" i="21"/>
  <c r="AF33" i="21"/>
  <c r="AB32" i="21"/>
  <c r="AB31" i="21"/>
  <c r="AD30" i="21"/>
  <c r="AC29" i="21"/>
  <c r="AE28" i="21"/>
  <c r="AC27" i="21"/>
  <c r="AE25" i="21"/>
  <c r="AC22" i="21"/>
  <c r="AI32" i="11"/>
  <c r="AG28" i="11"/>
  <c r="AB36" i="11"/>
  <c r="AG30" i="11"/>
  <c r="AD24" i="11"/>
  <c r="X33" i="11"/>
  <c r="AB29" i="11"/>
  <c r="AD36" i="11"/>
  <c r="AI31" i="11"/>
  <c r="AF28" i="11"/>
  <c r="AC22" i="11"/>
  <c r="Z33" i="11"/>
  <c r="V30" i="11"/>
  <c r="Z27" i="11"/>
  <c r="AC35" i="11"/>
  <c r="AC31" i="11"/>
  <c r="AC29" i="11"/>
  <c r="AD26" i="11"/>
  <c r="AF35" i="11"/>
  <c r="AG32" i="11"/>
  <c r="AF30" i="11"/>
  <c r="AE28" i="11"/>
  <c r="AF25" i="11"/>
  <c r="AD34" i="11"/>
  <c r="AE31" i="11"/>
  <c r="AE29" i="11"/>
  <c r="AF26" i="11"/>
  <c r="Y33" i="21"/>
  <c r="Z29" i="21"/>
  <c r="X27" i="21"/>
  <c r="AF34" i="21"/>
  <c r="X32" i="21"/>
  <c r="AA29" i="21"/>
  <c r="AG26" i="21"/>
  <c r="Z31" i="11"/>
  <c r="AG29" i="11"/>
  <c r="AC38" i="11"/>
  <c r="AA35" i="11"/>
  <c r="W32" i="11"/>
  <c r="AC33" i="11"/>
  <c r="AC25" i="11"/>
  <c r="X30" i="11"/>
  <c r="AE24" i="11"/>
  <c r="W29" i="11"/>
  <c r="AA36" i="21"/>
  <c r="AI31" i="21"/>
  <c r="Y30" i="21"/>
  <c r="Z28" i="21"/>
  <c r="AB37" i="21"/>
  <c r="Z31" i="21"/>
  <c r="AA28" i="21"/>
  <c r="AD37" i="11"/>
  <c r="AF34" i="11"/>
  <c r="AJ31" i="11"/>
  <c r="AI30" i="11"/>
  <c r="AE36" i="11"/>
  <c r="AD29" i="11"/>
  <c r="AK30" i="11"/>
  <c r="AG34" i="11"/>
  <c r="W28" i="11"/>
  <c r="AE33" i="11"/>
  <c r="AE25" i="11"/>
  <c r="Q17" i="8"/>
  <c r="Z23" i="8"/>
  <c r="Q18" i="8"/>
  <c r="P22" i="8"/>
  <c r="AE34" i="9"/>
  <c r="AJ31" i="9"/>
  <c r="AG34" i="9"/>
  <c r="AB23" i="9"/>
  <c r="W29" i="9"/>
  <c r="Z27" i="9"/>
  <c r="AB36" i="9"/>
  <c r="X32" i="9"/>
  <c r="AE27" i="9"/>
  <c r="AD35" i="9"/>
  <c r="AB31" i="9"/>
  <c r="AB33" i="9"/>
  <c r="Z26" i="9"/>
  <c r="AC28" i="9"/>
  <c r="AB26" i="9"/>
  <c r="AG33" i="9"/>
  <c r="AC25" i="9"/>
  <c r="AE30" i="11"/>
  <c r="AF29" i="11"/>
  <c r="Z28" i="11"/>
  <c r="V29" i="11"/>
  <c r="AA30" i="11"/>
  <c r="AC36" i="11"/>
  <c r="AH30" i="11"/>
  <c r="W28" i="21"/>
  <c r="AJ31" i="21"/>
  <c r="AD24" i="21"/>
  <c r="AJ29" i="21"/>
  <c r="Y34" i="21"/>
  <c r="P39" i="1"/>
  <c r="V39" i="1"/>
  <c r="AB35" i="9"/>
  <c r="AD31" i="9"/>
  <c r="AG30" i="9"/>
  <c r="Z29" i="9"/>
  <c r="Z34" i="9"/>
  <c r="X29" i="9"/>
  <c r="AI32" i="9"/>
  <c r="AE30" i="9"/>
  <c r="AA25" i="9"/>
  <c r="AC36" i="9"/>
  <c r="V31" i="9"/>
  <c r="Y30" i="9"/>
  <c r="AF28" i="9"/>
  <c r="AE33" i="9"/>
  <c r="AB29" i="9"/>
  <c r="AE32" i="9"/>
  <c r="AI30" i="9"/>
  <c r="AE25" i="9"/>
  <c r="AC38" i="9"/>
  <c r="AD30" i="9"/>
  <c r="AG29" i="9"/>
  <c r="X28" i="9"/>
  <c r="AA33" i="9"/>
  <c r="AF29" i="9"/>
  <c r="AA32" i="9"/>
  <c r="W31" i="9"/>
  <c r="AA26" i="9"/>
  <c r="AC31" i="9"/>
  <c r="V30" i="9"/>
  <c r="Y29" i="9"/>
  <c r="AB27" i="9"/>
  <c r="AH32" i="9"/>
  <c r="AJ29" i="9"/>
  <c r="W32" i="9"/>
  <c r="AA31" i="9"/>
  <c r="AE26" i="9"/>
  <c r="Y26" i="9"/>
  <c r="AC32" i="9"/>
  <c r="AC33" i="9"/>
  <c r="AF35" i="9"/>
  <c r="Z31" i="9"/>
  <c r="AD36" i="9"/>
  <c r="AH27" i="9"/>
  <c r="AA34" i="9"/>
  <c r="AE29" i="9"/>
  <c r="AE24" i="9"/>
  <c r="X33" i="9"/>
  <c r="AB34" i="9"/>
  <c r="AB37" i="9"/>
  <c r="AH30" i="9"/>
  <c r="AE35" i="9"/>
  <c r="Z28" i="9"/>
  <c r="AH33" i="9"/>
  <c r="AI29" i="9"/>
  <c r="AC22" i="9"/>
  <c r="AF33" i="9"/>
  <c r="AC35" i="9"/>
  <c r="AG31" i="9"/>
  <c r="Z30" i="9"/>
  <c r="AA35" i="9"/>
  <c r="AD28" i="9"/>
  <c r="AD33" i="9"/>
  <c r="W30" i="9"/>
  <c r="AC23" i="9"/>
  <c r="AC34" i="9"/>
  <c r="AC37" i="9"/>
  <c r="Y31" i="9"/>
  <c r="AH29" i="9"/>
  <c r="AD34" i="9"/>
  <c r="AH28" i="9"/>
  <c r="Z33" i="9"/>
  <c r="AA30" i="9"/>
  <c r="AC24" i="9"/>
  <c r="R20" i="8"/>
  <c r="V24" i="8"/>
  <c r="W18" i="8"/>
  <c r="S23" i="8"/>
  <c r="T16" i="8"/>
  <c r="R22" i="8"/>
  <c r="V27" i="8"/>
  <c r="Q21" i="8"/>
  <c r="W25" i="8"/>
  <c r="N20" i="8"/>
  <c r="R24" i="8"/>
  <c r="S18" i="8"/>
  <c r="O23" i="8"/>
  <c r="T15" i="8"/>
  <c r="N22" i="8"/>
  <c r="R27" i="8"/>
  <c r="M21" i="8"/>
  <c r="S25" i="8"/>
  <c r="V19" i="8"/>
  <c r="N24" i="8"/>
  <c r="W17" i="8"/>
  <c r="AA22" i="8"/>
  <c r="U29" i="8"/>
  <c r="Z21" i="8"/>
  <c r="V26" i="8"/>
  <c r="W20" i="8"/>
  <c r="O25" i="8"/>
  <c r="R19" i="8"/>
  <c r="X23" i="8"/>
  <c r="S17" i="8"/>
  <c r="W22" i="8"/>
  <c r="U28" i="8"/>
  <c r="V21" i="8"/>
  <c r="R26" i="8"/>
  <c r="S20" i="8"/>
  <c r="W24" i="8"/>
  <c r="T21" i="8"/>
  <c r="P26" i="8"/>
  <c r="Q20" i="8"/>
  <c r="U24" i="8"/>
  <c r="V18" i="8"/>
  <c r="R23" i="8"/>
  <c r="S16" i="8"/>
  <c r="Q22" i="8"/>
  <c r="U27" i="8"/>
  <c r="P21" i="8"/>
  <c r="V25" i="8"/>
  <c r="Y19" i="8"/>
  <c r="Q24" i="8"/>
  <c r="R18" i="8"/>
  <c r="N23" i="8"/>
  <c r="S15" i="8"/>
  <c r="M22" i="8"/>
  <c r="Q27" i="8"/>
  <c r="Z20" i="8"/>
  <c r="R25" i="8"/>
  <c r="U19" i="8"/>
  <c r="AA23" i="8"/>
  <c r="V17" i="8"/>
  <c r="Z22" i="8"/>
  <c r="T29" i="8"/>
  <c r="Y21" i="8"/>
  <c r="U26" i="8"/>
  <c r="V20" i="8"/>
  <c r="Z24" i="8"/>
  <c r="Q19" i="8"/>
  <c r="W23" i="8"/>
  <c r="R17" i="8"/>
  <c r="V22" i="8"/>
  <c r="T28" i="8"/>
  <c r="U21" i="8"/>
  <c r="Q26" i="8"/>
  <c r="S28" i="8"/>
  <c r="U20" i="8"/>
  <c r="Y22" i="8"/>
  <c r="X26" i="8"/>
  <c r="T14" i="8"/>
  <c r="X19" i="8"/>
  <c r="O21" i="8"/>
  <c r="Q23" i="8"/>
  <c r="T24" i="8"/>
  <c r="R28" i="8"/>
  <c r="V16" i="8"/>
  <c r="U23" i="8"/>
  <c r="X24" i="8"/>
  <c r="S26" i="8"/>
  <c r="V28" i="8"/>
  <c r="T17" i="8"/>
  <c r="S19" i="8"/>
  <c r="X20" i="8"/>
  <c r="AA21" i="8"/>
  <c r="AB22" i="8"/>
  <c r="O24" i="8"/>
  <c r="T25" i="8"/>
  <c r="S27" i="8"/>
  <c r="U15" i="8"/>
  <c r="T18" i="8"/>
  <c r="O20" i="8"/>
  <c r="R21" i="8"/>
  <c r="S22" i="8"/>
  <c r="T23" i="8"/>
  <c r="Y28" i="9"/>
  <c r="AF25" i="9"/>
  <c r="Y33" i="9"/>
  <c r="AC26" i="9"/>
  <c r="AC29" i="9"/>
  <c r="AD37" i="9"/>
  <c r="AF30" i="9"/>
  <c r="AB24" i="9"/>
  <c r="AB28" i="9"/>
  <c r="AC27" i="9"/>
  <c r="AD24" i="9"/>
  <c r="Z32" i="9"/>
  <c r="W28" i="9"/>
  <c r="AC30" i="9"/>
  <c r="AE31" i="9"/>
  <c r="X30" i="9"/>
  <c r="AD26" i="9"/>
  <c r="AD29" i="9"/>
  <c r="AH32" i="11"/>
  <c r="AF31" i="11"/>
  <c r="AC30" i="11"/>
  <c r="AD31" i="11"/>
  <c r="AA33" i="11"/>
  <c r="AD28" i="11"/>
  <c r="AA34" i="11"/>
  <c r="Y29" i="21"/>
  <c r="X33" i="21"/>
  <c r="AD26" i="21"/>
  <c r="AI30" i="21"/>
  <c r="AE35" i="21"/>
  <c r="Y28" i="13"/>
  <c r="X27" i="13"/>
  <c r="AF29" i="13"/>
  <c r="AC23" i="13"/>
  <c r="V45" i="5"/>
  <c r="X43" i="5"/>
  <c r="L39" i="5"/>
  <c r="T31" i="5"/>
  <c r="M40" i="5"/>
  <c r="Q35" i="5"/>
  <c r="Y36" i="5"/>
  <c r="R35" i="5"/>
  <c r="S33" i="5"/>
  <c r="U44" i="5"/>
  <c r="V42" i="5"/>
  <c r="R42" i="5"/>
  <c r="V36" i="5"/>
  <c r="O41" i="5"/>
  <c r="S44" i="5"/>
  <c r="O37" i="5"/>
  <c r="P38" i="5"/>
  <c r="N41" i="5"/>
  <c r="P35" i="5"/>
  <c r="M39" i="5"/>
  <c r="U32" i="5"/>
  <c r="N38" i="5"/>
  <c r="Q39" i="5"/>
  <c r="P40" i="5"/>
  <c r="Q44" i="5"/>
  <c r="O39" i="5"/>
  <c r="S41" i="5"/>
  <c r="T47" i="5"/>
  <c r="S42" i="5"/>
  <c r="Q41" i="5"/>
  <c r="T35" i="5"/>
  <c r="W36" i="5"/>
  <c r="AB39" i="5"/>
  <c r="N40" i="5"/>
  <c r="Z37" i="5"/>
  <c r="T42" i="5"/>
  <c r="P19" i="8"/>
  <c r="X21" i="8"/>
  <c r="Q25" i="8"/>
  <c r="U22" i="8"/>
  <c r="V23" i="8"/>
  <c r="Y24" i="8"/>
  <c r="T26" i="8"/>
  <c r="S29" i="8"/>
  <c r="U17" i="8"/>
  <c r="T19" i="8"/>
  <c r="Y20" i="8"/>
  <c r="L22" i="8"/>
  <c r="M23" i="8"/>
  <c r="P24" i="8"/>
  <c r="U25" i="8"/>
  <c r="T27" i="8"/>
  <c r="R16" i="8"/>
  <c r="U18" i="8"/>
  <c r="P20" i="8"/>
  <c r="S21" i="8"/>
  <c r="T22" i="8"/>
  <c r="AA29" i="9"/>
  <c r="AD27" i="9"/>
  <c r="AH31" i="9"/>
  <c r="AF32" i="9"/>
  <c r="AG26" i="9"/>
  <c r="Z35" i="9"/>
  <c r="AF31" i="9"/>
  <c r="Y34" i="9"/>
  <c r="Z25" i="9"/>
  <c r="AG28" i="9"/>
  <c r="AF26" i="9"/>
  <c r="AF34" i="9"/>
  <c r="AA24" i="9"/>
  <c r="AA28" i="9"/>
  <c r="AA36" i="9"/>
  <c r="X31" i="9"/>
  <c r="AG32" i="9"/>
  <c r="X27" i="9"/>
  <c r="AB24" i="11"/>
  <c r="AB23" i="11"/>
  <c r="Y34" i="11"/>
  <c r="AF32" i="11"/>
  <c r="AE34" i="11"/>
  <c r="X27" i="11"/>
  <c r="AB32" i="11"/>
  <c r="AE24" i="21"/>
  <c r="V30" i="21"/>
  <c r="Z34" i="21"/>
  <c r="X28" i="21"/>
  <c r="AG31" i="21"/>
  <c r="R27" i="13"/>
  <c r="S15" i="13"/>
  <c r="P23" i="13"/>
  <c r="S26" i="13"/>
  <c r="W23" i="13"/>
  <c r="S21" i="13"/>
  <c r="U15" i="13"/>
  <c r="R15" i="13"/>
  <c r="P21" i="13"/>
  <c r="O19" i="13"/>
  <c r="N21" i="13"/>
  <c r="Q16" i="13"/>
  <c r="T25" i="13"/>
  <c r="S20" i="13"/>
  <c r="W24" i="13"/>
  <c r="T17" i="13"/>
  <c r="P22" i="13"/>
  <c r="X25" i="13"/>
  <c r="X18" i="13"/>
  <c r="U23" i="13"/>
  <c r="U26" i="13"/>
  <c r="R23" i="13"/>
  <c r="R20" i="13"/>
  <c r="T14" i="13"/>
  <c r="S22" i="13"/>
  <c r="V26" i="13"/>
  <c r="G32" i="12"/>
  <c r="G30" i="12"/>
  <c r="E28" i="12"/>
  <c r="I24" i="12"/>
  <c r="L33" i="12"/>
  <c r="E31" i="12"/>
  <c r="D29" i="12"/>
  <c r="H26" i="12"/>
  <c r="I36" i="12"/>
  <c r="M32" i="12"/>
  <c r="M30" i="12"/>
  <c r="K28" i="12"/>
  <c r="I25" i="12"/>
  <c r="H34" i="12"/>
  <c r="K31" i="12"/>
  <c r="J29" i="12"/>
  <c r="N26" i="12"/>
  <c r="K36" i="12"/>
  <c r="O32" i="12"/>
  <c r="K30" i="12"/>
  <c r="I28" i="12"/>
  <c r="M24" i="12"/>
  <c r="P33" i="12"/>
  <c r="I31" i="12"/>
  <c r="H29" i="12"/>
  <c r="L26" i="12"/>
  <c r="K35" i="12"/>
  <c r="I32" i="12"/>
  <c r="I30" i="12"/>
  <c r="G28" i="12"/>
  <c r="K24" i="12"/>
  <c r="N33" i="12"/>
  <c r="G31" i="12"/>
  <c r="F29" i="12"/>
  <c r="J26" i="12"/>
  <c r="M35" i="12"/>
  <c r="K32" i="12"/>
  <c r="O30" i="12"/>
  <c r="I27" i="12"/>
  <c r="J35" i="12"/>
  <c r="M31" i="12"/>
  <c r="J28" i="12"/>
  <c r="J23" i="12"/>
  <c r="I33" i="12"/>
  <c r="E30" i="12"/>
  <c r="G27" i="12"/>
  <c r="H35" i="12"/>
  <c r="R30" i="12"/>
  <c r="H28" i="12"/>
  <c r="K22" i="12"/>
  <c r="R31" i="12"/>
  <c r="K29" i="12"/>
  <c r="G26" i="12"/>
  <c r="H33" i="12"/>
  <c r="H30" i="12"/>
  <c r="J27" i="12"/>
  <c r="K34" i="12"/>
  <c r="H31" i="12"/>
  <c r="O28" i="12"/>
  <c r="J37" i="12"/>
  <c r="J32" i="12"/>
  <c r="N29" i="12"/>
  <c r="J25" i="12"/>
  <c r="O33" i="12"/>
  <c r="K37" i="12"/>
  <c r="L28" i="12"/>
  <c r="F33" i="12"/>
  <c r="M26" i="12"/>
  <c r="Q30" i="12"/>
  <c r="M36" i="12"/>
  <c r="N28" i="12"/>
  <c r="L32" i="12"/>
  <c r="O26" i="12"/>
  <c r="S30" i="12"/>
  <c r="I35" i="12"/>
  <c r="P28" i="12"/>
  <c r="N32" i="12"/>
  <c r="I26" i="12"/>
  <c r="D31" i="12"/>
  <c r="O34" i="12"/>
  <c r="N27" i="12"/>
  <c r="H32" i="12"/>
  <c r="K25" i="12"/>
  <c r="O29" i="12"/>
  <c r="Q19" i="13"/>
  <c r="Q21" i="13"/>
  <c r="X41" i="8"/>
  <c r="O40" i="8"/>
  <c r="W37" i="8"/>
  <c r="X43" i="8"/>
  <c r="L23" i="12"/>
  <c r="F30" i="12"/>
  <c r="L34" i="12"/>
  <c r="K27" i="12"/>
  <c r="P31" i="12"/>
  <c r="J24" i="12"/>
  <c r="P29" i="12"/>
  <c r="N34" i="12"/>
  <c r="M27" i="12"/>
  <c r="J31" i="12"/>
  <c r="L24" i="12"/>
  <c r="R29" i="12"/>
  <c r="J33" i="12"/>
  <c r="O27" i="12"/>
  <c r="L31" i="12"/>
  <c r="K38" i="12"/>
  <c r="L29" i="12"/>
  <c r="P32" i="12"/>
  <c r="K26" i="12"/>
  <c r="F31" i="12"/>
  <c r="P20" i="13"/>
  <c r="U21" i="13"/>
  <c r="V34" i="8"/>
  <c r="L34" i="5"/>
  <c r="F28" i="5"/>
  <c r="K25" i="5"/>
  <c r="K26" i="5"/>
  <c r="G31" i="5"/>
  <c r="M34" i="5"/>
  <c r="L25" i="5"/>
  <c r="N28" i="5"/>
  <c r="P30" i="5"/>
  <c r="F33" i="5"/>
  <c r="J37" i="5"/>
  <c r="E28" i="5"/>
  <c r="G33" i="5"/>
  <c r="J24" i="5"/>
  <c r="H29" i="5"/>
  <c r="P31" i="5"/>
  <c r="L35" i="5"/>
  <c r="G29" i="5"/>
  <c r="O33" i="5"/>
  <c r="L26" i="5"/>
  <c r="P29" i="5"/>
  <c r="J32" i="5"/>
  <c r="I33" i="13"/>
  <c r="O33" i="13"/>
  <c r="M36" i="13"/>
  <c r="M34" i="13"/>
  <c r="F27" i="9"/>
  <c r="O29" i="9"/>
  <c r="T44" i="13"/>
  <c r="R41" i="13"/>
  <c r="Q38" i="13"/>
  <c r="AA40" i="13"/>
  <c r="W42" i="13"/>
  <c r="S46" i="13"/>
  <c r="S44" i="13"/>
  <c r="W40" i="13"/>
  <c r="U37" i="13"/>
  <c r="U32" i="13"/>
  <c r="R37" i="13"/>
  <c r="T40" i="13"/>
  <c r="X43" i="13"/>
  <c r="Q43" i="13"/>
  <c r="U39" i="13"/>
  <c r="W36" i="13"/>
  <c r="T32" i="13"/>
  <c r="N38" i="13"/>
  <c r="V40" i="13"/>
  <c r="R44" i="13"/>
  <c r="Z40" i="12"/>
  <c r="S44" i="12"/>
  <c r="Y41" i="12"/>
  <c r="W40" i="12"/>
  <c r="T41" i="12"/>
  <c r="Y36" i="12"/>
  <c r="T46" i="12"/>
  <c r="Q42" i="12"/>
  <c r="S32" i="12"/>
  <c r="P35" i="12"/>
  <c r="N37" i="12"/>
  <c r="Q38" i="12"/>
  <c r="T39" i="12"/>
  <c r="T42" i="12"/>
  <c r="Q43" i="12"/>
  <c r="M40" i="12"/>
  <c r="V36" i="12"/>
  <c r="T38" i="12"/>
  <c r="AB39" i="12"/>
  <c r="X43" i="12"/>
  <c r="U43" i="12"/>
  <c r="Q40" i="12"/>
  <c r="U35" i="12"/>
  <c r="S37" i="12"/>
  <c r="Z38" i="12"/>
  <c r="X40" i="12"/>
  <c r="T44" i="12"/>
  <c r="V43" i="11"/>
  <c r="T36" i="11"/>
  <c r="S38" i="11"/>
  <c r="T32" i="11"/>
  <c r="N40" i="11"/>
  <c r="T34" i="11"/>
  <c r="X38" i="11"/>
  <c r="R41" i="11"/>
  <c r="V45" i="11"/>
  <c r="S37" i="11"/>
  <c r="M40" i="11"/>
  <c r="Q43" i="11"/>
  <c r="U46" i="9"/>
  <c r="V36" i="9"/>
  <c r="T39" i="9"/>
  <c r="R42" i="9"/>
  <c r="U34" i="9"/>
  <c r="Q38" i="9"/>
  <c r="Y40" i="9"/>
  <c r="L28" i="9"/>
  <c r="J31" i="9"/>
  <c r="P33" i="9"/>
  <c r="G27" i="9"/>
  <c r="R38" i="12"/>
  <c r="P36" i="12"/>
  <c r="Y40" i="12"/>
  <c r="T47" i="12"/>
  <c r="N41" i="12"/>
  <c r="P38" i="12"/>
  <c r="S35" i="12"/>
  <c r="S42" i="12"/>
  <c r="P41" i="12"/>
  <c r="L39" i="12"/>
  <c r="R37" i="12"/>
  <c r="U34" i="12"/>
  <c r="AA40" i="12"/>
  <c r="U46" i="12"/>
  <c r="U32" i="12"/>
  <c r="T37" i="12"/>
  <c r="R35" i="12"/>
  <c r="N39" i="12"/>
  <c r="T42" i="13"/>
  <c r="V38" i="13"/>
  <c r="S32" i="13"/>
  <c r="U38" i="13"/>
  <c r="W41" i="13"/>
  <c r="P43" i="13"/>
  <c r="L39" i="13"/>
  <c r="V33" i="13"/>
  <c r="W38" i="13"/>
  <c r="Y41" i="13"/>
  <c r="U44" i="13"/>
  <c r="O42" i="13"/>
  <c r="AA38" i="13"/>
  <c r="K28" i="9"/>
  <c r="J34" i="11"/>
  <c r="G30" i="11"/>
  <c r="O39" i="9"/>
  <c r="Z38" i="13"/>
  <c r="Y40" i="13"/>
  <c r="AA39" i="13"/>
  <c r="Q39" i="13"/>
  <c r="Y38" i="13"/>
  <c r="Y37" i="13"/>
  <c r="U36" i="13"/>
  <c r="U35" i="13"/>
  <c r="N35" i="8"/>
  <c r="P28" i="8"/>
  <c r="G30" i="8"/>
  <c r="I24" i="11"/>
  <c r="E28" i="11"/>
  <c r="G32" i="11"/>
  <c r="H26" i="11"/>
  <c r="U32" i="9"/>
  <c r="Y37" i="9"/>
  <c r="AA40" i="9"/>
  <c r="S44" i="9"/>
  <c r="Z38" i="11"/>
  <c r="N37" i="13"/>
  <c r="Z39" i="13"/>
  <c r="V43" i="13"/>
  <c r="T29" i="30"/>
  <c r="T28" i="30"/>
  <c r="V27" i="30"/>
  <c r="T27" i="30"/>
  <c r="R27" i="30"/>
  <c r="V26" i="30"/>
  <c r="T26" i="30"/>
  <c r="U28" i="30"/>
  <c r="S28" i="30"/>
  <c r="U27" i="30"/>
  <c r="S27" i="30"/>
  <c r="W26" i="30"/>
  <c r="U26" i="30"/>
  <c r="S26" i="30"/>
  <c r="Q26" i="30"/>
  <c r="W25" i="30"/>
  <c r="U25" i="30"/>
  <c r="S25" i="30"/>
  <c r="Q25" i="30"/>
  <c r="Y24" i="30"/>
  <c r="W24" i="30"/>
  <c r="U24" i="30"/>
  <c r="S24" i="30"/>
  <c r="Q24" i="30"/>
  <c r="O24" i="30"/>
  <c r="Y23" i="30"/>
  <c r="W23" i="30"/>
  <c r="U23" i="30"/>
  <c r="S23" i="30"/>
  <c r="Q23" i="30"/>
  <c r="O23" i="30"/>
  <c r="AA22" i="30"/>
  <c r="Y22" i="30"/>
  <c r="W22" i="30"/>
  <c r="U22" i="30"/>
  <c r="S22" i="30"/>
  <c r="Q22" i="30"/>
  <c r="O22" i="30"/>
  <c r="M22" i="30"/>
  <c r="AB21" i="30"/>
  <c r="Z21" i="30"/>
  <c r="X21" i="30"/>
  <c r="V21" i="30"/>
  <c r="T21" i="30"/>
  <c r="R21" i="30"/>
  <c r="P21" i="30"/>
  <c r="N21" i="30"/>
  <c r="L21" i="30"/>
  <c r="Z20" i="30"/>
  <c r="X20" i="30"/>
  <c r="V20" i="30"/>
  <c r="T20" i="30"/>
  <c r="R20" i="30"/>
  <c r="P20" i="30"/>
  <c r="N20" i="30"/>
  <c r="Z19" i="30"/>
  <c r="X19" i="30"/>
  <c r="V19" i="30"/>
  <c r="T19" i="30"/>
  <c r="R19" i="30"/>
  <c r="P19" i="30"/>
  <c r="N19" i="30"/>
  <c r="X18" i="30"/>
  <c r="V18" i="30"/>
  <c r="T18" i="30"/>
  <c r="R18" i="30"/>
  <c r="P18" i="30"/>
  <c r="X17" i="30"/>
  <c r="V17" i="30"/>
  <c r="T17" i="30"/>
  <c r="R17" i="30"/>
  <c r="P17" i="30"/>
  <c r="V16" i="30"/>
  <c r="T16" i="30"/>
  <c r="R16" i="30"/>
  <c r="V15" i="30"/>
  <c r="T15" i="30"/>
  <c r="R15" i="30"/>
  <c r="T14" i="30"/>
  <c r="T13" i="30"/>
  <c r="X25" i="30"/>
  <c r="T25" i="30"/>
  <c r="P25" i="30"/>
  <c r="V24" i="30"/>
  <c r="R24" i="30"/>
  <c r="Z23" i="30"/>
  <c r="V23" i="30"/>
  <c r="R23" i="30"/>
  <c r="N23" i="30"/>
  <c r="X22" i="30"/>
  <c r="T22" i="30"/>
  <c r="P22" i="30"/>
  <c r="Y21" i="30"/>
  <c r="U21" i="30"/>
  <c r="Q21" i="30"/>
  <c r="M21" i="30"/>
  <c r="Y20" i="30"/>
  <c r="U20" i="30"/>
  <c r="Q20" i="30"/>
  <c r="M20" i="30"/>
  <c r="W19" i="30"/>
  <c r="S19" i="30"/>
  <c r="O19" i="30"/>
  <c r="W18" i="30"/>
  <c r="S18" i="30"/>
  <c r="O18" i="30"/>
  <c r="U17" i="30"/>
  <c r="Q17" i="30"/>
  <c r="U16" i="30"/>
  <c r="Q16" i="30"/>
  <c r="S15" i="30"/>
  <c r="S14" i="30"/>
  <c r="U28" i="29"/>
  <c r="S28" i="29"/>
  <c r="U27" i="29"/>
  <c r="S27" i="29"/>
  <c r="W26" i="29"/>
  <c r="U26" i="29"/>
  <c r="S26" i="29"/>
  <c r="Q26" i="29"/>
  <c r="W25" i="29"/>
  <c r="U25" i="29"/>
  <c r="S25" i="29"/>
  <c r="Q25" i="29"/>
  <c r="Y24" i="29"/>
  <c r="W24" i="29"/>
  <c r="U24" i="29"/>
  <c r="S24" i="29"/>
  <c r="Q24" i="29"/>
  <c r="O24" i="29"/>
  <c r="Y23" i="29"/>
  <c r="W23" i="29"/>
  <c r="U23" i="29"/>
  <c r="S23" i="29"/>
  <c r="Q23" i="29"/>
  <c r="O23" i="29"/>
  <c r="AA22" i="29"/>
  <c r="Y22" i="29"/>
  <c r="W22" i="29"/>
  <c r="U22" i="29"/>
  <c r="S22" i="29"/>
  <c r="Q22" i="29"/>
  <c r="O22" i="29"/>
  <c r="M22" i="29"/>
  <c r="AB21" i="29"/>
  <c r="Z21" i="29"/>
  <c r="X21" i="29"/>
  <c r="V21" i="29"/>
  <c r="T21" i="29"/>
  <c r="R21" i="29"/>
  <c r="P21" i="29"/>
  <c r="N21" i="29"/>
  <c r="L21" i="29"/>
  <c r="Z20" i="29"/>
  <c r="X20" i="29"/>
  <c r="V20" i="29"/>
  <c r="T20" i="29"/>
  <c r="R20" i="29"/>
  <c r="P20" i="29"/>
  <c r="N20" i="29"/>
  <c r="X19" i="29"/>
  <c r="V19" i="29"/>
  <c r="T19" i="29"/>
  <c r="R19" i="29"/>
  <c r="N19" i="29"/>
  <c r="V18" i="29"/>
  <c r="R18" i="29"/>
  <c r="V17" i="29"/>
  <c r="R17" i="29"/>
  <c r="T16" i="29"/>
  <c r="V15" i="29"/>
  <c r="T14" i="29"/>
  <c r="R26" i="30"/>
  <c r="V25" i="30"/>
  <c r="R25" i="30"/>
  <c r="X24" i="30"/>
  <c r="T24" i="30"/>
  <c r="P24" i="30"/>
  <c r="X23" i="30"/>
  <c r="T23" i="30"/>
  <c r="P23" i="30"/>
  <c r="Z22" i="30"/>
  <c r="V22" i="30"/>
  <c r="R22" i="30"/>
  <c r="N22" i="30"/>
  <c r="AA21" i="30"/>
  <c r="W21" i="30"/>
  <c r="S21" i="30"/>
  <c r="O21" i="30"/>
  <c r="AA20" i="30"/>
  <c r="W20" i="30"/>
  <c r="S20" i="30"/>
  <c r="O20" i="30"/>
  <c r="Y19" i="30"/>
  <c r="U19" i="30"/>
  <c r="Q19" i="30"/>
  <c r="Y18" i="30"/>
  <c r="U18" i="30"/>
  <c r="Q18" i="30"/>
  <c r="W17" i="30"/>
  <c r="S17" i="30"/>
  <c r="W16" i="30"/>
  <c r="S16" i="30"/>
  <c r="U15" i="30"/>
  <c r="U14" i="30"/>
  <c r="T29" i="29"/>
  <c r="T28" i="29"/>
  <c r="V27" i="29"/>
  <c r="T27" i="29"/>
  <c r="R27" i="29"/>
  <c r="V26" i="29"/>
  <c r="T26" i="29"/>
  <c r="R26" i="29"/>
  <c r="X25" i="29"/>
  <c r="V25" i="29"/>
  <c r="T25" i="29"/>
  <c r="R25" i="29"/>
  <c r="P25" i="29"/>
  <c r="X24" i="29"/>
  <c r="V24" i="29"/>
  <c r="T24" i="29"/>
  <c r="R24" i="29"/>
  <c r="P24" i="29"/>
  <c r="Z23" i="29"/>
  <c r="X23" i="29"/>
  <c r="V23" i="29"/>
  <c r="T23" i="29"/>
  <c r="R23" i="29"/>
  <c r="P23" i="29"/>
  <c r="N23" i="29"/>
  <c r="Z22" i="29"/>
  <c r="X22" i="29"/>
  <c r="V22" i="29"/>
  <c r="T22" i="29"/>
  <c r="R22" i="29"/>
  <c r="P22" i="29"/>
  <c r="N22" i="29"/>
  <c r="AA21" i="29"/>
  <c r="Y21" i="29"/>
  <c r="W21" i="29"/>
  <c r="U21" i="29"/>
  <c r="S21" i="29"/>
  <c r="Q21" i="29"/>
  <c r="O21" i="29"/>
  <c r="M21" i="29"/>
  <c r="AA20" i="29"/>
  <c r="Y20" i="29"/>
  <c r="W20" i="29"/>
  <c r="U20" i="29"/>
  <c r="S20" i="29"/>
  <c r="Q20" i="29"/>
  <c r="O20" i="29"/>
  <c r="M20" i="29"/>
  <c r="Y19" i="29"/>
  <c r="W19" i="29"/>
  <c r="U19" i="29"/>
  <c r="S19" i="29"/>
  <c r="Q19" i="29"/>
  <c r="O19" i="29"/>
  <c r="Y18" i="29"/>
  <c r="W18" i="29"/>
  <c r="U18" i="29"/>
  <c r="S18" i="29"/>
  <c r="Q18" i="29"/>
  <c r="O18" i="29"/>
  <c r="W17" i="29"/>
  <c r="U17" i="29"/>
  <c r="S17" i="29"/>
  <c r="Q17" i="29"/>
  <c r="W16" i="29"/>
  <c r="U16" i="29"/>
  <c r="S16" i="29"/>
  <c r="Q16" i="29"/>
  <c r="U15" i="29"/>
  <c r="S15" i="29"/>
  <c r="U14" i="29"/>
  <c r="S14" i="29"/>
  <c r="Z19" i="29"/>
  <c r="P19" i="29"/>
  <c r="X18" i="29"/>
  <c r="T18" i="29"/>
  <c r="P18" i="29"/>
  <c r="X17" i="29"/>
  <c r="T17" i="29"/>
  <c r="P17" i="29"/>
  <c r="V16" i="29"/>
  <c r="R16" i="29"/>
  <c r="T15" i="29"/>
  <c r="R15" i="29"/>
  <c r="T13" i="29"/>
  <c r="V48" i="1"/>
  <c r="J36" i="5"/>
  <c r="H35" i="5"/>
  <c r="H34" i="5"/>
  <c r="J33" i="5"/>
  <c r="N32" i="5"/>
  <c r="F32" i="5"/>
  <c r="L31" i="5"/>
  <c r="D31" i="5"/>
  <c r="L30" i="5"/>
  <c r="D30" i="5"/>
  <c r="L29" i="5"/>
  <c r="D29" i="5"/>
  <c r="J28" i="5"/>
  <c r="N27" i="5"/>
  <c r="F27" i="5"/>
  <c r="H26" i="5"/>
  <c r="H25" i="5"/>
  <c r="J23" i="5"/>
  <c r="K36" i="5"/>
  <c r="I35" i="5"/>
  <c r="I34" i="5"/>
  <c r="K33" i="5"/>
  <c r="O32" i="5"/>
  <c r="O31" i="5"/>
  <c r="O30" i="5"/>
  <c r="O29" i="5"/>
  <c r="M28" i="5"/>
  <c r="I27" i="5"/>
  <c r="G34" i="9"/>
  <c r="K37" i="9"/>
  <c r="M31" i="9"/>
  <c r="E30" i="9"/>
  <c r="M28" i="9"/>
  <c r="M24" i="9"/>
  <c r="L29" i="9"/>
  <c r="W34" i="9"/>
  <c r="Y36" i="9"/>
  <c r="AA38" i="9"/>
  <c r="AA39" i="9"/>
  <c r="Q41" i="9"/>
  <c r="W43" i="9"/>
  <c r="P37" i="11"/>
  <c r="Z40" i="11"/>
  <c r="R33" i="13"/>
  <c r="T36" i="13"/>
  <c r="X37" i="13"/>
  <c r="P39" i="13"/>
  <c r="Z40" i="13"/>
  <c r="P42" i="13"/>
  <c r="Q29" i="13"/>
  <c r="L37" i="30"/>
  <c r="J37" i="30"/>
  <c r="L36" i="30"/>
  <c r="J36" i="30"/>
  <c r="N35" i="30"/>
  <c r="L35" i="30"/>
  <c r="J35" i="30"/>
  <c r="H35" i="30"/>
  <c r="N34" i="30"/>
  <c r="L34" i="30"/>
  <c r="J34" i="30"/>
  <c r="H34" i="30"/>
  <c r="P33" i="30"/>
  <c r="N33" i="30"/>
  <c r="L33" i="30"/>
  <c r="J33" i="30"/>
  <c r="H33" i="30"/>
  <c r="F33" i="30"/>
  <c r="P32" i="30"/>
  <c r="N32" i="30"/>
  <c r="L32" i="30"/>
  <c r="J32" i="30"/>
  <c r="H32" i="30"/>
  <c r="F32" i="30"/>
  <c r="R31" i="30"/>
  <c r="P31" i="30"/>
  <c r="N31" i="30"/>
  <c r="L31" i="30"/>
  <c r="J31" i="30"/>
  <c r="H31" i="30"/>
  <c r="F31" i="30"/>
  <c r="D31" i="30"/>
  <c r="S30" i="30"/>
  <c r="Q30" i="30"/>
  <c r="O30" i="30"/>
  <c r="M30" i="30"/>
  <c r="K30" i="30"/>
  <c r="I30" i="30"/>
  <c r="G30" i="30"/>
  <c r="E30" i="30"/>
  <c r="C30" i="30"/>
  <c r="Q29" i="30"/>
  <c r="O29" i="30"/>
  <c r="M29" i="30"/>
  <c r="K29" i="30"/>
  <c r="I29" i="30"/>
  <c r="G29" i="30"/>
  <c r="E29" i="30"/>
  <c r="Q28" i="30"/>
  <c r="O28" i="30"/>
  <c r="M28" i="30"/>
  <c r="K28" i="30"/>
  <c r="I28" i="30"/>
  <c r="G28" i="30"/>
  <c r="E28" i="30"/>
  <c r="O27" i="30"/>
  <c r="M27" i="30"/>
  <c r="K27" i="30"/>
  <c r="I27" i="30"/>
  <c r="G27" i="30"/>
  <c r="K38" i="30"/>
  <c r="K37" i="30"/>
  <c r="M36" i="30"/>
  <c r="K36" i="30"/>
  <c r="I36" i="30"/>
  <c r="M35" i="30"/>
  <c r="K35" i="30"/>
  <c r="I35" i="30"/>
  <c r="O34" i="30"/>
  <c r="M34" i="30"/>
  <c r="K34" i="30"/>
  <c r="I34" i="30"/>
  <c r="G34" i="30"/>
  <c r="O33" i="30"/>
  <c r="M33" i="30"/>
  <c r="K33" i="30"/>
  <c r="I33" i="30"/>
  <c r="G33" i="30"/>
  <c r="Q32" i="30"/>
  <c r="O32" i="30"/>
  <c r="M32" i="30"/>
  <c r="K32" i="30"/>
  <c r="I32" i="30"/>
  <c r="G32" i="30"/>
  <c r="E32" i="30"/>
  <c r="Q31" i="30"/>
  <c r="O31" i="30"/>
  <c r="M31" i="30"/>
  <c r="K31" i="30"/>
  <c r="I31" i="30"/>
  <c r="G31" i="30"/>
  <c r="E31" i="30"/>
  <c r="R30" i="30"/>
  <c r="P30" i="30"/>
  <c r="N30" i="30"/>
  <c r="L30" i="30"/>
  <c r="J30" i="30"/>
  <c r="H30" i="30"/>
  <c r="F30" i="30"/>
  <c r="D30" i="30"/>
  <c r="R29" i="30"/>
  <c r="P29" i="30"/>
  <c r="N29" i="30"/>
  <c r="L29" i="30"/>
  <c r="J29" i="30"/>
  <c r="H29" i="30"/>
  <c r="F29" i="30"/>
  <c r="D29" i="30"/>
  <c r="P28" i="30"/>
  <c r="N28" i="30"/>
  <c r="L28" i="30"/>
  <c r="J28" i="30"/>
  <c r="H28" i="30"/>
  <c r="F28" i="30"/>
  <c r="P27" i="30"/>
  <c r="N27" i="30"/>
  <c r="L27" i="30"/>
  <c r="J27" i="30"/>
  <c r="H27" i="30"/>
  <c r="F27" i="30"/>
  <c r="N26" i="30"/>
  <c r="L26" i="30"/>
  <c r="J26" i="30"/>
  <c r="H26" i="30"/>
  <c r="N25" i="30"/>
  <c r="L25" i="30"/>
  <c r="J25" i="30"/>
  <c r="H25" i="30"/>
  <c r="L24" i="30"/>
  <c r="J24" i="30"/>
  <c r="L23" i="30"/>
  <c r="J23" i="30"/>
  <c r="O26" i="30"/>
  <c r="K26" i="30"/>
  <c r="G26" i="30"/>
  <c r="K25" i="30"/>
  <c r="M24" i="30"/>
  <c r="I24" i="30"/>
  <c r="K22" i="30"/>
  <c r="K38" i="29"/>
  <c r="K37" i="29"/>
  <c r="M36" i="29"/>
  <c r="K36" i="29"/>
  <c r="I36" i="29"/>
  <c r="M35" i="29"/>
  <c r="K35" i="29"/>
  <c r="I35" i="29"/>
  <c r="O34" i="29"/>
  <c r="M34" i="29"/>
  <c r="K34" i="29"/>
  <c r="I34" i="29"/>
  <c r="G34" i="29"/>
  <c r="O33" i="29"/>
  <c r="M33" i="29"/>
  <c r="K33" i="29"/>
  <c r="I33" i="29"/>
  <c r="G33" i="29"/>
  <c r="Q32" i="29"/>
  <c r="O32" i="29"/>
  <c r="M32" i="29"/>
  <c r="K32" i="29"/>
  <c r="I32" i="29"/>
  <c r="G32" i="29"/>
  <c r="E32" i="29"/>
  <c r="Q31" i="29"/>
  <c r="O31" i="29"/>
  <c r="M31" i="29"/>
  <c r="K31" i="29"/>
  <c r="I31" i="29"/>
  <c r="G31" i="29"/>
  <c r="E31" i="29"/>
  <c r="R30" i="29"/>
  <c r="P30" i="29"/>
  <c r="N30" i="29"/>
  <c r="L30" i="29"/>
  <c r="J30" i="29"/>
  <c r="H30" i="29"/>
  <c r="F30" i="29"/>
  <c r="D30" i="29"/>
  <c r="R29" i="29"/>
  <c r="P29" i="29"/>
  <c r="N29" i="29"/>
  <c r="L29" i="29"/>
  <c r="J29" i="29"/>
  <c r="H29" i="29"/>
  <c r="F29" i="29"/>
  <c r="D29" i="29"/>
  <c r="P28" i="29"/>
  <c r="N28" i="29"/>
  <c r="L28" i="29"/>
  <c r="J28" i="29"/>
  <c r="H28" i="29"/>
  <c r="F28" i="29"/>
  <c r="P27" i="29"/>
  <c r="N27" i="29"/>
  <c r="L27" i="29"/>
  <c r="J27" i="29"/>
  <c r="H27" i="29"/>
  <c r="F27" i="29"/>
  <c r="N26" i="29"/>
  <c r="L26" i="29"/>
  <c r="J26" i="29"/>
  <c r="H26" i="29"/>
  <c r="N25" i="29"/>
  <c r="L25" i="29"/>
  <c r="J25" i="29"/>
  <c r="H25" i="29"/>
  <c r="L24" i="29"/>
  <c r="J24" i="29"/>
  <c r="L23" i="29"/>
  <c r="J23" i="29"/>
  <c r="M26" i="30"/>
  <c r="I26" i="30"/>
  <c r="M25" i="30"/>
  <c r="I25" i="30"/>
  <c r="K24" i="30"/>
  <c r="K23" i="30"/>
  <c r="L37" i="29"/>
  <c r="J37" i="29"/>
  <c r="L36" i="29"/>
  <c r="J36" i="29"/>
  <c r="N35" i="29"/>
  <c r="L35" i="29"/>
  <c r="J35" i="29"/>
  <c r="H35" i="29"/>
  <c r="N34" i="29"/>
  <c r="L34" i="29"/>
  <c r="J34" i="29"/>
  <c r="H34" i="29"/>
  <c r="P33" i="29"/>
  <c r="N33" i="29"/>
  <c r="L33" i="29"/>
  <c r="J33" i="29"/>
  <c r="H33" i="29"/>
  <c r="F33" i="29"/>
  <c r="P32" i="29"/>
  <c r="N32" i="29"/>
  <c r="L32" i="29"/>
  <c r="J32" i="29"/>
  <c r="H32" i="29"/>
  <c r="F32" i="29"/>
  <c r="R31" i="29"/>
  <c r="P31" i="29"/>
  <c r="N31" i="29"/>
  <c r="L31" i="29"/>
  <c r="J31" i="29"/>
  <c r="H31" i="29"/>
  <c r="F31" i="29"/>
  <c r="D31" i="29"/>
  <c r="S30" i="29"/>
  <c r="Q30" i="29"/>
  <c r="O30" i="29"/>
  <c r="M30" i="29"/>
  <c r="K30" i="29"/>
  <c r="I30" i="29"/>
  <c r="G30" i="29"/>
  <c r="E30" i="29"/>
  <c r="C30" i="29"/>
  <c r="Q29" i="29"/>
  <c r="O29" i="29"/>
  <c r="M29" i="29"/>
  <c r="K29" i="29"/>
  <c r="I29" i="29"/>
  <c r="G29" i="29"/>
  <c r="E29" i="29"/>
  <c r="Q28" i="29"/>
  <c r="O28" i="29"/>
  <c r="M28" i="29"/>
  <c r="K28" i="29"/>
  <c r="I28" i="29"/>
  <c r="G28" i="29"/>
  <c r="E28" i="29"/>
  <c r="O27" i="29"/>
  <c r="M27" i="29"/>
  <c r="K27" i="29"/>
  <c r="I27" i="29"/>
  <c r="G27" i="29"/>
  <c r="O26" i="29"/>
  <c r="M26" i="29"/>
  <c r="K26" i="29"/>
  <c r="I26" i="29"/>
  <c r="G26" i="29"/>
  <c r="M25" i="29"/>
  <c r="K25" i="29"/>
  <c r="I25" i="29"/>
  <c r="M24" i="29"/>
  <c r="K24" i="29"/>
  <c r="I24" i="29"/>
  <c r="K23" i="29"/>
  <c r="K22" i="29"/>
  <c r="AD37" i="30"/>
  <c r="AB37" i="30"/>
  <c r="AD36" i="30"/>
  <c r="AB36" i="30"/>
  <c r="AF35" i="30"/>
  <c r="AD35" i="30"/>
  <c r="AB35" i="30"/>
  <c r="Z35" i="30"/>
  <c r="AF34" i="30"/>
  <c r="AD34" i="30"/>
  <c r="AB34" i="30"/>
  <c r="Z34" i="30"/>
  <c r="AH33" i="30"/>
  <c r="AF33" i="30"/>
  <c r="AD33" i="30"/>
  <c r="AB33" i="30"/>
  <c r="Z33" i="30"/>
  <c r="X33" i="30"/>
  <c r="AH32" i="30"/>
  <c r="AF32" i="30"/>
  <c r="AD32" i="30"/>
  <c r="AB32" i="30"/>
  <c r="Z32" i="30"/>
  <c r="X32" i="30"/>
  <c r="AJ31" i="30"/>
  <c r="AH31" i="30"/>
  <c r="AF31" i="30"/>
  <c r="AD31" i="30"/>
  <c r="AB31" i="30"/>
  <c r="Z31" i="30"/>
  <c r="X31" i="30"/>
  <c r="V31" i="30"/>
  <c r="AJ30" i="30"/>
  <c r="AH30" i="30"/>
  <c r="AF30" i="30"/>
  <c r="AD30" i="30"/>
  <c r="AB30" i="30"/>
  <c r="Z30" i="30"/>
  <c r="X30" i="30"/>
  <c r="V30" i="30"/>
  <c r="AI29" i="30"/>
  <c r="AG29" i="30"/>
  <c r="AE29" i="30"/>
  <c r="AC29" i="30"/>
  <c r="AA29" i="30"/>
  <c r="Y29" i="30"/>
  <c r="W29" i="30"/>
  <c r="AI28" i="30"/>
  <c r="AG28" i="30"/>
  <c r="AE28" i="30"/>
  <c r="AC28" i="30"/>
  <c r="AA28" i="30"/>
  <c r="Y28" i="30"/>
  <c r="W28" i="30"/>
  <c r="AG27" i="30"/>
  <c r="AE27" i="30"/>
  <c r="AC27" i="30"/>
  <c r="AA27" i="30"/>
  <c r="Y27" i="30"/>
  <c r="AG26" i="30"/>
  <c r="AE26" i="30"/>
  <c r="AC26" i="30"/>
  <c r="AA26" i="30"/>
  <c r="Y26" i="30"/>
  <c r="AC38" i="30"/>
  <c r="AC37" i="30"/>
  <c r="AE36" i="30"/>
  <c r="AC36" i="30"/>
  <c r="AA36" i="30"/>
  <c r="AE35" i="30"/>
  <c r="AC35" i="30"/>
  <c r="AA35" i="30"/>
  <c r="AG34" i="30"/>
  <c r="AE34" i="30"/>
  <c r="AC34" i="30"/>
  <c r="AA34" i="30"/>
  <c r="Y34" i="30"/>
  <c r="AG33" i="30"/>
  <c r="AE33" i="30"/>
  <c r="AC33" i="30"/>
  <c r="AA33" i="30"/>
  <c r="Y33" i="30"/>
  <c r="AI32" i="30"/>
  <c r="AG32" i="30"/>
  <c r="AE32" i="30"/>
  <c r="AC32" i="30"/>
  <c r="AA32" i="30"/>
  <c r="Y32" i="30"/>
  <c r="W32" i="30"/>
  <c r="AI31" i="30"/>
  <c r="AG31" i="30"/>
  <c r="AE31" i="30"/>
  <c r="AC31" i="30"/>
  <c r="AA31" i="30"/>
  <c r="Y31" i="30"/>
  <c r="W31" i="30"/>
  <c r="AK30" i="30"/>
  <c r="AI30" i="30"/>
  <c r="AG30" i="30"/>
  <c r="AE30" i="30"/>
  <c r="AC30" i="30"/>
  <c r="AA30" i="30"/>
  <c r="Y30" i="30"/>
  <c r="W30" i="30"/>
  <c r="U30" i="30"/>
  <c r="AJ29" i="30"/>
  <c r="AH29" i="30"/>
  <c r="AF29" i="30"/>
  <c r="AD29" i="30"/>
  <c r="AB29" i="30"/>
  <c r="Z29" i="30"/>
  <c r="X29" i="30"/>
  <c r="V29" i="30"/>
  <c r="AH28" i="30"/>
  <c r="AF28" i="30"/>
  <c r="AD28" i="30"/>
  <c r="AB28" i="30"/>
  <c r="Z28" i="30"/>
  <c r="X28" i="30"/>
  <c r="AH27" i="30"/>
  <c r="AF27" i="30"/>
  <c r="AD27" i="30"/>
  <c r="AB27" i="30"/>
  <c r="Z27" i="30"/>
  <c r="X27" i="30"/>
  <c r="AF26" i="30"/>
  <c r="AD26" i="30"/>
  <c r="AB26" i="30"/>
  <c r="Z26" i="30"/>
  <c r="AF25" i="30"/>
  <c r="AD25" i="30"/>
  <c r="AB25" i="30"/>
  <c r="Z25" i="30"/>
  <c r="AD24" i="30"/>
  <c r="AB24" i="30"/>
  <c r="AD23" i="30"/>
  <c r="AB23" i="30"/>
  <c r="AC25" i="30"/>
  <c r="AE24" i="30"/>
  <c r="AA24" i="30"/>
  <c r="AC22" i="30"/>
  <c r="AC38" i="29"/>
  <c r="AC37" i="29"/>
  <c r="AE36" i="29"/>
  <c r="AC36" i="29"/>
  <c r="AA36" i="29"/>
  <c r="AE35" i="29"/>
  <c r="AC35" i="29"/>
  <c r="AA35" i="29"/>
  <c r="AG34" i="29"/>
  <c r="AE34" i="29"/>
  <c r="AC34" i="29"/>
  <c r="AA34" i="29"/>
  <c r="Y34" i="29"/>
  <c r="AG33" i="29"/>
  <c r="AE33" i="29"/>
  <c r="AC33" i="29"/>
  <c r="AA33" i="29"/>
  <c r="Y33" i="29"/>
  <c r="AI32" i="29"/>
  <c r="AG32" i="29"/>
  <c r="AE32" i="29"/>
  <c r="AC32" i="29"/>
  <c r="AA32" i="29"/>
  <c r="Y32" i="29"/>
  <c r="W32" i="29"/>
  <c r="AI31" i="29"/>
  <c r="AG31" i="29"/>
  <c r="AE31" i="29"/>
  <c r="AC31" i="29"/>
  <c r="AA31" i="29"/>
  <c r="Y31" i="29"/>
  <c r="W31" i="29"/>
  <c r="AK30" i="29"/>
  <c r="AI30" i="29"/>
  <c r="AG30" i="29"/>
  <c r="AE30" i="29"/>
  <c r="AC30" i="29"/>
  <c r="AA30" i="29"/>
  <c r="Y30" i="29"/>
  <c r="W30" i="29"/>
  <c r="U30" i="29"/>
  <c r="AJ29" i="29"/>
  <c r="AH29" i="29"/>
  <c r="AF29" i="29"/>
  <c r="AD29" i="29"/>
  <c r="AB29" i="29"/>
  <c r="Z29" i="29"/>
  <c r="X29" i="29"/>
  <c r="V29" i="29"/>
  <c r="AH28" i="29"/>
  <c r="AF28" i="29"/>
  <c r="AD28" i="29"/>
  <c r="AB28" i="29"/>
  <c r="Z28" i="29"/>
  <c r="X28" i="29"/>
  <c r="AH27" i="29"/>
  <c r="AF27" i="29"/>
  <c r="AD27" i="29"/>
  <c r="AB27" i="29"/>
  <c r="Z27" i="29"/>
  <c r="X27" i="29"/>
  <c r="AF26" i="29"/>
  <c r="AD26" i="29"/>
  <c r="AB26" i="29"/>
  <c r="Z26" i="29"/>
  <c r="AF25" i="29"/>
  <c r="AD25" i="29"/>
  <c r="AB25" i="29"/>
  <c r="Z25" i="29"/>
  <c r="AD24" i="29"/>
  <c r="AB24" i="29"/>
  <c r="AD23" i="29"/>
  <c r="AB23" i="29"/>
  <c r="AE25" i="30"/>
  <c r="AA25" i="30"/>
  <c r="AC24" i="30"/>
  <c r="AC23" i="30"/>
  <c r="AD37" i="29"/>
  <c r="AB37" i="29"/>
  <c r="AD36" i="29"/>
  <c r="AB36" i="29"/>
  <c r="AF35" i="29"/>
  <c r="AD35" i="29"/>
  <c r="AB35" i="29"/>
  <c r="Z35" i="29"/>
  <c r="AF34" i="29"/>
  <c r="AD34" i="29"/>
  <c r="AB34" i="29"/>
  <c r="Z34" i="29"/>
  <c r="AH33" i="29"/>
  <c r="AF33" i="29"/>
  <c r="AD33" i="29"/>
  <c r="AB33" i="29"/>
  <c r="Z33" i="29"/>
  <c r="X33" i="29"/>
  <c r="AH32" i="29"/>
  <c r="AF32" i="29"/>
  <c r="AD32" i="29"/>
  <c r="AB32" i="29"/>
  <c r="Z32" i="29"/>
  <c r="X32" i="29"/>
  <c r="AJ31" i="29"/>
  <c r="AH31" i="29"/>
  <c r="AF31" i="29"/>
  <c r="AD31" i="29"/>
  <c r="AB31" i="29"/>
  <c r="Z31" i="29"/>
  <c r="X31" i="29"/>
  <c r="V31" i="29"/>
  <c r="AJ30" i="29"/>
  <c r="AH30" i="29"/>
  <c r="AF30" i="29"/>
  <c r="AD30" i="29"/>
  <c r="AB30" i="29"/>
  <c r="Z30" i="29"/>
  <c r="X30" i="29"/>
  <c r="V30" i="29"/>
  <c r="AI29" i="29"/>
  <c r="AG29" i="29"/>
  <c r="AE29" i="29"/>
  <c r="AC29" i="29"/>
  <c r="AA29" i="29"/>
  <c r="Y29" i="29"/>
  <c r="W29" i="29"/>
  <c r="AI28" i="29"/>
  <c r="AG28" i="29"/>
  <c r="AE28" i="29"/>
  <c r="AC28" i="29"/>
  <c r="AA28" i="29"/>
  <c r="Y28" i="29"/>
  <c r="W28" i="29"/>
  <c r="AG27" i="29"/>
  <c r="AE27" i="29"/>
  <c r="AC27" i="29"/>
  <c r="AA27" i="29"/>
  <c r="Y27" i="29"/>
  <c r="AG26" i="29"/>
  <c r="AE26" i="29"/>
  <c r="AC26" i="29"/>
  <c r="AA26" i="29"/>
  <c r="Y26" i="29"/>
  <c r="AE25" i="29"/>
  <c r="AC25" i="29"/>
  <c r="AA25" i="29"/>
  <c r="AE24" i="29"/>
  <c r="AC24" i="29"/>
  <c r="AA24" i="29"/>
  <c r="AC23" i="29"/>
  <c r="AC22" i="29"/>
  <c r="T47" i="30"/>
  <c r="T46" i="30"/>
  <c r="V45" i="30"/>
  <c r="T45" i="30"/>
  <c r="R45" i="30"/>
  <c r="V44" i="30"/>
  <c r="T44" i="30"/>
  <c r="R44" i="30"/>
  <c r="X43" i="30"/>
  <c r="V43" i="30"/>
  <c r="T43" i="30"/>
  <c r="R43" i="30"/>
  <c r="P43" i="30"/>
  <c r="X42" i="30"/>
  <c r="V42" i="30"/>
  <c r="T42" i="30"/>
  <c r="R42" i="30"/>
  <c r="P42" i="30"/>
  <c r="Z41" i="30"/>
  <c r="X41" i="30"/>
  <c r="V41" i="30"/>
  <c r="T41" i="30"/>
  <c r="R41" i="30"/>
  <c r="P41" i="30"/>
  <c r="N41" i="30"/>
  <c r="Z40" i="30"/>
  <c r="X40" i="30"/>
  <c r="V40" i="30"/>
  <c r="T40" i="30"/>
  <c r="R40" i="30"/>
  <c r="P40" i="30"/>
  <c r="N40" i="30"/>
  <c r="AB39" i="30"/>
  <c r="Z39" i="30"/>
  <c r="X39" i="30"/>
  <c r="V39" i="30"/>
  <c r="T39" i="30"/>
  <c r="R39" i="30"/>
  <c r="P39" i="30"/>
  <c r="N39" i="30"/>
  <c r="L39" i="30"/>
  <c r="AA38" i="30"/>
  <c r="Y38" i="30"/>
  <c r="W38" i="30"/>
  <c r="U38" i="30"/>
  <c r="S38" i="30"/>
  <c r="Q38" i="30"/>
  <c r="O38" i="30"/>
  <c r="M38" i="30"/>
  <c r="Y37" i="30"/>
  <c r="W37" i="30"/>
  <c r="U37" i="30"/>
  <c r="S37" i="30"/>
  <c r="Q37" i="30"/>
  <c r="O37" i="30"/>
  <c r="Y36" i="30"/>
  <c r="W36" i="30"/>
  <c r="U36" i="30"/>
  <c r="S36" i="30"/>
  <c r="Q36" i="30"/>
  <c r="O36" i="30"/>
  <c r="W35" i="30"/>
  <c r="U35" i="30"/>
  <c r="S35" i="30"/>
  <c r="Q35" i="30"/>
  <c r="W34" i="30"/>
  <c r="U34" i="30"/>
  <c r="S34" i="30"/>
  <c r="Q34" i="30"/>
  <c r="U33" i="30"/>
  <c r="S33" i="30"/>
  <c r="U32" i="30"/>
  <c r="S32" i="30"/>
  <c r="U46" i="30"/>
  <c r="S46" i="30"/>
  <c r="U45" i="30"/>
  <c r="S45" i="30"/>
  <c r="W44" i="30"/>
  <c r="U44" i="30"/>
  <c r="S44" i="30"/>
  <c r="Q44" i="30"/>
  <c r="W43" i="30"/>
  <c r="U43" i="30"/>
  <c r="S43" i="30"/>
  <c r="Q43" i="30"/>
  <c r="Y42" i="30"/>
  <c r="W42" i="30"/>
  <c r="U42" i="30"/>
  <c r="S42" i="30"/>
  <c r="Q42" i="30"/>
  <c r="O42" i="30"/>
  <c r="Y41" i="30"/>
  <c r="W41" i="30"/>
  <c r="U41" i="30"/>
  <c r="S41" i="30"/>
  <c r="Q41" i="30"/>
  <c r="O41" i="30"/>
  <c r="AA40" i="30"/>
  <c r="Y40" i="30"/>
  <c r="W40" i="30"/>
  <c r="U40" i="30"/>
  <c r="S40" i="30"/>
  <c r="Q40" i="30"/>
  <c r="O40" i="30"/>
  <c r="M40" i="30"/>
  <c r="AA39" i="30"/>
  <c r="Y39" i="30"/>
  <c r="W39" i="30"/>
  <c r="U39" i="30"/>
  <c r="S39" i="30"/>
  <c r="Q39" i="30"/>
  <c r="O39" i="30"/>
  <c r="M39" i="30"/>
  <c r="Z38" i="30"/>
  <c r="X38" i="30"/>
  <c r="V38" i="30"/>
  <c r="T38" i="30"/>
  <c r="R38" i="30"/>
  <c r="P38" i="30"/>
  <c r="N38" i="30"/>
  <c r="Z37" i="30"/>
  <c r="X37" i="30"/>
  <c r="V37" i="30"/>
  <c r="T37" i="30"/>
  <c r="R37" i="30"/>
  <c r="P37" i="30"/>
  <c r="N37" i="30"/>
  <c r="X36" i="30"/>
  <c r="V36" i="30"/>
  <c r="T36" i="30"/>
  <c r="R36" i="30"/>
  <c r="P36" i="30"/>
  <c r="X35" i="30"/>
  <c r="V35" i="30"/>
  <c r="T35" i="30"/>
  <c r="R35" i="30"/>
  <c r="P35" i="30"/>
  <c r="V34" i="30"/>
  <c r="T34" i="30"/>
  <c r="R34" i="30"/>
  <c r="V33" i="30"/>
  <c r="T33" i="30"/>
  <c r="R33" i="30"/>
  <c r="T32" i="30"/>
  <c r="T31" i="30"/>
  <c r="T47" i="29"/>
  <c r="T46" i="29"/>
  <c r="V45" i="29"/>
  <c r="T45" i="29"/>
  <c r="R45" i="29"/>
  <c r="V44" i="29"/>
  <c r="T44" i="29"/>
  <c r="R44" i="29"/>
  <c r="X43" i="29"/>
  <c r="V43" i="29"/>
  <c r="T43" i="29"/>
  <c r="R43" i="29"/>
  <c r="P43" i="29"/>
  <c r="X42" i="29"/>
  <c r="V42" i="29"/>
  <c r="T42" i="29"/>
  <c r="R42" i="29"/>
  <c r="P42" i="29"/>
  <c r="Z41" i="29"/>
  <c r="X41" i="29"/>
  <c r="V41" i="29"/>
  <c r="T41" i="29"/>
  <c r="R41" i="29"/>
  <c r="P41" i="29"/>
  <c r="N41" i="29"/>
  <c r="U46" i="29"/>
  <c r="U45" i="29"/>
  <c r="W44" i="29"/>
  <c r="S44" i="29"/>
  <c r="W43" i="29"/>
  <c r="S43" i="29"/>
  <c r="Y42" i="29"/>
  <c r="U42" i="29"/>
  <c r="Q42" i="29"/>
  <c r="Y41" i="29"/>
  <c r="U41" i="29"/>
  <c r="Q41" i="29"/>
  <c r="AA40" i="29"/>
  <c r="Y40" i="29"/>
  <c r="W40" i="29"/>
  <c r="U40" i="29"/>
  <c r="S40" i="29"/>
  <c r="Q40" i="29"/>
  <c r="O40" i="29"/>
  <c r="M40" i="29"/>
  <c r="AA39" i="29"/>
  <c r="Y39" i="29"/>
  <c r="W39" i="29"/>
  <c r="U39" i="29"/>
  <c r="S39" i="29"/>
  <c r="Q39" i="29"/>
  <c r="O39" i="29"/>
  <c r="M39" i="29"/>
  <c r="Z38" i="29"/>
  <c r="X38" i="29"/>
  <c r="V38" i="29"/>
  <c r="T38" i="29"/>
  <c r="R38" i="29"/>
  <c r="P38" i="29"/>
  <c r="N38" i="29"/>
  <c r="Z37" i="29"/>
  <c r="X37" i="29"/>
  <c r="V37" i="29"/>
  <c r="T37" i="29"/>
  <c r="R37" i="29"/>
  <c r="P37" i="29"/>
  <c r="N37" i="29"/>
  <c r="X36" i="29"/>
  <c r="V36" i="29"/>
  <c r="T36" i="29"/>
  <c r="R36" i="29"/>
  <c r="P36" i="29"/>
  <c r="X35" i="29"/>
  <c r="V35" i="29"/>
  <c r="T35" i="29"/>
  <c r="R35" i="29"/>
  <c r="P35" i="29"/>
  <c r="V34" i="29"/>
  <c r="T34" i="29"/>
  <c r="R34" i="29"/>
  <c r="V33" i="29"/>
  <c r="T33" i="29"/>
  <c r="R33" i="29"/>
  <c r="T32" i="29"/>
  <c r="T31" i="29"/>
  <c r="S46" i="29"/>
  <c r="S45" i="29"/>
  <c r="U44" i="29"/>
  <c r="Q44" i="29"/>
  <c r="U43" i="29"/>
  <c r="Q43" i="29"/>
  <c r="W42" i="29"/>
  <c r="S42" i="29"/>
  <c r="O42" i="29"/>
  <c r="W41" i="29"/>
  <c r="S41" i="29"/>
  <c r="O41" i="29"/>
  <c r="Z40" i="29"/>
  <c r="X40" i="29"/>
  <c r="V40" i="29"/>
  <c r="T40" i="29"/>
  <c r="R40" i="29"/>
  <c r="P40" i="29"/>
  <c r="N40" i="29"/>
  <c r="AB39" i="29"/>
  <c r="Z39" i="29"/>
  <c r="X39" i="29"/>
  <c r="V39" i="29"/>
  <c r="T39" i="29"/>
  <c r="R39" i="29"/>
  <c r="P39" i="29"/>
  <c r="N39" i="29"/>
  <c r="L39" i="29"/>
  <c r="AA38" i="29"/>
  <c r="Y38" i="29"/>
  <c r="W38" i="29"/>
  <c r="U38" i="29"/>
  <c r="S38" i="29"/>
  <c r="Q38" i="29"/>
  <c r="O38" i="29"/>
  <c r="M38" i="29"/>
  <c r="Y37" i="29"/>
  <c r="W37" i="29"/>
  <c r="U37" i="29"/>
  <c r="S37" i="29"/>
  <c r="Q37" i="29"/>
  <c r="O37" i="29"/>
  <c r="Y36" i="29"/>
  <c r="W36" i="29"/>
  <c r="U36" i="29"/>
  <c r="S36" i="29"/>
  <c r="Q36" i="29"/>
  <c r="O36" i="29"/>
  <c r="W35" i="29"/>
  <c r="U35" i="29"/>
  <c r="S35" i="29"/>
  <c r="Q35" i="29"/>
  <c r="W34" i="29"/>
  <c r="U34" i="29"/>
  <c r="S34" i="29"/>
  <c r="Q34" i="29"/>
  <c r="U33" i="29"/>
  <c r="S33" i="29"/>
  <c r="U32" i="29"/>
  <c r="S32" i="29"/>
  <c r="U33" i="8"/>
  <c r="T33" i="8"/>
  <c r="R35" i="8"/>
  <c r="R36" i="8"/>
  <c r="P37" i="8"/>
  <c r="X37" i="8"/>
  <c r="T38" i="8"/>
  <c r="N39" i="8"/>
  <c r="V39" i="8"/>
  <c r="N40" i="8"/>
  <c r="V40" i="8"/>
  <c r="N41" i="8"/>
  <c r="V41" i="8"/>
  <c r="P42" i="8"/>
  <c r="X42" i="8"/>
  <c r="T43" i="8"/>
  <c r="R44" i="8"/>
  <c r="R45" i="8"/>
  <c r="T46" i="8"/>
  <c r="S34" i="8"/>
  <c r="U35" i="8"/>
  <c r="U36" i="8"/>
  <c r="S37" i="8"/>
  <c r="O38" i="8"/>
  <c r="W38" i="8"/>
  <c r="Q39" i="8"/>
  <c r="Y39" i="8"/>
  <c r="Q40" i="8"/>
  <c r="Y40" i="8"/>
  <c r="Q41" i="8"/>
  <c r="Y41" i="8"/>
  <c r="S42" i="8"/>
  <c r="O43" i="8"/>
  <c r="W43" i="8"/>
  <c r="U44" i="8"/>
  <c r="U45" i="8"/>
  <c r="S47" i="8"/>
  <c r="V35" i="8"/>
  <c r="T37" i="8"/>
  <c r="X38" i="8"/>
  <c r="Z39" i="8"/>
  <c r="Z40" i="8"/>
  <c r="Z41" i="8"/>
  <c r="P43" i="8"/>
  <c r="V44" i="8"/>
  <c r="T47" i="8"/>
  <c r="T45" i="8"/>
  <c r="V43" i="8"/>
  <c r="R42" i="8"/>
  <c r="P41" i="8"/>
  <c r="P40" i="8"/>
  <c r="P39" i="8"/>
  <c r="N38" i="8"/>
  <c r="T36" i="8"/>
  <c r="R34" i="8"/>
  <c r="W45" i="8"/>
  <c r="Y43" i="8"/>
  <c r="U42" i="8"/>
  <c r="S41" i="8"/>
  <c r="S40" i="8"/>
  <c r="S39" i="8"/>
  <c r="Q38" i="8"/>
  <c r="W36" i="8"/>
  <c r="U34" i="8"/>
  <c r="S33" i="8"/>
  <c r="Q36" i="8"/>
  <c r="P38" i="8"/>
  <c r="U39" i="8"/>
  <c r="M41" i="8"/>
  <c r="T42" i="8"/>
  <c r="Q44" i="8"/>
  <c r="X44" i="8"/>
  <c r="Z42" i="8"/>
  <c r="T41" i="8"/>
  <c r="L40" i="8"/>
  <c r="V38" i="8"/>
  <c r="X36" i="8"/>
  <c r="T32" i="8"/>
  <c r="W44" i="8"/>
  <c r="Y42" i="8"/>
  <c r="O41" i="8"/>
  <c r="AA39" i="8"/>
  <c r="U38" i="8"/>
  <c r="S36" i="8"/>
  <c r="T34" i="8"/>
  <c r="O37" i="8"/>
  <c r="M39" i="8"/>
  <c r="R40" i="8"/>
  <c r="S43" i="8"/>
  <c r="V45" i="8"/>
  <c r="V46" i="8"/>
  <c r="N42" i="8"/>
  <c r="T39" i="8"/>
  <c r="T35" i="8"/>
  <c r="U43" i="8"/>
  <c r="W40" i="8"/>
  <c r="U37" i="8"/>
  <c r="V36" i="8"/>
  <c r="S38" i="8"/>
  <c r="M40" i="8"/>
  <c r="R41" i="8"/>
  <c r="W42" i="8"/>
  <c r="Q45" i="8"/>
  <c r="T48" i="8"/>
  <c r="T44" i="8"/>
  <c r="V42" i="8"/>
  <c r="AB40" i="8"/>
  <c r="X39" i="8"/>
  <c r="R38" i="8"/>
  <c r="P36" i="8"/>
  <c r="U47" i="8"/>
  <c r="S44" i="8"/>
  <c r="Q42" i="8"/>
  <c r="AA40" i="8"/>
  <c r="W39" i="8"/>
  <c r="Y37" i="8"/>
  <c r="W35" i="8"/>
  <c r="U41" i="8"/>
  <c r="P44" i="8"/>
  <c r="X40" i="8"/>
  <c r="V37" i="8"/>
  <c r="U46" i="8"/>
  <c r="AA41" i="8"/>
  <c r="O39" i="8"/>
  <c r="S35" i="8"/>
  <c r="U18" i="1"/>
  <c r="V18" i="1"/>
  <c r="W41" i="8"/>
  <c r="R37" i="8"/>
  <c r="R43" i="8"/>
  <c r="O42" i="8"/>
  <c r="Q35" i="8"/>
  <c r="Q37" i="8"/>
  <c r="Q43" i="8"/>
  <c r="Z38" i="8"/>
  <c r="R46" i="8"/>
  <c r="F34" i="8"/>
  <c r="U40" i="8"/>
  <c r="Y38" i="8"/>
  <c r="S45" i="8"/>
  <c r="T40" i="8"/>
  <c r="K24" i="8"/>
  <c r="M25" i="8"/>
  <c r="O27" i="8"/>
  <c r="I29" i="8"/>
  <c r="K30" i="8"/>
  <c r="K31" i="8"/>
  <c r="K32" i="8"/>
  <c r="M33" i="8"/>
  <c r="G35" i="8"/>
  <c r="I37" i="8"/>
  <c r="L25" i="8"/>
  <c r="N27" i="8"/>
  <c r="H29" i="8"/>
  <c r="J30" i="8"/>
  <c r="J31" i="8"/>
  <c r="J32" i="8"/>
  <c r="F33" i="8"/>
  <c r="N33" i="8"/>
  <c r="J34" i="8"/>
  <c r="H35" i="8"/>
  <c r="H36" i="8"/>
  <c r="J37" i="8"/>
  <c r="K26" i="8"/>
  <c r="I28" i="8"/>
  <c r="M29" i="8"/>
  <c r="O30" i="8"/>
  <c r="O31" i="8"/>
  <c r="O32" i="8"/>
  <c r="Q33" i="8"/>
  <c r="K35" i="8"/>
  <c r="M37" i="8"/>
  <c r="J26" i="8"/>
  <c r="H28" i="8"/>
  <c r="L29" i="8"/>
  <c r="N30" i="8"/>
  <c r="N31" i="8"/>
  <c r="N32" i="8"/>
  <c r="H33" i="8"/>
  <c r="P33" i="8"/>
  <c r="L34" i="8"/>
  <c r="J35" i="8"/>
  <c r="J36" i="8"/>
  <c r="L37" i="8"/>
  <c r="I25" i="8"/>
  <c r="E29" i="8"/>
  <c r="G31" i="8"/>
  <c r="I33" i="8"/>
  <c r="K36" i="8"/>
  <c r="J27" i="8"/>
  <c r="F30" i="8"/>
  <c r="F32" i="8"/>
  <c r="L33" i="8"/>
  <c r="P34" i="8"/>
  <c r="N36" i="8"/>
  <c r="P31" i="8"/>
  <c r="P30" i="8"/>
  <c r="N29" i="8"/>
  <c r="J28" i="8"/>
  <c r="L26" i="8"/>
  <c r="K38" i="8"/>
  <c r="M35" i="8"/>
  <c r="G34" i="8"/>
  <c r="Q32" i="8"/>
  <c r="Q31" i="8"/>
  <c r="Q30" i="8"/>
  <c r="O29" i="8"/>
  <c r="K28" i="8"/>
  <c r="M26" i="8"/>
  <c r="K27" i="8"/>
  <c r="C31" i="8"/>
  <c r="I34" i="8"/>
  <c r="L24" i="8"/>
  <c r="P29" i="8"/>
  <c r="P32" i="8"/>
  <c r="H34" i="8"/>
  <c r="L36" i="8"/>
  <c r="H32" i="8"/>
  <c r="D31" i="8"/>
  <c r="J29" i="8"/>
  <c r="L27" i="8"/>
  <c r="J24" i="8"/>
  <c r="I35" i="8"/>
  <c r="K33" i="8"/>
  <c r="E32" i="8"/>
  <c r="M30" i="8"/>
  <c r="G29" i="8"/>
  <c r="I27" i="8"/>
  <c r="D32" i="8"/>
  <c r="L30" i="8"/>
  <c r="F29" i="8"/>
  <c r="H27" i="8"/>
  <c r="K37" i="8"/>
  <c r="O34" i="8"/>
  <c r="G33" i="8"/>
  <c r="M31" i="8"/>
  <c r="I30" i="8"/>
  <c r="O28" i="8"/>
  <c r="I26" i="8"/>
  <c r="Q29" i="8"/>
  <c r="O35" i="8"/>
  <c r="F31" i="8"/>
  <c r="L35" i="8"/>
  <c r="L31" i="8"/>
  <c r="N28" i="8"/>
  <c r="H26" i="8"/>
  <c r="K34" i="8"/>
  <c r="M28" i="8"/>
  <c r="S31" i="8"/>
  <c r="M34" i="8"/>
  <c r="N26" i="8"/>
  <c r="R30" i="8"/>
  <c r="R32" i="8"/>
  <c r="N34" i="8"/>
  <c r="J38" i="8"/>
  <c r="K23" i="8"/>
  <c r="G32" i="8"/>
  <c r="L28" i="8"/>
  <c r="J33" i="8"/>
  <c r="L38" i="8"/>
  <c r="H30" i="8"/>
  <c r="M36" i="8"/>
  <c r="M32" i="8"/>
  <c r="S46" i="8"/>
  <c r="R39" i="8"/>
  <c r="N27" i="9"/>
  <c r="L24" i="9"/>
  <c r="H27" i="9"/>
  <c r="F29" i="9"/>
  <c r="J30" i="9"/>
  <c r="N31" i="9"/>
  <c r="N35" i="9"/>
  <c r="L33" i="9"/>
  <c r="I25" i="9"/>
  <c r="G33" i="9"/>
  <c r="O34" i="9"/>
  <c r="G32" i="9"/>
  <c r="O30" i="9"/>
  <c r="M29" i="9"/>
  <c r="O27" i="9"/>
  <c r="F32" i="9"/>
  <c r="L23" i="9"/>
  <c r="J28" i="9"/>
  <c r="L30" i="9"/>
  <c r="N32" i="9"/>
  <c r="J33" i="9"/>
  <c r="O26" i="9"/>
  <c r="G28" i="9"/>
  <c r="O28" i="9"/>
  <c r="I29" i="9"/>
  <c r="Q29" i="9"/>
  <c r="I30" i="9"/>
  <c r="Q30" i="9"/>
  <c r="I31" i="9"/>
  <c r="Q31" i="9"/>
  <c r="K32" i="9"/>
  <c r="M36" i="9"/>
  <c r="K35" i="9"/>
  <c r="K34" i="9"/>
  <c r="M33" i="9"/>
  <c r="Q32" i="9"/>
  <c r="D29" i="9"/>
  <c r="D31" i="9"/>
  <c r="J36" i="9"/>
  <c r="K22" i="9"/>
  <c r="M27" i="9"/>
  <c r="I28" i="9"/>
  <c r="Q28" i="9"/>
  <c r="K29" i="9"/>
  <c r="C30" i="9"/>
  <c r="K30" i="9"/>
  <c r="S30" i="9"/>
  <c r="K31" i="9"/>
  <c r="E32" i="9"/>
  <c r="M32" i="9"/>
  <c r="K36" i="9"/>
  <c r="I35" i="9"/>
  <c r="I34" i="9"/>
  <c r="K33" i="9"/>
  <c r="O32" i="9"/>
  <c r="D30" i="9"/>
  <c r="H34" i="9"/>
  <c r="E28" i="9"/>
  <c r="G29" i="9"/>
  <c r="G30" i="9"/>
  <c r="G31" i="9"/>
  <c r="I32" i="9"/>
  <c r="M35" i="9"/>
  <c r="O33" i="9"/>
  <c r="K27" i="9"/>
  <c r="M25" i="9"/>
  <c r="P32" i="9"/>
  <c r="J34" i="9"/>
  <c r="L36" i="9"/>
  <c r="R31" i="9"/>
  <c r="R30" i="9"/>
  <c r="R29" i="9"/>
  <c r="P28" i="9"/>
  <c r="L27" i="9"/>
  <c r="N25" i="9"/>
  <c r="J23" i="9"/>
  <c r="J25" i="9"/>
  <c r="P27" i="9"/>
  <c r="J29" i="9"/>
  <c r="N30" i="9"/>
  <c r="H32" i="9"/>
  <c r="J35" i="9"/>
  <c r="H33" i="9"/>
  <c r="I26" i="9"/>
  <c r="I33" i="9"/>
  <c r="I36" i="9"/>
  <c r="O31" i="9"/>
  <c r="M30" i="9"/>
  <c r="E29" i="9"/>
  <c r="G26" i="9"/>
  <c r="L31" i="9"/>
  <c r="V45" i="13"/>
  <c r="T43" i="13"/>
  <c r="Z41" i="13"/>
  <c r="X40" i="13"/>
  <c r="X39" i="13"/>
  <c r="X38" i="13"/>
  <c r="V37" i="13"/>
  <c r="R36" i="13"/>
  <c r="T34" i="13"/>
  <c r="S33" i="13"/>
  <c r="V44" i="13"/>
  <c r="X42" i="13"/>
  <c r="T41" i="13"/>
  <c r="R40" i="13"/>
  <c r="R39" i="13"/>
  <c r="R38" i="13"/>
  <c r="P37" i="13"/>
  <c r="V35" i="13"/>
  <c r="T33" i="13"/>
  <c r="U33" i="13"/>
  <c r="W35" i="13"/>
  <c r="Q37" i="13"/>
  <c r="T31" i="12"/>
  <c r="V35" i="12"/>
  <c r="X42" i="11"/>
  <c r="R40" i="11"/>
  <c r="R38" i="11"/>
  <c r="V35" i="11"/>
  <c r="T46" i="11"/>
  <c r="P42" i="11"/>
  <c r="Z39" i="11"/>
  <c r="X37" i="11"/>
  <c r="V34" i="11"/>
  <c r="U45" i="9"/>
  <c r="S43" i="9"/>
  <c r="Y41" i="9"/>
  <c r="W40" i="9"/>
  <c r="W39" i="9"/>
  <c r="W38" i="9"/>
  <c r="U37" i="9"/>
  <c r="Q36" i="9"/>
  <c r="S34" i="9"/>
  <c r="W44" i="9"/>
  <c r="Y42" i="9"/>
  <c r="U41" i="9"/>
  <c r="S40" i="9"/>
  <c r="S39" i="9"/>
  <c r="S38" i="9"/>
  <c r="Q37" i="9"/>
  <c r="W35" i="9"/>
  <c r="U33" i="9"/>
  <c r="U44" i="9"/>
  <c r="S41" i="9"/>
  <c r="Q39" i="9"/>
  <c r="O37" i="9"/>
  <c r="S33" i="9"/>
  <c r="P43" i="9"/>
  <c r="T40" i="9"/>
  <c r="T38" i="9"/>
  <c r="X35" i="9"/>
  <c r="Q44" i="11"/>
  <c r="O41" i="11"/>
  <c r="M39" i="11"/>
  <c r="W36" i="11"/>
  <c r="S32" i="11"/>
  <c r="V42" i="11"/>
  <c r="P40" i="11"/>
  <c r="P38" i="11"/>
  <c r="T35" i="11"/>
  <c r="T42" i="11"/>
  <c r="N38" i="11"/>
  <c r="W44" i="11"/>
  <c r="S39" i="11"/>
  <c r="U33" i="11"/>
  <c r="V42" i="12"/>
  <c r="P40" i="12"/>
  <c r="M39" i="12"/>
  <c r="N38" i="12"/>
  <c r="X36" i="12"/>
  <c r="Q35" i="12"/>
  <c r="T32" i="12"/>
  <c r="O42" i="12"/>
  <c r="S46" i="12"/>
  <c r="P43" i="12"/>
  <c r="T40" i="12"/>
  <c r="O39" i="12"/>
  <c r="Y37" i="12"/>
  <c r="R36" i="12"/>
  <c r="U33" i="12"/>
  <c r="W41" i="12"/>
  <c r="T45" i="12"/>
  <c r="X41" i="12"/>
  <c r="X39" i="12"/>
  <c r="Y38" i="12"/>
  <c r="Z37" i="12"/>
  <c r="W36" i="12"/>
  <c r="T35" i="12"/>
  <c r="V33" i="12"/>
  <c r="S40" i="12"/>
  <c r="Y42" i="12"/>
  <c r="S45" i="12"/>
  <c r="O38" i="12"/>
  <c r="O40" i="12"/>
  <c r="V39" i="12"/>
  <c r="W34" i="12"/>
  <c r="W38" i="12"/>
  <c r="R39" i="12"/>
  <c r="X42" i="12"/>
  <c r="U45" i="12"/>
  <c r="X41" i="13"/>
  <c r="V39" i="13"/>
  <c r="T37" i="13"/>
  <c r="R34" i="13"/>
  <c r="Q35" i="13"/>
  <c r="M38" i="13"/>
  <c r="M40" i="13"/>
  <c r="S42" i="13"/>
  <c r="T47" i="13"/>
  <c r="R42" i="13"/>
  <c r="AB39" i="13"/>
  <c r="Z37" i="13"/>
  <c r="P35" i="13"/>
  <c r="S35" i="13"/>
  <c r="O38" i="13"/>
  <c r="O40" i="13"/>
  <c r="U42" i="13"/>
  <c r="V21" i="1"/>
  <c r="W44" i="13"/>
  <c r="Y42" i="13"/>
  <c r="U41" i="13"/>
  <c r="S40" i="13"/>
  <c r="S39" i="13"/>
  <c r="S38" i="13"/>
  <c r="O37" i="13"/>
  <c r="W34" i="13"/>
  <c r="S35" i="9"/>
  <c r="O38" i="9"/>
  <c r="O40" i="9"/>
  <c r="U42" i="9"/>
  <c r="T33" i="11"/>
  <c r="R39" i="11"/>
  <c r="V44" i="11"/>
  <c r="T35" i="13"/>
  <c r="P38" i="13"/>
  <c r="P40" i="13"/>
  <c r="V42" i="13"/>
  <c r="G33" i="13"/>
  <c r="K38" i="27"/>
  <c r="K37" i="27"/>
  <c r="M36" i="27"/>
  <c r="K36" i="27"/>
  <c r="I36" i="27"/>
  <c r="M35" i="27"/>
  <c r="K35" i="27"/>
  <c r="I35" i="27"/>
  <c r="L37" i="27"/>
  <c r="L36" i="27"/>
  <c r="N35" i="27"/>
  <c r="J35" i="27"/>
  <c r="N34" i="27"/>
  <c r="L34" i="27"/>
  <c r="J34" i="27"/>
  <c r="H34" i="27"/>
  <c r="P33" i="27"/>
  <c r="N33" i="27"/>
  <c r="L33" i="27"/>
  <c r="J33" i="27"/>
  <c r="H33" i="27"/>
  <c r="F33" i="27"/>
  <c r="P32" i="27"/>
  <c r="N32" i="27"/>
  <c r="L32" i="27"/>
  <c r="J32" i="27"/>
  <c r="H32" i="27"/>
  <c r="F32" i="27"/>
  <c r="R31" i="27"/>
  <c r="P31" i="27"/>
  <c r="N31" i="27"/>
  <c r="L31" i="27"/>
  <c r="J31" i="27"/>
  <c r="H31" i="27"/>
  <c r="F31" i="27"/>
  <c r="D31" i="27"/>
  <c r="S30" i="27"/>
  <c r="Q30" i="27"/>
  <c r="O30" i="27"/>
  <c r="M30" i="27"/>
  <c r="K30" i="27"/>
  <c r="J37" i="27"/>
  <c r="J36" i="27"/>
  <c r="L35" i="27"/>
  <c r="H35" i="27"/>
  <c r="O34" i="27"/>
  <c r="M34" i="27"/>
  <c r="K34" i="27"/>
  <c r="I34" i="27"/>
  <c r="G34" i="27"/>
  <c r="O33" i="27"/>
  <c r="M33" i="27"/>
  <c r="K33" i="27"/>
  <c r="I33" i="27"/>
  <c r="G33" i="27"/>
  <c r="Q32" i="27"/>
  <c r="O32" i="27"/>
  <c r="M32" i="27"/>
  <c r="K32" i="27"/>
  <c r="I32" i="27"/>
  <c r="G32" i="27"/>
  <c r="E32" i="27"/>
  <c r="O31" i="27"/>
  <c r="K31" i="27"/>
  <c r="G31" i="27"/>
  <c r="P30" i="27"/>
  <c r="L30" i="27"/>
  <c r="I30" i="27"/>
  <c r="G30" i="27"/>
  <c r="E30" i="27"/>
  <c r="C30" i="27"/>
  <c r="Q29" i="27"/>
  <c r="O29" i="27"/>
  <c r="M29" i="27"/>
  <c r="K29" i="27"/>
  <c r="I29" i="27"/>
  <c r="G29" i="27"/>
  <c r="E29" i="27"/>
  <c r="Q28" i="27"/>
  <c r="O28" i="27"/>
  <c r="M28" i="27"/>
  <c r="K28" i="27"/>
  <c r="I28" i="27"/>
  <c r="G28" i="27"/>
  <c r="E28" i="27"/>
  <c r="O27" i="27"/>
  <c r="M27" i="27"/>
  <c r="K27" i="27"/>
  <c r="I27" i="27"/>
  <c r="G27" i="27"/>
  <c r="O26" i="27"/>
  <c r="M26" i="27"/>
  <c r="K26" i="27"/>
  <c r="I26" i="27"/>
  <c r="G26" i="27"/>
  <c r="M25" i="27"/>
  <c r="K25" i="27"/>
  <c r="I25" i="27"/>
  <c r="M24" i="27"/>
  <c r="K24" i="27"/>
  <c r="I24" i="27"/>
  <c r="K23" i="27"/>
  <c r="K22" i="27"/>
  <c r="Q31" i="27"/>
  <c r="M31" i="27"/>
  <c r="I31" i="27"/>
  <c r="E31" i="27"/>
  <c r="R30" i="27"/>
  <c r="N30" i="27"/>
  <c r="J30" i="27"/>
  <c r="H30" i="27"/>
  <c r="F30" i="27"/>
  <c r="D30" i="27"/>
  <c r="R29" i="27"/>
  <c r="P29" i="27"/>
  <c r="N29" i="27"/>
  <c r="L29" i="27"/>
  <c r="J29" i="27"/>
  <c r="H29" i="27"/>
  <c r="F29" i="27"/>
  <c r="D29" i="27"/>
  <c r="P28" i="27"/>
  <c r="N28" i="27"/>
  <c r="L28" i="27"/>
  <c r="J28" i="27"/>
  <c r="H28" i="27"/>
  <c r="F28" i="27"/>
  <c r="P27" i="27"/>
  <c r="N27" i="27"/>
  <c r="L27" i="27"/>
  <c r="J27" i="27"/>
  <c r="H27" i="27"/>
  <c r="F27" i="27"/>
  <c r="N26" i="27"/>
  <c r="L26" i="27"/>
  <c r="J26" i="27"/>
  <c r="H26" i="27"/>
  <c r="N25" i="27"/>
  <c r="L25" i="27"/>
  <c r="J25" i="27"/>
  <c r="H25" i="27"/>
  <c r="L24" i="27"/>
  <c r="J24" i="27"/>
  <c r="L23" i="27"/>
  <c r="J23" i="27"/>
  <c r="K38" i="26"/>
  <c r="K37" i="26"/>
  <c r="M36" i="26"/>
  <c r="K36" i="26"/>
  <c r="I36" i="26"/>
  <c r="M35" i="26"/>
  <c r="K35" i="26"/>
  <c r="I35" i="26"/>
  <c r="O34" i="26"/>
  <c r="M34" i="26"/>
  <c r="K34" i="26"/>
  <c r="I34" i="26"/>
  <c r="G34" i="26"/>
  <c r="O33" i="26"/>
  <c r="M33" i="26"/>
  <c r="K33" i="26"/>
  <c r="I33" i="26"/>
  <c r="G33" i="26"/>
  <c r="Q32" i="26"/>
  <c r="O32" i="26"/>
  <c r="M32" i="26"/>
  <c r="K32" i="26"/>
  <c r="I32" i="26"/>
  <c r="G32" i="26"/>
  <c r="E32" i="26"/>
  <c r="Q31" i="26"/>
  <c r="O31" i="26"/>
  <c r="M31" i="26"/>
  <c r="K31" i="26"/>
  <c r="I31" i="26"/>
  <c r="G31" i="26"/>
  <c r="E31" i="26"/>
  <c r="R30" i="26"/>
  <c r="P30" i="26"/>
  <c r="N30" i="26"/>
  <c r="L30" i="26"/>
  <c r="J30" i="26"/>
  <c r="H30" i="26"/>
  <c r="F30" i="26"/>
  <c r="D30" i="26"/>
  <c r="R29" i="26"/>
  <c r="P29" i="26"/>
  <c r="N29" i="26"/>
  <c r="L29" i="26"/>
  <c r="J29" i="26"/>
  <c r="H29" i="26"/>
  <c r="F29" i="26"/>
  <c r="D29" i="26"/>
  <c r="P28" i="26"/>
  <c r="N28" i="26"/>
  <c r="L28" i="26"/>
  <c r="J28" i="26"/>
  <c r="H28" i="26"/>
  <c r="F28" i="26"/>
  <c r="L37" i="26"/>
  <c r="J37" i="26"/>
  <c r="L36" i="26"/>
  <c r="J36" i="26"/>
  <c r="N35" i="26"/>
  <c r="L35" i="26"/>
  <c r="J35" i="26"/>
  <c r="H35" i="26"/>
  <c r="N34" i="26"/>
  <c r="L34" i="26"/>
  <c r="J34" i="26"/>
  <c r="H34" i="26"/>
  <c r="P33" i="26"/>
  <c r="N33" i="26"/>
  <c r="L33" i="26"/>
  <c r="J33" i="26"/>
  <c r="H33" i="26"/>
  <c r="F33" i="26"/>
  <c r="P32" i="26"/>
  <c r="N32" i="26"/>
  <c r="L32" i="26"/>
  <c r="J32" i="26"/>
  <c r="H32" i="26"/>
  <c r="F32" i="26"/>
  <c r="R31" i="26"/>
  <c r="P31" i="26"/>
  <c r="N31" i="26"/>
  <c r="L31" i="26"/>
  <c r="J31" i="26"/>
  <c r="H31" i="26"/>
  <c r="F31" i="26"/>
  <c r="D31" i="26"/>
  <c r="S30" i="26"/>
  <c r="Q30" i="26"/>
  <c r="O30" i="26"/>
  <c r="M30" i="26"/>
  <c r="K30" i="26"/>
  <c r="I30" i="26"/>
  <c r="G30" i="26"/>
  <c r="E30" i="26"/>
  <c r="C30" i="26"/>
  <c r="Q29" i="26"/>
  <c r="O29" i="26"/>
  <c r="M29" i="26"/>
  <c r="K29" i="26"/>
  <c r="I29" i="26"/>
  <c r="G29" i="26"/>
  <c r="E29" i="26"/>
  <c r="Q28" i="26"/>
  <c r="O28" i="26"/>
  <c r="M28" i="26"/>
  <c r="K28" i="26"/>
  <c r="I28" i="26"/>
  <c r="G28" i="26"/>
  <c r="E28" i="26"/>
  <c r="O27" i="26"/>
  <c r="M27" i="26"/>
  <c r="K27" i="26"/>
  <c r="I27" i="26"/>
  <c r="G27" i="26"/>
  <c r="O26" i="26"/>
  <c r="M26" i="26"/>
  <c r="K26" i="26"/>
  <c r="I26" i="26"/>
  <c r="G26" i="26"/>
  <c r="M25" i="26"/>
  <c r="K25" i="26"/>
  <c r="I25" i="26"/>
  <c r="M24" i="26"/>
  <c r="K24" i="26"/>
  <c r="I24" i="26"/>
  <c r="K23" i="26"/>
  <c r="K22" i="26"/>
  <c r="P27" i="26"/>
  <c r="N27" i="26"/>
  <c r="L27" i="26"/>
  <c r="J27" i="26"/>
  <c r="H27" i="26"/>
  <c r="F27" i="26"/>
  <c r="N26" i="26"/>
  <c r="L26" i="26"/>
  <c r="J26" i="26"/>
  <c r="H26" i="26"/>
  <c r="N25" i="26"/>
  <c r="L25" i="26"/>
  <c r="J25" i="26"/>
  <c r="H25" i="26"/>
  <c r="L24" i="26"/>
  <c r="J24" i="26"/>
  <c r="L23" i="26"/>
  <c r="J23" i="26"/>
  <c r="T29" i="27"/>
  <c r="T28" i="27"/>
  <c r="V27" i="27"/>
  <c r="T27" i="27"/>
  <c r="R27" i="27"/>
  <c r="V26" i="27"/>
  <c r="T26" i="27"/>
  <c r="R26" i="27"/>
  <c r="X25" i="27"/>
  <c r="V25" i="27"/>
  <c r="T25" i="27"/>
  <c r="R25" i="27"/>
  <c r="P25" i="27"/>
  <c r="X24" i="27"/>
  <c r="V24" i="27"/>
  <c r="T24" i="27"/>
  <c r="R24" i="27"/>
  <c r="P24" i="27"/>
  <c r="Z23" i="27"/>
  <c r="X23" i="27"/>
  <c r="V23" i="27"/>
  <c r="T23" i="27"/>
  <c r="R23" i="27"/>
  <c r="P23" i="27"/>
  <c r="N23" i="27"/>
  <c r="Z22" i="27"/>
  <c r="X22" i="27"/>
  <c r="V22" i="27"/>
  <c r="T22" i="27"/>
  <c r="R22" i="27"/>
  <c r="P22" i="27"/>
  <c r="N22" i="27"/>
  <c r="AA21" i="27"/>
  <c r="Y21" i="27"/>
  <c r="W21" i="27"/>
  <c r="U21" i="27"/>
  <c r="S21" i="27"/>
  <c r="Q21" i="27"/>
  <c r="O21" i="27"/>
  <c r="M21" i="27"/>
  <c r="AA20" i="27"/>
  <c r="Y20" i="27"/>
  <c r="W20" i="27"/>
  <c r="U20" i="27"/>
  <c r="S20" i="27"/>
  <c r="Q20" i="27"/>
  <c r="O20" i="27"/>
  <c r="M20" i="27"/>
  <c r="Y19" i="27"/>
  <c r="W19" i="27"/>
  <c r="U19" i="27"/>
  <c r="S19" i="27"/>
  <c r="Q19" i="27"/>
  <c r="O19" i="27"/>
  <c r="Y18" i="27"/>
  <c r="W18" i="27"/>
  <c r="U18" i="27"/>
  <c r="S18" i="27"/>
  <c r="Q18" i="27"/>
  <c r="O18" i="27"/>
  <c r="W17" i="27"/>
  <c r="U17" i="27"/>
  <c r="S17" i="27"/>
  <c r="Q17" i="27"/>
  <c r="W16" i="27"/>
  <c r="U16" i="27"/>
  <c r="S16" i="27"/>
  <c r="Q16" i="27"/>
  <c r="U15" i="27"/>
  <c r="S15" i="27"/>
  <c r="U14" i="27"/>
  <c r="S14" i="27"/>
  <c r="U28" i="27"/>
  <c r="S28" i="27"/>
  <c r="U27" i="27"/>
  <c r="S27" i="27"/>
  <c r="W26" i="27"/>
  <c r="U26" i="27"/>
  <c r="S26" i="27"/>
  <c r="Q26" i="27"/>
  <c r="W25" i="27"/>
  <c r="U25" i="27"/>
  <c r="S25" i="27"/>
  <c r="Q25" i="27"/>
  <c r="Y24" i="27"/>
  <c r="W24" i="27"/>
  <c r="U24" i="27"/>
  <c r="S24" i="27"/>
  <c r="Q24" i="27"/>
  <c r="O24" i="27"/>
  <c r="Y23" i="27"/>
  <c r="W23" i="27"/>
  <c r="U23" i="27"/>
  <c r="S23" i="27"/>
  <c r="Q23" i="27"/>
  <c r="O23" i="27"/>
  <c r="AA22" i="27"/>
  <c r="Y22" i="27"/>
  <c r="W22" i="27"/>
  <c r="U22" i="27"/>
  <c r="S22" i="27"/>
  <c r="Q22" i="27"/>
  <c r="O22" i="27"/>
  <c r="M22" i="27"/>
  <c r="AB21" i="27"/>
  <c r="Z21" i="27"/>
  <c r="X21" i="27"/>
  <c r="V21" i="27"/>
  <c r="T21" i="27"/>
  <c r="R21" i="27"/>
  <c r="P21" i="27"/>
  <c r="N21" i="27"/>
  <c r="L21" i="27"/>
  <c r="Z20" i="27"/>
  <c r="X20" i="27"/>
  <c r="V20" i="27"/>
  <c r="T20" i="27"/>
  <c r="R20" i="27"/>
  <c r="P20" i="27"/>
  <c r="N20" i="27"/>
  <c r="Z19" i="27"/>
  <c r="X19" i="27"/>
  <c r="V19" i="27"/>
  <c r="T19" i="27"/>
  <c r="R19" i="27"/>
  <c r="P19" i="27"/>
  <c r="N19" i="27"/>
  <c r="X18" i="27"/>
  <c r="V18" i="27"/>
  <c r="T18" i="27"/>
  <c r="R18" i="27"/>
  <c r="P18" i="27"/>
  <c r="X17" i="27"/>
  <c r="V17" i="27"/>
  <c r="T17" i="27"/>
  <c r="R17" i="27"/>
  <c r="P17" i="27"/>
  <c r="V16" i="27"/>
  <c r="T16" i="27"/>
  <c r="R16" i="27"/>
  <c r="V15" i="27"/>
  <c r="T15" i="27"/>
  <c r="R15" i="27"/>
  <c r="T14" i="27"/>
  <c r="T13" i="27"/>
  <c r="U28" i="26"/>
  <c r="S28" i="26"/>
  <c r="T29" i="26"/>
  <c r="T28" i="26"/>
  <c r="V27" i="26"/>
  <c r="T27" i="26"/>
  <c r="R27" i="26"/>
  <c r="V26" i="26"/>
  <c r="T26" i="26"/>
  <c r="R26" i="26"/>
  <c r="X25" i="26"/>
  <c r="V25" i="26"/>
  <c r="T25" i="26"/>
  <c r="R25" i="26"/>
  <c r="P25" i="26"/>
  <c r="X24" i="26"/>
  <c r="V24" i="26"/>
  <c r="T24" i="26"/>
  <c r="R24" i="26"/>
  <c r="P24" i="26"/>
  <c r="Z23" i="26"/>
  <c r="X23" i="26"/>
  <c r="V23" i="26"/>
  <c r="T23" i="26"/>
  <c r="R23" i="26"/>
  <c r="P23" i="26"/>
  <c r="N23" i="26"/>
  <c r="Z22" i="26"/>
  <c r="X22" i="26"/>
  <c r="V22" i="26"/>
  <c r="T22" i="26"/>
  <c r="R22" i="26"/>
  <c r="P22" i="26"/>
  <c r="N22" i="26"/>
  <c r="AA21" i="26"/>
  <c r="Y21" i="26"/>
  <c r="W21" i="26"/>
  <c r="U21" i="26"/>
  <c r="S21" i="26"/>
  <c r="Q21" i="26"/>
  <c r="O21" i="26"/>
  <c r="M21" i="26"/>
  <c r="AA20" i="26"/>
  <c r="Y20" i="26"/>
  <c r="W20" i="26"/>
  <c r="U20" i="26"/>
  <c r="S20" i="26"/>
  <c r="Q20" i="26"/>
  <c r="O20" i="26"/>
  <c r="M20" i="26"/>
  <c r="Y19" i="26"/>
  <c r="W19" i="26"/>
  <c r="U19" i="26"/>
  <c r="S19" i="26"/>
  <c r="Q19" i="26"/>
  <c r="O19" i="26"/>
  <c r="Y18" i="26"/>
  <c r="W18" i="26"/>
  <c r="U18" i="26"/>
  <c r="S18" i="26"/>
  <c r="Q18" i="26"/>
  <c r="O18" i="26"/>
  <c r="W17" i="26"/>
  <c r="U17" i="26"/>
  <c r="S17" i="26"/>
  <c r="Q17" i="26"/>
  <c r="W16" i="26"/>
  <c r="U16" i="26"/>
  <c r="S16" i="26"/>
  <c r="Q16" i="26"/>
  <c r="U15" i="26"/>
  <c r="S15" i="26"/>
  <c r="U14" i="26"/>
  <c r="S14" i="26"/>
  <c r="U27" i="26"/>
  <c r="S27" i="26"/>
  <c r="W26" i="26"/>
  <c r="U26" i="26"/>
  <c r="S26" i="26"/>
  <c r="Q26" i="26"/>
  <c r="W25" i="26"/>
  <c r="U25" i="26"/>
  <c r="S25" i="26"/>
  <c r="Q25" i="26"/>
  <c r="Y24" i="26"/>
  <c r="W24" i="26"/>
  <c r="U24" i="26"/>
  <c r="S24" i="26"/>
  <c r="Q24" i="26"/>
  <c r="O24" i="26"/>
  <c r="Y23" i="26"/>
  <c r="W23" i="26"/>
  <c r="U23" i="26"/>
  <c r="S23" i="26"/>
  <c r="Q23" i="26"/>
  <c r="O23" i="26"/>
  <c r="AA22" i="26"/>
  <c r="Y22" i="26"/>
  <c r="W22" i="26"/>
  <c r="U22" i="26"/>
  <c r="S22" i="26"/>
  <c r="Q22" i="26"/>
  <c r="O22" i="26"/>
  <c r="M22" i="26"/>
  <c r="AB21" i="26"/>
  <c r="Z21" i="26"/>
  <c r="X21" i="26"/>
  <c r="V21" i="26"/>
  <c r="T21" i="26"/>
  <c r="R21" i="26"/>
  <c r="P21" i="26"/>
  <c r="N21" i="26"/>
  <c r="L21" i="26"/>
  <c r="Z20" i="26"/>
  <c r="X20" i="26"/>
  <c r="V20" i="26"/>
  <c r="T20" i="26"/>
  <c r="R20" i="26"/>
  <c r="P20" i="26"/>
  <c r="N20" i="26"/>
  <c r="Z19" i="26"/>
  <c r="X19" i="26"/>
  <c r="V19" i="26"/>
  <c r="T19" i="26"/>
  <c r="R19" i="26"/>
  <c r="P19" i="26"/>
  <c r="N19" i="26"/>
  <c r="X18" i="26"/>
  <c r="V18" i="26"/>
  <c r="T18" i="26"/>
  <c r="R18" i="26"/>
  <c r="P18" i="26"/>
  <c r="X17" i="26"/>
  <c r="V17" i="26"/>
  <c r="T17" i="26"/>
  <c r="R17" i="26"/>
  <c r="P17" i="26"/>
  <c r="V16" i="26"/>
  <c r="T16" i="26"/>
  <c r="R16" i="26"/>
  <c r="V15" i="26"/>
  <c r="T15" i="26"/>
  <c r="R15" i="26"/>
  <c r="T14" i="26"/>
  <c r="T13" i="26"/>
  <c r="I27" i="9"/>
  <c r="K26" i="9"/>
  <c r="K25" i="9"/>
  <c r="I24" i="9"/>
  <c r="F33" i="9"/>
  <c r="N33" i="9"/>
  <c r="L34" i="9"/>
  <c r="L35" i="9"/>
  <c r="J37" i="9"/>
  <c r="J32" i="9"/>
  <c r="P31" i="9"/>
  <c r="H31" i="9"/>
  <c r="P30" i="9"/>
  <c r="H30" i="9"/>
  <c r="P29" i="9"/>
  <c r="H29" i="9"/>
  <c r="N28" i="9"/>
  <c r="F28" i="9"/>
  <c r="J27" i="9"/>
  <c r="J25" i="13"/>
  <c r="K23" i="13"/>
  <c r="AG33" i="13"/>
  <c r="AC38" i="27"/>
  <c r="AC37" i="27"/>
  <c r="AE36" i="27"/>
  <c r="AC36" i="27"/>
  <c r="AA36" i="27"/>
  <c r="AE35" i="27"/>
  <c r="AC35" i="27"/>
  <c r="AA35" i="27"/>
  <c r="AG34" i="27"/>
  <c r="AE34" i="27"/>
  <c r="AC34" i="27"/>
  <c r="AA34" i="27"/>
  <c r="Y34" i="27"/>
  <c r="AD37" i="27"/>
  <c r="AD36" i="27"/>
  <c r="AF35" i="27"/>
  <c r="AB35" i="27"/>
  <c r="AF34" i="27"/>
  <c r="AB34" i="27"/>
  <c r="AH33" i="27"/>
  <c r="AF33" i="27"/>
  <c r="AD33" i="27"/>
  <c r="AB33" i="27"/>
  <c r="Z33" i="27"/>
  <c r="X33" i="27"/>
  <c r="AH32" i="27"/>
  <c r="AF32" i="27"/>
  <c r="AD32" i="27"/>
  <c r="AB32" i="27"/>
  <c r="Z32" i="27"/>
  <c r="X32" i="27"/>
  <c r="AJ31" i="27"/>
  <c r="AH31" i="27"/>
  <c r="AF31" i="27"/>
  <c r="AD31" i="27"/>
  <c r="AB31" i="27"/>
  <c r="Z31" i="27"/>
  <c r="X31" i="27"/>
  <c r="V31" i="27"/>
  <c r="AJ30" i="27"/>
  <c r="AH30" i="27"/>
  <c r="AF30" i="27"/>
  <c r="AD30" i="27"/>
  <c r="AB30" i="27"/>
  <c r="Z30" i="27"/>
  <c r="X30" i="27"/>
  <c r="V30" i="27"/>
  <c r="AB37" i="27"/>
  <c r="AB36" i="27"/>
  <c r="AD35" i="27"/>
  <c r="Z35" i="27"/>
  <c r="AD34" i="27"/>
  <c r="Z34" i="27"/>
  <c r="AG33" i="27"/>
  <c r="AE33" i="27"/>
  <c r="AC33" i="27"/>
  <c r="AA33" i="27"/>
  <c r="Y33" i="27"/>
  <c r="AI32" i="27"/>
  <c r="AG32" i="27"/>
  <c r="AE32" i="27"/>
  <c r="AC32" i="27"/>
  <c r="AA32" i="27"/>
  <c r="Y32" i="27"/>
  <c r="W32" i="27"/>
  <c r="AI31" i="27"/>
  <c r="AG31" i="27"/>
  <c r="AE31" i="27"/>
  <c r="AC31" i="27"/>
  <c r="AA31" i="27"/>
  <c r="Y31" i="27"/>
  <c r="AK30" i="27"/>
  <c r="AG30" i="27"/>
  <c r="AC30" i="27"/>
  <c r="Y30" i="27"/>
  <c r="U30" i="27"/>
  <c r="AI29" i="27"/>
  <c r="AG29" i="27"/>
  <c r="AE29" i="27"/>
  <c r="AC29" i="27"/>
  <c r="AA29" i="27"/>
  <c r="Y29" i="27"/>
  <c r="W29" i="27"/>
  <c r="AI28" i="27"/>
  <c r="AG28" i="27"/>
  <c r="AE28" i="27"/>
  <c r="AC28" i="27"/>
  <c r="AA28" i="27"/>
  <c r="Y28" i="27"/>
  <c r="W28" i="27"/>
  <c r="AG27" i="27"/>
  <c r="AE27" i="27"/>
  <c r="AC27" i="27"/>
  <c r="AA27" i="27"/>
  <c r="Y27" i="27"/>
  <c r="AG26" i="27"/>
  <c r="AE26" i="27"/>
  <c r="AC26" i="27"/>
  <c r="AA26" i="27"/>
  <c r="Y26" i="27"/>
  <c r="AE25" i="27"/>
  <c r="AC25" i="27"/>
  <c r="AA25" i="27"/>
  <c r="AE24" i="27"/>
  <c r="AC24" i="27"/>
  <c r="AA24" i="27"/>
  <c r="AC23" i="27"/>
  <c r="AC22" i="27"/>
  <c r="W31" i="27"/>
  <c r="AI30" i="27"/>
  <c r="AE30" i="27"/>
  <c r="AA30" i="27"/>
  <c r="W30" i="27"/>
  <c r="AJ29" i="27"/>
  <c r="AH29" i="27"/>
  <c r="AF29" i="27"/>
  <c r="AD29" i="27"/>
  <c r="AB29" i="27"/>
  <c r="Z29" i="27"/>
  <c r="X29" i="27"/>
  <c r="V29" i="27"/>
  <c r="AH28" i="27"/>
  <c r="AF28" i="27"/>
  <c r="AD28" i="27"/>
  <c r="AB28" i="27"/>
  <c r="Z28" i="27"/>
  <c r="X28" i="27"/>
  <c r="AH27" i="27"/>
  <c r="AF27" i="27"/>
  <c r="AD27" i="27"/>
  <c r="AB27" i="27"/>
  <c r="Z27" i="27"/>
  <c r="X27" i="27"/>
  <c r="AF26" i="27"/>
  <c r="AD26" i="27"/>
  <c r="AB26" i="27"/>
  <c r="Z26" i="27"/>
  <c r="AF25" i="27"/>
  <c r="AD25" i="27"/>
  <c r="AB25" i="27"/>
  <c r="Z25" i="27"/>
  <c r="AD24" i="27"/>
  <c r="AB24" i="27"/>
  <c r="AD23" i="27"/>
  <c r="AB23" i="27"/>
  <c r="AC38" i="26"/>
  <c r="AC37" i="26"/>
  <c r="AE36" i="26"/>
  <c r="AC36" i="26"/>
  <c r="AA36" i="26"/>
  <c r="AE35" i="26"/>
  <c r="AC35" i="26"/>
  <c r="AA35" i="26"/>
  <c r="AG34" i="26"/>
  <c r="AE34" i="26"/>
  <c r="AC34" i="26"/>
  <c r="AA34" i="26"/>
  <c r="Y34" i="26"/>
  <c r="AG33" i="26"/>
  <c r="AE33" i="26"/>
  <c r="AC33" i="26"/>
  <c r="AA33" i="26"/>
  <c r="Y33" i="26"/>
  <c r="AI32" i="26"/>
  <c r="AG32" i="26"/>
  <c r="AE32" i="26"/>
  <c r="AC32" i="26"/>
  <c r="AA32" i="26"/>
  <c r="Y32" i="26"/>
  <c r="W32" i="26"/>
  <c r="AI31" i="26"/>
  <c r="AG31" i="26"/>
  <c r="AE31" i="26"/>
  <c r="AC31" i="26"/>
  <c r="AA31" i="26"/>
  <c r="Y31" i="26"/>
  <c r="W31" i="26"/>
  <c r="AK30" i="26"/>
  <c r="AI30" i="26"/>
  <c r="AG30" i="26"/>
  <c r="AE30" i="26"/>
  <c r="AC30" i="26"/>
  <c r="AA30" i="26"/>
  <c r="Y30" i="26"/>
  <c r="W30" i="26"/>
  <c r="U30" i="26"/>
  <c r="AJ29" i="26"/>
  <c r="AH29" i="26"/>
  <c r="AF29" i="26"/>
  <c r="AD29" i="26"/>
  <c r="AB29" i="26"/>
  <c r="Z29" i="26"/>
  <c r="X29" i="26"/>
  <c r="V29" i="26"/>
  <c r="AH28" i="26"/>
  <c r="AF28" i="26"/>
  <c r="AD28" i="26"/>
  <c r="AB28" i="26"/>
  <c r="Z28" i="26"/>
  <c r="X28" i="26"/>
  <c r="AH27" i="26"/>
  <c r="AF27" i="26"/>
  <c r="AD27" i="26"/>
  <c r="AD37" i="26"/>
  <c r="AB37" i="26"/>
  <c r="AD36" i="26"/>
  <c r="AB36" i="26"/>
  <c r="AF35" i="26"/>
  <c r="AD35" i="26"/>
  <c r="AB35" i="26"/>
  <c r="Z35" i="26"/>
  <c r="AF34" i="26"/>
  <c r="AD34" i="26"/>
  <c r="AB34" i="26"/>
  <c r="Z34" i="26"/>
  <c r="AH33" i="26"/>
  <c r="AF33" i="26"/>
  <c r="AD33" i="26"/>
  <c r="AB33" i="26"/>
  <c r="Z33" i="26"/>
  <c r="X33" i="26"/>
  <c r="AH32" i="26"/>
  <c r="AF32" i="26"/>
  <c r="AD32" i="26"/>
  <c r="AB32" i="26"/>
  <c r="Z32" i="26"/>
  <c r="X32" i="26"/>
  <c r="AJ31" i="26"/>
  <c r="AH31" i="26"/>
  <c r="AF31" i="26"/>
  <c r="AD31" i="26"/>
  <c r="AB31" i="26"/>
  <c r="Z31" i="26"/>
  <c r="X31" i="26"/>
  <c r="V31" i="26"/>
  <c r="AJ30" i="26"/>
  <c r="AH30" i="26"/>
  <c r="AF30" i="26"/>
  <c r="AD30" i="26"/>
  <c r="AB30" i="26"/>
  <c r="Z30" i="26"/>
  <c r="X30" i="26"/>
  <c r="V30" i="26"/>
  <c r="AI29" i="26"/>
  <c r="AG29" i="26"/>
  <c r="AE29" i="26"/>
  <c r="AC29" i="26"/>
  <c r="AA29" i="26"/>
  <c r="Y29" i="26"/>
  <c r="W29" i="26"/>
  <c r="AI28" i="26"/>
  <c r="AG28" i="26"/>
  <c r="AE28" i="26"/>
  <c r="AC28" i="26"/>
  <c r="AA28" i="26"/>
  <c r="Y28" i="26"/>
  <c r="W28" i="26"/>
  <c r="AG27" i="26"/>
  <c r="AE27" i="26"/>
  <c r="AC27" i="26"/>
  <c r="AA27" i="26"/>
  <c r="AB27" i="26"/>
  <c r="Y27" i="26"/>
  <c r="AG26" i="26"/>
  <c r="AE26" i="26"/>
  <c r="AC26" i="26"/>
  <c r="AA26" i="26"/>
  <c r="Y26" i="26"/>
  <c r="AE25" i="26"/>
  <c r="AC25" i="26"/>
  <c r="AA25" i="26"/>
  <c r="AE24" i="26"/>
  <c r="AC24" i="26"/>
  <c r="AA24" i="26"/>
  <c r="AC23" i="26"/>
  <c r="AC22" i="26"/>
  <c r="Z27" i="26"/>
  <c r="X27" i="26"/>
  <c r="AF26" i="26"/>
  <c r="AD26" i="26"/>
  <c r="AB26" i="26"/>
  <c r="Z26" i="26"/>
  <c r="AF25" i="26"/>
  <c r="AD25" i="26"/>
  <c r="AB25" i="26"/>
  <c r="Z25" i="26"/>
  <c r="AD24" i="26"/>
  <c r="AB24" i="26"/>
  <c r="AD23" i="26"/>
  <c r="AB23" i="26"/>
  <c r="T45" i="13"/>
  <c r="U46" i="27"/>
  <c r="S46" i="27"/>
  <c r="U45" i="27"/>
  <c r="S45" i="27"/>
  <c r="W44" i="27"/>
  <c r="U44" i="27"/>
  <c r="S44" i="27"/>
  <c r="Q44" i="27"/>
  <c r="W43" i="27"/>
  <c r="U43" i="27"/>
  <c r="S43" i="27"/>
  <c r="Q43" i="27"/>
  <c r="Y42" i="27"/>
  <c r="W42" i="27"/>
  <c r="U42" i="27"/>
  <c r="S42" i="27"/>
  <c r="Q42" i="27"/>
  <c r="O42" i="27"/>
  <c r="Y41" i="27"/>
  <c r="W41" i="27"/>
  <c r="U41" i="27"/>
  <c r="S41" i="27"/>
  <c r="Q41" i="27"/>
  <c r="O41" i="27"/>
  <c r="AA40" i="27"/>
  <c r="Y40" i="27"/>
  <c r="W40" i="27"/>
  <c r="U40" i="27"/>
  <c r="S40" i="27"/>
  <c r="Q40" i="27"/>
  <c r="O40" i="27"/>
  <c r="M40" i="27"/>
  <c r="AA39" i="27"/>
  <c r="Y39" i="27"/>
  <c r="W39" i="27"/>
  <c r="U39" i="27"/>
  <c r="S39" i="27"/>
  <c r="Q39" i="27"/>
  <c r="O39" i="27"/>
  <c r="M39" i="27"/>
  <c r="Z38" i="27"/>
  <c r="X38" i="27"/>
  <c r="V38" i="27"/>
  <c r="T38" i="27"/>
  <c r="R38" i="27"/>
  <c r="P38" i="27"/>
  <c r="N38" i="27"/>
  <c r="Z37" i="27"/>
  <c r="X37" i="27"/>
  <c r="V37" i="27"/>
  <c r="T37" i="27"/>
  <c r="R37" i="27"/>
  <c r="P37" i="27"/>
  <c r="N37" i="27"/>
  <c r="X36" i="27"/>
  <c r="V36" i="27"/>
  <c r="T36" i="27"/>
  <c r="R36" i="27"/>
  <c r="P36" i="27"/>
  <c r="X35" i="27"/>
  <c r="V35" i="27"/>
  <c r="T35" i="27"/>
  <c r="R35" i="27"/>
  <c r="P35" i="27"/>
  <c r="T46" i="27"/>
  <c r="T45" i="27"/>
  <c r="V44" i="27"/>
  <c r="R44" i="27"/>
  <c r="V43" i="27"/>
  <c r="R43" i="27"/>
  <c r="X42" i="27"/>
  <c r="T42" i="27"/>
  <c r="P42" i="27"/>
  <c r="X41" i="27"/>
  <c r="T41" i="27"/>
  <c r="P41" i="27"/>
  <c r="Z40" i="27"/>
  <c r="V40" i="27"/>
  <c r="R40" i="27"/>
  <c r="N40" i="27"/>
  <c r="Z39" i="27"/>
  <c r="V39" i="27"/>
  <c r="R39" i="27"/>
  <c r="N39" i="27"/>
  <c r="AA38" i="27"/>
  <c r="W38" i="27"/>
  <c r="S38" i="27"/>
  <c r="O38" i="27"/>
  <c r="Y37" i="27"/>
  <c r="U37" i="27"/>
  <c r="Q37" i="27"/>
  <c r="Y36" i="27"/>
  <c r="U36" i="27"/>
  <c r="Q36" i="27"/>
  <c r="W35" i="27"/>
  <c r="S35" i="27"/>
  <c r="W34" i="27"/>
  <c r="U34" i="27"/>
  <c r="S34" i="27"/>
  <c r="Q34" i="27"/>
  <c r="U33" i="27"/>
  <c r="S33" i="27"/>
  <c r="U32" i="27"/>
  <c r="S32" i="27"/>
  <c r="T47" i="27"/>
  <c r="V45" i="27"/>
  <c r="R45" i="27"/>
  <c r="T44" i="27"/>
  <c r="X43" i="27"/>
  <c r="T43" i="27"/>
  <c r="P43" i="27"/>
  <c r="V42" i="27"/>
  <c r="R42" i="27"/>
  <c r="Z41" i="27"/>
  <c r="V41" i="27"/>
  <c r="R41" i="27"/>
  <c r="N41" i="27"/>
  <c r="X40" i="27"/>
  <c r="T40" i="27"/>
  <c r="P40" i="27"/>
  <c r="AB39" i="27"/>
  <c r="X39" i="27"/>
  <c r="T39" i="27"/>
  <c r="P39" i="27"/>
  <c r="L39" i="27"/>
  <c r="Y38" i="27"/>
  <c r="U38" i="27"/>
  <c r="Q38" i="27"/>
  <c r="M38" i="27"/>
  <c r="W37" i="27"/>
  <c r="S37" i="27"/>
  <c r="O37" i="27"/>
  <c r="W36" i="27"/>
  <c r="S36" i="27"/>
  <c r="O36" i="27"/>
  <c r="U35" i="27"/>
  <c r="Q35" i="27"/>
  <c r="V34" i="27"/>
  <c r="T34" i="27"/>
  <c r="R34" i="27"/>
  <c r="V33" i="27"/>
  <c r="T33" i="27"/>
  <c r="R33" i="27"/>
  <c r="T32" i="27"/>
  <c r="T31" i="27"/>
  <c r="U46" i="26"/>
  <c r="S46" i="26"/>
  <c r="U45" i="26"/>
  <c r="S45" i="26"/>
  <c r="W44" i="26"/>
  <c r="U44" i="26"/>
  <c r="S44" i="26"/>
  <c r="Q44" i="26"/>
  <c r="W43" i="26"/>
  <c r="U43" i="26"/>
  <c r="S43" i="26"/>
  <c r="Q43" i="26"/>
  <c r="Y42" i="26"/>
  <c r="W42" i="26"/>
  <c r="U42" i="26"/>
  <c r="T47" i="26"/>
  <c r="T46" i="26"/>
  <c r="V45" i="26"/>
  <c r="T45" i="26"/>
  <c r="R45" i="26"/>
  <c r="V44" i="26"/>
  <c r="T44" i="26"/>
  <c r="R44" i="26"/>
  <c r="X43" i="26"/>
  <c r="V43" i="26"/>
  <c r="T43" i="26"/>
  <c r="R43" i="26"/>
  <c r="P43" i="26"/>
  <c r="X42" i="26"/>
  <c r="V42" i="26"/>
  <c r="T42" i="26"/>
  <c r="R42" i="26"/>
  <c r="P42" i="26"/>
  <c r="S42" i="26"/>
  <c r="O42" i="26"/>
  <c r="Y41" i="26"/>
  <c r="W41" i="26"/>
  <c r="U41" i="26"/>
  <c r="S41" i="26"/>
  <c r="Q41" i="26"/>
  <c r="O41" i="26"/>
  <c r="AA40" i="26"/>
  <c r="Y40" i="26"/>
  <c r="W40" i="26"/>
  <c r="U40" i="26"/>
  <c r="S40" i="26"/>
  <c r="Q40" i="26"/>
  <c r="O40" i="26"/>
  <c r="M40" i="26"/>
  <c r="AA39" i="26"/>
  <c r="Y39" i="26"/>
  <c r="W39" i="26"/>
  <c r="U39" i="26"/>
  <c r="S39" i="26"/>
  <c r="Q39" i="26"/>
  <c r="O39" i="26"/>
  <c r="M39" i="26"/>
  <c r="Z38" i="26"/>
  <c r="X38" i="26"/>
  <c r="V38" i="26"/>
  <c r="T38" i="26"/>
  <c r="R38" i="26"/>
  <c r="P38" i="26"/>
  <c r="N38" i="26"/>
  <c r="Z37" i="26"/>
  <c r="X37" i="26"/>
  <c r="V37" i="26"/>
  <c r="T37" i="26"/>
  <c r="R37" i="26"/>
  <c r="P37" i="26"/>
  <c r="N37" i="26"/>
  <c r="X36" i="26"/>
  <c r="V36" i="26"/>
  <c r="T36" i="26"/>
  <c r="R36" i="26"/>
  <c r="P36" i="26"/>
  <c r="X35" i="26"/>
  <c r="V35" i="26"/>
  <c r="T35" i="26"/>
  <c r="R35" i="26"/>
  <c r="P35" i="26"/>
  <c r="V34" i="26"/>
  <c r="T34" i="26"/>
  <c r="R34" i="26"/>
  <c r="V33" i="26"/>
  <c r="T33" i="26"/>
  <c r="R33" i="26"/>
  <c r="T32" i="26"/>
  <c r="T31" i="26"/>
  <c r="Q42" i="26"/>
  <c r="Z41" i="26"/>
  <c r="X41" i="26"/>
  <c r="V41" i="26"/>
  <c r="T41" i="26"/>
  <c r="R41" i="26"/>
  <c r="P41" i="26"/>
  <c r="N41" i="26"/>
  <c r="Z40" i="26"/>
  <c r="X40" i="26"/>
  <c r="V40" i="26"/>
  <c r="T40" i="26"/>
  <c r="R40" i="26"/>
  <c r="P40" i="26"/>
  <c r="N40" i="26"/>
  <c r="AB39" i="26"/>
  <c r="Z39" i="26"/>
  <c r="X39" i="26"/>
  <c r="V39" i="26"/>
  <c r="T39" i="26"/>
  <c r="R39" i="26"/>
  <c r="P39" i="26"/>
  <c r="N39" i="26"/>
  <c r="L39" i="26"/>
  <c r="AA38" i="26"/>
  <c r="Y38" i="26"/>
  <c r="W38" i="26"/>
  <c r="U38" i="26"/>
  <c r="S38" i="26"/>
  <c r="Q38" i="26"/>
  <c r="O38" i="26"/>
  <c r="M38" i="26"/>
  <c r="Y37" i="26"/>
  <c r="W37" i="26"/>
  <c r="U37" i="26"/>
  <c r="S37" i="26"/>
  <c r="Q37" i="26"/>
  <c r="O37" i="26"/>
  <c r="Y36" i="26"/>
  <c r="W36" i="26"/>
  <c r="U36" i="26"/>
  <c r="S36" i="26"/>
  <c r="Q36" i="26"/>
  <c r="O36" i="26"/>
  <c r="W35" i="26"/>
  <c r="U35" i="26"/>
  <c r="S35" i="26"/>
  <c r="Q35" i="26"/>
  <c r="W34" i="26"/>
  <c r="U34" i="26"/>
  <c r="S34" i="26"/>
  <c r="Q34" i="26"/>
  <c r="U33" i="26"/>
  <c r="S33" i="26"/>
  <c r="U32" i="26"/>
  <c r="S32" i="26"/>
  <c r="V24" i="1"/>
  <c r="V54" i="1"/>
  <c r="V57" i="1"/>
  <c r="I27" i="13"/>
  <c r="F32" i="13"/>
  <c r="R29" i="13"/>
  <c r="N28" i="13"/>
  <c r="R30" i="13"/>
  <c r="J33" i="13"/>
  <c r="N27" i="13"/>
  <c r="P31" i="13"/>
  <c r="H35" i="13"/>
  <c r="I26" i="13"/>
  <c r="Q28" i="13"/>
  <c r="Q30" i="13"/>
  <c r="K35" i="13"/>
  <c r="V51" i="1"/>
  <c r="Y34" i="13"/>
  <c r="AD32" i="13"/>
  <c r="AD31" i="13"/>
  <c r="Y30" i="13"/>
  <c r="Z27" i="13"/>
  <c r="AF31" i="13"/>
  <c r="AB24" i="13"/>
  <c r="AA30" i="13"/>
  <c r="AD36" i="13"/>
  <c r="AD29" i="13"/>
  <c r="AH33" i="13"/>
  <c r="W28" i="13"/>
  <c r="AB32" i="13"/>
  <c r="AB25" i="13"/>
  <c r="AD28" i="13"/>
  <c r="AF30" i="13"/>
  <c r="AG32" i="13"/>
  <c r="AF35" i="13"/>
  <c r="AE26" i="13"/>
  <c r="AA29" i="13"/>
  <c r="AA31" i="13"/>
  <c r="Z34" i="13"/>
  <c r="Z25" i="13"/>
  <c r="AB28" i="13"/>
  <c r="AD30" i="13"/>
  <c r="AE32" i="13"/>
  <c r="AD35" i="13"/>
  <c r="AC26" i="13"/>
  <c r="Y29" i="13"/>
  <c r="Y31" i="13"/>
  <c r="V26" i="12"/>
  <c r="P18" i="12"/>
  <c r="X20" i="12"/>
  <c r="W18" i="12"/>
  <c r="W20" i="12"/>
  <c r="V18" i="12"/>
  <c r="Q19" i="12"/>
  <c r="T20" i="22"/>
  <c r="Y24" i="22"/>
  <c r="Q19" i="22"/>
  <c r="V23" i="22"/>
  <c r="T25" i="22"/>
  <c r="X22" i="22"/>
  <c r="W20" i="22"/>
  <c r="Q18" i="22"/>
  <c r="U27" i="22"/>
  <c r="Y23" i="22"/>
  <c r="X21" i="22"/>
  <c r="V19" i="22"/>
  <c r="T16" i="22"/>
  <c r="T28" i="12"/>
  <c r="U26" i="12"/>
  <c r="P22" i="12"/>
  <c r="N20" i="12"/>
  <c r="Q25" i="12"/>
  <c r="W24" i="12"/>
  <c r="T22" i="12"/>
  <c r="Z19" i="12"/>
  <c r="Z23" i="12"/>
  <c r="Q22" i="12"/>
  <c r="V21" i="12"/>
  <c r="O20" i="12"/>
  <c r="Q36" i="12"/>
  <c r="K25" i="11"/>
  <c r="I27" i="11"/>
  <c r="G29" i="11"/>
  <c r="F31" i="11"/>
  <c r="K33" i="11"/>
  <c r="J23" i="11"/>
  <c r="J28" i="11"/>
  <c r="M28" i="11"/>
  <c r="O29" i="11"/>
  <c r="O30" i="11"/>
  <c r="N31" i="11"/>
  <c r="O32" i="11"/>
  <c r="I34" i="11"/>
  <c r="K36" i="11"/>
  <c r="H25" i="11"/>
  <c r="F27" i="11"/>
  <c r="L29" i="11"/>
  <c r="N27" i="11"/>
  <c r="D29" i="11"/>
  <c r="M31" i="11"/>
  <c r="L30" i="11"/>
  <c r="P32" i="11"/>
  <c r="D30" i="11"/>
  <c r="E31" i="11"/>
  <c r="H32" i="11"/>
  <c r="H26" i="9"/>
  <c r="H25" i="9"/>
  <c r="L26" i="9"/>
  <c r="L25" i="9"/>
  <c r="J24" i="9"/>
  <c r="X34" i="8"/>
  <c r="AH30" i="8"/>
  <c r="AB28" i="8"/>
  <c r="AC38" i="8"/>
  <c r="Y34" i="8"/>
  <c r="AI31" i="8"/>
  <c r="AG29" i="8"/>
  <c r="AE26" i="8"/>
  <c r="AF35" i="8"/>
  <c r="AJ32" i="8"/>
  <c r="AJ30" i="8"/>
  <c r="AD28" i="8"/>
  <c r="AC39" i="8"/>
  <c r="AA34" i="8"/>
  <c r="AK31" i="8"/>
  <c r="AI29" i="8"/>
  <c r="Y27" i="8"/>
  <c r="Z36" i="8"/>
  <c r="X33" i="8"/>
  <c r="V31" i="8"/>
  <c r="AF28" i="8"/>
  <c r="AB24" i="8"/>
  <c r="AC34" i="8"/>
  <c r="W32" i="8"/>
  <c r="W30" i="8"/>
  <c r="AA27" i="8"/>
  <c r="AB36" i="8"/>
  <c r="Z33" i="8"/>
  <c r="X31" i="8"/>
  <c r="AH28" i="8"/>
  <c r="AD24" i="8"/>
  <c r="AE34" i="8"/>
  <c r="Y32" i="8"/>
  <c r="Y30" i="8"/>
  <c r="AC27" i="8"/>
  <c r="AB38" i="8"/>
  <c r="AD36" i="8"/>
  <c r="AB33" i="8"/>
  <c r="Z31" i="8"/>
  <c r="X29" i="8"/>
  <c r="AB25" i="8"/>
  <c r="AG34" i="8"/>
  <c r="AA32" i="8"/>
  <c r="AA30" i="8"/>
  <c r="AE27" i="8"/>
  <c r="AF36" i="8"/>
  <c r="AD33" i="8"/>
  <c r="AB31" i="8"/>
  <c r="Z29" i="8"/>
  <c r="AD25" i="8"/>
  <c r="Y35" i="8"/>
  <c r="AC32" i="8"/>
  <c r="AC30" i="8"/>
  <c r="AG27" i="8"/>
  <c r="AB37" i="8"/>
  <c r="AF33" i="8"/>
  <c r="AD31" i="8"/>
  <c r="AB29" i="8"/>
  <c r="Z26" i="8"/>
  <c r="AA35" i="8"/>
  <c r="AE32" i="8"/>
  <c r="AE30" i="8"/>
  <c r="Y28" i="8"/>
  <c r="AD37" i="8"/>
  <c r="AH33" i="8"/>
  <c r="AF31" i="8"/>
  <c r="AD29" i="8"/>
  <c r="AB26" i="8"/>
  <c r="AC35" i="8"/>
  <c r="AG32" i="8"/>
  <c r="AG30" i="8"/>
  <c r="S18" i="5"/>
  <c r="Y20" i="5"/>
  <c r="Y22" i="5"/>
  <c r="U25" i="5"/>
  <c r="T16" i="5"/>
  <c r="V19" i="5"/>
  <c r="X21" i="5"/>
  <c r="Z23" i="5"/>
  <c r="V27" i="5"/>
  <c r="Q18" i="5"/>
  <c r="W20" i="5"/>
  <c r="W22" i="5"/>
  <c r="S25" i="5"/>
  <c r="R16" i="5"/>
  <c r="T19" i="5"/>
  <c r="V21" i="5"/>
  <c r="X23" i="5"/>
  <c r="T27" i="5"/>
  <c r="O18" i="5"/>
  <c r="U20" i="5"/>
  <c r="U22" i="5"/>
  <c r="Q25" i="5"/>
  <c r="V15" i="5"/>
  <c r="R19" i="5"/>
  <c r="T21" i="5"/>
  <c r="V23" i="5"/>
  <c r="R27" i="5"/>
  <c r="W17" i="5"/>
  <c r="S20" i="5"/>
  <c r="S22" i="5"/>
  <c r="Y24" i="5"/>
  <c r="T15" i="5"/>
  <c r="P19" i="5"/>
  <c r="R21" i="5"/>
  <c r="T23" i="5"/>
  <c r="V26" i="5"/>
  <c r="U17" i="5"/>
  <c r="Q20" i="5"/>
  <c r="Q22" i="5"/>
  <c r="W24" i="5"/>
  <c r="R15" i="5"/>
  <c r="N19" i="5"/>
  <c r="P21" i="5"/>
  <c r="R23" i="5"/>
  <c r="T26" i="5"/>
  <c r="S17" i="5"/>
  <c r="O20" i="5"/>
  <c r="O22" i="5"/>
  <c r="U24" i="5"/>
  <c r="T14" i="5"/>
  <c r="X18" i="5"/>
  <c r="N21" i="5"/>
  <c r="P23" i="5"/>
  <c r="R26" i="5"/>
  <c r="Q17" i="5"/>
  <c r="M20" i="5"/>
  <c r="M22" i="5"/>
  <c r="S24" i="5"/>
  <c r="T13" i="5"/>
  <c r="V18" i="5"/>
  <c r="L21" i="5"/>
  <c r="N23" i="5"/>
  <c r="X25" i="5"/>
  <c r="W16" i="5"/>
  <c r="Y19" i="5"/>
  <c r="AA21" i="5"/>
  <c r="Q24" i="5"/>
  <c r="U28" i="5"/>
  <c r="T18" i="5"/>
  <c r="Z20" i="5"/>
  <c r="Z22" i="5"/>
  <c r="V25" i="5"/>
  <c r="U16" i="5"/>
  <c r="W19" i="5"/>
  <c r="Y21" i="5"/>
  <c r="O24" i="5"/>
  <c r="S28" i="5"/>
  <c r="R18" i="5"/>
  <c r="X20" i="5"/>
  <c r="X22" i="5"/>
  <c r="T25" i="5"/>
  <c r="S16" i="5"/>
  <c r="U19" i="5"/>
  <c r="W21" i="5"/>
  <c r="Y23" i="5"/>
  <c r="U27" i="5"/>
  <c r="P18" i="5"/>
  <c r="V20" i="5"/>
  <c r="V22" i="5"/>
  <c r="R25" i="5"/>
  <c r="Q16" i="5"/>
  <c r="S19" i="5"/>
  <c r="U21" i="5"/>
  <c r="W23" i="5"/>
  <c r="S27" i="5"/>
  <c r="X17" i="5"/>
  <c r="T20" i="5"/>
  <c r="T22" i="5"/>
  <c r="P25" i="5"/>
  <c r="U15" i="5"/>
  <c r="Q19" i="5"/>
  <c r="S21" i="5"/>
  <c r="U23" i="5"/>
  <c r="W26" i="5"/>
  <c r="V17" i="5"/>
  <c r="R20" i="5"/>
  <c r="R22" i="5"/>
  <c r="X24" i="5"/>
  <c r="S15" i="5"/>
  <c r="O19" i="5"/>
  <c r="Q21" i="5"/>
  <c r="S23" i="5"/>
  <c r="U26" i="5"/>
  <c r="T17" i="5"/>
  <c r="P20" i="5"/>
  <c r="P22" i="5"/>
  <c r="V24" i="5"/>
  <c r="U14" i="5"/>
  <c r="Y18" i="5"/>
  <c r="O21" i="5"/>
  <c r="Q23" i="5"/>
  <c r="S26" i="5"/>
  <c r="R17" i="5"/>
  <c r="N20" i="5"/>
  <c r="N22" i="5"/>
  <c r="T24" i="5"/>
  <c r="S14" i="5"/>
  <c r="W18" i="5"/>
  <c r="M21" i="5"/>
  <c r="O23" i="5"/>
  <c r="Q26" i="5"/>
  <c r="P17" i="5"/>
  <c r="Z19" i="5"/>
  <c r="AB21" i="5"/>
  <c r="R24" i="5"/>
  <c r="T29" i="5"/>
  <c r="U18" i="5"/>
  <c r="AA20" i="5"/>
  <c r="AA22" i="5"/>
  <c r="W25" i="5"/>
  <c r="V16" i="5"/>
  <c r="X19" i="5"/>
  <c r="Z21" i="5"/>
  <c r="P24" i="5"/>
  <c r="T28" i="5"/>
  <c r="T44" i="5"/>
  <c r="R41" i="5"/>
  <c r="P39" i="5"/>
  <c r="N37" i="5"/>
  <c r="R33" i="5"/>
  <c r="W42" i="5"/>
  <c r="Q40" i="5"/>
  <c r="Q38" i="5"/>
  <c r="U35" i="5"/>
  <c r="R44" i="5"/>
  <c r="P41" i="5"/>
  <c r="N39" i="5"/>
  <c r="X36" i="5"/>
  <c r="T32" i="5"/>
  <c r="U42" i="5"/>
  <c r="O40" i="5"/>
  <c r="O38" i="5"/>
  <c r="S35" i="5"/>
  <c r="Q34" i="5"/>
  <c r="O36" i="5"/>
  <c r="S37" i="5"/>
  <c r="U38" i="5"/>
  <c r="U39" i="5"/>
  <c r="U40" i="5"/>
  <c r="W41" i="5"/>
  <c r="Q43" i="5"/>
  <c r="S45" i="5"/>
  <c r="V33" i="5"/>
  <c r="X35" i="5"/>
  <c r="R37" i="5"/>
  <c r="T38" i="5"/>
  <c r="T39" i="5"/>
  <c r="T40" i="5"/>
  <c r="V41" i="5"/>
  <c r="P43" i="5"/>
  <c r="R45" i="5"/>
  <c r="T43" i="5"/>
  <c r="Z41" i="5"/>
  <c r="X40" i="5"/>
  <c r="X39" i="5"/>
  <c r="X38" i="5"/>
  <c r="V37" i="5"/>
  <c r="R36" i="5"/>
  <c r="T34" i="5"/>
  <c r="S46" i="5"/>
  <c r="U43" i="5"/>
  <c r="O42" i="5"/>
  <c r="Y40" i="5"/>
  <c r="Y39" i="5"/>
  <c r="Y38" i="5"/>
  <c r="W37" i="5"/>
  <c r="S36" i="5"/>
  <c r="U34" i="5"/>
  <c r="T45" i="5"/>
  <c r="R43" i="5"/>
  <c r="X41" i="5"/>
  <c r="V40" i="5"/>
  <c r="V39" i="5"/>
  <c r="V38" i="5"/>
  <c r="T37" i="5"/>
  <c r="P36" i="5"/>
  <c r="R34" i="5"/>
  <c r="U45" i="5"/>
  <c r="S43" i="5"/>
  <c r="Y41" i="5"/>
  <c r="W40" i="5"/>
  <c r="W39" i="5"/>
  <c r="W38" i="5"/>
  <c r="U37" i="5"/>
  <c r="Q36" i="5"/>
  <c r="S34" i="5"/>
  <c r="U33" i="5"/>
  <c r="W34" i="5"/>
  <c r="W35" i="5"/>
  <c r="U36" i="5"/>
  <c r="Q37" i="5"/>
  <c r="Y37" i="5"/>
  <c r="S38" i="5"/>
  <c r="AA38" i="5"/>
  <c r="S39" i="5"/>
  <c r="AA39" i="5"/>
  <c r="S40" i="5"/>
  <c r="AA40" i="5"/>
  <c r="U41" i="5"/>
  <c r="Q42" i="5"/>
  <c r="Y42" i="5"/>
  <c r="W43" i="5"/>
  <c r="W44" i="5"/>
  <c r="U46" i="5"/>
  <c r="T33" i="5"/>
  <c r="V34" i="5"/>
  <c r="V35" i="5"/>
  <c r="T36" i="5"/>
  <c r="P37" i="5"/>
  <c r="X37" i="5"/>
  <c r="R38" i="5"/>
  <c r="Z38" i="5"/>
  <c r="R39" i="5"/>
  <c r="Z39" i="5"/>
  <c r="R40" i="5"/>
  <c r="Z40" i="5"/>
  <c r="T41" i="5"/>
  <c r="P42" i="5"/>
  <c r="X42" i="5"/>
  <c r="V43" i="5"/>
  <c r="V44" i="5"/>
  <c r="T46" i="5"/>
  <c r="S32" i="5"/>
  <c r="AC26" i="5"/>
  <c r="Y29" i="5"/>
  <c r="Y31" i="5"/>
  <c r="AE33" i="5"/>
  <c r="AD24" i="5"/>
  <c r="AB28" i="5"/>
  <c r="AD30" i="5"/>
  <c r="AF32" i="5"/>
  <c r="AB36" i="5"/>
  <c r="AA26" i="5"/>
  <c r="W29" i="5"/>
  <c r="W31" i="5"/>
  <c r="AC33" i="5"/>
  <c r="AD23" i="5"/>
  <c r="Z28" i="5"/>
  <c r="AB30" i="5"/>
  <c r="AD32" i="5"/>
  <c r="AF35" i="5"/>
  <c r="Y26" i="5"/>
  <c r="AI28" i="5"/>
  <c r="AK30" i="5"/>
  <c r="AA33" i="5"/>
  <c r="AC38" i="5"/>
  <c r="X28" i="5"/>
  <c r="Z30" i="5"/>
  <c r="AB32" i="5"/>
  <c r="AD35" i="5"/>
  <c r="AE25" i="5"/>
  <c r="AG28" i="5"/>
  <c r="AI30" i="5"/>
  <c r="Y33" i="5"/>
  <c r="AC37" i="5"/>
  <c r="AH27" i="5"/>
  <c r="X30" i="5"/>
  <c r="Z32" i="5"/>
  <c r="AB35" i="5"/>
  <c r="AC25" i="5"/>
  <c r="AE28" i="5"/>
  <c r="AG30" i="5"/>
  <c r="AI32" i="5"/>
  <c r="AE36" i="5"/>
  <c r="AF27" i="5"/>
  <c r="V30" i="5"/>
  <c r="X32" i="5"/>
  <c r="Z35" i="5"/>
  <c r="Z25" i="5"/>
  <c r="AC28" i="5"/>
  <c r="AE30" i="5"/>
  <c r="AG32" i="5"/>
  <c r="AC36" i="5"/>
  <c r="AD27" i="5"/>
  <c r="AJ29" i="5"/>
  <c r="AJ31" i="5"/>
  <c r="AF34" i="5"/>
  <c r="AB24" i="5"/>
  <c r="AA28" i="5"/>
  <c r="AC30" i="5"/>
  <c r="AE32" i="5"/>
  <c r="AA36" i="5"/>
  <c r="AB27" i="5"/>
  <c r="AH29" i="5"/>
  <c r="AH31" i="5"/>
  <c r="AD34" i="5"/>
  <c r="AB23" i="5"/>
  <c r="Y28" i="5"/>
  <c r="AA30" i="5"/>
  <c r="AC32" i="5"/>
  <c r="AE35" i="5"/>
  <c r="Z27" i="5"/>
  <c r="AF29" i="5"/>
  <c r="AF31" i="5"/>
  <c r="AB34" i="5"/>
  <c r="AE24" i="5"/>
  <c r="W28" i="5"/>
  <c r="Y30" i="5"/>
  <c r="AA32" i="5"/>
  <c r="AC35" i="5"/>
  <c r="X27" i="5"/>
  <c r="AD29" i="5"/>
  <c r="AD31" i="5"/>
  <c r="Z34" i="5"/>
  <c r="AA25" i="5"/>
  <c r="AG27" i="5"/>
  <c r="W30" i="5"/>
  <c r="Y32" i="5"/>
  <c r="AA35" i="5"/>
  <c r="AF26" i="5"/>
  <c r="AB29" i="5"/>
  <c r="AB31" i="5"/>
  <c r="AH33" i="5"/>
  <c r="AA24" i="5"/>
  <c r="AE27" i="5"/>
  <c r="U30" i="5"/>
  <c r="W32" i="5"/>
  <c r="AG34" i="5"/>
  <c r="AD26" i="5"/>
  <c r="Z29" i="5"/>
  <c r="Z31" i="5"/>
  <c r="AF33" i="5"/>
  <c r="AC24" i="5"/>
  <c r="AC27" i="5"/>
  <c r="AI29" i="5"/>
  <c r="AI31" i="5"/>
  <c r="AE34" i="5"/>
  <c r="AB26" i="5"/>
  <c r="X29" i="5"/>
  <c r="X31" i="5"/>
  <c r="AD33" i="5"/>
  <c r="AC22" i="5"/>
  <c r="AA27" i="5"/>
  <c r="AG29" i="5"/>
  <c r="AG31" i="5"/>
  <c r="AC34" i="5"/>
  <c r="Z26" i="5"/>
  <c r="V29" i="5"/>
  <c r="V31" i="5"/>
  <c r="AB33" i="5"/>
  <c r="AC23" i="5"/>
  <c r="Y27" i="5"/>
  <c r="AE29" i="5"/>
  <c r="AE31" i="5"/>
  <c r="AA34" i="5"/>
  <c r="AF25" i="5"/>
  <c r="AH28" i="5"/>
  <c r="AJ30" i="5"/>
  <c r="Z33" i="5"/>
  <c r="AD37" i="5"/>
  <c r="AG26" i="5"/>
  <c r="AC29" i="5"/>
  <c r="AC31" i="5"/>
  <c r="Y34" i="5"/>
  <c r="AD25" i="5"/>
  <c r="AF28" i="5"/>
  <c r="AH30" i="5"/>
  <c r="X33" i="5"/>
  <c r="AB37" i="5"/>
  <c r="AE26" i="5"/>
  <c r="AA29" i="5"/>
  <c r="AA31" i="5"/>
  <c r="AG33" i="5"/>
  <c r="AB25" i="5"/>
  <c r="AD28" i="5"/>
  <c r="AF30" i="5"/>
  <c r="AH32" i="5"/>
  <c r="AD36" i="5"/>
  <c r="R22" i="13"/>
  <c r="V17" i="13"/>
  <c r="Y24" i="13"/>
  <c r="U17" i="13"/>
  <c r="Q20" i="13"/>
  <c r="Q22" i="13"/>
  <c r="V25" i="13"/>
  <c r="N22" i="13"/>
  <c r="N20" i="13"/>
  <c r="R17" i="13"/>
  <c r="T26" i="13"/>
  <c r="U24" i="13"/>
  <c r="O18" i="13"/>
  <c r="U20" i="13"/>
  <c r="U22" i="13"/>
  <c r="V24" i="13"/>
  <c r="T24" i="13"/>
  <c r="AA22" i="13"/>
  <c r="AA21" i="13"/>
  <c r="AA20" i="13"/>
  <c r="Y19" i="13"/>
  <c r="U18" i="13"/>
  <c r="W16" i="13"/>
  <c r="O24" i="13"/>
  <c r="U25" i="13"/>
  <c r="S28" i="13"/>
  <c r="T28" i="13"/>
  <c r="T16" i="13"/>
  <c r="R18" i="13"/>
  <c r="V19" i="13"/>
  <c r="X20" i="13"/>
  <c r="X21" i="13"/>
  <c r="X22" i="13"/>
  <c r="R24" i="13"/>
  <c r="P33" i="1"/>
  <c r="S28" i="21" s="1"/>
  <c r="V33" i="1"/>
  <c r="P27" i="1"/>
  <c r="V27" i="1"/>
  <c r="P36" i="1"/>
  <c r="V36" i="1"/>
  <c r="P45" i="1"/>
  <c r="V45" i="1"/>
  <c r="P60" i="1"/>
  <c r="V60" i="1"/>
  <c r="P30" i="1"/>
  <c r="V30" i="1"/>
  <c r="L23" i="13"/>
  <c r="J26" i="13"/>
  <c r="F28" i="13"/>
  <c r="I29" i="13"/>
  <c r="J30" i="13"/>
  <c r="K31" i="13"/>
  <c r="N32" i="13"/>
  <c r="H34" i="13"/>
  <c r="J36" i="13"/>
  <c r="I25" i="13"/>
  <c r="F27" i="13"/>
  <c r="I28" i="13"/>
  <c r="J29" i="13"/>
  <c r="I30" i="13"/>
  <c r="H31" i="13"/>
  <c r="K32" i="13"/>
  <c r="T31" i="13"/>
  <c r="AF34" i="13"/>
  <c r="Y33" i="13"/>
  <c r="AG31" i="13"/>
  <c r="AG30" i="13"/>
  <c r="AG29" i="13"/>
  <c r="AE28" i="13"/>
  <c r="AA27" i="13"/>
  <c r="AC25" i="13"/>
  <c r="AE36" i="13"/>
  <c r="AE34" i="13"/>
  <c r="Z33" i="13"/>
  <c r="W32" i="13"/>
  <c r="V31" i="13"/>
  <c r="V30" i="13"/>
  <c r="V29" i="13"/>
  <c r="AF27" i="13"/>
  <c r="Z26" i="13"/>
  <c r="AD23" i="13"/>
  <c r="AA35" i="13"/>
  <c r="AA33" i="13"/>
  <c r="AI31" i="13"/>
  <c r="AI30" i="13"/>
  <c r="AI29" i="13"/>
  <c r="AG28" i="13"/>
  <c r="AC27" i="13"/>
  <c r="AE25" i="13"/>
  <c r="AB37" i="13"/>
  <c r="AG34" i="13"/>
  <c r="AB33" i="13"/>
  <c r="Y32" i="13"/>
  <c r="X31" i="13"/>
  <c r="X30" i="13"/>
  <c r="X29" i="13"/>
  <c r="AH27" i="13"/>
  <c r="AB26" i="13"/>
  <c r="AA24" i="13"/>
  <c r="T23" i="13"/>
  <c r="R21" i="13"/>
  <c r="P19" i="13"/>
  <c r="T15" i="13"/>
  <c r="W26" i="13"/>
  <c r="L24" i="13"/>
  <c r="N25" i="13"/>
  <c r="N26" i="13"/>
  <c r="M27" i="13"/>
  <c r="J28" i="13"/>
  <c r="E29" i="13"/>
  <c r="M29" i="13"/>
  <c r="F30" i="13"/>
  <c r="N30" i="13"/>
  <c r="G31" i="13"/>
  <c r="O31" i="13"/>
  <c r="J32" i="13"/>
  <c r="F33" i="13"/>
  <c r="N33" i="13"/>
  <c r="L34" i="13"/>
  <c r="L35" i="13"/>
  <c r="J37" i="13"/>
  <c r="K24" i="13"/>
  <c r="M25" i="13"/>
  <c r="M26" i="13"/>
  <c r="J27" i="13"/>
  <c r="E28" i="13"/>
  <c r="M28" i="13"/>
  <c r="F29" i="13"/>
  <c r="N29" i="13"/>
  <c r="E30" i="13"/>
  <c r="M30" i="13"/>
  <c r="D31" i="13"/>
  <c r="L31" i="13"/>
  <c r="E32" i="13"/>
  <c r="V42" i="1"/>
  <c r="L37" i="25"/>
  <c r="J37" i="25"/>
  <c r="L36" i="25"/>
  <c r="J36" i="25"/>
  <c r="N35" i="25"/>
  <c r="L35" i="25"/>
  <c r="J35" i="25"/>
  <c r="H35" i="25"/>
  <c r="K38" i="25"/>
  <c r="K37" i="25"/>
  <c r="M36" i="25"/>
  <c r="K36" i="25"/>
  <c r="I36" i="25"/>
  <c r="M35" i="25"/>
  <c r="K35" i="25"/>
  <c r="I35" i="25"/>
  <c r="N34" i="25"/>
  <c r="L34" i="25"/>
  <c r="J34" i="25"/>
  <c r="H34" i="25"/>
  <c r="P33" i="25"/>
  <c r="N33" i="25"/>
  <c r="L33" i="25"/>
  <c r="J33" i="25"/>
  <c r="H33" i="25"/>
  <c r="F33" i="25"/>
  <c r="P32" i="25"/>
  <c r="N32" i="25"/>
  <c r="L32" i="25"/>
  <c r="J32" i="25"/>
  <c r="H32" i="25"/>
  <c r="F32" i="25"/>
  <c r="R31" i="25"/>
  <c r="P31" i="25"/>
  <c r="N31" i="25"/>
  <c r="L31" i="25"/>
  <c r="J31" i="25"/>
  <c r="H31" i="25"/>
  <c r="F31" i="25"/>
  <c r="D31" i="25"/>
  <c r="S30" i="25"/>
  <c r="Q30" i="25"/>
  <c r="O30" i="25"/>
  <c r="M30" i="25"/>
  <c r="K30" i="25"/>
  <c r="I30" i="25"/>
  <c r="G30" i="25"/>
  <c r="E30" i="25"/>
  <c r="C30" i="25"/>
  <c r="Q29" i="25"/>
  <c r="O29" i="25"/>
  <c r="M29" i="25"/>
  <c r="K29" i="25"/>
  <c r="I29" i="25"/>
  <c r="G29" i="25"/>
  <c r="E29" i="25"/>
  <c r="O34" i="25"/>
  <c r="M34" i="25"/>
  <c r="K34" i="25"/>
  <c r="I34" i="25"/>
  <c r="G34" i="25"/>
  <c r="O33" i="25"/>
  <c r="M33" i="25"/>
  <c r="K33" i="25"/>
  <c r="I33" i="25"/>
  <c r="G33" i="25"/>
  <c r="Q32" i="25"/>
  <c r="O32" i="25"/>
  <c r="M32" i="25"/>
  <c r="K32" i="25"/>
  <c r="I32" i="25"/>
  <c r="G32" i="25"/>
  <c r="E32" i="25"/>
  <c r="Q31" i="25"/>
  <c r="O31" i="25"/>
  <c r="M31" i="25"/>
  <c r="K31" i="25"/>
  <c r="I31" i="25"/>
  <c r="G31" i="25"/>
  <c r="E31" i="25"/>
  <c r="R30" i="25"/>
  <c r="P30" i="25"/>
  <c r="N30" i="25"/>
  <c r="L30" i="25"/>
  <c r="J30" i="25"/>
  <c r="H30" i="25"/>
  <c r="F30" i="25"/>
  <c r="D30" i="25"/>
  <c r="R29" i="25"/>
  <c r="P29" i="25"/>
  <c r="N29" i="25"/>
  <c r="L29" i="25"/>
  <c r="J29" i="25"/>
  <c r="H29" i="25"/>
  <c r="F29" i="25"/>
  <c r="D29" i="25"/>
  <c r="P28" i="25"/>
  <c r="N28" i="25"/>
  <c r="L28" i="25"/>
  <c r="J28" i="25"/>
  <c r="H28" i="25"/>
  <c r="F28" i="25"/>
  <c r="P27" i="25"/>
  <c r="N27" i="25"/>
  <c r="L27" i="25"/>
  <c r="J27" i="25"/>
  <c r="H27" i="25"/>
  <c r="F27" i="25"/>
  <c r="N26" i="25"/>
  <c r="L26" i="25"/>
  <c r="J26" i="25"/>
  <c r="H26" i="25"/>
  <c r="N25" i="25"/>
  <c r="L25" i="25"/>
  <c r="J25" i="25"/>
  <c r="H25" i="25"/>
  <c r="L24" i="25"/>
  <c r="J24" i="25"/>
  <c r="L23" i="25"/>
  <c r="J23" i="25"/>
  <c r="Q28" i="25"/>
  <c r="O28" i="25"/>
  <c r="M28" i="25"/>
  <c r="K28" i="25"/>
  <c r="I28" i="25"/>
  <c r="G28" i="25"/>
  <c r="E28" i="25"/>
  <c r="O27" i="25"/>
  <c r="M27" i="25"/>
  <c r="K27" i="25"/>
  <c r="I27" i="25"/>
  <c r="G27" i="25"/>
  <c r="O26" i="25"/>
  <c r="M26" i="25"/>
  <c r="K26" i="25"/>
  <c r="I26" i="25"/>
  <c r="G26" i="25"/>
  <c r="M25" i="25"/>
  <c r="K25" i="25"/>
  <c r="I25" i="25"/>
  <c r="M24" i="25"/>
  <c r="K24" i="25"/>
  <c r="I24" i="25"/>
  <c r="K23" i="25"/>
  <c r="K22" i="25"/>
  <c r="K37" i="24"/>
  <c r="M36" i="24"/>
  <c r="K36" i="24"/>
  <c r="I36" i="24"/>
  <c r="M35" i="24"/>
  <c r="K35" i="24"/>
  <c r="I35" i="24"/>
  <c r="O34" i="24"/>
  <c r="M34" i="24"/>
  <c r="K34" i="24"/>
  <c r="I34" i="24"/>
  <c r="G34" i="24"/>
  <c r="O33" i="24"/>
  <c r="M33" i="24"/>
  <c r="K33" i="24"/>
  <c r="I33" i="24"/>
  <c r="G33" i="24"/>
  <c r="Q32" i="24"/>
  <c r="O32" i="24"/>
  <c r="M32" i="24"/>
  <c r="K32" i="24"/>
  <c r="I32" i="24"/>
  <c r="G32" i="24"/>
  <c r="E32" i="24"/>
  <c r="Q31" i="24"/>
  <c r="O31" i="24"/>
  <c r="M31" i="24"/>
  <c r="K31" i="24"/>
  <c r="I31" i="24"/>
  <c r="G31" i="24"/>
  <c r="E31" i="24"/>
  <c r="R30" i="24"/>
  <c r="P30" i="24"/>
  <c r="N30" i="24"/>
  <c r="L30" i="24"/>
  <c r="J30" i="24"/>
  <c r="H30" i="24"/>
  <c r="F30" i="24"/>
  <c r="D30" i="24"/>
  <c r="R29" i="24"/>
  <c r="P29" i="24"/>
  <c r="N29" i="24"/>
  <c r="L29" i="24"/>
  <c r="J29" i="24"/>
  <c r="H29" i="24"/>
  <c r="F29" i="24"/>
  <c r="D29" i="24"/>
  <c r="P28" i="24"/>
  <c r="N28" i="24"/>
  <c r="L28" i="24"/>
  <c r="J28" i="24"/>
  <c r="H28" i="24"/>
  <c r="F28" i="24"/>
  <c r="P27" i="24"/>
  <c r="N27" i="24"/>
  <c r="L27" i="24"/>
  <c r="J27" i="24"/>
  <c r="H27" i="24"/>
  <c r="F27" i="24"/>
  <c r="N26" i="24"/>
  <c r="L26" i="24"/>
  <c r="J26" i="24"/>
  <c r="H26" i="24"/>
  <c r="N25" i="24"/>
  <c r="K38" i="24"/>
  <c r="L37" i="24"/>
  <c r="J37" i="24"/>
  <c r="L36" i="24"/>
  <c r="J36" i="24"/>
  <c r="N35" i="24"/>
  <c r="L35" i="24"/>
  <c r="J35" i="24"/>
  <c r="H35" i="24"/>
  <c r="N34" i="24"/>
  <c r="L34" i="24"/>
  <c r="J34" i="24"/>
  <c r="H34" i="24"/>
  <c r="P33" i="24"/>
  <c r="N33" i="24"/>
  <c r="L33" i="24"/>
  <c r="J33" i="24"/>
  <c r="H33" i="24"/>
  <c r="F33" i="24"/>
  <c r="P32" i="24"/>
  <c r="N32" i="24"/>
  <c r="L32" i="24"/>
  <c r="J32" i="24"/>
  <c r="H32" i="24"/>
  <c r="F32" i="24"/>
  <c r="R31" i="24"/>
  <c r="P31" i="24"/>
  <c r="N31" i="24"/>
  <c r="L31" i="24"/>
  <c r="J31" i="24"/>
  <c r="H31" i="24"/>
  <c r="F31" i="24"/>
  <c r="D31" i="24"/>
  <c r="S30" i="24"/>
  <c r="Q30" i="24"/>
  <c r="O30" i="24"/>
  <c r="M30" i="24"/>
  <c r="K30" i="24"/>
  <c r="I30" i="24"/>
  <c r="G30" i="24"/>
  <c r="E30" i="24"/>
  <c r="C30" i="24"/>
  <c r="Q29" i="24"/>
  <c r="O29" i="24"/>
  <c r="M29" i="24"/>
  <c r="K29" i="24"/>
  <c r="I29" i="24"/>
  <c r="G29" i="24"/>
  <c r="E29" i="24"/>
  <c r="Q28" i="24"/>
  <c r="O28" i="24"/>
  <c r="M28" i="24"/>
  <c r="K28" i="24"/>
  <c r="I28" i="24"/>
  <c r="G28" i="24"/>
  <c r="E28" i="24"/>
  <c r="O27" i="24"/>
  <c r="M27" i="24"/>
  <c r="K27" i="24"/>
  <c r="I27" i="24"/>
  <c r="G27" i="24"/>
  <c r="O26" i="24"/>
  <c r="M26" i="24"/>
  <c r="K26" i="24"/>
  <c r="I26" i="24"/>
  <c r="G26" i="24"/>
  <c r="M25" i="24"/>
  <c r="K25" i="24"/>
  <c r="I25" i="24"/>
  <c r="M24" i="24"/>
  <c r="K24" i="24"/>
  <c r="I24" i="24"/>
  <c r="K23" i="24"/>
  <c r="K22" i="24"/>
  <c r="K38" i="23"/>
  <c r="K37" i="23"/>
  <c r="M36" i="23"/>
  <c r="K36" i="23"/>
  <c r="I36" i="23"/>
  <c r="M35" i="23"/>
  <c r="K35" i="23"/>
  <c r="I35" i="23"/>
  <c r="O34" i="23"/>
  <c r="M34" i="23"/>
  <c r="K34" i="23"/>
  <c r="I34" i="23"/>
  <c r="G34" i="23"/>
  <c r="O33" i="23"/>
  <c r="M33" i="23"/>
  <c r="K33" i="23"/>
  <c r="I33" i="23"/>
  <c r="G33" i="23"/>
  <c r="Q32" i="23"/>
  <c r="O32" i="23"/>
  <c r="M32" i="23"/>
  <c r="K32" i="23"/>
  <c r="I32" i="23"/>
  <c r="G32" i="23"/>
  <c r="E32" i="23"/>
  <c r="Q31" i="23"/>
  <c r="O31" i="23"/>
  <c r="M31" i="23"/>
  <c r="K31" i="23"/>
  <c r="I31" i="23"/>
  <c r="G31" i="23"/>
  <c r="E31" i="23"/>
  <c r="R30" i="23"/>
  <c r="P30" i="23"/>
  <c r="N30" i="23"/>
  <c r="L30" i="23"/>
  <c r="J30" i="23"/>
  <c r="H30" i="23"/>
  <c r="F30" i="23"/>
  <c r="D30" i="23"/>
  <c r="R29" i="23"/>
  <c r="P29" i="23"/>
  <c r="N29" i="23"/>
  <c r="L29" i="23"/>
  <c r="J29" i="23"/>
  <c r="H29" i="23"/>
  <c r="F29" i="23"/>
  <c r="D29" i="23"/>
  <c r="P28" i="23"/>
  <c r="N28" i="23"/>
  <c r="L28" i="23"/>
  <c r="J28" i="23"/>
  <c r="H28" i="23"/>
  <c r="F28" i="23"/>
  <c r="P27" i="23"/>
  <c r="N27" i="23"/>
  <c r="L27" i="23"/>
  <c r="J27" i="23"/>
  <c r="H27" i="23"/>
  <c r="F27" i="23"/>
  <c r="N26" i="23"/>
  <c r="L26" i="23"/>
  <c r="J26" i="23"/>
  <c r="H26" i="23"/>
  <c r="N25" i="23"/>
  <c r="L25" i="23"/>
  <c r="J25" i="23"/>
  <c r="H25" i="23"/>
  <c r="L24" i="23"/>
  <c r="J24" i="23"/>
  <c r="L23" i="23"/>
  <c r="J23" i="23"/>
  <c r="L25" i="24"/>
  <c r="J25" i="24"/>
  <c r="H25" i="24"/>
  <c r="L24" i="24"/>
  <c r="J24" i="24"/>
  <c r="L23" i="24"/>
  <c r="J23" i="24"/>
  <c r="L37" i="23"/>
  <c r="J37" i="23"/>
  <c r="L36" i="23"/>
  <c r="J36" i="23"/>
  <c r="N35" i="23"/>
  <c r="L35" i="23"/>
  <c r="J35" i="23"/>
  <c r="H35" i="23"/>
  <c r="N34" i="23"/>
  <c r="L34" i="23"/>
  <c r="J34" i="23"/>
  <c r="H34" i="23"/>
  <c r="P33" i="23"/>
  <c r="N33" i="23"/>
  <c r="L33" i="23"/>
  <c r="J33" i="23"/>
  <c r="H33" i="23"/>
  <c r="F33" i="23"/>
  <c r="P32" i="23"/>
  <c r="N32" i="23"/>
  <c r="L32" i="23"/>
  <c r="J32" i="23"/>
  <c r="H32" i="23"/>
  <c r="F32" i="23"/>
  <c r="R31" i="23"/>
  <c r="P31" i="23"/>
  <c r="N31" i="23"/>
  <c r="L31" i="23"/>
  <c r="J31" i="23"/>
  <c r="H31" i="23"/>
  <c r="F31" i="23"/>
  <c r="D31" i="23"/>
  <c r="S30" i="23"/>
  <c r="Q30" i="23"/>
  <c r="O30" i="23"/>
  <c r="M30" i="23"/>
  <c r="K30" i="23"/>
  <c r="I30" i="23"/>
  <c r="G30" i="23"/>
  <c r="E30" i="23"/>
  <c r="C30" i="23"/>
  <c r="Q29" i="23"/>
  <c r="O29" i="23"/>
  <c r="M29" i="23"/>
  <c r="K29" i="23"/>
  <c r="I29" i="23"/>
  <c r="G29" i="23"/>
  <c r="E29" i="23"/>
  <c r="Q28" i="23"/>
  <c r="O28" i="23"/>
  <c r="M28" i="23"/>
  <c r="K28" i="23"/>
  <c r="I28" i="23"/>
  <c r="G28" i="23"/>
  <c r="E28" i="23"/>
  <c r="O27" i="23"/>
  <c r="M27" i="23"/>
  <c r="K27" i="23"/>
  <c r="I27" i="23"/>
  <c r="G27" i="23"/>
  <c r="O26" i="23"/>
  <c r="M26" i="23"/>
  <c r="K26" i="23"/>
  <c r="I26" i="23"/>
  <c r="G26" i="23"/>
  <c r="M25" i="23"/>
  <c r="K25" i="23"/>
  <c r="I25" i="23"/>
  <c r="M24" i="23"/>
  <c r="K24" i="23"/>
  <c r="I24" i="23"/>
  <c r="K23" i="23"/>
  <c r="K22" i="23"/>
  <c r="K38" i="20"/>
  <c r="K37" i="20"/>
  <c r="M36" i="20"/>
  <c r="K36" i="20"/>
  <c r="I36" i="20"/>
  <c r="M35" i="20"/>
  <c r="K35" i="20"/>
  <c r="I35" i="20"/>
  <c r="O34" i="20"/>
  <c r="M34" i="20"/>
  <c r="K34" i="20"/>
  <c r="I34" i="20"/>
  <c r="G34" i="20"/>
  <c r="O33" i="20"/>
  <c r="M33" i="20"/>
  <c r="K33" i="20"/>
  <c r="I33" i="20"/>
  <c r="G33" i="20"/>
  <c r="Q32" i="20"/>
  <c r="O32" i="20"/>
  <c r="M32" i="20"/>
  <c r="K32" i="20"/>
  <c r="I32" i="20"/>
  <c r="G32" i="20"/>
  <c r="E32" i="20"/>
  <c r="Q31" i="20"/>
  <c r="O31" i="20"/>
  <c r="M31" i="20"/>
  <c r="K31" i="20"/>
  <c r="I31" i="20"/>
  <c r="G31" i="20"/>
  <c r="E31" i="20"/>
  <c r="R30" i="20"/>
  <c r="P30" i="20"/>
  <c r="N30" i="20"/>
  <c r="L30" i="20"/>
  <c r="J30" i="20"/>
  <c r="H30" i="20"/>
  <c r="F30" i="20"/>
  <c r="D30" i="20"/>
  <c r="R29" i="20"/>
  <c r="P29" i="20"/>
  <c r="N29" i="20"/>
  <c r="L29" i="20"/>
  <c r="J29" i="20"/>
  <c r="H29" i="20"/>
  <c r="F29" i="20"/>
  <c r="D29" i="20"/>
  <c r="P28" i="20"/>
  <c r="N28" i="20"/>
  <c r="L28" i="20"/>
  <c r="J28" i="20"/>
  <c r="H28" i="20"/>
  <c r="F28" i="20"/>
  <c r="P27" i="20"/>
  <c r="N27" i="20"/>
  <c r="L27" i="20"/>
  <c r="J27" i="20"/>
  <c r="H27" i="20"/>
  <c r="F27" i="20"/>
  <c r="N26" i="20"/>
  <c r="L26" i="20"/>
  <c r="J26" i="20"/>
  <c r="H26" i="20"/>
  <c r="N25" i="20"/>
  <c r="L25" i="20"/>
  <c r="J25" i="20"/>
  <c r="H25" i="20"/>
  <c r="L24" i="20"/>
  <c r="J24" i="20"/>
  <c r="L23" i="20"/>
  <c r="J23" i="20"/>
  <c r="L37" i="19"/>
  <c r="J37" i="19"/>
  <c r="L36" i="19"/>
  <c r="J36" i="19"/>
  <c r="N35" i="19"/>
  <c r="L35" i="19"/>
  <c r="J35" i="19"/>
  <c r="H35" i="19"/>
  <c r="N34" i="19"/>
  <c r="L34" i="19"/>
  <c r="J34" i="19"/>
  <c r="H34" i="19"/>
  <c r="P33" i="19"/>
  <c r="N33" i="19"/>
  <c r="L33" i="19"/>
  <c r="J33" i="19"/>
  <c r="H33" i="19"/>
  <c r="F33" i="19"/>
  <c r="P32" i="19"/>
  <c r="N32" i="19"/>
  <c r="L32" i="19"/>
  <c r="J32" i="19"/>
  <c r="H32" i="19"/>
  <c r="F32" i="19"/>
  <c r="R31" i="19"/>
  <c r="P31" i="19"/>
  <c r="N31" i="19"/>
  <c r="L31" i="19"/>
  <c r="J31" i="19"/>
  <c r="H31" i="19"/>
  <c r="F31" i="19"/>
  <c r="D31" i="19"/>
  <c r="S30" i="19"/>
  <c r="Q30" i="19"/>
  <c r="O30" i="19"/>
  <c r="M30" i="19"/>
  <c r="K30" i="19"/>
  <c r="I30" i="19"/>
  <c r="G30" i="19"/>
  <c r="E30" i="19"/>
  <c r="C30" i="19"/>
  <c r="Q29" i="19"/>
  <c r="O29" i="19"/>
  <c r="M29" i="19"/>
  <c r="K29" i="19"/>
  <c r="I29" i="19"/>
  <c r="G29" i="19"/>
  <c r="E29" i="19"/>
  <c r="Q28" i="19"/>
  <c r="O28" i="19"/>
  <c r="M28" i="19"/>
  <c r="K28" i="19"/>
  <c r="I28" i="19"/>
  <c r="G28" i="19"/>
  <c r="E28" i="19"/>
  <c r="O27" i="19"/>
  <c r="M27" i="19"/>
  <c r="K27" i="19"/>
  <c r="I27" i="19"/>
  <c r="G27" i="19"/>
  <c r="O26" i="19"/>
  <c r="M26" i="19"/>
  <c r="K26" i="19"/>
  <c r="I26" i="19"/>
  <c r="G26" i="19"/>
  <c r="M25" i="19"/>
  <c r="K25" i="19"/>
  <c r="I25" i="19"/>
  <c r="M24" i="19"/>
  <c r="K24" i="19"/>
  <c r="I24" i="19"/>
  <c r="K23" i="19"/>
  <c r="K22" i="19"/>
  <c r="L37" i="20"/>
  <c r="J37" i="20"/>
  <c r="L36" i="20"/>
  <c r="J36" i="20"/>
  <c r="N35" i="20"/>
  <c r="L35" i="20"/>
  <c r="J35" i="20"/>
  <c r="H35" i="20"/>
  <c r="N34" i="20"/>
  <c r="L34" i="20"/>
  <c r="J34" i="20"/>
  <c r="H34" i="20"/>
  <c r="P33" i="20"/>
  <c r="N33" i="20"/>
  <c r="L33" i="20"/>
  <c r="J33" i="20"/>
  <c r="H33" i="20"/>
  <c r="F33" i="20"/>
  <c r="P32" i="20"/>
  <c r="N32" i="20"/>
  <c r="L32" i="20"/>
  <c r="J32" i="20"/>
  <c r="H32" i="20"/>
  <c r="F32" i="20"/>
  <c r="R31" i="20"/>
  <c r="P31" i="20"/>
  <c r="N31" i="20"/>
  <c r="L31" i="20"/>
  <c r="J31" i="20"/>
  <c r="H31" i="20"/>
  <c r="F31" i="20"/>
  <c r="D31" i="20"/>
  <c r="S30" i="20"/>
  <c r="Q30" i="20"/>
  <c r="O30" i="20"/>
  <c r="M30" i="20"/>
  <c r="K30" i="20"/>
  <c r="I30" i="20"/>
  <c r="G30" i="20"/>
  <c r="E30" i="20"/>
  <c r="C30" i="20"/>
  <c r="Q29" i="20"/>
  <c r="O29" i="20"/>
  <c r="M29" i="20"/>
  <c r="K29" i="20"/>
  <c r="I29" i="20"/>
  <c r="G29" i="20"/>
  <c r="E29" i="20"/>
  <c r="Q28" i="20"/>
  <c r="O28" i="20"/>
  <c r="M28" i="20"/>
  <c r="K28" i="20"/>
  <c r="I28" i="20"/>
  <c r="G28" i="20"/>
  <c r="E28" i="20"/>
  <c r="O27" i="20"/>
  <c r="M27" i="20"/>
  <c r="K27" i="20"/>
  <c r="I27" i="20"/>
  <c r="G27" i="20"/>
  <c r="O26" i="20"/>
  <c r="M26" i="20"/>
  <c r="K26" i="20"/>
  <c r="I26" i="20"/>
  <c r="G26" i="20"/>
  <c r="M25" i="20"/>
  <c r="K25" i="20"/>
  <c r="I25" i="20"/>
  <c r="M24" i="20"/>
  <c r="K24" i="20"/>
  <c r="I24" i="20"/>
  <c r="K23" i="20"/>
  <c r="K22" i="20"/>
  <c r="K38" i="19"/>
  <c r="K37" i="19"/>
  <c r="M36" i="19"/>
  <c r="K36" i="19"/>
  <c r="I36" i="19"/>
  <c r="M35" i="19"/>
  <c r="K35" i="19"/>
  <c r="I35" i="19"/>
  <c r="O34" i="19"/>
  <c r="M34" i="19"/>
  <c r="K34" i="19"/>
  <c r="I34" i="19"/>
  <c r="G34" i="19"/>
  <c r="O33" i="19"/>
  <c r="M33" i="19"/>
  <c r="K33" i="19"/>
  <c r="I33" i="19"/>
  <c r="G33" i="19"/>
  <c r="Q32" i="19"/>
  <c r="O32" i="19"/>
  <c r="M32" i="19"/>
  <c r="K32" i="19"/>
  <c r="I32" i="19"/>
  <c r="G32" i="19"/>
  <c r="E32" i="19"/>
  <c r="Q31" i="19"/>
  <c r="O31" i="19"/>
  <c r="M31" i="19"/>
  <c r="K31" i="19"/>
  <c r="I31" i="19"/>
  <c r="G31" i="19"/>
  <c r="E31" i="19"/>
  <c r="R30" i="19"/>
  <c r="P30" i="19"/>
  <c r="N30" i="19"/>
  <c r="L30" i="19"/>
  <c r="J30" i="19"/>
  <c r="H30" i="19"/>
  <c r="F30" i="19"/>
  <c r="D30" i="19"/>
  <c r="R29" i="19"/>
  <c r="P29" i="19"/>
  <c r="N29" i="19"/>
  <c r="L29" i="19"/>
  <c r="J29" i="19"/>
  <c r="H29" i="19"/>
  <c r="F29" i="19"/>
  <c r="D29" i="19"/>
  <c r="P28" i="19"/>
  <c r="N28" i="19"/>
  <c r="L28" i="19"/>
  <c r="J28" i="19"/>
  <c r="H28" i="19"/>
  <c r="F28" i="19"/>
  <c r="P27" i="19"/>
  <c r="N27" i="19"/>
  <c r="L27" i="19"/>
  <c r="J27" i="19"/>
  <c r="H27" i="19"/>
  <c r="F27" i="19"/>
  <c r="N26" i="19"/>
  <c r="L26" i="19"/>
  <c r="J26" i="19"/>
  <c r="H26" i="19"/>
  <c r="N25" i="19"/>
  <c r="L25" i="19"/>
  <c r="J25" i="19"/>
  <c r="H25" i="19"/>
  <c r="L24" i="19"/>
  <c r="J24" i="19"/>
  <c r="L23" i="19"/>
  <c r="J23" i="19"/>
  <c r="K38" i="18"/>
  <c r="K37" i="18"/>
  <c r="M36" i="18"/>
  <c r="K36" i="18"/>
  <c r="I36" i="18"/>
  <c r="M35" i="18"/>
  <c r="K35" i="18"/>
  <c r="I35" i="18"/>
  <c r="O34" i="18"/>
  <c r="M34" i="18"/>
  <c r="K34" i="18"/>
  <c r="I34" i="18"/>
  <c r="G34" i="18"/>
  <c r="O33" i="18"/>
  <c r="M33" i="18"/>
  <c r="K33" i="18"/>
  <c r="I33" i="18"/>
  <c r="G33" i="18"/>
  <c r="Q32" i="18"/>
  <c r="O32" i="18"/>
  <c r="M32" i="18"/>
  <c r="K32" i="18"/>
  <c r="I32" i="18"/>
  <c r="G32" i="18"/>
  <c r="E32" i="18"/>
  <c r="Q31" i="18"/>
  <c r="O31" i="18"/>
  <c r="M31" i="18"/>
  <c r="K31" i="18"/>
  <c r="I31" i="18"/>
  <c r="G31" i="18"/>
  <c r="E31" i="18"/>
  <c r="R30" i="18"/>
  <c r="P30" i="18"/>
  <c r="N30" i="18"/>
  <c r="L30" i="18"/>
  <c r="J30" i="18"/>
  <c r="H30" i="18"/>
  <c r="F30" i="18"/>
  <c r="D30" i="18"/>
  <c r="R29" i="18"/>
  <c r="P29" i="18"/>
  <c r="N29" i="18"/>
  <c r="L29" i="18"/>
  <c r="J29" i="18"/>
  <c r="H29" i="18"/>
  <c r="F29" i="18"/>
  <c r="D29" i="18"/>
  <c r="P28" i="18"/>
  <c r="N28" i="18"/>
  <c r="L28" i="18"/>
  <c r="J28" i="18"/>
  <c r="H28" i="18"/>
  <c r="F28" i="18"/>
  <c r="P27" i="18"/>
  <c r="N27" i="18"/>
  <c r="L27" i="18"/>
  <c r="J27" i="18"/>
  <c r="H27" i="18"/>
  <c r="F27" i="18"/>
  <c r="N26" i="18"/>
  <c r="L26" i="18"/>
  <c r="J26" i="18"/>
  <c r="H26" i="18"/>
  <c r="N25" i="18"/>
  <c r="L25" i="18"/>
  <c r="J25" i="18"/>
  <c r="H25" i="18"/>
  <c r="L24" i="18"/>
  <c r="J24" i="18"/>
  <c r="L23" i="18"/>
  <c r="J23" i="18"/>
  <c r="L37" i="17"/>
  <c r="J37" i="17"/>
  <c r="L36" i="17"/>
  <c r="J36" i="17"/>
  <c r="N35" i="17"/>
  <c r="L35" i="17"/>
  <c r="J35" i="17"/>
  <c r="H35" i="17"/>
  <c r="N34" i="17"/>
  <c r="L34" i="17"/>
  <c r="J34" i="17"/>
  <c r="H34" i="17"/>
  <c r="P33" i="17"/>
  <c r="N33" i="17"/>
  <c r="L33" i="17"/>
  <c r="J33" i="17"/>
  <c r="H33" i="17"/>
  <c r="F33" i="17"/>
  <c r="P32" i="17"/>
  <c r="N32" i="17"/>
  <c r="L32" i="17"/>
  <c r="J32" i="17"/>
  <c r="H32" i="17"/>
  <c r="F32" i="17"/>
  <c r="R31" i="17"/>
  <c r="P31" i="17"/>
  <c r="N31" i="17"/>
  <c r="L31" i="17"/>
  <c r="J31" i="17"/>
  <c r="H31" i="17"/>
  <c r="F31" i="17"/>
  <c r="D31" i="17"/>
  <c r="S30" i="17"/>
  <c r="Q30" i="17"/>
  <c r="O30" i="17"/>
  <c r="M30" i="17"/>
  <c r="K30" i="17"/>
  <c r="I30" i="17"/>
  <c r="G30" i="17"/>
  <c r="E30" i="17"/>
  <c r="C30" i="17"/>
  <c r="Q29" i="17"/>
  <c r="O29" i="17"/>
  <c r="M29" i="17"/>
  <c r="K29" i="17"/>
  <c r="I29" i="17"/>
  <c r="G29" i="17"/>
  <c r="E29" i="17"/>
  <c r="Q28" i="17"/>
  <c r="O28" i="17"/>
  <c r="M28" i="17"/>
  <c r="K28" i="17"/>
  <c r="I28" i="17"/>
  <c r="G28" i="17"/>
  <c r="E28" i="17"/>
  <c r="O27" i="17"/>
  <c r="M27" i="17"/>
  <c r="K27" i="17"/>
  <c r="I27" i="17"/>
  <c r="G27" i="17"/>
  <c r="O26" i="17"/>
  <c r="M26" i="17"/>
  <c r="K26" i="17"/>
  <c r="I26" i="17"/>
  <c r="G26" i="17"/>
  <c r="M25" i="17"/>
  <c r="K25" i="17"/>
  <c r="I25" i="17"/>
  <c r="M24" i="17"/>
  <c r="K24" i="17"/>
  <c r="I24" i="17"/>
  <c r="K23" i="17"/>
  <c r="K22" i="17"/>
  <c r="L37" i="18"/>
  <c r="J37" i="18"/>
  <c r="L36" i="18"/>
  <c r="J36" i="18"/>
  <c r="N35" i="18"/>
  <c r="L35" i="18"/>
  <c r="J35" i="18"/>
  <c r="H35" i="18"/>
  <c r="N34" i="18"/>
  <c r="L34" i="18"/>
  <c r="J34" i="18"/>
  <c r="H34" i="18"/>
  <c r="P33" i="18"/>
  <c r="N33" i="18"/>
  <c r="L33" i="18"/>
  <c r="J33" i="18"/>
  <c r="H33" i="18"/>
  <c r="F33" i="18"/>
  <c r="P32" i="18"/>
  <c r="N32" i="18"/>
  <c r="L32" i="18"/>
  <c r="J32" i="18"/>
  <c r="H32" i="18"/>
  <c r="F32" i="18"/>
  <c r="R31" i="18"/>
  <c r="P31" i="18"/>
  <c r="N31" i="18"/>
  <c r="L31" i="18"/>
  <c r="J31" i="18"/>
  <c r="H31" i="18"/>
  <c r="F31" i="18"/>
  <c r="D31" i="18"/>
  <c r="S30" i="18"/>
  <c r="Q30" i="18"/>
  <c r="O30" i="18"/>
  <c r="M30" i="18"/>
  <c r="K30" i="18"/>
  <c r="I30" i="18"/>
  <c r="G30" i="18"/>
  <c r="E30" i="18"/>
  <c r="C30" i="18"/>
  <c r="Q29" i="18"/>
  <c r="O29" i="18"/>
  <c r="M29" i="18"/>
  <c r="K29" i="18"/>
  <c r="I29" i="18"/>
  <c r="G29" i="18"/>
  <c r="E29" i="18"/>
  <c r="Q28" i="18"/>
  <c r="O28" i="18"/>
  <c r="M28" i="18"/>
  <c r="K28" i="18"/>
  <c r="I28" i="18"/>
  <c r="G28" i="18"/>
  <c r="E28" i="18"/>
  <c r="O27" i="18"/>
  <c r="M27" i="18"/>
  <c r="K27" i="18"/>
  <c r="I27" i="18"/>
  <c r="G27" i="18"/>
  <c r="O26" i="18"/>
  <c r="M26" i="18"/>
  <c r="K26" i="18"/>
  <c r="I26" i="18"/>
  <c r="G26" i="18"/>
  <c r="M25" i="18"/>
  <c r="K25" i="18"/>
  <c r="I25" i="18"/>
  <c r="M24" i="18"/>
  <c r="K24" i="18"/>
  <c r="I24" i="18"/>
  <c r="K23" i="18"/>
  <c r="K22" i="18"/>
  <c r="K38" i="17"/>
  <c r="K37" i="17"/>
  <c r="M36" i="17"/>
  <c r="K36" i="17"/>
  <c r="I36" i="17"/>
  <c r="M35" i="17"/>
  <c r="K35" i="17"/>
  <c r="I35" i="17"/>
  <c r="O34" i="17"/>
  <c r="M34" i="17"/>
  <c r="K34" i="17"/>
  <c r="I34" i="17"/>
  <c r="G34" i="17"/>
  <c r="O33" i="17"/>
  <c r="M33" i="17"/>
  <c r="K33" i="17"/>
  <c r="I33" i="17"/>
  <c r="G33" i="17"/>
  <c r="Q32" i="17"/>
  <c r="O32" i="17"/>
  <c r="M32" i="17"/>
  <c r="K32" i="17"/>
  <c r="I32" i="17"/>
  <c r="G32" i="17"/>
  <c r="E32" i="17"/>
  <c r="Q31" i="17"/>
  <c r="O31" i="17"/>
  <c r="M31" i="17"/>
  <c r="K31" i="17"/>
  <c r="I31" i="17"/>
  <c r="G31" i="17"/>
  <c r="E31" i="17"/>
  <c r="R30" i="17"/>
  <c r="P30" i="17"/>
  <c r="N30" i="17"/>
  <c r="L30" i="17"/>
  <c r="J30" i="17"/>
  <c r="H30" i="17"/>
  <c r="F30" i="17"/>
  <c r="D30" i="17"/>
  <c r="R29" i="17"/>
  <c r="P29" i="17"/>
  <c r="N29" i="17"/>
  <c r="L29" i="17"/>
  <c r="J29" i="17"/>
  <c r="H29" i="17"/>
  <c r="F29" i="17"/>
  <c r="D29" i="17"/>
  <c r="P28" i="17"/>
  <c r="N28" i="17"/>
  <c r="L28" i="17"/>
  <c r="J28" i="17"/>
  <c r="H28" i="17"/>
  <c r="F28" i="17"/>
  <c r="P27" i="17"/>
  <c r="N27" i="17"/>
  <c r="L27" i="17"/>
  <c r="J27" i="17"/>
  <c r="H27" i="17"/>
  <c r="F27" i="17"/>
  <c r="N26" i="17"/>
  <c r="L26" i="17"/>
  <c r="J26" i="17"/>
  <c r="H26" i="17"/>
  <c r="N25" i="17"/>
  <c r="L25" i="17"/>
  <c r="J25" i="17"/>
  <c r="H25" i="17"/>
  <c r="L24" i="17"/>
  <c r="J24" i="17"/>
  <c r="L23" i="17"/>
  <c r="J23" i="17"/>
  <c r="K22" i="13"/>
  <c r="M33" i="13"/>
  <c r="O32" i="13"/>
  <c r="G32" i="13"/>
  <c r="R31" i="13"/>
  <c r="N31" i="13"/>
  <c r="J31" i="13"/>
  <c r="F31" i="13"/>
  <c r="S30" i="13"/>
  <c r="O30" i="13"/>
  <c r="K30" i="13"/>
  <c r="G30" i="13"/>
  <c r="C30" i="13"/>
  <c r="P29" i="13"/>
  <c r="L29" i="13"/>
  <c r="H29" i="13"/>
  <c r="D29" i="13"/>
  <c r="O28" i="13"/>
  <c r="K28" i="13"/>
  <c r="G28" i="13"/>
  <c r="P27" i="13"/>
  <c r="L27" i="13"/>
  <c r="H27" i="13"/>
  <c r="O26" i="13"/>
  <c r="K26" i="13"/>
  <c r="G26" i="13"/>
  <c r="K25" i="13"/>
  <c r="M24" i="13"/>
  <c r="I24" i="13"/>
  <c r="L37" i="13"/>
  <c r="L36" i="13"/>
  <c r="N35" i="13"/>
  <c r="J35" i="13"/>
  <c r="N34" i="13"/>
  <c r="J34" i="13"/>
  <c r="P33" i="13"/>
  <c r="L33" i="13"/>
  <c r="H33" i="13"/>
  <c r="P32" i="13"/>
  <c r="L32" i="13"/>
  <c r="H32" i="13"/>
  <c r="Q31" i="13"/>
  <c r="M31" i="13"/>
  <c r="I31" i="13"/>
  <c r="E31" i="13"/>
  <c r="P30" i="13"/>
  <c r="L30" i="13"/>
  <c r="H30" i="13"/>
  <c r="D30" i="13"/>
  <c r="O29" i="13"/>
  <c r="K29" i="13"/>
  <c r="G29" i="13"/>
  <c r="P28" i="13"/>
  <c r="L28" i="13"/>
  <c r="H28" i="13"/>
  <c r="O27" i="13"/>
  <c r="K27" i="13"/>
  <c r="G27" i="13"/>
  <c r="L26" i="13"/>
  <c r="H26" i="13"/>
  <c r="L25" i="13"/>
  <c r="H25" i="13"/>
  <c r="J24" i="13"/>
  <c r="J23" i="13"/>
  <c r="I32" i="13"/>
  <c r="Q32" i="13"/>
  <c r="K34" i="13"/>
  <c r="K33" i="13"/>
  <c r="O34" i="13"/>
  <c r="K38" i="13"/>
  <c r="I34" i="13"/>
  <c r="I35" i="13"/>
  <c r="K36" i="13"/>
  <c r="T47" i="21"/>
  <c r="T46" i="21"/>
  <c r="V45" i="21"/>
  <c r="T45" i="21"/>
  <c r="R45" i="21"/>
  <c r="V44" i="21"/>
  <c r="T44" i="21"/>
  <c r="R44" i="21"/>
  <c r="X43" i="21"/>
  <c r="V43" i="21"/>
  <c r="T43" i="21"/>
  <c r="R43" i="21"/>
  <c r="P43" i="21"/>
  <c r="X42" i="21"/>
  <c r="V42" i="21"/>
  <c r="T42" i="21"/>
  <c r="R42" i="21"/>
  <c r="P42" i="21"/>
  <c r="Z41" i="21"/>
  <c r="X41" i="21"/>
  <c r="V41" i="21"/>
  <c r="T41" i="21"/>
  <c r="R41" i="21"/>
  <c r="P41" i="21"/>
  <c r="N41" i="21"/>
  <c r="Z40" i="21"/>
  <c r="X40" i="21"/>
  <c r="V40" i="21"/>
  <c r="T40" i="21"/>
  <c r="R40" i="21"/>
  <c r="P40" i="21"/>
  <c r="N40" i="21"/>
  <c r="AB39" i="21"/>
  <c r="Z39" i="21"/>
  <c r="X39" i="21"/>
  <c r="V39" i="21"/>
  <c r="T39" i="21"/>
  <c r="R39" i="21"/>
  <c r="P39" i="21"/>
  <c r="N39" i="21"/>
  <c r="L39" i="21"/>
  <c r="Z38" i="21"/>
  <c r="X38" i="21"/>
  <c r="V38" i="21"/>
  <c r="T38" i="21"/>
  <c r="R38" i="21"/>
  <c r="P38" i="21"/>
  <c r="N38" i="21"/>
  <c r="Y37" i="21"/>
  <c r="W37" i="21"/>
  <c r="U37" i="21"/>
  <c r="S37" i="21"/>
  <c r="Q37" i="21"/>
  <c r="O37" i="21"/>
  <c r="X36" i="21"/>
  <c r="V36" i="21"/>
  <c r="T36" i="21"/>
  <c r="R36" i="21"/>
  <c r="P36" i="21"/>
  <c r="W35" i="21"/>
  <c r="U35" i="21"/>
  <c r="S35" i="21"/>
  <c r="Q35" i="21"/>
  <c r="V34" i="21"/>
  <c r="T34" i="21"/>
  <c r="R34" i="21"/>
  <c r="U33" i="21"/>
  <c r="S33" i="21"/>
  <c r="T32" i="21"/>
  <c r="U46" i="21"/>
  <c r="S46" i="21"/>
  <c r="U45" i="21"/>
  <c r="S45" i="21"/>
  <c r="W44" i="21"/>
  <c r="U44" i="21"/>
  <c r="S44" i="21"/>
  <c r="Q44" i="21"/>
  <c r="W43" i="21"/>
  <c r="U43" i="21"/>
  <c r="S43" i="21"/>
  <c r="Q43" i="21"/>
  <c r="Y42" i="21"/>
  <c r="W42" i="21"/>
  <c r="U42" i="21"/>
  <c r="S42" i="21"/>
  <c r="Q42" i="21"/>
  <c r="O42" i="21"/>
  <c r="Y41" i="21"/>
  <c r="W41" i="21"/>
  <c r="U41" i="21"/>
  <c r="S41" i="21"/>
  <c r="Q41" i="21"/>
  <c r="O41" i="21"/>
  <c r="AA40" i="21"/>
  <c r="Y40" i="21"/>
  <c r="W40" i="21"/>
  <c r="U40" i="21"/>
  <c r="S40" i="21"/>
  <c r="Q40" i="21"/>
  <c r="O40" i="21"/>
  <c r="M40" i="21"/>
  <c r="AA39" i="21"/>
  <c r="Y39" i="21"/>
  <c r="W39" i="21"/>
  <c r="U39" i="21"/>
  <c r="S39" i="21"/>
  <c r="Q39" i="21"/>
  <c r="O39" i="21"/>
  <c r="M39" i="21"/>
  <c r="AA38" i="21"/>
  <c r="Y38" i="21"/>
  <c r="W38" i="21"/>
  <c r="U38" i="21"/>
  <c r="S38" i="21"/>
  <c r="Q38" i="21"/>
  <c r="O38" i="21"/>
  <c r="M38" i="21"/>
  <c r="Z37" i="21"/>
  <c r="X37" i="21"/>
  <c r="V37" i="21"/>
  <c r="T37" i="21"/>
  <c r="R37" i="21"/>
  <c r="P37" i="21"/>
  <c r="N37" i="21"/>
  <c r="Y36" i="21"/>
  <c r="W36" i="21"/>
  <c r="U36" i="21"/>
  <c r="S36" i="21"/>
  <c r="Q36" i="21"/>
  <c r="O36" i="21"/>
  <c r="X35" i="21"/>
  <c r="V35" i="21"/>
  <c r="T35" i="21"/>
  <c r="R35" i="21"/>
  <c r="P35" i="21"/>
  <c r="W34" i="21"/>
  <c r="U34" i="21"/>
  <c r="S34" i="21"/>
  <c r="Q34" i="21"/>
  <c r="V33" i="21"/>
  <c r="T33" i="21"/>
  <c r="R33" i="21"/>
  <c r="U32" i="21"/>
  <c r="S32" i="21"/>
  <c r="T31" i="21"/>
  <c r="S46" i="11"/>
  <c r="U45" i="11"/>
  <c r="S44" i="11"/>
  <c r="S43" i="11"/>
  <c r="U42" i="11"/>
  <c r="Y41" i="11"/>
  <c r="Q41" i="11"/>
  <c r="W40" i="11"/>
  <c r="O40" i="11"/>
  <c r="W39" i="11"/>
  <c r="O39" i="11"/>
  <c r="W38" i="11"/>
  <c r="O38" i="11"/>
  <c r="U37" i="11"/>
  <c r="Y36" i="11"/>
  <c r="Q36" i="11"/>
  <c r="S35" i="11"/>
  <c r="S34" i="11"/>
  <c r="U32" i="11"/>
  <c r="W34" i="11"/>
  <c r="U36" i="11"/>
  <c r="Y37" i="11"/>
  <c r="AA38" i="11"/>
  <c r="AA39" i="11"/>
  <c r="AA40" i="11"/>
  <c r="Q42" i="11"/>
  <c r="W43" i="11"/>
  <c r="U46" i="11"/>
  <c r="R34" i="11"/>
  <c r="P36" i="11"/>
  <c r="T37" i="11"/>
  <c r="V38" i="11"/>
  <c r="V39" i="11"/>
  <c r="V40" i="11"/>
  <c r="X41" i="11"/>
  <c r="R43" i="11"/>
  <c r="T45" i="11"/>
  <c r="V33" i="11"/>
  <c r="P35" i="11"/>
  <c r="X35" i="11"/>
  <c r="V36" i="11"/>
  <c r="R37" i="11"/>
  <c r="Z37" i="11"/>
  <c r="T38" i="11"/>
  <c r="L39" i="11"/>
  <c r="T39" i="11"/>
  <c r="AB39" i="11"/>
  <c r="T40" i="11"/>
  <c r="N41" i="11"/>
  <c r="V41" i="11"/>
  <c r="R42" i="11"/>
  <c r="P43" i="11"/>
  <c r="X43" i="11"/>
  <c r="R45" i="11"/>
  <c r="T47" i="11"/>
  <c r="S33" i="11"/>
  <c r="U34" i="11"/>
  <c r="U35" i="11"/>
  <c r="S36" i="11"/>
  <c r="O37" i="11"/>
  <c r="W37" i="11"/>
  <c r="Q38" i="11"/>
  <c r="Y38" i="11"/>
  <c r="Q39" i="11"/>
  <c r="Y39" i="11"/>
  <c r="Q40" i="11"/>
  <c r="Y40" i="11"/>
  <c r="S41" i="11"/>
  <c r="O42" i="11"/>
  <c r="W42" i="11"/>
  <c r="U43" i="11"/>
  <c r="U44" i="11"/>
  <c r="S46" i="9"/>
  <c r="T46" i="9"/>
  <c r="T45" i="9"/>
  <c r="V44" i="9"/>
  <c r="R44" i="9"/>
  <c r="V43" i="9"/>
  <c r="R43" i="9"/>
  <c r="X42" i="9"/>
  <c r="T42" i="9"/>
  <c r="P42" i="9"/>
  <c r="X41" i="9"/>
  <c r="T41" i="9"/>
  <c r="P41" i="9"/>
  <c r="Z40" i="9"/>
  <c r="V40" i="9"/>
  <c r="R40" i="9"/>
  <c r="N40" i="9"/>
  <c r="Z39" i="9"/>
  <c r="V39" i="9"/>
  <c r="R39" i="9"/>
  <c r="N39" i="9"/>
  <c r="Z38" i="9"/>
  <c r="V38" i="9"/>
  <c r="R38" i="9"/>
  <c r="N38" i="9"/>
  <c r="X37" i="9"/>
  <c r="T37" i="9"/>
  <c r="P37" i="9"/>
  <c r="X36" i="9"/>
  <c r="T36" i="9"/>
  <c r="P36" i="9"/>
  <c r="V35" i="9"/>
  <c r="R35" i="9"/>
  <c r="V34" i="9"/>
  <c r="R34" i="9"/>
  <c r="T33" i="9"/>
  <c r="T32" i="9"/>
  <c r="R33" i="9"/>
  <c r="T34" i="9"/>
  <c r="T35" i="9"/>
  <c r="R36" i="9"/>
  <c r="N37" i="9"/>
  <c r="V37" i="9"/>
  <c r="P38" i="9"/>
  <c r="X38" i="9"/>
  <c r="P39" i="9"/>
  <c r="X39" i="9"/>
  <c r="P40" i="9"/>
  <c r="X40" i="9"/>
  <c r="R41" i="9"/>
  <c r="Z41" i="9"/>
  <c r="V42" i="9"/>
  <c r="T43" i="9"/>
  <c r="T44" i="9"/>
  <c r="V45" i="9"/>
  <c r="S32" i="9"/>
  <c r="Q34" i="9"/>
  <c r="Q35" i="9"/>
  <c r="O36" i="9"/>
  <c r="W36" i="9"/>
  <c r="S37" i="9"/>
  <c r="M38" i="9"/>
  <c r="U38" i="9"/>
  <c r="M39" i="9"/>
  <c r="U39" i="9"/>
  <c r="M40" i="9"/>
  <c r="U40" i="9"/>
  <c r="O41" i="9"/>
  <c r="W41" i="9"/>
  <c r="S42" i="9"/>
  <c r="Q43" i="9"/>
  <c r="Q44" i="9"/>
  <c r="S45" i="9"/>
  <c r="K23" i="5"/>
  <c r="K22" i="5"/>
  <c r="M24" i="5"/>
  <c r="G26" i="5"/>
  <c r="O26" i="5"/>
  <c r="M27" i="5"/>
  <c r="I28" i="5"/>
  <c r="Q28" i="5"/>
  <c r="K29" i="5"/>
  <c r="C30" i="5"/>
  <c r="K30" i="5"/>
  <c r="S30" i="5"/>
  <c r="K31" i="5"/>
  <c r="E32" i="5"/>
  <c r="M32" i="5"/>
  <c r="Q32" i="5"/>
  <c r="I33" i="5"/>
  <c r="M33" i="5"/>
  <c r="G34" i="5"/>
  <c r="K34" i="5"/>
  <c r="O34" i="5"/>
  <c r="K35" i="5"/>
  <c r="I36" i="5"/>
  <c r="M36" i="5"/>
  <c r="K38" i="5"/>
  <c r="L23" i="5"/>
  <c r="L24" i="5"/>
  <c r="J25" i="5"/>
  <c r="N25" i="5"/>
  <c r="J26" i="5"/>
  <c r="N26" i="5"/>
  <c r="H27" i="5"/>
  <c r="L27" i="5"/>
  <c r="P27" i="5"/>
  <c r="H28" i="5"/>
  <c r="L28" i="5"/>
  <c r="P28" i="5"/>
  <c r="F29" i="5"/>
  <c r="J29" i="5"/>
  <c r="N29" i="5"/>
  <c r="R29" i="5"/>
  <c r="F30" i="5"/>
  <c r="J30" i="5"/>
  <c r="N30" i="5"/>
  <c r="R30" i="5"/>
  <c r="F31" i="5"/>
  <c r="J31" i="5"/>
  <c r="N31" i="5"/>
  <c r="R31" i="5"/>
  <c r="H32" i="5"/>
  <c r="L32" i="5"/>
  <c r="P32" i="5"/>
  <c r="H33" i="5"/>
  <c r="L33" i="5"/>
  <c r="P33" i="5"/>
  <c r="J34" i="5"/>
  <c r="N34" i="5"/>
  <c r="J35" i="5"/>
  <c r="N35" i="5"/>
  <c r="L36" i="5"/>
  <c r="L37" i="5"/>
  <c r="K38" i="21"/>
  <c r="L37" i="21"/>
  <c r="J37" i="21"/>
  <c r="M36" i="21"/>
  <c r="K36" i="21"/>
  <c r="I36" i="21"/>
  <c r="N35" i="21"/>
  <c r="L35" i="21"/>
  <c r="J35" i="21"/>
  <c r="H35" i="21"/>
  <c r="O34" i="21"/>
  <c r="M34" i="21"/>
  <c r="K34" i="21"/>
  <c r="I34" i="21"/>
  <c r="G34" i="21"/>
  <c r="P33" i="21"/>
  <c r="N33" i="21"/>
  <c r="L33" i="21"/>
  <c r="J33" i="21"/>
  <c r="H33" i="21"/>
  <c r="F33" i="21"/>
  <c r="Q32" i="21"/>
  <c r="O32" i="21"/>
  <c r="M32" i="21"/>
  <c r="K32" i="21"/>
  <c r="I32" i="21"/>
  <c r="G32" i="21"/>
  <c r="E32" i="21"/>
  <c r="R31" i="21"/>
  <c r="P31" i="21"/>
  <c r="N31" i="21"/>
  <c r="L31" i="21"/>
  <c r="J31" i="21"/>
  <c r="H31" i="21"/>
  <c r="F31" i="21"/>
  <c r="D31" i="21"/>
  <c r="K37" i="21"/>
  <c r="L36" i="21"/>
  <c r="J36" i="21"/>
  <c r="M35" i="21"/>
  <c r="K35" i="21"/>
  <c r="I35" i="21"/>
  <c r="N34" i="21"/>
  <c r="L34" i="21"/>
  <c r="J34" i="21"/>
  <c r="H34" i="21"/>
  <c r="O33" i="21"/>
  <c r="M33" i="21"/>
  <c r="K33" i="21"/>
  <c r="I33" i="21"/>
  <c r="G33" i="21"/>
  <c r="P32" i="21"/>
  <c r="N32" i="21"/>
  <c r="L32" i="21"/>
  <c r="J32" i="21"/>
  <c r="H32" i="21"/>
  <c r="F32" i="21"/>
  <c r="Q31" i="21"/>
  <c r="O31" i="21"/>
  <c r="M31" i="21"/>
  <c r="K31" i="21"/>
  <c r="I31" i="21"/>
  <c r="E31" i="21"/>
  <c r="R30" i="21"/>
  <c r="P30" i="21"/>
  <c r="N30" i="21"/>
  <c r="L30" i="21"/>
  <c r="J30" i="21"/>
  <c r="H30" i="21"/>
  <c r="F30" i="21"/>
  <c r="D30" i="21"/>
  <c r="Q29" i="21"/>
  <c r="O29" i="21"/>
  <c r="M29" i="21"/>
  <c r="K29" i="21"/>
  <c r="I29" i="21"/>
  <c r="G29" i="21"/>
  <c r="E29" i="21"/>
  <c r="P28" i="21"/>
  <c r="N28" i="21"/>
  <c r="L28" i="21"/>
  <c r="J28" i="21"/>
  <c r="H28" i="21"/>
  <c r="F28" i="21"/>
  <c r="O27" i="21"/>
  <c r="M27" i="21"/>
  <c r="K27" i="21"/>
  <c r="I27" i="21"/>
  <c r="G27" i="21"/>
  <c r="N26" i="21"/>
  <c r="L26" i="21"/>
  <c r="J26" i="21"/>
  <c r="H26" i="21"/>
  <c r="M25" i="21"/>
  <c r="K25" i="21"/>
  <c r="I25" i="21"/>
  <c r="L24" i="21"/>
  <c r="J24" i="21"/>
  <c r="K23" i="21"/>
  <c r="G31" i="21"/>
  <c r="S30" i="21"/>
  <c r="Q30" i="21"/>
  <c r="O30" i="21"/>
  <c r="M30" i="21"/>
  <c r="K30" i="21"/>
  <c r="I30" i="21"/>
  <c r="G30" i="21"/>
  <c r="E30" i="21"/>
  <c r="C30" i="21"/>
  <c r="R29" i="21"/>
  <c r="P29" i="21"/>
  <c r="N29" i="21"/>
  <c r="L29" i="21"/>
  <c r="J29" i="21"/>
  <c r="H29" i="21"/>
  <c r="F29" i="21"/>
  <c r="D29" i="21"/>
  <c r="Q28" i="21"/>
  <c r="O28" i="21"/>
  <c r="M28" i="21"/>
  <c r="K28" i="21"/>
  <c r="I28" i="21"/>
  <c r="G28" i="21"/>
  <c r="E28" i="21"/>
  <c r="P27" i="21"/>
  <c r="N27" i="21"/>
  <c r="L27" i="21"/>
  <c r="J27" i="21"/>
  <c r="H27" i="21"/>
  <c r="F27" i="21"/>
  <c r="O26" i="21"/>
  <c r="M26" i="21"/>
  <c r="K26" i="21"/>
  <c r="I26" i="21"/>
  <c r="G26" i="21"/>
  <c r="N25" i="21"/>
  <c r="L25" i="21"/>
  <c r="J25" i="21"/>
  <c r="H25" i="21"/>
  <c r="M24" i="21"/>
  <c r="K24" i="21"/>
  <c r="I24" i="21"/>
  <c r="L23" i="21"/>
  <c r="J23" i="21"/>
  <c r="K22" i="21"/>
  <c r="K22" i="11"/>
  <c r="J35" i="11"/>
  <c r="L33" i="11"/>
  <c r="L32" i="11"/>
  <c r="Q31" i="11"/>
  <c r="I31" i="11"/>
  <c r="P30" i="11"/>
  <c r="H30" i="11"/>
  <c r="P29" i="11"/>
  <c r="H29" i="11"/>
  <c r="N28" i="11"/>
  <c r="F28" i="11"/>
  <c r="J27" i="11"/>
  <c r="L26" i="11"/>
  <c r="L25" i="11"/>
  <c r="J24" i="11"/>
  <c r="K37" i="11"/>
  <c r="M35" i="11"/>
  <c r="M34" i="11"/>
  <c r="O33" i="11"/>
  <c r="G33" i="11"/>
  <c r="K32" i="11"/>
  <c r="R31" i="11"/>
  <c r="J31" i="11"/>
  <c r="S30" i="11"/>
  <c r="K30" i="11"/>
  <c r="C30" i="11"/>
  <c r="K29" i="11"/>
  <c r="Q28" i="11"/>
  <c r="I28" i="11"/>
  <c r="M27" i="11"/>
  <c r="O26" i="11"/>
  <c r="G26" i="11"/>
  <c r="M24" i="11"/>
  <c r="K23" i="11"/>
  <c r="I25" i="11"/>
  <c r="I26" i="11"/>
  <c r="G27" i="11"/>
  <c r="O27" i="11"/>
  <c r="K28" i="11"/>
  <c r="E29" i="11"/>
  <c r="M29" i="11"/>
  <c r="E30" i="11"/>
  <c r="M30" i="11"/>
  <c r="D31" i="11"/>
  <c r="L31" i="11"/>
  <c r="E32" i="11"/>
  <c r="M32" i="11"/>
  <c r="I33" i="11"/>
  <c r="G34" i="11"/>
  <c r="O34" i="11"/>
  <c r="I36" i="11"/>
  <c r="K38" i="11"/>
  <c r="L24" i="11"/>
  <c r="N25" i="11"/>
  <c r="N26" i="11"/>
  <c r="L27" i="11"/>
  <c r="H28" i="11"/>
  <c r="P28" i="11"/>
  <c r="J29" i="11"/>
  <c r="R29" i="11"/>
  <c r="J30" i="11"/>
  <c r="R30" i="11"/>
  <c r="K31" i="11"/>
  <c r="F32" i="11"/>
  <c r="N32" i="11"/>
  <c r="J33" i="11"/>
  <c r="H34" i="11"/>
  <c r="H35" i="11"/>
  <c r="J36" i="11"/>
  <c r="AD37" i="25"/>
  <c r="AB37" i="25"/>
  <c r="AD36" i="25"/>
  <c r="AB36" i="25"/>
  <c r="AF35" i="25"/>
  <c r="AD35" i="25"/>
  <c r="AB35" i="25"/>
  <c r="Z35" i="25"/>
  <c r="AF34" i="25"/>
  <c r="AD34" i="25"/>
  <c r="AB34" i="25"/>
  <c r="Z34" i="25"/>
  <c r="AC38" i="25"/>
  <c r="AC37" i="25"/>
  <c r="AE36" i="25"/>
  <c r="AC36" i="25"/>
  <c r="AA36" i="25"/>
  <c r="AE35" i="25"/>
  <c r="AC35" i="25"/>
  <c r="AA35" i="25"/>
  <c r="AG34" i="25"/>
  <c r="AE34" i="25"/>
  <c r="AC34" i="25"/>
  <c r="AA34" i="25"/>
  <c r="Y34" i="25"/>
  <c r="AH33" i="25"/>
  <c r="AF33" i="25"/>
  <c r="AD33" i="25"/>
  <c r="AB33" i="25"/>
  <c r="Z33" i="25"/>
  <c r="X33" i="25"/>
  <c r="AH32" i="25"/>
  <c r="AF32" i="25"/>
  <c r="AD32" i="25"/>
  <c r="AB32" i="25"/>
  <c r="Z32" i="25"/>
  <c r="X32" i="25"/>
  <c r="AJ31" i="25"/>
  <c r="AH31" i="25"/>
  <c r="AF31" i="25"/>
  <c r="AD31" i="25"/>
  <c r="AB31" i="25"/>
  <c r="Z31" i="25"/>
  <c r="X31" i="25"/>
  <c r="V31" i="25"/>
  <c r="AJ30" i="25"/>
  <c r="AH30" i="25"/>
  <c r="AF30" i="25"/>
  <c r="AD30" i="25"/>
  <c r="AB30" i="25"/>
  <c r="Z30" i="25"/>
  <c r="X30" i="25"/>
  <c r="V30" i="25"/>
  <c r="AI29" i="25"/>
  <c r="AG29" i="25"/>
  <c r="AE29" i="25"/>
  <c r="AC29" i="25"/>
  <c r="AA29" i="25"/>
  <c r="Y29" i="25"/>
  <c r="W29" i="25"/>
  <c r="AI28" i="25"/>
  <c r="AG28" i="25"/>
  <c r="AG33" i="25"/>
  <c r="AE33" i="25"/>
  <c r="AC33" i="25"/>
  <c r="AA33" i="25"/>
  <c r="Y33" i="25"/>
  <c r="AI32" i="25"/>
  <c r="AG32" i="25"/>
  <c r="AE32" i="25"/>
  <c r="AC32" i="25"/>
  <c r="AA32" i="25"/>
  <c r="Y32" i="25"/>
  <c r="W32" i="25"/>
  <c r="AI31" i="25"/>
  <c r="AG31" i="25"/>
  <c r="AE31" i="25"/>
  <c r="AC31" i="25"/>
  <c r="AA31" i="25"/>
  <c r="Y31" i="25"/>
  <c r="W31" i="25"/>
  <c r="AK30" i="25"/>
  <c r="AI30" i="25"/>
  <c r="AG30" i="25"/>
  <c r="AE30" i="25"/>
  <c r="AC30" i="25"/>
  <c r="AA30" i="25"/>
  <c r="Y30" i="25"/>
  <c r="W30" i="25"/>
  <c r="U30" i="25"/>
  <c r="AJ29" i="25"/>
  <c r="AH29" i="25"/>
  <c r="AF29" i="25"/>
  <c r="AD29" i="25"/>
  <c r="AB29" i="25"/>
  <c r="Z29" i="25"/>
  <c r="X29" i="25"/>
  <c r="V29" i="25"/>
  <c r="AH28" i="25"/>
  <c r="AF28" i="25"/>
  <c r="AD28" i="25"/>
  <c r="AB28" i="25"/>
  <c r="Z28" i="25"/>
  <c r="X28" i="25"/>
  <c r="AH27" i="25"/>
  <c r="AF27" i="25"/>
  <c r="AD27" i="25"/>
  <c r="AB27" i="25"/>
  <c r="Z27" i="25"/>
  <c r="X27" i="25"/>
  <c r="AF26" i="25"/>
  <c r="AD26" i="25"/>
  <c r="AB26" i="25"/>
  <c r="Z26" i="25"/>
  <c r="AF25" i="25"/>
  <c r="AD25" i="25"/>
  <c r="AB25" i="25"/>
  <c r="Z25" i="25"/>
  <c r="AD24" i="25"/>
  <c r="AB24" i="25"/>
  <c r="AD23" i="25"/>
  <c r="AB23" i="25"/>
  <c r="AD37" i="24"/>
  <c r="AE28" i="25"/>
  <c r="AC28" i="25"/>
  <c r="AA28" i="25"/>
  <c r="Y28" i="25"/>
  <c r="W28" i="25"/>
  <c r="AG27" i="25"/>
  <c r="AE27" i="25"/>
  <c r="AC27" i="25"/>
  <c r="AA27" i="25"/>
  <c r="Y27" i="25"/>
  <c r="AG26" i="25"/>
  <c r="AE26" i="25"/>
  <c r="AC26" i="25"/>
  <c r="AA26" i="25"/>
  <c r="Y26" i="25"/>
  <c r="AE25" i="25"/>
  <c r="AC25" i="25"/>
  <c r="AA25" i="25"/>
  <c r="AE24" i="25"/>
  <c r="AC24" i="25"/>
  <c r="AA24" i="25"/>
  <c r="AC23" i="25"/>
  <c r="AC22" i="25"/>
  <c r="AC38" i="24"/>
  <c r="AC37" i="24"/>
  <c r="AE36" i="24"/>
  <c r="AC36" i="24"/>
  <c r="AA36" i="24"/>
  <c r="AE35" i="24"/>
  <c r="AC35" i="24"/>
  <c r="AA35" i="24"/>
  <c r="AG34" i="24"/>
  <c r="AE34" i="24"/>
  <c r="AC34" i="24"/>
  <c r="AA34" i="24"/>
  <c r="Y34" i="24"/>
  <c r="AG33" i="24"/>
  <c r="AE33" i="24"/>
  <c r="AC33" i="24"/>
  <c r="AA33" i="24"/>
  <c r="Y33" i="24"/>
  <c r="AI32" i="24"/>
  <c r="AG32" i="24"/>
  <c r="AE32" i="24"/>
  <c r="AC32" i="24"/>
  <c r="AA32" i="24"/>
  <c r="Y32" i="24"/>
  <c r="W32" i="24"/>
  <c r="AI31" i="24"/>
  <c r="AG31" i="24"/>
  <c r="AE31" i="24"/>
  <c r="AC31" i="24"/>
  <c r="AA31" i="24"/>
  <c r="Y31" i="24"/>
  <c r="W31" i="24"/>
  <c r="AK30" i="24"/>
  <c r="AI30" i="24"/>
  <c r="AG30" i="24"/>
  <c r="AE30" i="24"/>
  <c r="AC30" i="24"/>
  <c r="AA30" i="24"/>
  <c r="Y30" i="24"/>
  <c r="W30" i="24"/>
  <c r="U30" i="24"/>
  <c r="AJ29" i="24"/>
  <c r="AH29" i="24"/>
  <c r="AF29" i="24"/>
  <c r="AD29" i="24"/>
  <c r="AB29" i="24"/>
  <c r="Z29" i="24"/>
  <c r="X29" i="24"/>
  <c r="V29" i="24"/>
  <c r="AH28" i="24"/>
  <c r="AF28" i="24"/>
  <c r="AD28" i="24"/>
  <c r="AB28" i="24"/>
  <c r="Z28" i="24"/>
  <c r="X28" i="24"/>
  <c r="AH27" i="24"/>
  <c r="AF27" i="24"/>
  <c r="AD27" i="24"/>
  <c r="AB27" i="24"/>
  <c r="Z27" i="24"/>
  <c r="X27" i="24"/>
  <c r="AF26" i="24"/>
  <c r="AD26" i="24"/>
  <c r="AB26" i="24"/>
  <c r="Z26" i="24"/>
  <c r="AF25" i="24"/>
  <c r="AD25" i="24"/>
  <c r="AB25" i="24"/>
  <c r="Z25" i="24"/>
  <c r="AB37" i="24"/>
  <c r="AD36" i="24"/>
  <c r="AB36" i="24"/>
  <c r="AF35" i="24"/>
  <c r="AD35" i="24"/>
  <c r="AB35" i="24"/>
  <c r="Z35" i="24"/>
  <c r="AF34" i="24"/>
  <c r="AD34" i="24"/>
  <c r="AB34" i="24"/>
  <c r="Z34" i="24"/>
  <c r="AH33" i="24"/>
  <c r="AF33" i="24"/>
  <c r="AD33" i="24"/>
  <c r="AB33" i="24"/>
  <c r="Z33" i="24"/>
  <c r="X33" i="24"/>
  <c r="AH32" i="24"/>
  <c r="AF32" i="24"/>
  <c r="AD32" i="24"/>
  <c r="AB32" i="24"/>
  <c r="Z32" i="24"/>
  <c r="X32" i="24"/>
  <c r="AJ31" i="24"/>
  <c r="AH31" i="24"/>
  <c r="AF31" i="24"/>
  <c r="AD31" i="24"/>
  <c r="AB31" i="24"/>
  <c r="Z31" i="24"/>
  <c r="X31" i="24"/>
  <c r="V31" i="24"/>
  <c r="AJ30" i="24"/>
  <c r="AH30" i="24"/>
  <c r="AF30" i="24"/>
  <c r="AD30" i="24"/>
  <c r="AB30" i="24"/>
  <c r="Z30" i="24"/>
  <c r="X30" i="24"/>
  <c r="V30" i="24"/>
  <c r="AI29" i="24"/>
  <c r="AG29" i="24"/>
  <c r="AE29" i="24"/>
  <c r="AC29" i="24"/>
  <c r="AA29" i="24"/>
  <c r="Y29" i="24"/>
  <c r="W29" i="24"/>
  <c r="AI28" i="24"/>
  <c r="AG28" i="24"/>
  <c r="AE28" i="24"/>
  <c r="AC28" i="24"/>
  <c r="AA28" i="24"/>
  <c r="Y28" i="24"/>
  <c r="W28" i="24"/>
  <c r="AG27" i="24"/>
  <c r="AE27" i="24"/>
  <c r="AC27" i="24"/>
  <c r="AA27" i="24"/>
  <c r="Y27" i="24"/>
  <c r="AG26" i="24"/>
  <c r="AE26" i="24"/>
  <c r="AC26" i="24"/>
  <c r="AA26" i="24"/>
  <c r="Y26" i="24"/>
  <c r="AE25" i="24"/>
  <c r="AC25" i="24"/>
  <c r="AA25" i="24"/>
  <c r="AE24" i="24"/>
  <c r="AC24" i="24"/>
  <c r="AA24" i="24"/>
  <c r="AC23" i="24"/>
  <c r="AC22" i="24"/>
  <c r="AC38" i="23"/>
  <c r="AC37" i="23"/>
  <c r="AE36" i="23"/>
  <c r="AC36" i="23"/>
  <c r="AA36" i="23"/>
  <c r="AE35" i="23"/>
  <c r="AC35" i="23"/>
  <c r="AA35" i="23"/>
  <c r="AG34" i="23"/>
  <c r="AE34" i="23"/>
  <c r="AC34" i="23"/>
  <c r="AA34" i="23"/>
  <c r="Y34" i="23"/>
  <c r="AG33" i="23"/>
  <c r="AE33" i="23"/>
  <c r="AC33" i="23"/>
  <c r="AA33" i="23"/>
  <c r="Y33" i="23"/>
  <c r="AI32" i="23"/>
  <c r="AG32" i="23"/>
  <c r="AE32" i="23"/>
  <c r="AC32" i="23"/>
  <c r="AA32" i="23"/>
  <c r="Y32" i="23"/>
  <c r="W32" i="23"/>
  <c r="AI31" i="23"/>
  <c r="AG31" i="23"/>
  <c r="AE31" i="23"/>
  <c r="AC31" i="23"/>
  <c r="AA31" i="23"/>
  <c r="Y31" i="23"/>
  <c r="W31" i="23"/>
  <c r="AK30" i="23"/>
  <c r="AI30" i="23"/>
  <c r="AG30" i="23"/>
  <c r="AE30" i="23"/>
  <c r="AC30" i="23"/>
  <c r="AA30" i="23"/>
  <c r="Y30" i="23"/>
  <c r="W30" i="23"/>
  <c r="U30" i="23"/>
  <c r="AJ29" i="23"/>
  <c r="AH29" i="23"/>
  <c r="AF29" i="23"/>
  <c r="AD29" i="23"/>
  <c r="AB29" i="23"/>
  <c r="Z29" i="23"/>
  <c r="X29" i="23"/>
  <c r="V29" i="23"/>
  <c r="AH28" i="23"/>
  <c r="AF28" i="23"/>
  <c r="AD28" i="23"/>
  <c r="AB28" i="23"/>
  <c r="Z28" i="23"/>
  <c r="X28" i="23"/>
  <c r="AH27" i="23"/>
  <c r="AF27" i="23"/>
  <c r="AD27" i="23"/>
  <c r="AB27" i="23"/>
  <c r="Z27" i="23"/>
  <c r="X27" i="23"/>
  <c r="AF26" i="23"/>
  <c r="AD26" i="23"/>
  <c r="AB26" i="23"/>
  <c r="Z26" i="23"/>
  <c r="AF25" i="23"/>
  <c r="AD25" i="23"/>
  <c r="AB25" i="23"/>
  <c r="Z25" i="23"/>
  <c r="AD24" i="23"/>
  <c r="AB24" i="23"/>
  <c r="AD23" i="23"/>
  <c r="AB23" i="23"/>
  <c r="AD24" i="24"/>
  <c r="AB24" i="24"/>
  <c r="AD23" i="24"/>
  <c r="AB23" i="24"/>
  <c r="AD37" i="23"/>
  <c r="AB37" i="23"/>
  <c r="AD36" i="23"/>
  <c r="AB36" i="23"/>
  <c r="AF35" i="23"/>
  <c r="AD35" i="23"/>
  <c r="AB35" i="23"/>
  <c r="Z35" i="23"/>
  <c r="AF34" i="23"/>
  <c r="AD34" i="23"/>
  <c r="AB34" i="23"/>
  <c r="Z34" i="23"/>
  <c r="AH33" i="23"/>
  <c r="AF33" i="23"/>
  <c r="AD33" i="23"/>
  <c r="AB33" i="23"/>
  <c r="Z33" i="23"/>
  <c r="X33" i="23"/>
  <c r="AH32" i="23"/>
  <c r="AF32" i="23"/>
  <c r="AD32" i="23"/>
  <c r="AB32" i="23"/>
  <c r="Z32" i="23"/>
  <c r="X32" i="23"/>
  <c r="AJ31" i="23"/>
  <c r="AH31" i="23"/>
  <c r="AF31" i="23"/>
  <c r="AD31" i="23"/>
  <c r="AB31" i="23"/>
  <c r="Z31" i="23"/>
  <c r="X31" i="23"/>
  <c r="V31" i="23"/>
  <c r="AJ30" i="23"/>
  <c r="AH30" i="23"/>
  <c r="AF30" i="23"/>
  <c r="AD30" i="23"/>
  <c r="AB30" i="23"/>
  <c r="Z30" i="23"/>
  <c r="X30" i="23"/>
  <c r="V30" i="23"/>
  <c r="AI29" i="23"/>
  <c r="AG29" i="23"/>
  <c r="AE29" i="23"/>
  <c r="AC29" i="23"/>
  <c r="AA29" i="23"/>
  <c r="Y29" i="23"/>
  <c r="W29" i="23"/>
  <c r="AI28" i="23"/>
  <c r="AG28" i="23"/>
  <c r="AE28" i="23"/>
  <c r="AC28" i="23"/>
  <c r="AA28" i="23"/>
  <c r="Y28" i="23"/>
  <c r="W28" i="23"/>
  <c r="AG27" i="23"/>
  <c r="AE27" i="23"/>
  <c r="AC27" i="23"/>
  <c r="AA27" i="23"/>
  <c r="Y27" i="23"/>
  <c r="AG26" i="23"/>
  <c r="AE26" i="23"/>
  <c r="AC26" i="23"/>
  <c r="AA26" i="23"/>
  <c r="Y26" i="23"/>
  <c r="AE25" i="23"/>
  <c r="AC25" i="23"/>
  <c r="AA25" i="23"/>
  <c r="AE24" i="23"/>
  <c r="AC24" i="23"/>
  <c r="AA24" i="23"/>
  <c r="AC23" i="23"/>
  <c r="AC22" i="23"/>
  <c r="AC38" i="20"/>
  <c r="AC37" i="20"/>
  <c r="AE36" i="20"/>
  <c r="AC36" i="20"/>
  <c r="AA36" i="20"/>
  <c r="AE35" i="20"/>
  <c r="AC35" i="20"/>
  <c r="AA35" i="20"/>
  <c r="AG34" i="20"/>
  <c r="AE34" i="20"/>
  <c r="AC34" i="20"/>
  <c r="AA34" i="20"/>
  <c r="Y34" i="20"/>
  <c r="AG33" i="20"/>
  <c r="AE33" i="20"/>
  <c r="AC33" i="20"/>
  <c r="AA33" i="20"/>
  <c r="Y33" i="20"/>
  <c r="AI32" i="20"/>
  <c r="AG32" i="20"/>
  <c r="AE32" i="20"/>
  <c r="AC32" i="20"/>
  <c r="AA32" i="20"/>
  <c r="Y32" i="20"/>
  <c r="W32" i="20"/>
  <c r="AI31" i="20"/>
  <c r="AG31" i="20"/>
  <c r="AE31" i="20"/>
  <c r="AC31" i="20"/>
  <c r="AA31" i="20"/>
  <c r="Y31" i="20"/>
  <c r="W31" i="20"/>
  <c r="AK30" i="20"/>
  <c r="AI30" i="20"/>
  <c r="AG30" i="20"/>
  <c r="AE30" i="20"/>
  <c r="AC30" i="20"/>
  <c r="AA30" i="20"/>
  <c r="Y30" i="20"/>
  <c r="W30" i="20"/>
  <c r="U30" i="20"/>
  <c r="AJ29" i="20"/>
  <c r="AH29" i="20"/>
  <c r="AF29" i="20"/>
  <c r="AD29" i="20"/>
  <c r="AB29" i="20"/>
  <c r="Z29" i="20"/>
  <c r="X29" i="20"/>
  <c r="V29" i="20"/>
  <c r="AH28" i="20"/>
  <c r="AF28" i="20"/>
  <c r="AD28" i="20"/>
  <c r="AB28" i="20"/>
  <c r="Z28" i="20"/>
  <c r="X28" i="20"/>
  <c r="AH27" i="20"/>
  <c r="AF27" i="20"/>
  <c r="AD27" i="20"/>
  <c r="AB27" i="20"/>
  <c r="Z27" i="20"/>
  <c r="X27" i="20"/>
  <c r="AF26" i="20"/>
  <c r="AD26" i="20"/>
  <c r="AB26" i="20"/>
  <c r="Z26" i="20"/>
  <c r="AF25" i="20"/>
  <c r="AD25" i="20"/>
  <c r="AB25" i="20"/>
  <c r="Z25" i="20"/>
  <c r="AD24" i="20"/>
  <c r="AB24" i="20"/>
  <c r="AD23" i="20"/>
  <c r="AB23" i="20"/>
  <c r="AD37" i="19"/>
  <c r="AB37" i="19"/>
  <c r="AD36" i="19"/>
  <c r="AB36" i="19"/>
  <c r="AF35" i="19"/>
  <c r="AD35" i="19"/>
  <c r="AB35" i="19"/>
  <c r="Z35" i="19"/>
  <c r="AF34" i="19"/>
  <c r="AD34" i="19"/>
  <c r="AB34" i="19"/>
  <c r="Z34" i="19"/>
  <c r="AH33" i="19"/>
  <c r="AF33" i="19"/>
  <c r="AD33" i="19"/>
  <c r="AB33" i="19"/>
  <c r="Z33" i="19"/>
  <c r="X33" i="19"/>
  <c r="AH32" i="19"/>
  <c r="AF32" i="19"/>
  <c r="AD32" i="19"/>
  <c r="AB32" i="19"/>
  <c r="Z32" i="19"/>
  <c r="X32" i="19"/>
  <c r="AJ31" i="19"/>
  <c r="AH31" i="19"/>
  <c r="AF31" i="19"/>
  <c r="AD31" i="19"/>
  <c r="AB31" i="19"/>
  <c r="Z31" i="19"/>
  <c r="X31" i="19"/>
  <c r="V31" i="19"/>
  <c r="AJ30" i="19"/>
  <c r="AH30" i="19"/>
  <c r="AF30" i="19"/>
  <c r="AD30" i="19"/>
  <c r="AB30" i="19"/>
  <c r="Z30" i="19"/>
  <c r="X30" i="19"/>
  <c r="V30" i="19"/>
  <c r="AI29" i="19"/>
  <c r="AG29" i="19"/>
  <c r="AE29" i="19"/>
  <c r="AC29" i="19"/>
  <c r="AA29" i="19"/>
  <c r="Y29" i="19"/>
  <c r="W29" i="19"/>
  <c r="AI28" i="19"/>
  <c r="AG28" i="19"/>
  <c r="AE28" i="19"/>
  <c r="AC28" i="19"/>
  <c r="AA28" i="19"/>
  <c r="Y28" i="19"/>
  <c r="W28" i="19"/>
  <c r="AG27" i="19"/>
  <c r="AE27" i="19"/>
  <c r="AC27" i="19"/>
  <c r="AA27" i="19"/>
  <c r="Y27" i="19"/>
  <c r="AG26" i="19"/>
  <c r="AE26" i="19"/>
  <c r="AC26" i="19"/>
  <c r="AA26" i="19"/>
  <c r="Y26" i="19"/>
  <c r="AE25" i="19"/>
  <c r="AC25" i="19"/>
  <c r="AA25" i="19"/>
  <c r="AE24" i="19"/>
  <c r="AC24" i="19"/>
  <c r="AA24" i="19"/>
  <c r="AC23" i="19"/>
  <c r="AC22" i="19"/>
  <c r="AD37" i="20"/>
  <c r="AB37" i="20"/>
  <c r="AD36" i="20"/>
  <c r="AB36" i="20"/>
  <c r="AF35" i="20"/>
  <c r="AD35" i="20"/>
  <c r="AB35" i="20"/>
  <c r="Z35" i="20"/>
  <c r="AF34" i="20"/>
  <c r="AD34" i="20"/>
  <c r="AB34" i="20"/>
  <c r="Z34" i="20"/>
  <c r="AH33" i="20"/>
  <c r="AF33" i="20"/>
  <c r="AD33" i="20"/>
  <c r="AB33" i="20"/>
  <c r="Z33" i="20"/>
  <c r="X33" i="20"/>
  <c r="AH32" i="20"/>
  <c r="AF32" i="20"/>
  <c r="AD32" i="20"/>
  <c r="AB32" i="20"/>
  <c r="Z32" i="20"/>
  <c r="X32" i="20"/>
  <c r="AJ31" i="20"/>
  <c r="AH31" i="20"/>
  <c r="AF31" i="20"/>
  <c r="AD31" i="20"/>
  <c r="AB31" i="20"/>
  <c r="Z31" i="20"/>
  <c r="X31" i="20"/>
  <c r="V31" i="20"/>
  <c r="AJ30" i="20"/>
  <c r="AH30" i="20"/>
  <c r="AF30" i="20"/>
  <c r="AD30" i="20"/>
  <c r="AB30" i="20"/>
  <c r="Z30" i="20"/>
  <c r="X30" i="20"/>
  <c r="V30" i="20"/>
  <c r="AI29" i="20"/>
  <c r="AG29" i="20"/>
  <c r="AE29" i="20"/>
  <c r="AC29" i="20"/>
  <c r="AA29" i="20"/>
  <c r="Y29" i="20"/>
  <c r="W29" i="20"/>
  <c r="AI28" i="20"/>
  <c r="AG28" i="20"/>
  <c r="AE28" i="20"/>
  <c r="AC28" i="20"/>
  <c r="AA28" i="20"/>
  <c r="Y28" i="20"/>
  <c r="W28" i="20"/>
  <c r="AG27" i="20"/>
  <c r="AE27" i="20"/>
  <c r="AC27" i="20"/>
  <c r="AA27" i="20"/>
  <c r="Y27" i="20"/>
  <c r="AG26" i="20"/>
  <c r="AE26" i="20"/>
  <c r="AC26" i="20"/>
  <c r="AA26" i="20"/>
  <c r="Y26" i="20"/>
  <c r="AE25" i="20"/>
  <c r="AC25" i="20"/>
  <c r="AA25" i="20"/>
  <c r="AE24" i="20"/>
  <c r="AC24" i="20"/>
  <c r="AA24" i="20"/>
  <c r="AC23" i="20"/>
  <c r="AC22" i="20"/>
  <c r="AC38" i="19"/>
  <c r="AC37" i="19"/>
  <c r="AE36" i="19"/>
  <c r="AC36" i="19"/>
  <c r="AA36" i="19"/>
  <c r="AE35" i="19"/>
  <c r="AC35" i="19"/>
  <c r="AA35" i="19"/>
  <c r="AG34" i="19"/>
  <c r="AE34" i="19"/>
  <c r="AC34" i="19"/>
  <c r="AA34" i="19"/>
  <c r="Y34" i="19"/>
  <c r="AG33" i="19"/>
  <c r="AE33" i="19"/>
  <c r="AC33" i="19"/>
  <c r="AA33" i="19"/>
  <c r="Y33" i="19"/>
  <c r="AI32" i="19"/>
  <c r="AG32" i="19"/>
  <c r="AE32" i="19"/>
  <c r="AC32" i="19"/>
  <c r="AA32" i="19"/>
  <c r="Y32" i="19"/>
  <c r="W32" i="19"/>
  <c r="AI31" i="19"/>
  <c r="AG31" i="19"/>
  <c r="AE31" i="19"/>
  <c r="AC31" i="19"/>
  <c r="AA31" i="19"/>
  <c r="Y31" i="19"/>
  <c r="W31" i="19"/>
  <c r="AK30" i="19"/>
  <c r="AI30" i="19"/>
  <c r="AG30" i="19"/>
  <c r="AE30" i="19"/>
  <c r="AC30" i="19"/>
  <c r="AA30" i="19"/>
  <c r="Y30" i="19"/>
  <c r="W30" i="19"/>
  <c r="U30" i="19"/>
  <c r="AJ29" i="19"/>
  <c r="AH29" i="19"/>
  <c r="AF29" i="19"/>
  <c r="AD29" i="19"/>
  <c r="AB29" i="19"/>
  <c r="Z29" i="19"/>
  <c r="X29" i="19"/>
  <c r="V29" i="19"/>
  <c r="AH28" i="19"/>
  <c r="AF28" i="19"/>
  <c r="AD28" i="19"/>
  <c r="AB28" i="19"/>
  <c r="Z28" i="19"/>
  <c r="X28" i="19"/>
  <c r="AH27" i="19"/>
  <c r="AF27" i="19"/>
  <c r="AD27" i="19"/>
  <c r="AB27" i="19"/>
  <c r="Z27" i="19"/>
  <c r="X27" i="19"/>
  <c r="AF26" i="19"/>
  <c r="AD26" i="19"/>
  <c r="AB26" i="19"/>
  <c r="Z26" i="19"/>
  <c r="AF25" i="19"/>
  <c r="AD25" i="19"/>
  <c r="AB25" i="19"/>
  <c r="Z25" i="19"/>
  <c r="AD24" i="19"/>
  <c r="AB24" i="19"/>
  <c r="AD23" i="19"/>
  <c r="AB23" i="19"/>
  <c r="AC38" i="18"/>
  <c r="AC37" i="18"/>
  <c r="AE36" i="18"/>
  <c r="AC36" i="18"/>
  <c r="AA36" i="18"/>
  <c r="AE35" i="18"/>
  <c r="AC35" i="18"/>
  <c r="AA35" i="18"/>
  <c r="AG34" i="18"/>
  <c r="AE34" i="18"/>
  <c r="AC34" i="18"/>
  <c r="AA34" i="18"/>
  <c r="Y34" i="18"/>
  <c r="AG33" i="18"/>
  <c r="AE33" i="18"/>
  <c r="AC33" i="18"/>
  <c r="AA33" i="18"/>
  <c r="Y33" i="18"/>
  <c r="AI32" i="18"/>
  <c r="AG32" i="18"/>
  <c r="AE32" i="18"/>
  <c r="AC32" i="18"/>
  <c r="AA32" i="18"/>
  <c r="Y32" i="18"/>
  <c r="W32" i="18"/>
  <c r="AI31" i="18"/>
  <c r="AG31" i="18"/>
  <c r="AE31" i="18"/>
  <c r="AC31" i="18"/>
  <c r="AA31" i="18"/>
  <c r="Y31" i="18"/>
  <c r="W31" i="18"/>
  <c r="AK30" i="18"/>
  <c r="AI30" i="18"/>
  <c r="AG30" i="18"/>
  <c r="AE30" i="18"/>
  <c r="AC30" i="18"/>
  <c r="AA30" i="18"/>
  <c r="Y30" i="18"/>
  <c r="W30" i="18"/>
  <c r="U30" i="18"/>
  <c r="AJ29" i="18"/>
  <c r="AH29" i="18"/>
  <c r="AF29" i="18"/>
  <c r="AD29" i="18"/>
  <c r="AB29" i="18"/>
  <c r="Z29" i="18"/>
  <c r="X29" i="18"/>
  <c r="V29" i="18"/>
  <c r="AH28" i="18"/>
  <c r="AF28" i="18"/>
  <c r="AD28" i="18"/>
  <c r="AB28" i="18"/>
  <c r="Z28" i="18"/>
  <c r="X28" i="18"/>
  <c r="AH27" i="18"/>
  <c r="AF27" i="18"/>
  <c r="AD27" i="18"/>
  <c r="AB27" i="18"/>
  <c r="Z27" i="18"/>
  <c r="X27" i="18"/>
  <c r="AF26" i="18"/>
  <c r="AD26" i="18"/>
  <c r="AB26" i="18"/>
  <c r="Z26" i="18"/>
  <c r="AF25" i="18"/>
  <c r="AD25" i="18"/>
  <c r="AB25" i="18"/>
  <c r="Z25" i="18"/>
  <c r="AD24" i="18"/>
  <c r="AB24" i="18"/>
  <c r="AD23" i="18"/>
  <c r="AB23" i="18"/>
  <c r="AD37" i="17"/>
  <c r="AB37" i="17"/>
  <c r="AD36" i="17"/>
  <c r="AB36" i="17"/>
  <c r="AF35" i="17"/>
  <c r="AD35" i="17"/>
  <c r="AB35" i="17"/>
  <c r="Z35" i="17"/>
  <c r="AF34" i="17"/>
  <c r="AD34" i="17"/>
  <c r="AB34" i="17"/>
  <c r="Z34" i="17"/>
  <c r="AH33" i="17"/>
  <c r="AF33" i="17"/>
  <c r="AD33" i="17"/>
  <c r="AB33" i="17"/>
  <c r="Z33" i="17"/>
  <c r="X33" i="17"/>
  <c r="AH32" i="17"/>
  <c r="AF32" i="17"/>
  <c r="AD32" i="17"/>
  <c r="AB32" i="17"/>
  <c r="Z32" i="17"/>
  <c r="X32" i="17"/>
  <c r="AJ31" i="17"/>
  <c r="AH31" i="17"/>
  <c r="AF31" i="17"/>
  <c r="AD31" i="17"/>
  <c r="AB31" i="17"/>
  <c r="Z31" i="17"/>
  <c r="X31" i="17"/>
  <c r="V31" i="17"/>
  <c r="AJ30" i="17"/>
  <c r="AH30" i="17"/>
  <c r="AF30" i="17"/>
  <c r="AD30" i="17"/>
  <c r="AB30" i="17"/>
  <c r="Z30" i="17"/>
  <c r="X30" i="17"/>
  <c r="V30" i="17"/>
  <c r="AI29" i="17"/>
  <c r="AG29" i="17"/>
  <c r="AE29" i="17"/>
  <c r="AC29" i="17"/>
  <c r="AA29" i="17"/>
  <c r="Y29" i="17"/>
  <c r="W29" i="17"/>
  <c r="AI28" i="17"/>
  <c r="AG28" i="17"/>
  <c r="AE28" i="17"/>
  <c r="AC28" i="17"/>
  <c r="AA28" i="17"/>
  <c r="Y28" i="17"/>
  <c r="W28" i="17"/>
  <c r="AG27" i="17"/>
  <c r="AE27" i="17"/>
  <c r="AC27" i="17"/>
  <c r="AA27" i="17"/>
  <c r="Y27" i="17"/>
  <c r="AG26" i="17"/>
  <c r="AE26" i="17"/>
  <c r="AC26" i="17"/>
  <c r="AA26" i="17"/>
  <c r="Y26" i="17"/>
  <c r="AE25" i="17"/>
  <c r="AC25" i="17"/>
  <c r="AA25" i="17"/>
  <c r="AE24" i="17"/>
  <c r="AC24" i="17"/>
  <c r="AA24" i="17"/>
  <c r="AC23" i="17"/>
  <c r="AC22" i="17"/>
  <c r="AD37" i="18"/>
  <c r="AB37" i="18"/>
  <c r="AD36" i="18"/>
  <c r="AB36" i="18"/>
  <c r="AF35" i="18"/>
  <c r="AD35" i="18"/>
  <c r="AB35" i="18"/>
  <c r="Z35" i="18"/>
  <c r="AF34" i="18"/>
  <c r="AD34" i="18"/>
  <c r="AB34" i="18"/>
  <c r="Z34" i="18"/>
  <c r="AH33" i="18"/>
  <c r="AF33" i="18"/>
  <c r="AD33" i="18"/>
  <c r="AB33" i="18"/>
  <c r="Z33" i="18"/>
  <c r="X33" i="18"/>
  <c r="AH32" i="18"/>
  <c r="AF32" i="18"/>
  <c r="AD32" i="18"/>
  <c r="AB32" i="18"/>
  <c r="Z32" i="18"/>
  <c r="X32" i="18"/>
  <c r="AJ31" i="18"/>
  <c r="AH31" i="18"/>
  <c r="AF31" i="18"/>
  <c r="AD31" i="18"/>
  <c r="AB31" i="18"/>
  <c r="Z31" i="18"/>
  <c r="X31" i="18"/>
  <c r="V31" i="18"/>
  <c r="AJ30" i="18"/>
  <c r="AH30" i="18"/>
  <c r="AF30" i="18"/>
  <c r="AD30" i="18"/>
  <c r="AB30" i="18"/>
  <c r="Z30" i="18"/>
  <c r="X30" i="18"/>
  <c r="V30" i="18"/>
  <c r="AI29" i="18"/>
  <c r="AG29" i="18"/>
  <c r="AE29" i="18"/>
  <c r="AC29" i="18"/>
  <c r="AA29" i="18"/>
  <c r="Y29" i="18"/>
  <c r="W29" i="18"/>
  <c r="AI28" i="18"/>
  <c r="AG28" i="18"/>
  <c r="AE28" i="18"/>
  <c r="AC28" i="18"/>
  <c r="AA28" i="18"/>
  <c r="Y28" i="18"/>
  <c r="W28" i="18"/>
  <c r="AG27" i="18"/>
  <c r="AE27" i="18"/>
  <c r="AC27" i="18"/>
  <c r="AA27" i="18"/>
  <c r="Y27" i="18"/>
  <c r="AG26" i="18"/>
  <c r="AE26" i="18"/>
  <c r="AC26" i="18"/>
  <c r="AA26" i="18"/>
  <c r="Y26" i="18"/>
  <c r="AE25" i="18"/>
  <c r="AC25" i="18"/>
  <c r="AA25" i="18"/>
  <c r="AE24" i="18"/>
  <c r="AC24" i="18"/>
  <c r="AA24" i="18"/>
  <c r="AC23" i="18"/>
  <c r="AC22" i="18"/>
  <c r="AC38" i="17"/>
  <c r="AC37" i="17"/>
  <c r="AE36" i="17"/>
  <c r="AC36" i="17"/>
  <c r="AA36" i="17"/>
  <c r="AE35" i="17"/>
  <c r="AC35" i="17"/>
  <c r="AA35" i="17"/>
  <c r="AG34" i="17"/>
  <c r="AE34" i="17"/>
  <c r="AC34" i="17"/>
  <c r="AA34" i="17"/>
  <c r="Y34" i="17"/>
  <c r="AG33" i="17"/>
  <c r="AE33" i="17"/>
  <c r="AC33" i="17"/>
  <c r="AA33" i="17"/>
  <c r="Y33" i="17"/>
  <c r="AI32" i="17"/>
  <c r="AG32" i="17"/>
  <c r="AE32" i="17"/>
  <c r="AC32" i="17"/>
  <c r="AA32" i="17"/>
  <c r="Y32" i="17"/>
  <c r="W32" i="17"/>
  <c r="AI31" i="17"/>
  <c r="AG31" i="17"/>
  <c r="AE31" i="17"/>
  <c r="AC31" i="17"/>
  <c r="AA31" i="17"/>
  <c r="Y31" i="17"/>
  <c r="W31" i="17"/>
  <c r="AK30" i="17"/>
  <c r="AI30" i="17"/>
  <c r="AG30" i="17"/>
  <c r="AE30" i="17"/>
  <c r="AC30" i="17"/>
  <c r="AA30" i="17"/>
  <c r="Y30" i="17"/>
  <c r="W30" i="17"/>
  <c r="U30" i="17"/>
  <c r="AJ29" i="17"/>
  <c r="AH29" i="17"/>
  <c r="AF29" i="17"/>
  <c r="AD29" i="17"/>
  <c r="AB29" i="17"/>
  <c r="Z29" i="17"/>
  <c r="X29" i="17"/>
  <c r="V29" i="17"/>
  <c r="AH28" i="17"/>
  <c r="AF28" i="17"/>
  <c r="AD28" i="17"/>
  <c r="AB28" i="17"/>
  <c r="Z28" i="17"/>
  <c r="X28" i="17"/>
  <c r="AH27" i="17"/>
  <c r="AF27" i="17"/>
  <c r="AD27" i="17"/>
  <c r="AB27" i="17"/>
  <c r="Z27" i="17"/>
  <c r="X27" i="17"/>
  <c r="AF26" i="17"/>
  <c r="AD26" i="17"/>
  <c r="AB26" i="17"/>
  <c r="Z26" i="17"/>
  <c r="AF25" i="17"/>
  <c r="AD25" i="17"/>
  <c r="AB25" i="17"/>
  <c r="Z25" i="17"/>
  <c r="AD24" i="17"/>
  <c r="AB24" i="17"/>
  <c r="AD23" i="17"/>
  <c r="AB23" i="17"/>
  <c r="AC37" i="13"/>
  <c r="AC35" i="13"/>
  <c r="AB34" i="13"/>
  <c r="AC33" i="13"/>
  <c r="AF32" i="13"/>
  <c r="X32" i="13"/>
  <c r="AC31" i="13"/>
  <c r="AK30" i="13"/>
  <c r="AC30" i="13"/>
  <c r="U30" i="13"/>
  <c r="AC29" i="13"/>
  <c r="AI28" i="13"/>
  <c r="AA28" i="13"/>
  <c r="AE27" i="13"/>
  <c r="AG26" i="13"/>
  <c r="Y26" i="13"/>
  <c r="AD24" i="13"/>
  <c r="AD37" i="13"/>
  <c r="AA36" i="13"/>
  <c r="Z35" i="13"/>
  <c r="AA34" i="13"/>
  <c r="AD33" i="13"/>
  <c r="AI32" i="13"/>
  <c r="AA32" i="13"/>
  <c r="AH31" i="13"/>
  <c r="Z31" i="13"/>
  <c r="AH30" i="13"/>
  <c r="Z30" i="13"/>
  <c r="AH29" i="13"/>
  <c r="Z29" i="13"/>
  <c r="AF28" i="13"/>
  <c r="X28" i="13"/>
  <c r="AB27" i="13"/>
  <c r="AD26" i="13"/>
  <c r="AD25" i="13"/>
  <c r="AC24" i="13"/>
  <c r="AC22" i="13"/>
  <c r="AE35" i="13"/>
  <c r="AD34" i="13"/>
  <c r="AE33" i="13"/>
  <c r="AH32" i="13"/>
  <c r="Z32" i="13"/>
  <c r="AE31" i="13"/>
  <c r="W31" i="13"/>
  <c r="AE30" i="13"/>
  <c r="W30" i="13"/>
  <c r="AE29" i="13"/>
  <c r="W29" i="13"/>
  <c r="AC28" i="13"/>
  <c r="AG27" i="13"/>
  <c r="Y27" i="13"/>
  <c r="AA26" i="13"/>
  <c r="AA25" i="13"/>
  <c r="AC38" i="13"/>
  <c r="AC36" i="13"/>
  <c r="AB35" i="13"/>
  <c r="AC34" i="13"/>
  <c r="AF33" i="13"/>
  <c r="X33" i="13"/>
  <c r="AC32" i="13"/>
  <c r="AJ31" i="13"/>
  <c r="AB31" i="13"/>
  <c r="AJ30" i="13"/>
  <c r="AB30" i="13"/>
  <c r="AJ29" i="13"/>
  <c r="AB29" i="13"/>
  <c r="AH28" i="13"/>
  <c r="Z28" i="13"/>
  <c r="AD27" i="13"/>
  <c r="AF26" i="13"/>
  <c r="AF25" i="13"/>
  <c r="AE24" i="13"/>
  <c r="AB23" i="13"/>
  <c r="T29" i="25"/>
  <c r="U28" i="25"/>
  <c r="S28" i="25"/>
  <c r="U27" i="25"/>
  <c r="S27" i="25"/>
  <c r="W26" i="25"/>
  <c r="U26" i="25"/>
  <c r="S26" i="25"/>
  <c r="Q26" i="25"/>
  <c r="W25" i="25"/>
  <c r="U25" i="25"/>
  <c r="S25" i="25"/>
  <c r="Q25" i="25"/>
  <c r="Y24" i="25"/>
  <c r="W24" i="25"/>
  <c r="U24" i="25"/>
  <c r="S24" i="25"/>
  <c r="Q24" i="25"/>
  <c r="O24" i="25"/>
  <c r="Y23" i="25"/>
  <c r="W23" i="25"/>
  <c r="U23" i="25"/>
  <c r="S23" i="25"/>
  <c r="Q23" i="25"/>
  <c r="O23" i="25"/>
  <c r="AA22" i="25"/>
  <c r="Y22" i="25"/>
  <c r="W22" i="25"/>
  <c r="U22" i="25"/>
  <c r="S22" i="25"/>
  <c r="Q22" i="25"/>
  <c r="O22" i="25"/>
  <c r="M22" i="25"/>
  <c r="AB21" i="25"/>
  <c r="Z21" i="25"/>
  <c r="X21" i="25"/>
  <c r="V21" i="25"/>
  <c r="T21" i="25"/>
  <c r="R21" i="25"/>
  <c r="P21" i="25"/>
  <c r="N21" i="25"/>
  <c r="L21" i="25"/>
  <c r="Z20" i="25"/>
  <c r="X20" i="25"/>
  <c r="V20" i="25"/>
  <c r="T20" i="25"/>
  <c r="R20" i="25"/>
  <c r="P20" i="25"/>
  <c r="N20" i="25"/>
  <c r="Z19" i="25"/>
  <c r="X19" i="25"/>
  <c r="V19" i="25"/>
  <c r="T19" i="25"/>
  <c r="R19" i="25"/>
  <c r="P19" i="25"/>
  <c r="N19" i="25"/>
  <c r="X18" i="25"/>
  <c r="V18" i="25"/>
  <c r="T18" i="25"/>
  <c r="R18" i="25"/>
  <c r="P18" i="25"/>
  <c r="X17" i="25"/>
  <c r="V17" i="25"/>
  <c r="T17" i="25"/>
  <c r="R17" i="25"/>
  <c r="P17" i="25"/>
  <c r="V16" i="25"/>
  <c r="T16" i="25"/>
  <c r="R16" i="25"/>
  <c r="V15" i="25"/>
  <c r="T15" i="25"/>
  <c r="R15" i="25"/>
  <c r="T14" i="25"/>
  <c r="T13" i="25"/>
  <c r="T28" i="25"/>
  <c r="V27" i="25"/>
  <c r="T27" i="25"/>
  <c r="R27" i="25"/>
  <c r="V26" i="25"/>
  <c r="T26" i="25"/>
  <c r="R26" i="25"/>
  <c r="X25" i="25"/>
  <c r="V25" i="25"/>
  <c r="T25" i="25"/>
  <c r="R25" i="25"/>
  <c r="P25" i="25"/>
  <c r="X24" i="25"/>
  <c r="V24" i="25"/>
  <c r="T24" i="25"/>
  <c r="R24" i="25"/>
  <c r="P24" i="25"/>
  <c r="Z23" i="25"/>
  <c r="X23" i="25"/>
  <c r="V23" i="25"/>
  <c r="T23" i="25"/>
  <c r="R23" i="25"/>
  <c r="P23" i="25"/>
  <c r="N23" i="25"/>
  <c r="Z22" i="25"/>
  <c r="X22" i="25"/>
  <c r="V22" i="25"/>
  <c r="T22" i="25"/>
  <c r="R22" i="25"/>
  <c r="P22" i="25"/>
  <c r="N22" i="25"/>
  <c r="AA21" i="25"/>
  <c r="Y21" i="25"/>
  <c r="W21" i="25"/>
  <c r="U21" i="25"/>
  <c r="S21" i="25"/>
  <c r="Q21" i="25"/>
  <c r="O21" i="25"/>
  <c r="M21" i="25"/>
  <c r="AA20" i="25"/>
  <c r="Y20" i="25"/>
  <c r="W20" i="25"/>
  <c r="U20" i="25"/>
  <c r="S20" i="25"/>
  <c r="Q20" i="25"/>
  <c r="O20" i="25"/>
  <c r="M20" i="25"/>
  <c r="Y19" i="25"/>
  <c r="W19" i="25"/>
  <c r="U19" i="25"/>
  <c r="S19" i="25"/>
  <c r="Q19" i="25"/>
  <c r="O19" i="25"/>
  <c r="Y18" i="25"/>
  <c r="W18" i="25"/>
  <c r="U18" i="25"/>
  <c r="S18" i="25"/>
  <c r="Q18" i="25"/>
  <c r="O18" i="25"/>
  <c r="W17" i="25"/>
  <c r="U17" i="25"/>
  <c r="S17" i="25"/>
  <c r="Q17" i="25"/>
  <c r="W16" i="25"/>
  <c r="U16" i="25"/>
  <c r="S16" i="25"/>
  <c r="Q16" i="25"/>
  <c r="U15" i="25"/>
  <c r="S15" i="25"/>
  <c r="U14" i="25"/>
  <c r="S14" i="25"/>
  <c r="U28" i="24"/>
  <c r="S28" i="24"/>
  <c r="U27" i="24"/>
  <c r="S27" i="24"/>
  <c r="W26" i="24"/>
  <c r="U26" i="24"/>
  <c r="S26" i="24"/>
  <c r="Q26" i="24"/>
  <c r="W25" i="24"/>
  <c r="U25" i="24"/>
  <c r="S25" i="24"/>
  <c r="Q25" i="24"/>
  <c r="T29" i="24"/>
  <c r="T28" i="24"/>
  <c r="V27" i="24"/>
  <c r="T27" i="24"/>
  <c r="R27" i="24"/>
  <c r="V26" i="24"/>
  <c r="T26" i="24"/>
  <c r="R26" i="24"/>
  <c r="X25" i="24"/>
  <c r="V25" i="24"/>
  <c r="T25" i="24"/>
  <c r="R25" i="24"/>
  <c r="X24" i="24"/>
  <c r="V24" i="24"/>
  <c r="T24" i="24"/>
  <c r="R24" i="24"/>
  <c r="P24" i="24"/>
  <c r="Z23" i="24"/>
  <c r="X23" i="24"/>
  <c r="V23" i="24"/>
  <c r="T23" i="24"/>
  <c r="R23" i="24"/>
  <c r="P23" i="24"/>
  <c r="N23" i="24"/>
  <c r="Z22" i="24"/>
  <c r="X22" i="24"/>
  <c r="V22" i="24"/>
  <c r="T22" i="24"/>
  <c r="R22" i="24"/>
  <c r="P22" i="24"/>
  <c r="N22" i="24"/>
  <c r="AA21" i="24"/>
  <c r="Y21" i="24"/>
  <c r="W21" i="24"/>
  <c r="U21" i="24"/>
  <c r="S21" i="24"/>
  <c r="Q21" i="24"/>
  <c r="O21" i="24"/>
  <c r="M21" i="24"/>
  <c r="AA20" i="24"/>
  <c r="Y20" i="24"/>
  <c r="W20" i="24"/>
  <c r="U20" i="24"/>
  <c r="S20" i="24"/>
  <c r="Q20" i="24"/>
  <c r="O20" i="24"/>
  <c r="M20" i="24"/>
  <c r="Y19" i="24"/>
  <c r="W19" i="24"/>
  <c r="U19" i="24"/>
  <c r="S19" i="24"/>
  <c r="Q19" i="24"/>
  <c r="O19" i="24"/>
  <c r="Y18" i="24"/>
  <c r="W18" i="24"/>
  <c r="U18" i="24"/>
  <c r="S18" i="24"/>
  <c r="Q18" i="24"/>
  <c r="O18" i="24"/>
  <c r="W17" i="24"/>
  <c r="U17" i="24"/>
  <c r="S17" i="24"/>
  <c r="Q17" i="24"/>
  <c r="W16" i="24"/>
  <c r="U16" i="24"/>
  <c r="S16" i="24"/>
  <c r="Q16" i="24"/>
  <c r="U15" i="24"/>
  <c r="S15" i="24"/>
  <c r="U14" i="24"/>
  <c r="S14" i="24"/>
  <c r="U28" i="23"/>
  <c r="S28" i="23"/>
  <c r="U27" i="23"/>
  <c r="S27" i="23"/>
  <c r="W26" i="23"/>
  <c r="U26" i="23"/>
  <c r="S26" i="23"/>
  <c r="Q26" i="23"/>
  <c r="W25" i="23"/>
  <c r="U25" i="23"/>
  <c r="S25" i="23"/>
  <c r="Q25" i="23"/>
  <c r="Y24" i="23"/>
  <c r="W24" i="23"/>
  <c r="U24" i="23"/>
  <c r="S24" i="23"/>
  <c r="Q24" i="23"/>
  <c r="O24" i="23"/>
  <c r="Y23" i="23"/>
  <c r="W23" i="23"/>
  <c r="U23" i="23"/>
  <c r="S23" i="23"/>
  <c r="Q23" i="23"/>
  <c r="O23" i="23"/>
  <c r="AA22" i="23"/>
  <c r="Y22" i="23"/>
  <c r="W22" i="23"/>
  <c r="U22" i="23"/>
  <c r="S22" i="23"/>
  <c r="Q22" i="23"/>
  <c r="O22" i="23"/>
  <c r="M22" i="23"/>
  <c r="AB21" i="23"/>
  <c r="Z21" i="23"/>
  <c r="X21" i="23"/>
  <c r="V21" i="23"/>
  <c r="T21" i="23"/>
  <c r="R21" i="23"/>
  <c r="P21" i="23"/>
  <c r="N21" i="23"/>
  <c r="L21" i="23"/>
  <c r="Z20" i="23"/>
  <c r="X20" i="23"/>
  <c r="V20" i="23"/>
  <c r="T20" i="23"/>
  <c r="R20" i="23"/>
  <c r="P20" i="23"/>
  <c r="N20" i="23"/>
  <c r="Z19" i="23"/>
  <c r="X19" i="23"/>
  <c r="V19" i="23"/>
  <c r="T19" i="23"/>
  <c r="P25" i="24"/>
  <c r="Y24" i="24"/>
  <c r="W24" i="24"/>
  <c r="U24" i="24"/>
  <c r="S24" i="24"/>
  <c r="Q24" i="24"/>
  <c r="O24" i="24"/>
  <c r="Y23" i="24"/>
  <c r="W23" i="24"/>
  <c r="U23" i="24"/>
  <c r="S23" i="24"/>
  <c r="Q23" i="24"/>
  <c r="O23" i="24"/>
  <c r="AA22" i="24"/>
  <c r="Y22" i="24"/>
  <c r="W22" i="24"/>
  <c r="U22" i="24"/>
  <c r="S22" i="24"/>
  <c r="Q22" i="24"/>
  <c r="O22" i="24"/>
  <c r="M22" i="24"/>
  <c r="AB21" i="24"/>
  <c r="Z21" i="24"/>
  <c r="X21" i="24"/>
  <c r="V21" i="24"/>
  <c r="T21" i="24"/>
  <c r="R21" i="24"/>
  <c r="P21" i="24"/>
  <c r="N21" i="24"/>
  <c r="L21" i="24"/>
  <c r="Z20" i="24"/>
  <c r="X20" i="24"/>
  <c r="V20" i="24"/>
  <c r="T20" i="24"/>
  <c r="R20" i="24"/>
  <c r="P20" i="24"/>
  <c r="N20" i="24"/>
  <c r="Z19" i="24"/>
  <c r="X19" i="24"/>
  <c r="V19" i="24"/>
  <c r="T19" i="24"/>
  <c r="R19" i="24"/>
  <c r="P19" i="24"/>
  <c r="N19" i="24"/>
  <c r="X18" i="24"/>
  <c r="V18" i="24"/>
  <c r="T18" i="24"/>
  <c r="R18" i="24"/>
  <c r="P18" i="24"/>
  <c r="X17" i="24"/>
  <c r="V17" i="24"/>
  <c r="T17" i="24"/>
  <c r="R17" i="24"/>
  <c r="P17" i="24"/>
  <c r="V16" i="24"/>
  <c r="T16" i="24"/>
  <c r="R16" i="24"/>
  <c r="V15" i="24"/>
  <c r="T15" i="24"/>
  <c r="R15" i="24"/>
  <c r="T14" i="24"/>
  <c r="T13" i="24"/>
  <c r="T29" i="23"/>
  <c r="T28" i="23"/>
  <c r="V27" i="23"/>
  <c r="T27" i="23"/>
  <c r="R27" i="23"/>
  <c r="V26" i="23"/>
  <c r="T26" i="23"/>
  <c r="R26" i="23"/>
  <c r="X25" i="23"/>
  <c r="V25" i="23"/>
  <c r="T25" i="23"/>
  <c r="R25" i="23"/>
  <c r="P25" i="23"/>
  <c r="X24" i="23"/>
  <c r="V24" i="23"/>
  <c r="T24" i="23"/>
  <c r="R24" i="23"/>
  <c r="P24" i="23"/>
  <c r="Z23" i="23"/>
  <c r="X23" i="23"/>
  <c r="V23" i="23"/>
  <c r="T23" i="23"/>
  <c r="R23" i="23"/>
  <c r="P23" i="23"/>
  <c r="N23" i="23"/>
  <c r="Z22" i="23"/>
  <c r="X22" i="23"/>
  <c r="V22" i="23"/>
  <c r="T22" i="23"/>
  <c r="R22" i="23"/>
  <c r="P22" i="23"/>
  <c r="N22" i="23"/>
  <c r="AA21" i="23"/>
  <c r="Y21" i="23"/>
  <c r="W21" i="23"/>
  <c r="U21" i="23"/>
  <c r="S21" i="23"/>
  <c r="Q21" i="23"/>
  <c r="O21" i="23"/>
  <c r="M21" i="23"/>
  <c r="AA20" i="23"/>
  <c r="Y20" i="23"/>
  <c r="W20" i="23"/>
  <c r="U20" i="23"/>
  <c r="S20" i="23"/>
  <c r="Q20" i="23"/>
  <c r="O20" i="23"/>
  <c r="Y19" i="23"/>
  <c r="U19" i="23"/>
  <c r="R19" i="23"/>
  <c r="P19" i="23"/>
  <c r="N19" i="23"/>
  <c r="X18" i="23"/>
  <c r="V18" i="23"/>
  <c r="T18" i="23"/>
  <c r="R18" i="23"/>
  <c r="P18" i="23"/>
  <c r="X17" i="23"/>
  <c r="V17" i="23"/>
  <c r="T17" i="23"/>
  <c r="R17" i="23"/>
  <c r="P17" i="23"/>
  <c r="V16" i="23"/>
  <c r="T16" i="23"/>
  <c r="R16" i="23"/>
  <c r="V15" i="23"/>
  <c r="T15" i="23"/>
  <c r="R15" i="23"/>
  <c r="T14" i="23"/>
  <c r="T13" i="23"/>
  <c r="M20" i="23"/>
  <c r="W19" i="23"/>
  <c r="S19" i="23"/>
  <c r="Q19" i="23"/>
  <c r="O19" i="23"/>
  <c r="Y18" i="23"/>
  <c r="W18" i="23"/>
  <c r="U18" i="23"/>
  <c r="S18" i="23"/>
  <c r="Q18" i="23"/>
  <c r="O18" i="23"/>
  <c r="W17" i="23"/>
  <c r="U17" i="23"/>
  <c r="S17" i="23"/>
  <c r="Q17" i="23"/>
  <c r="W16" i="23"/>
  <c r="U16" i="23"/>
  <c r="S16" i="23"/>
  <c r="Q16" i="23"/>
  <c r="U15" i="23"/>
  <c r="S15" i="23"/>
  <c r="U14" i="23"/>
  <c r="S14" i="23"/>
  <c r="U28" i="20"/>
  <c r="S28" i="20"/>
  <c r="U27" i="20"/>
  <c r="S27" i="20"/>
  <c r="W26" i="20"/>
  <c r="U26" i="20"/>
  <c r="S26" i="20"/>
  <c r="Q26" i="20"/>
  <c r="W25" i="20"/>
  <c r="U25" i="20"/>
  <c r="S25" i="20"/>
  <c r="Q25" i="20"/>
  <c r="Y24" i="20"/>
  <c r="W24" i="20"/>
  <c r="U24" i="20"/>
  <c r="S24" i="20"/>
  <c r="Q24" i="20"/>
  <c r="O24" i="20"/>
  <c r="Y23" i="20"/>
  <c r="W23" i="20"/>
  <c r="U23" i="20"/>
  <c r="S23" i="20"/>
  <c r="Q23" i="20"/>
  <c r="O23" i="20"/>
  <c r="AA22" i="20"/>
  <c r="Y22" i="20"/>
  <c r="W22" i="20"/>
  <c r="U22" i="20"/>
  <c r="S22" i="20"/>
  <c r="Q22" i="20"/>
  <c r="O22" i="20"/>
  <c r="M22" i="20"/>
  <c r="AB21" i="20"/>
  <c r="Z21" i="20"/>
  <c r="X21" i="20"/>
  <c r="V21" i="20"/>
  <c r="T21" i="20"/>
  <c r="R21" i="20"/>
  <c r="P21" i="20"/>
  <c r="N21" i="20"/>
  <c r="L21" i="20"/>
  <c r="Z20" i="20"/>
  <c r="X20" i="20"/>
  <c r="V20" i="20"/>
  <c r="T20" i="20"/>
  <c r="R20" i="20"/>
  <c r="P20" i="20"/>
  <c r="N20" i="20"/>
  <c r="Z19" i="20"/>
  <c r="X19" i="20"/>
  <c r="V19" i="20"/>
  <c r="T19" i="20"/>
  <c r="R19" i="20"/>
  <c r="P19" i="20"/>
  <c r="N19" i="20"/>
  <c r="X18" i="20"/>
  <c r="V18" i="20"/>
  <c r="T18" i="20"/>
  <c r="R18" i="20"/>
  <c r="P18" i="20"/>
  <c r="X17" i="20"/>
  <c r="V17" i="20"/>
  <c r="T17" i="20"/>
  <c r="R17" i="20"/>
  <c r="P17" i="20"/>
  <c r="V16" i="20"/>
  <c r="T16" i="20"/>
  <c r="R16" i="20"/>
  <c r="V15" i="20"/>
  <c r="T15" i="20"/>
  <c r="R15" i="20"/>
  <c r="T14" i="20"/>
  <c r="T13" i="20"/>
  <c r="T29" i="19"/>
  <c r="T28" i="19"/>
  <c r="V27" i="19"/>
  <c r="T27" i="19"/>
  <c r="R27" i="19"/>
  <c r="V26" i="19"/>
  <c r="T26" i="19"/>
  <c r="R26" i="19"/>
  <c r="X25" i="19"/>
  <c r="V25" i="19"/>
  <c r="T25" i="19"/>
  <c r="R25" i="19"/>
  <c r="P25" i="19"/>
  <c r="X24" i="19"/>
  <c r="V24" i="19"/>
  <c r="T24" i="19"/>
  <c r="R24" i="19"/>
  <c r="P24" i="19"/>
  <c r="Z23" i="19"/>
  <c r="X23" i="19"/>
  <c r="V23" i="19"/>
  <c r="T23" i="19"/>
  <c r="R23" i="19"/>
  <c r="P23" i="19"/>
  <c r="N23" i="19"/>
  <c r="Z22" i="19"/>
  <c r="X22" i="19"/>
  <c r="V22" i="19"/>
  <c r="T22" i="19"/>
  <c r="R22" i="19"/>
  <c r="P22" i="19"/>
  <c r="N22" i="19"/>
  <c r="AA21" i="19"/>
  <c r="Y21" i="19"/>
  <c r="W21" i="19"/>
  <c r="U21" i="19"/>
  <c r="S21" i="19"/>
  <c r="Q21" i="19"/>
  <c r="O21" i="19"/>
  <c r="M21" i="19"/>
  <c r="AA20" i="19"/>
  <c r="Y20" i="19"/>
  <c r="W20" i="19"/>
  <c r="U20" i="19"/>
  <c r="S20" i="19"/>
  <c r="Q20" i="19"/>
  <c r="O20" i="19"/>
  <c r="M20" i="19"/>
  <c r="Y19" i="19"/>
  <c r="W19" i="19"/>
  <c r="U19" i="19"/>
  <c r="S19" i="19"/>
  <c r="Q19" i="19"/>
  <c r="O19" i="19"/>
  <c r="Y18" i="19"/>
  <c r="W18" i="19"/>
  <c r="U18" i="19"/>
  <c r="T29" i="20"/>
  <c r="T28" i="20"/>
  <c r="V27" i="20"/>
  <c r="T27" i="20"/>
  <c r="R27" i="20"/>
  <c r="V26" i="20"/>
  <c r="T26" i="20"/>
  <c r="R26" i="20"/>
  <c r="X25" i="20"/>
  <c r="V25" i="20"/>
  <c r="T25" i="20"/>
  <c r="R25" i="20"/>
  <c r="P25" i="20"/>
  <c r="X24" i="20"/>
  <c r="V24" i="20"/>
  <c r="T24" i="20"/>
  <c r="R24" i="20"/>
  <c r="P24" i="20"/>
  <c r="Z23" i="20"/>
  <c r="X23" i="20"/>
  <c r="V23" i="20"/>
  <c r="T23" i="20"/>
  <c r="R23" i="20"/>
  <c r="P23" i="20"/>
  <c r="N23" i="20"/>
  <c r="Z22" i="20"/>
  <c r="X22" i="20"/>
  <c r="V22" i="20"/>
  <c r="T22" i="20"/>
  <c r="R22" i="20"/>
  <c r="P22" i="20"/>
  <c r="N22" i="20"/>
  <c r="AA21" i="20"/>
  <c r="Y21" i="20"/>
  <c r="W21" i="20"/>
  <c r="U21" i="20"/>
  <c r="S21" i="20"/>
  <c r="Q21" i="20"/>
  <c r="O21" i="20"/>
  <c r="M21" i="20"/>
  <c r="AA20" i="20"/>
  <c r="Y20" i="20"/>
  <c r="W20" i="20"/>
  <c r="U20" i="20"/>
  <c r="S20" i="20"/>
  <c r="Q20" i="20"/>
  <c r="O20" i="20"/>
  <c r="M20" i="20"/>
  <c r="Y19" i="20"/>
  <c r="W19" i="20"/>
  <c r="U19" i="20"/>
  <c r="S19" i="20"/>
  <c r="Q19" i="20"/>
  <c r="O19" i="20"/>
  <c r="Y18" i="20"/>
  <c r="W18" i="20"/>
  <c r="U18" i="20"/>
  <c r="S18" i="20"/>
  <c r="Q18" i="20"/>
  <c r="O18" i="20"/>
  <c r="W17" i="20"/>
  <c r="U17" i="20"/>
  <c r="S17" i="20"/>
  <c r="Q17" i="20"/>
  <c r="W16" i="20"/>
  <c r="U16" i="20"/>
  <c r="S16" i="20"/>
  <c r="Q16" i="20"/>
  <c r="U15" i="20"/>
  <c r="S15" i="20"/>
  <c r="U14" i="20"/>
  <c r="S14" i="20"/>
  <c r="U28" i="19"/>
  <c r="S28" i="19"/>
  <c r="U27" i="19"/>
  <c r="S27" i="19"/>
  <c r="W26" i="19"/>
  <c r="U26" i="19"/>
  <c r="S26" i="19"/>
  <c r="Q26" i="19"/>
  <c r="W25" i="19"/>
  <c r="U25" i="19"/>
  <c r="S25" i="19"/>
  <c r="Q25" i="19"/>
  <c r="Y24" i="19"/>
  <c r="W24" i="19"/>
  <c r="U24" i="19"/>
  <c r="S24" i="19"/>
  <c r="Q24" i="19"/>
  <c r="O24" i="19"/>
  <c r="Y23" i="19"/>
  <c r="W23" i="19"/>
  <c r="U23" i="19"/>
  <c r="S23" i="19"/>
  <c r="Q23" i="19"/>
  <c r="O23" i="19"/>
  <c r="AA22" i="19"/>
  <c r="Y22" i="19"/>
  <c r="W22" i="19"/>
  <c r="U22" i="19"/>
  <c r="S22" i="19"/>
  <c r="Q22" i="19"/>
  <c r="O22" i="19"/>
  <c r="M22" i="19"/>
  <c r="AB21" i="19"/>
  <c r="Z21" i="19"/>
  <c r="X21" i="19"/>
  <c r="V21" i="19"/>
  <c r="T21" i="19"/>
  <c r="R21" i="19"/>
  <c r="P21" i="19"/>
  <c r="N21" i="19"/>
  <c r="L21" i="19"/>
  <c r="Z20" i="19"/>
  <c r="X20" i="19"/>
  <c r="V20" i="19"/>
  <c r="T20" i="19"/>
  <c r="R20" i="19"/>
  <c r="P20" i="19"/>
  <c r="N20" i="19"/>
  <c r="Z19" i="19"/>
  <c r="X19" i="19"/>
  <c r="V19" i="19"/>
  <c r="T19" i="19"/>
  <c r="R19" i="19"/>
  <c r="P19" i="19"/>
  <c r="N19" i="19"/>
  <c r="X18" i="19"/>
  <c r="V18" i="19"/>
  <c r="S18" i="19"/>
  <c r="Q18" i="19"/>
  <c r="O18" i="19"/>
  <c r="W17" i="19"/>
  <c r="U17" i="19"/>
  <c r="S17" i="19"/>
  <c r="Q17" i="19"/>
  <c r="W16" i="19"/>
  <c r="U16" i="19"/>
  <c r="S16" i="19"/>
  <c r="Q16" i="19"/>
  <c r="U15" i="19"/>
  <c r="S15" i="19"/>
  <c r="U14" i="19"/>
  <c r="S14" i="19"/>
  <c r="U28" i="18"/>
  <c r="S28" i="18"/>
  <c r="U27" i="18"/>
  <c r="S27" i="18"/>
  <c r="W26" i="18"/>
  <c r="U26" i="18"/>
  <c r="S26" i="18"/>
  <c r="Q26" i="18"/>
  <c r="W25" i="18"/>
  <c r="U25" i="18"/>
  <c r="S25" i="18"/>
  <c r="Q25" i="18"/>
  <c r="Y24" i="18"/>
  <c r="W24" i="18"/>
  <c r="U24" i="18"/>
  <c r="S24" i="18"/>
  <c r="Q24" i="18"/>
  <c r="O24" i="18"/>
  <c r="Y23" i="18"/>
  <c r="W23" i="18"/>
  <c r="U23" i="18"/>
  <c r="S23" i="18"/>
  <c r="Q23" i="18"/>
  <c r="O23" i="18"/>
  <c r="AA22" i="18"/>
  <c r="Y22" i="18"/>
  <c r="W22" i="18"/>
  <c r="U22" i="18"/>
  <c r="S22" i="18"/>
  <c r="Q22" i="18"/>
  <c r="O22" i="18"/>
  <c r="M22" i="18"/>
  <c r="AB21" i="18"/>
  <c r="Z21" i="18"/>
  <c r="X21" i="18"/>
  <c r="V21" i="18"/>
  <c r="T21" i="18"/>
  <c r="R21" i="18"/>
  <c r="P21" i="18"/>
  <c r="N21" i="18"/>
  <c r="L21" i="18"/>
  <c r="Z20" i="18"/>
  <c r="X20" i="18"/>
  <c r="V20" i="18"/>
  <c r="T20" i="18"/>
  <c r="R20" i="18"/>
  <c r="P20" i="18"/>
  <c r="N20" i="18"/>
  <c r="Z19" i="18"/>
  <c r="X19" i="18"/>
  <c r="V19" i="18"/>
  <c r="T19" i="18"/>
  <c r="R19" i="18"/>
  <c r="P19" i="18"/>
  <c r="N19" i="18"/>
  <c r="X18" i="18"/>
  <c r="V18" i="18"/>
  <c r="T18" i="18"/>
  <c r="R18" i="18"/>
  <c r="P18" i="18"/>
  <c r="X17" i="18"/>
  <c r="V17" i="18"/>
  <c r="T17" i="18"/>
  <c r="R17" i="18"/>
  <c r="P17" i="18"/>
  <c r="V16" i="18"/>
  <c r="T16" i="18"/>
  <c r="R16" i="18"/>
  <c r="V15" i="18"/>
  <c r="T15" i="18"/>
  <c r="R15" i="18"/>
  <c r="T14" i="18"/>
  <c r="T13" i="18"/>
  <c r="T29" i="17"/>
  <c r="T28" i="17"/>
  <c r="V27" i="17"/>
  <c r="T27" i="17"/>
  <c r="R27" i="17"/>
  <c r="V26" i="17"/>
  <c r="T26" i="17"/>
  <c r="R26" i="17"/>
  <c r="X25" i="17"/>
  <c r="V25" i="17"/>
  <c r="T25" i="17"/>
  <c r="R25" i="17"/>
  <c r="P25" i="17"/>
  <c r="X24" i="17"/>
  <c r="V24" i="17"/>
  <c r="T24" i="17"/>
  <c r="R24" i="17"/>
  <c r="P24" i="17"/>
  <c r="Z23" i="17"/>
  <c r="X23" i="17"/>
  <c r="V23" i="17"/>
  <c r="T23" i="17"/>
  <c r="R23" i="17"/>
  <c r="P23" i="17"/>
  <c r="N23" i="17"/>
  <c r="Z22" i="17"/>
  <c r="X22" i="17"/>
  <c r="V22" i="17"/>
  <c r="T22" i="17"/>
  <c r="R22" i="17"/>
  <c r="P22" i="17"/>
  <c r="N22" i="17"/>
  <c r="AA21" i="17"/>
  <c r="Y21" i="17"/>
  <c r="W21" i="17"/>
  <c r="U21" i="17"/>
  <c r="S21" i="17"/>
  <c r="Q21" i="17"/>
  <c r="O21" i="17"/>
  <c r="M21" i="17"/>
  <c r="AA20" i="17"/>
  <c r="Y20" i="17"/>
  <c r="W20" i="17"/>
  <c r="U20" i="17"/>
  <c r="S20" i="17"/>
  <c r="Q20" i="17"/>
  <c r="O20" i="17"/>
  <c r="M20" i="17"/>
  <c r="Y19" i="17"/>
  <c r="W19" i="17"/>
  <c r="U19" i="17"/>
  <c r="S19" i="17"/>
  <c r="Q19" i="17"/>
  <c r="O19" i="17"/>
  <c r="Y18" i="17"/>
  <c r="W18" i="17"/>
  <c r="U18" i="17"/>
  <c r="S18" i="17"/>
  <c r="Q18" i="17"/>
  <c r="O18" i="17"/>
  <c r="W17" i="17"/>
  <c r="U17" i="17"/>
  <c r="S17" i="17"/>
  <c r="Q17" i="17"/>
  <c r="W16" i="17"/>
  <c r="U16" i="17"/>
  <c r="S16" i="17"/>
  <c r="Q16" i="17"/>
  <c r="U15" i="17"/>
  <c r="S15" i="17"/>
  <c r="U14" i="17"/>
  <c r="S14" i="17"/>
  <c r="T18" i="19"/>
  <c r="R18" i="19"/>
  <c r="P18" i="19"/>
  <c r="X17" i="19"/>
  <c r="V17" i="19"/>
  <c r="T17" i="19"/>
  <c r="R17" i="19"/>
  <c r="P17" i="19"/>
  <c r="V16" i="19"/>
  <c r="T16" i="19"/>
  <c r="R16" i="19"/>
  <c r="V15" i="19"/>
  <c r="T15" i="19"/>
  <c r="R15" i="19"/>
  <c r="T14" i="19"/>
  <c r="T13" i="19"/>
  <c r="T29" i="18"/>
  <c r="T28" i="18"/>
  <c r="V27" i="18"/>
  <c r="T27" i="18"/>
  <c r="R27" i="18"/>
  <c r="V26" i="18"/>
  <c r="T26" i="18"/>
  <c r="R26" i="18"/>
  <c r="X25" i="18"/>
  <c r="V25" i="18"/>
  <c r="T25" i="18"/>
  <c r="R25" i="18"/>
  <c r="P25" i="18"/>
  <c r="X24" i="18"/>
  <c r="V24" i="18"/>
  <c r="T24" i="18"/>
  <c r="R24" i="18"/>
  <c r="P24" i="18"/>
  <c r="Z23" i="18"/>
  <c r="X23" i="18"/>
  <c r="V23" i="18"/>
  <c r="T23" i="18"/>
  <c r="R23" i="18"/>
  <c r="P23" i="18"/>
  <c r="N23" i="18"/>
  <c r="Z22" i="18"/>
  <c r="X22" i="18"/>
  <c r="V22" i="18"/>
  <c r="T22" i="18"/>
  <c r="R22" i="18"/>
  <c r="P22" i="18"/>
  <c r="N22" i="18"/>
  <c r="AA21" i="18"/>
  <c r="Y21" i="18"/>
  <c r="W21" i="18"/>
  <c r="U21" i="18"/>
  <c r="S21" i="18"/>
  <c r="Q21" i="18"/>
  <c r="O21" i="18"/>
  <c r="M21" i="18"/>
  <c r="AA20" i="18"/>
  <c r="Y20" i="18"/>
  <c r="W20" i="18"/>
  <c r="U20" i="18"/>
  <c r="S20" i="18"/>
  <c r="Q20" i="18"/>
  <c r="O20" i="18"/>
  <c r="M20" i="18"/>
  <c r="Y19" i="18"/>
  <c r="W19" i="18"/>
  <c r="U19" i="18"/>
  <c r="S19" i="18"/>
  <c r="Q19" i="18"/>
  <c r="O19" i="18"/>
  <c r="Y18" i="18"/>
  <c r="W18" i="18"/>
  <c r="U18" i="18"/>
  <c r="S18" i="18"/>
  <c r="Q18" i="18"/>
  <c r="O18" i="18"/>
  <c r="W17" i="18"/>
  <c r="U17" i="18"/>
  <c r="S17" i="18"/>
  <c r="Q17" i="18"/>
  <c r="W16" i="18"/>
  <c r="U16" i="18"/>
  <c r="S16" i="18"/>
  <c r="Q16" i="18"/>
  <c r="U15" i="18"/>
  <c r="S15" i="18"/>
  <c r="U14" i="18"/>
  <c r="S14" i="18"/>
  <c r="U28" i="17"/>
  <c r="S28" i="17"/>
  <c r="U27" i="17"/>
  <c r="S27" i="17"/>
  <c r="W26" i="17"/>
  <c r="U26" i="17"/>
  <c r="S26" i="17"/>
  <c r="Q26" i="17"/>
  <c r="W25" i="17"/>
  <c r="U25" i="17"/>
  <c r="S25" i="17"/>
  <c r="Q25" i="17"/>
  <c r="Y24" i="17"/>
  <c r="W24" i="17"/>
  <c r="U24" i="17"/>
  <c r="S24" i="17"/>
  <c r="Q24" i="17"/>
  <c r="O24" i="17"/>
  <c r="Y23" i="17"/>
  <c r="W23" i="17"/>
  <c r="U23" i="17"/>
  <c r="S23" i="17"/>
  <c r="Q23" i="17"/>
  <c r="O23" i="17"/>
  <c r="AA22" i="17"/>
  <c r="Y22" i="17"/>
  <c r="W22" i="17"/>
  <c r="U22" i="17"/>
  <c r="S22" i="17"/>
  <c r="Q22" i="17"/>
  <c r="O22" i="17"/>
  <c r="M22" i="17"/>
  <c r="AB21" i="17"/>
  <c r="Z21" i="17"/>
  <c r="X21" i="17"/>
  <c r="V21" i="17"/>
  <c r="T21" i="17"/>
  <c r="R21" i="17"/>
  <c r="P21" i="17"/>
  <c r="N21" i="17"/>
  <c r="L21" i="17"/>
  <c r="Z20" i="17"/>
  <c r="X20" i="17"/>
  <c r="V20" i="17"/>
  <c r="T20" i="17"/>
  <c r="R20" i="17"/>
  <c r="P20" i="17"/>
  <c r="N20" i="17"/>
  <c r="Z19" i="17"/>
  <c r="X19" i="17"/>
  <c r="V19" i="17"/>
  <c r="T19" i="17"/>
  <c r="R19" i="17"/>
  <c r="P19" i="17"/>
  <c r="N19" i="17"/>
  <c r="X18" i="17"/>
  <c r="V18" i="17"/>
  <c r="T18" i="17"/>
  <c r="R18" i="17"/>
  <c r="P18" i="17"/>
  <c r="X17" i="17"/>
  <c r="V17" i="17"/>
  <c r="T17" i="17"/>
  <c r="R17" i="17"/>
  <c r="P17" i="17"/>
  <c r="V16" i="17"/>
  <c r="T16" i="17"/>
  <c r="R16" i="17"/>
  <c r="V15" i="17"/>
  <c r="T15" i="17"/>
  <c r="R15" i="17"/>
  <c r="T14" i="17"/>
  <c r="T13" i="17"/>
  <c r="P25" i="13"/>
  <c r="Z22" i="13"/>
  <c r="Z21" i="13"/>
  <c r="Z20" i="13"/>
  <c r="X19" i="13"/>
  <c r="T18" i="13"/>
  <c r="V16" i="13"/>
  <c r="T29" i="13"/>
  <c r="U28" i="13"/>
  <c r="W25" i="13"/>
  <c r="Q24" i="13"/>
  <c r="U16" i="13"/>
  <c r="S18" i="13"/>
  <c r="W19" i="13"/>
  <c r="Y20" i="13"/>
  <c r="Y21" i="13"/>
  <c r="Y22" i="13"/>
  <c r="P24" i="13"/>
  <c r="X23" i="13"/>
  <c r="V22" i="13"/>
  <c r="V21" i="13"/>
  <c r="V20" i="13"/>
  <c r="T19" i="13"/>
  <c r="P18" i="13"/>
  <c r="R16" i="13"/>
  <c r="V27" i="13"/>
  <c r="U27" i="13"/>
  <c r="S25" i="13"/>
  <c r="S14" i="13"/>
  <c r="Q17" i="13"/>
  <c r="W18" i="13"/>
  <c r="M20" i="13"/>
  <c r="M21" i="13"/>
  <c r="M22" i="13"/>
  <c r="O23" i="13"/>
  <c r="X24" i="13"/>
  <c r="Z23" i="13"/>
  <c r="R25" i="13"/>
  <c r="Y23" i="13"/>
  <c r="Q23" i="13"/>
  <c r="W22" i="13"/>
  <c r="O22" i="13"/>
  <c r="W21" i="13"/>
  <c r="O21" i="13"/>
  <c r="W20" i="13"/>
  <c r="O20" i="13"/>
  <c r="U19" i="13"/>
  <c r="Y18" i="13"/>
  <c r="Q18" i="13"/>
  <c r="S17" i="13"/>
  <c r="S16" i="13"/>
  <c r="U14" i="13"/>
  <c r="S24" i="13"/>
  <c r="Q25" i="13"/>
  <c r="Q26" i="13"/>
  <c r="S27" i="13"/>
  <c r="R26" i="13"/>
  <c r="T27" i="13"/>
  <c r="T13" i="13"/>
  <c r="V15" i="13"/>
  <c r="P17" i="13"/>
  <c r="X17" i="13"/>
  <c r="V18" i="13"/>
  <c r="R19" i="13"/>
  <c r="Z19" i="13"/>
  <c r="T20" i="13"/>
  <c r="L21" i="13"/>
  <c r="T21" i="13"/>
  <c r="AB21" i="13"/>
  <c r="T22" i="13"/>
  <c r="N23" i="13"/>
  <c r="V23" i="13"/>
  <c r="AD37" i="22"/>
  <c r="AB37" i="22"/>
  <c r="AD36" i="22"/>
  <c r="AB36" i="22"/>
  <c r="AF35" i="22"/>
  <c r="AD35" i="22"/>
  <c r="AB35" i="22"/>
  <c r="Z35" i="22"/>
  <c r="AF34" i="22"/>
  <c r="AD34" i="22"/>
  <c r="AB34" i="22"/>
  <c r="Z34" i="22"/>
  <c r="AH33" i="22"/>
  <c r="AF33" i="22"/>
  <c r="AD33" i="22"/>
  <c r="AB33" i="22"/>
  <c r="Z33" i="22"/>
  <c r="X33" i="22"/>
  <c r="AH32" i="22"/>
  <c r="AF32" i="22"/>
  <c r="AD32" i="22"/>
  <c r="AB32" i="22"/>
  <c r="Z32" i="22"/>
  <c r="X32" i="22"/>
  <c r="AJ31" i="22"/>
  <c r="AH31" i="22"/>
  <c r="AF31" i="22"/>
  <c r="AD31" i="22"/>
  <c r="AB31" i="22"/>
  <c r="Z31" i="22"/>
  <c r="X31" i="22"/>
  <c r="V31" i="22"/>
  <c r="AJ30" i="22"/>
  <c r="AH30" i="22"/>
  <c r="AF30" i="22"/>
  <c r="AD30" i="22"/>
  <c r="AB30" i="22"/>
  <c r="Z30" i="22"/>
  <c r="X30" i="22"/>
  <c r="V30" i="22"/>
  <c r="AI29" i="22"/>
  <c r="AG29" i="22"/>
  <c r="AE29" i="22"/>
  <c r="AC29" i="22"/>
  <c r="AA29" i="22"/>
  <c r="Y29" i="22"/>
  <c r="W29" i="22"/>
  <c r="AH28" i="22"/>
  <c r="AF28" i="22"/>
  <c r="AD28" i="22"/>
  <c r="AB28" i="22"/>
  <c r="Z28" i="22"/>
  <c r="X28" i="22"/>
  <c r="AG27" i="22"/>
  <c r="AE27" i="22"/>
  <c r="AC27" i="22"/>
  <c r="AA27" i="22"/>
  <c r="Y27" i="22"/>
  <c r="AF26" i="22"/>
  <c r="AD26" i="22"/>
  <c r="AB26" i="22"/>
  <c r="Z26" i="22"/>
  <c r="AE25" i="22"/>
  <c r="AC25" i="22"/>
  <c r="AA25" i="22"/>
  <c r="AD24" i="22"/>
  <c r="AB24" i="22"/>
  <c r="AC23" i="22"/>
  <c r="AC38" i="22"/>
  <c r="AC37" i="22"/>
  <c r="AE36" i="22"/>
  <c r="AC36" i="22"/>
  <c r="AA36" i="22"/>
  <c r="AE35" i="22"/>
  <c r="AC35" i="22"/>
  <c r="AA35" i="22"/>
  <c r="AG34" i="22"/>
  <c r="AE34" i="22"/>
  <c r="AC34" i="22"/>
  <c r="AA34" i="22"/>
  <c r="Y34" i="22"/>
  <c r="AG33" i="22"/>
  <c r="AE33" i="22"/>
  <c r="AC33" i="22"/>
  <c r="AA33" i="22"/>
  <c r="Y33" i="22"/>
  <c r="AI32" i="22"/>
  <c r="AG32" i="22"/>
  <c r="AE32" i="22"/>
  <c r="AC32" i="22"/>
  <c r="AA32" i="22"/>
  <c r="Y32" i="22"/>
  <c r="W32" i="22"/>
  <c r="AI31" i="22"/>
  <c r="AG31" i="22"/>
  <c r="AE31" i="22"/>
  <c r="AC31" i="22"/>
  <c r="AA31" i="22"/>
  <c r="Y31" i="22"/>
  <c r="W31" i="22"/>
  <c r="AK30" i="22"/>
  <c r="AI30" i="22"/>
  <c r="AG30" i="22"/>
  <c r="AE30" i="22"/>
  <c r="AC30" i="22"/>
  <c r="AA30" i="22"/>
  <c r="Y30" i="22"/>
  <c r="W30" i="22"/>
  <c r="U30" i="22"/>
  <c r="AJ29" i="22"/>
  <c r="AH29" i="22"/>
  <c r="AF29" i="22"/>
  <c r="AD29" i="22"/>
  <c r="AB29" i="22"/>
  <c r="Z29" i="22"/>
  <c r="X29" i="22"/>
  <c r="V29" i="22"/>
  <c r="AI28" i="22"/>
  <c r="AG28" i="22"/>
  <c r="AE28" i="22"/>
  <c r="AC28" i="22"/>
  <c r="AA28" i="22"/>
  <c r="Y28" i="22"/>
  <c r="W28" i="22"/>
  <c r="AH27" i="22"/>
  <c r="AF27" i="22"/>
  <c r="AD27" i="22"/>
  <c r="AB27" i="22"/>
  <c r="Z27" i="22"/>
  <c r="X27" i="22"/>
  <c r="AG26" i="22"/>
  <c r="AE26" i="22"/>
  <c r="AC26" i="22"/>
  <c r="AA26" i="22"/>
  <c r="Y26" i="22"/>
  <c r="AF25" i="22"/>
  <c r="AD25" i="22"/>
  <c r="AB25" i="22"/>
  <c r="Z25" i="22"/>
  <c r="AE24" i="22"/>
  <c r="AC24" i="22"/>
  <c r="AA24" i="22"/>
  <c r="AD23" i="22"/>
  <c r="AB23" i="22"/>
  <c r="AC22" i="22"/>
  <c r="AC38" i="12"/>
  <c r="AF35" i="12"/>
  <c r="Y34" i="12"/>
  <c r="AE32" i="12"/>
  <c r="AC31" i="12"/>
  <c r="AC30" i="12"/>
  <c r="AC29" i="12"/>
  <c r="AA28" i="12"/>
  <c r="AG26" i="12"/>
  <c r="AE24" i="12"/>
  <c r="AB36" i="12"/>
  <c r="AH33" i="12"/>
  <c r="AD32" i="12"/>
  <c r="AB31" i="12"/>
  <c r="AB30" i="12"/>
  <c r="AB29" i="12"/>
  <c r="Z28" i="12"/>
  <c r="AF26" i="12"/>
  <c r="AD24" i="12"/>
  <c r="AB35" i="12"/>
  <c r="AE33" i="12"/>
  <c r="AA32" i="12"/>
  <c r="Y31" i="12"/>
  <c r="Y30" i="12"/>
  <c r="Y29" i="12"/>
  <c r="W28" i="12"/>
  <c r="AC26" i="12"/>
  <c r="AA24" i="12"/>
  <c r="AC35" i="12"/>
  <c r="AD33" i="12"/>
  <c r="Z32" i="12"/>
  <c r="X31" i="12"/>
  <c r="X30" i="12"/>
  <c r="X29" i="12"/>
  <c r="AH27" i="12"/>
  <c r="AB26" i="12"/>
  <c r="AD23" i="12"/>
  <c r="AB23" i="12"/>
  <c r="Z25" i="12"/>
  <c r="Z26" i="12"/>
  <c r="X27" i="12"/>
  <c r="AF27" i="12"/>
  <c r="AB28" i="12"/>
  <c r="V29" i="12"/>
  <c r="AD29" i="12"/>
  <c r="V30" i="12"/>
  <c r="AD30" i="12"/>
  <c r="V31" i="12"/>
  <c r="AD31" i="12"/>
  <c r="X32" i="12"/>
  <c r="AF32" i="12"/>
  <c r="AB33" i="12"/>
  <c r="Z34" i="12"/>
  <c r="AA35" i="12"/>
  <c r="AD36" i="12"/>
  <c r="AC23" i="12"/>
  <c r="AA25" i="12"/>
  <c r="AA26" i="12"/>
  <c r="Y27" i="12"/>
  <c r="AG27" i="12"/>
  <c r="AC28" i="12"/>
  <c r="W29" i="12"/>
  <c r="AE29" i="12"/>
  <c r="W30" i="12"/>
  <c r="AE30" i="12"/>
  <c r="W31" i="12"/>
  <c r="AE31" i="12"/>
  <c r="Y32" i="12"/>
  <c r="AG32" i="12"/>
  <c r="AC33" i="12"/>
  <c r="AA34" i="12"/>
  <c r="Z35" i="12"/>
  <c r="AA36" i="12"/>
  <c r="R26" i="22"/>
  <c r="T24" i="22"/>
  <c r="P23" i="22"/>
  <c r="N22" i="22"/>
  <c r="M21" i="22"/>
  <c r="M20" i="22"/>
  <c r="W18" i="22"/>
  <c r="Q17" i="22"/>
  <c r="S14" i="22"/>
  <c r="Q26" i="22"/>
  <c r="S24" i="22"/>
  <c r="O23" i="22"/>
  <c r="M22" i="22"/>
  <c r="N21" i="22"/>
  <c r="N20" i="22"/>
  <c r="X18" i="22"/>
  <c r="R17" i="22"/>
  <c r="T14" i="22"/>
  <c r="Z22" i="12"/>
  <c r="Y19" i="12"/>
  <c r="M22" i="12"/>
  <c r="S19" i="12"/>
  <c r="N19" i="12"/>
  <c r="U16" i="12"/>
  <c r="T14" i="12"/>
  <c r="X25" i="12"/>
  <c r="Y23" i="12"/>
  <c r="O24" i="12"/>
  <c r="AA20" i="12"/>
  <c r="L37" i="22"/>
  <c r="J37" i="22"/>
  <c r="L36" i="22"/>
  <c r="J36" i="22"/>
  <c r="N35" i="22"/>
  <c r="L35" i="22"/>
  <c r="J35" i="22"/>
  <c r="H35" i="22"/>
  <c r="N34" i="22"/>
  <c r="L34" i="22"/>
  <c r="J34" i="22"/>
  <c r="H34" i="22"/>
  <c r="P33" i="22"/>
  <c r="N33" i="22"/>
  <c r="L33" i="22"/>
  <c r="J33" i="22"/>
  <c r="H33" i="22"/>
  <c r="F33" i="22"/>
  <c r="P32" i="22"/>
  <c r="N32" i="22"/>
  <c r="L32" i="22"/>
  <c r="J32" i="22"/>
  <c r="H32" i="22"/>
  <c r="F32" i="22"/>
  <c r="R31" i="22"/>
  <c r="P31" i="22"/>
  <c r="N31" i="22"/>
  <c r="L31" i="22"/>
  <c r="J31" i="22"/>
  <c r="H31" i="22"/>
  <c r="F31" i="22"/>
  <c r="D31" i="22"/>
  <c r="S30" i="22"/>
  <c r="Q30" i="22"/>
  <c r="O30" i="22"/>
  <c r="M30" i="22"/>
  <c r="K30" i="22"/>
  <c r="I30" i="22"/>
  <c r="G30" i="22"/>
  <c r="E30" i="22"/>
  <c r="C30" i="22"/>
  <c r="R29" i="22"/>
  <c r="P29" i="22"/>
  <c r="N29" i="22"/>
  <c r="L29" i="22"/>
  <c r="J29" i="22"/>
  <c r="H29" i="22"/>
  <c r="F29" i="22"/>
  <c r="D29" i="22"/>
  <c r="Q28" i="22"/>
  <c r="O28" i="22"/>
  <c r="M28" i="22"/>
  <c r="K28" i="22"/>
  <c r="I28" i="22"/>
  <c r="G28" i="22"/>
  <c r="E28" i="22"/>
  <c r="P27" i="22"/>
  <c r="N27" i="22"/>
  <c r="L27" i="22"/>
  <c r="J27" i="22"/>
  <c r="H27" i="22"/>
  <c r="F27" i="22"/>
  <c r="O26" i="22"/>
  <c r="M26" i="22"/>
  <c r="K26" i="22"/>
  <c r="I26" i="22"/>
  <c r="G26" i="22"/>
  <c r="N25" i="22"/>
  <c r="L25" i="22"/>
  <c r="J25" i="22"/>
  <c r="H25" i="22"/>
  <c r="M24" i="22"/>
  <c r="K24" i="22"/>
  <c r="I24" i="22"/>
  <c r="L23" i="22"/>
  <c r="J23" i="22"/>
  <c r="K22" i="22"/>
  <c r="K38" i="22"/>
  <c r="K37" i="22"/>
  <c r="M36" i="22"/>
  <c r="K36" i="22"/>
  <c r="I36" i="22"/>
  <c r="M35" i="22"/>
  <c r="K35" i="22"/>
  <c r="I35" i="22"/>
  <c r="O34" i="22"/>
  <c r="M34" i="22"/>
  <c r="K34" i="22"/>
  <c r="I34" i="22"/>
  <c r="G34" i="22"/>
  <c r="O33" i="22"/>
  <c r="M33" i="22"/>
  <c r="K33" i="22"/>
  <c r="I33" i="22"/>
  <c r="G33" i="22"/>
  <c r="Q32" i="22"/>
  <c r="O32" i="22"/>
  <c r="M32" i="22"/>
  <c r="K32" i="22"/>
  <c r="I32" i="22"/>
  <c r="G32" i="22"/>
  <c r="E32" i="22"/>
  <c r="Q31" i="22"/>
  <c r="O31" i="22"/>
  <c r="M31" i="22"/>
  <c r="K31" i="22"/>
  <c r="I31" i="22"/>
  <c r="G31" i="22"/>
  <c r="E31" i="22"/>
  <c r="R30" i="22"/>
  <c r="P30" i="22"/>
  <c r="N30" i="22"/>
  <c r="L30" i="22"/>
  <c r="J30" i="22"/>
  <c r="H30" i="22"/>
  <c r="F30" i="22"/>
  <c r="D30" i="22"/>
  <c r="Q29" i="22"/>
  <c r="O29" i="22"/>
  <c r="M29" i="22"/>
  <c r="K29" i="22"/>
  <c r="I29" i="22"/>
  <c r="G29" i="22"/>
  <c r="E29" i="22"/>
  <c r="P28" i="22"/>
  <c r="N28" i="22"/>
  <c r="L28" i="22"/>
  <c r="J28" i="22"/>
  <c r="H28" i="22"/>
  <c r="F28" i="22"/>
  <c r="O27" i="22"/>
  <c r="M27" i="22"/>
  <c r="K27" i="22"/>
  <c r="I27" i="22"/>
  <c r="G27" i="22"/>
  <c r="N26" i="22"/>
  <c r="L26" i="22"/>
  <c r="J26" i="22"/>
  <c r="H26" i="22"/>
  <c r="M25" i="22"/>
  <c r="K25" i="22"/>
  <c r="I25" i="22"/>
  <c r="L24" i="22"/>
  <c r="J24" i="22"/>
  <c r="K23" i="22"/>
  <c r="T29" i="21"/>
  <c r="U28" i="21"/>
  <c r="T27" i="21"/>
  <c r="R27" i="21"/>
  <c r="S26" i="21"/>
  <c r="Q26" i="21"/>
  <c r="T25" i="21"/>
  <c r="R25" i="21"/>
  <c r="W24" i="21"/>
  <c r="U24" i="21"/>
  <c r="O24" i="21"/>
  <c r="Z23" i="21"/>
  <c r="T23" i="21"/>
  <c r="R23" i="21"/>
  <c r="AA22" i="21"/>
  <c r="Y22" i="21"/>
  <c r="S22" i="21"/>
  <c r="Q22" i="21"/>
  <c r="AB21" i="21"/>
  <c r="Z21" i="21"/>
  <c r="T21" i="21"/>
  <c r="R21" i="21"/>
  <c r="L21" i="21"/>
  <c r="Z20" i="21"/>
  <c r="T20" i="21"/>
  <c r="R20" i="21"/>
  <c r="Z19" i="21"/>
  <c r="X19" i="21"/>
  <c r="R19" i="21"/>
  <c r="P19" i="21"/>
  <c r="V18" i="21"/>
  <c r="T18" i="21"/>
  <c r="X17" i="21"/>
  <c r="V17" i="21"/>
  <c r="P17" i="21"/>
  <c r="V16" i="21"/>
  <c r="V15" i="21"/>
  <c r="T15" i="21"/>
  <c r="T13" i="21"/>
  <c r="T28" i="21"/>
  <c r="V26" i="21"/>
  <c r="T26" i="21"/>
  <c r="U25" i="21"/>
  <c r="S25" i="21"/>
  <c r="V24" i="21"/>
  <c r="T24" i="21"/>
  <c r="Y23" i="21"/>
  <c r="W23" i="21"/>
  <c r="Q23" i="21"/>
  <c r="O23" i="21"/>
  <c r="V22" i="21"/>
  <c r="T22" i="21"/>
  <c r="N22" i="21"/>
  <c r="AA21" i="21"/>
  <c r="U21" i="21"/>
  <c r="S21" i="21"/>
  <c r="M21" i="21"/>
  <c r="AA20" i="21"/>
  <c r="U20" i="21"/>
  <c r="S20" i="21"/>
  <c r="M20" i="21"/>
  <c r="Y19" i="21"/>
  <c r="S19" i="21"/>
  <c r="Q19" i="21"/>
  <c r="W18" i="21"/>
  <c r="U18" i="21"/>
  <c r="O18" i="21"/>
  <c r="W17" i="21"/>
  <c r="Q17" i="21"/>
  <c r="W16" i="21"/>
  <c r="Q16" i="21"/>
  <c r="U15" i="21"/>
  <c r="S14" i="21"/>
  <c r="U28" i="11"/>
  <c r="Y24" i="11"/>
  <c r="Q24" i="11"/>
  <c r="S22" i="11"/>
  <c r="AA21" i="11"/>
  <c r="S20" i="11"/>
  <c r="Y19" i="11"/>
  <c r="W17" i="11"/>
  <c r="W16" i="11"/>
  <c r="T27" i="11"/>
  <c r="R26" i="11"/>
  <c r="X23" i="11"/>
  <c r="P23" i="11"/>
  <c r="V21" i="11"/>
  <c r="N21" i="11"/>
  <c r="T19" i="11"/>
  <c r="X18" i="11"/>
  <c r="R16" i="11"/>
  <c r="T14" i="11"/>
  <c r="Q25" i="11"/>
  <c r="S24" i="11"/>
  <c r="U22" i="11"/>
  <c r="M22" i="11"/>
  <c r="U20" i="11"/>
  <c r="M20" i="11"/>
  <c r="O18" i="11"/>
  <c r="Q17" i="11"/>
  <c r="V27" i="11"/>
  <c r="T26" i="11"/>
  <c r="Z23" i="11"/>
  <c r="R23" i="11"/>
  <c r="X21" i="11"/>
  <c r="P21" i="11"/>
  <c r="V19" i="11"/>
  <c r="N19" i="11"/>
  <c r="T16" i="11"/>
  <c r="R15" i="11"/>
  <c r="T31" i="11"/>
  <c r="T31" i="9"/>
  <c r="T47" i="25"/>
  <c r="T46" i="25"/>
  <c r="V45" i="25"/>
  <c r="T45" i="25"/>
  <c r="R45" i="25"/>
  <c r="V44" i="25"/>
  <c r="T44" i="25"/>
  <c r="R44" i="25"/>
  <c r="X43" i="25"/>
  <c r="V43" i="25"/>
  <c r="T43" i="25"/>
  <c r="R43" i="25"/>
  <c r="P43" i="25"/>
  <c r="X42" i="25"/>
  <c r="V42" i="25"/>
  <c r="T42" i="25"/>
  <c r="R42" i="25"/>
  <c r="P42" i="25"/>
  <c r="Z41" i="25"/>
  <c r="X41" i="25"/>
  <c r="V41" i="25"/>
  <c r="T41" i="25"/>
  <c r="R41" i="25"/>
  <c r="P41" i="25"/>
  <c r="N41" i="25"/>
  <c r="Z40" i="25"/>
  <c r="X40" i="25"/>
  <c r="V40" i="25"/>
  <c r="T40" i="25"/>
  <c r="R40" i="25"/>
  <c r="P40" i="25"/>
  <c r="N40" i="25"/>
  <c r="AB39" i="25"/>
  <c r="Z39" i="25"/>
  <c r="X39" i="25"/>
  <c r="V39" i="25"/>
  <c r="T39" i="25"/>
  <c r="R39" i="25"/>
  <c r="P39" i="25"/>
  <c r="N39" i="25"/>
  <c r="L39" i="25"/>
  <c r="AA38" i="25"/>
  <c r="Y38" i="25"/>
  <c r="W38" i="25"/>
  <c r="U38" i="25"/>
  <c r="S38" i="25"/>
  <c r="Q38" i="25"/>
  <c r="O38" i="25"/>
  <c r="M38" i="25"/>
  <c r="Y37" i="25"/>
  <c r="W37" i="25"/>
  <c r="U37" i="25"/>
  <c r="S37" i="25"/>
  <c r="Q37" i="25"/>
  <c r="O37" i="25"/>
  <c r="Y36" i="25"/>
  <c r="W36" i="25"/>
  <c r="U36" i="25"/>
  <c r="S36" i="25"/>
  <c r="Q36" i="25"/>
  <c r="O36" i="25"/>
  <c r="W35" i="25"/>
  <c r="U35" i="25"/>
  <c r="S35" i="25"/>
  <c r="Q35" i="25"/>
  <c r="U46" i="25"/>
  <c r="S46" i="25"/>
  <c r="U45" i="25"/>
  <c r="S45" i="25"/>
  <c r="W44" i="25"/>
  <c r="U44" i="25"/>
  <c r="S44" i="25"/>
  <c r="Q44" i="25"/>
  <c r="W43" i="25"/>
  <c r="U43" i="25"/>
  <c r="S43" i="25"/>
  <c r="Q43" i="25"/>
  <c r="Y42" i="25"/>
  <c r="W42" i="25"/>
  <c r="U42" i="25"/>
  <c r="S42" i="25"/>
  <c r="Q42" i="25"/>
  <c r="O42" i="25"/>
  <c r="Y41" i="25"/>
  <c r="W41" i="25"/>
  <c r="U41" i="25"/>
  <c r="S41" i="25"/>
  <c r="Q41" i="25"/>
  <c r="O41" i="25"/>
  <c r="AA40" i="25"/>
  <c r="Y40" i="25"/>
  <c r="W40" i="25"/>
  <c r="U40" i="25"/>
  <c r="S40" i="25"/>
  <c r="Q40" i="25"/>
  <c r="O40" i="25"/>
  <c r="M40" i="25"/>
  <c r="AA39" i="25"/>
  <c r="Y39" i="25"/>
  <c r="W39" i="25"/>
  <c r="U39" i="25"/>
  <c r="S39" i="25"/>
  <c r="Q39" i="25"/>
  <c r="O39" i="25"/>
  <c r="M39" i="25"/>
  <c r="Z38" i="25"/>
  <c r="X38" i="25"/>
  <c r="V38" i="25"/>
  <c r="T38" i="25"/>
  <c r="R38" i="25"/>
  <c r="P38" i="25"/>
  <c r="N38" i="25"/>
  <c r="Z37" i="25"/>
  <c r="X37" i="25"/>
  <c r="V37" i="25"/>
  <c r="T37" i="25"/>
  <c r="R37" i="25"/>
  <c r="P37" i="25"/>
  <c r="N37" i="25"/>
  <c r="X36" i="25"/>
  <c r="V36" i="25"/>
  <c r="T36" i="25"/>
  <c r="R36" i="25"/>
  <c r="P36" i="25"/>
  <c r="X35" i="25"/>
  <c r="V35" i="25"/>
  <c r="T35" i="25"/>
  <c r="R35" i="25"/>
  <c r="P35" i="25"/>
  <c r="W34" i="25"/>
  <c r="U34" i="25"/>
  <c r="S34" i="25"/>
  <c r="Q34" i="25"/>
  <c r="U33" i="25"/>
  <c r="S33" i="25"/>
  <c r="U32" i="25"/>
  <c r="S32" i="25"/>
  <c r="V34" i="25"/>
  <c r="T34" i="25"/>
  <c r="R34" i="25"/>
  <c r="V33" i="25"/>
  <c r="T33" i="25"/>
  <c r="R33" i="25"/>
  <c r="T32" i="25"/>
  <c r="T31" i="25"/>
  <c r="T47" i="24"/>
  <c r="T46" i="24"/>
  <c r="V45" i="24"/>
  <c r="T45" i="24"/>
  <c r="R45" i="24"/>
  <c r="V44" i="24"/>
  <c r="T44" i="24"/>
  <c r="R44" i="24"/>
  <c r="X43" i="24"/>
  <c r="V43" i="24"/>
  <c r="T43" i="24"/>
  <c r="R43" i="24"/>
  <c r="P43" i="24"/>
  <c r="X42" i="24"/>
  <c r="V42" i="24"/>
  <c r="T42" i="24"/>
  <c r="R42" i="24"/>
  <c r="P42" i="24"/>
  <c r="Z41" i="24"/>
  <c r="X41" i="24"/>
  <c r="V41" i="24"/>
  <c r="T41" i="24"/>
  <c r="R41" i="24"/>
  <c r="P41" i="24"/>
  <c r="N41" i="24"/>
  <c r="Z40" i="24"/>
  <c r="X40" i="24"/>
  <c r="V40" i="24"/>
  <c r="T40" i="24"/>
  <c r="R40" i="24"/>
  <c r="P40" i="24"/>
  <c r="N40" i="24"/>
  <c r="AB39" i="24"/>
  <c r="Z39" i="24"/>
  <c r="X39" i="24"/>
  <c r="V39" i="24"/>
  <c r="T39" i="24"/>
  <c r="R39" i="24"/>
  <c r="P39" i="24"/>
  <c r="N39" i="24"/>
  <c r="L39" i="24"/>
  <c r="AA38" i="24"/>
  <c r="Y38" i="24"/>
  <c r="W38" i="24"/>
  <c r="U38" i="24"/>
  <c r="S38" i="24"/>
  <c r="Q38" i="24"/>
  <c r="O38" i="24"/>
  <c r="M38" i="24"/>
  <c r="U46" i="24"/>
  <c r="S46" i="24"/>
  <c r="U45" i="24"/>
  <c r="S45" i="24"/>
  <c r="W44" i="24"/>
  <c r="U44" i="24"/>
  <c r="S44" i="24"/>
  <c r="Q44" i="24"/>
  <c r="W43" i="24"/>
  <c r="U43" i="24"/>
  <c r="S43" i="24"/>
  <c r="Q43" i="24"/>
  <c r="Y42" i="24"/>
  <c r="W42" i="24"/>
  <c r="U42" i="24"/>
  <c r="S42" i="24"/>
  <c r="Q42" i="24"/>
  <c r="O42" i="24"/>
  <c r="Y41" i="24"/>
  <c r="W41" i="24"/>
  <c r="U41" i="24"/>
  <c r="S41" i="24"/>
  <c r="Q41" i="24"/>
  <c r="O41" i="24"/>
  <c r="AA40" i="24"/>
  <c r="Y40" i="24"/>
  <c r="W40" i="24"/>
  <c r="U40" i="24"/>
  <c r="S40" i="24"/>
  <c r="Q40" i="24"/>
  <c r="O40" i="24"/>
  <c r="M40" i="24"/>
  <c r="AA39" i="24"/>
  <c r="Y39" i="24"/>
  <c r="W39" i="24"/>
  <c r="U39" i="24"/>
  <c r="S39" i="24"/>
  <c r="Q39" i="24"/>
  <c r="O39" i="24"/>
  <c r="M39" i="24"/>
  <c r="Z38" i="24"/>
  <c r="X38" i="24"/>
  <c r="V38" i="24"/>
  <c r="R38" i="24"/>
  <c r="N38" i="24"/>
  <c r="Z37" i="24"/>
  <c r="X37" i="24"/>
  <c r="V37" i="24"/>
  <c r="T37" i="24"/>
  <c r="R37" i="24"/>
  <c r="P37" i="24"/>
  <c r="N37" i="24"/>
  <c r="X36" i="24"/>
  <c r="V36" i="24"/>
  <c r="T36" i="24"/>
  <c r="R36" i="24"/>
  <c r="P36" i="24"/>
  <c r="X35" i="24"/>
  <c r="V35" i="24"/>
  <c r="T35" i="24"/>
  <c r="R35" i="24"/>
  <c r="P35" i="24"/>
  <c r="V34" i="24"/>
  <c r="T34" i="24"/>
  <c r="R34" i="24"/>
  <c r="V33" i="24"/>
  <c r="T33" i="24"/>
  <c r="R33" i="24"/>
  <c r="T32" i="24"/>
  <c r="T31" i="24"/>
  <c r="T38" i="24"/>
  <c r="P38" i="24"/>
  <c r="Y37" i="24"/>
  <c r="W37" i="24"/>
  <c r="U37" i="24"/>
  <c r="S37" i="24"/>
  <c r="Q37" i="24"/>
  <c r="O37" i="24"/>
  <c r="Y36" i="24"/>
  <c r="W36" i="24"/>
  <c r="U36" i="24"/>
  <c r="S36" i="24"/>
  <c r="Q36" i="24"/>
  <c r="O36" i="24"/>
  <c r="W35" i="24"/>
  <c r="U35" i="24"/>
  <c r="S35" i="24"/>
  <c r="Q35" i="24"/>
  <c r="W34" i="24"/>
  <c r="U34" i="24"/>
  <c r="S34" i="24"/>
  <c r="Q34" i="24"/>
  <c r="U33" i="24"/>
  <c r="S33" i="24"/>
  <c r="U32" i="24"/>
  <c r="S32" i="24"/>
  <c r="U46" i="23"/>
  <c r="S46" i="23"/>
  <c r="U45" i="23"/>
  <c r="S45" i="23"/>
  <c r="W44" i="23"/>
  <c r="U44" i="23"/>
  <c r="S44" i="23"/>
  <c r="Q44" i="23"/>
  <c r="W43" i="23"/>
  <c r="U43" i="23"/>
  <c r="S43" i="23"/>
  <c r="Q43" i="23"/>
  <c r="Y42" i="23"/>
  <c r="W42" i="23"/>
  <c r="U42" i="23"/>
  <c r="S42" i="23"/>
  <c r="Q42" i="23"/>
  <c r="O42" i="23"/>
  <c r="Y41" i="23"/>
  <c r="W41" i="23"/>
  <c r="U41" i="23"/>
  <c r="S41" i="23"/>
  <c r="Q41" i="23"/>
  <c r="O41" i="23"/>
  <c r="AA40" i="23"/>
  <c r="Y40" i="23"/>
  <c r="W40" i="23"/>
  <c r="U40" i="23"/>
  <c r="S40" i="23"/>
  <c r="Q40" i="23"/>
  <c r="O40" i="23"/>
  <c r="M40" i="23"/>
  <c r="AA39" i="23"/>
  <c r="Y39" i="23"/>
  <c r="W39" i="23"/>
  <c r="U39" i="23"/>
  <c r="S39" i="23"/>
  <c r="Q39" i="23"/>
  <c r="O39" i="23"/>
  <c r="M39" i="23"/>
  <c r="Z38" i="23"/>
  <c r="X38" i="23"/>
  <c r="V38" i="23"/>
  <c r="T38" i="23"/>
  <c r="R38" i="23"/>
  <c r="P38" i="23"/>
  <c r="N38" i="23"/>
  <c r="Z37" i="23"/>
  <c r="X37" i="23"/>
  <c r="V37" i="23"/>
  <c r="T37" i="23"/>
  <c r="R37" i="23"/>
  <c r="P37" i="23"/>
  <c r="N37" i="23"/>
  <c r="X36" i="23"/>
  <c r="V36" i="23"/>
  <c r="T36" i="23"/>
  <c r="R36" i="23"/>
  <c r="P36" i="23"/>
  <c r="X35" i="23"/>
  <c r="V35" i="23"/>
  <c r="T35" i="23"/>
  <c r="R35" i="23"/>
  <c r="P35" i="23"/>
  <c r="V34" i="23"/>
  <c r="T34" i="23"/>
  <c r="R34" i="23"/>
  <c r="V33" i="23"/>
  <c r="T33" i="23"/>
  <c r="R33" i="23"/>
  <c r="T32" i="23"/>
  <c r="T31" i="23"/>
  <c r="T47" i="23"/>
  <c r="T46" i="23"/>
  <c r="V45" i="23"/>
  <c r="T45" i="23"/>
  <c r="R45" i="23"/>
  <c r="V44" i="23"/>
  <c r="T44" i="23"/>
  <c r="R44" i="23"/>
  <c r="X43" i="23"/>
  <c r="V43" i="23"/>
  <c r="T43" i="23"/>
  <c r="R43" i="23"/>
  <c r="P43" i="23"/>
  <c r="X42" i="23"/>
  <c r="V42" i="23"/>
  <c r="T42" i="23"/>
  <c r="R42" i="23"/>
  <c r="P42" i="23"/>
  <c r="Z41" i="23"/>
  <c r="X41" i="23"/>
  <c r="V41" i="23"/>
  <c r="T41" i="23"/>
  <c r="R41" i="23"/>
  <c r="P41" i="23"/>
  <c r="N41" i="23"/>
  <c r="Z40" i="23"/>
  <c r="X40" i="23"/>
  <c r="V40" i="23"/>
  <c r="T40" i="23"/>
  <c r="R40" i="23"/>
  <c r="P40" i="23"/>
  <c r="N40" i="23"/>
  <c r="AB39" i="23"/>
  <c r="Z39" i="23"/>
  <c r="X39" i="23"/>
  <c r="V39" i="23"/>
  <c r="T39" i="23"/>
  <c r="R39" i="23"/>
  <c r="P39" i="23"/>
  <c r="N39" i="23"/>
  <c r="L39" i="23"/>
  <c r="AA38" i="23"/>
  <c r="Y38" i="23"/>
  <c r="W38" i="23"/>
  <c r="U38" i="23"/>
  <c r="S38" i="23"/>
  <c r="Q38" i="23"/>
  <c r="O38" i="23"/>
  <c r="M38" i="23"/>
  <c r="Y37" i="23"/>
  <c r="W37" i="23"/>
  <c r="U37" i="23"/>
  <c r="S37" i="23"/>
  <c r="Q37" i="23"/>
  <c r="O37" i="23"/>
  <c r="Y36" i="23"/>
  <c r="W36" i="23"/>
  <c r="U36" i="23"/>
  <c r="S36" i="23"/>
  <c r="Q36" i="23"/>
  <c r="O36" i="23"/>
  <c r="W35" i="23"/>
  <c r="U35" i="23"/>
  <c r="S35" i="23"/>
  <c r="Q35" i="23"/>
  <c r="W34" i="23"/>
  <c r="U34" i="23"/>
  <c r="S34" i="23"/>
  <c r="Q34" i="23"/>
  <c r="U33" i="23"/>
  <c r="S33" i="23"/>
  <c r="U32" i="23"/>
  <c r="S32" i="23"/>
  <c r="U46" i="20"/>
  <c r="S46" i="20"/>
  <c r="U45" i="20"/>
  <c r="S45" i="20"/>
  <c r="W44" i="20"/>
  <c r="U44" i="20"/>
  <c r="S44" i="20"/>
  <c r="Q44" i="20"/>
  <c r="W43" i="20"/>
  <c r="U43" i="20"/>
  <c r="S43" i="20"/>
  <c r="Q43" i="20"/>
  <c r="Y42" i="20"/>
  <c r="W42" i="20"/>
  <c r="U42" i="20"/>
  <c r="S42" i="20"/>
  <c r="Q42" i="20"/>
  <c r="O42" i="20"/>
  <c r="Y41" i="20"/>
  <c r="W41" i="20"/>
  <c r="U41" i="20"/>
  <c r="S41" i="20"/>
  <c r="Q41" i="20"/>
  <c r="O41" i="20"/>
  <c r="AA40" i="20"/>
  <c r="Y40" i="20"/>
  <c r="W40" i="20"/>
  <c r="U40" i="20"/>
  <c r="S40" i="20"/>
  <c r="Q40" i="20"/>
  <c r="O40" i="20"/>
  <c r="M40" i="20"/>
  <c r="AA39" i="20"/>
  <c r="Y39" i="20"/>
  <c r="W39" i="20"/>
  <c r="U39" i="20"/>
  <c r="S39" i="20"/>
  <c r="Q39" i="20"/>
  <c r="O39" i="20"/>
  <c r="M39" i="20"/>
  <c r="Z38" i="20"/>
  <c r="X38" i="20"/>
  <c r="V38" i="20"/>
  <c r="T38" i="20"/>
  <c r="R38" i="20"/>
  <c r="P38" i="20"/>
  <c r="N38" i="20"/>
  <c r="Z37" i="20"/>
  <c r="X37" i="20"/>
  <c r="V37" i="20"/>
  <c r="T37" i="20"/>
  <c r="R37" i="20"/>
  <c r="P37" i="20"/>
  <c r="N37" i="20"/>
  <c r="X36" i="20"/>
  <c r="V36" i="20"/>
  <c r="T36" i="20"/>
  <c r="R36" i="20"/>
  <c r="P36" i="20"/>
  <c r="X35" i="20"/>
  <c r="V35" i="20"/>
  <c r="T35" i="20"/>
  <c r="R35" i="20"/>
  <c r="P35" i="20"/>
  <c r="V34" i="20"/>
  <c r="T34" i="20"/>
  <c r="R34" i="20"/>
  <c r="V33" i="20"/>
  <c r="T33" i="20"/>
  <c r="R33" i="20"/>
  <c r="T32" i="20"/>
  <c r="T31" i="20"/>
  <c r="T47" i="19"/>
  <c r="T46" i="19"/>
  <c r="V45" i="19"/>
  <c r="T45" i="19"/>
  <c r="R45" i="19"/>
  <c r="V44" i="19"/>
  <c r="T44" i="19"/>
  <c r="R44" i="19"/>
  <c r="X43" i="19"/>
  <c r="V43" i="19"/>
  <c r="T43" i="19"/>
  <c r="R43" i="19"/>
  <c r="P43" i="19"/>
  <c r="X42" i="19"/>
  <c r="V42" i="19"/>
  <c r="T42" i="19"/>
  <c r="R42" i="19"/>
  <c r="P42" i="19"/>
  <c r="Z41" i="19"/>
  <c r="X41" i="19"/>
  <c r="V41" i="19"/>
  <c r="T41" i="19"/>
  <c r="R41" i="19"/>
  <c r="P41" i="19"/>
  <c r="N41" i="19"/>
  <c r="Z40" i="19"/>
  <c r="X40" i="19"/>
  <c r="V40" i="19"/>
  <c r="T40" i="19"/>
  <c r="R40" i="19"/>
  <c r="P40" i="19"/>
  <c r="N40" i="19"/>
  <c r="AB39" i="19"/>
  <c r="Z39" i="19"/>
  <c r="X39" i="19"/>
  <c r="V39" i="19"/>
  <c r="T39" i="19"/>
  <c r="R39" i="19"/>
  <c r="P39" i="19"/>
  <c r="N39" i="19"/>
  <c r="L39" i="19"/>
  <c r="AA38" i="19"/>
  <c r="Y38" i="19"/>
  <c r="W38" i="19"/>
  <c r="U38" i="19"/>
  <c r="S38" i="19"/>
  <c r="Q38" i="19"/>
  <c r="O38" i="19"/>
  <c r="M38" i="19"/>
  <c r="Y37" i="19"/>
  <c r="W37" i="19"/>
  <c r="U37" i="19"/>
  <c r="S37" i="19"/>
  <c r="Q37" i="19"/>
  <c r="O37" i="19"/>
  <c r="Y36" i="19"/>
  <c r="W36" i="19"/>
  <c r="U36" i="19"/>
  <c r="S36" i="19"/>
  <c r="Q36" i="19"/>
  <c r="O36" i="19"/>
  <c r="W35" i="19"/>
  <c r="U35" i="19"/>
  <c r="S35" i="19"/>
  <c r="Q35" i="19"/>
  <c r="W34" i="19"/>
  <c r="U34" i="19"/>
  <c r="S34" i="19"/>
  <c r="Q34" i="19"/>
  <c r="U33" i="19"/>
  <c r="S33" i="19"/>
  <c r="U32" i="19"/>
  <c r="S32" i="19"/>
  <c r="T47" i="20"/>
  <c r="T46" i="20"/>
  <c r="V45" i="20"/>
  <c r="T45" i="20"/>
  <c r="R45" i="20"/>
  <c r="V44" i="20"/>
  <c r="T44" i="20"/>
  <c r="R44" i="20"/>
  <c r="X43" i="20"/>
  <c r="V43" i="20"/>
  <c r="T43" i="20"/>
  <c r="R43" i="20"/>
  <c r="P43" i="20"/>
  <c r="X42" i="20"/>
  <c r="V42" i="20"/>
  <c r="T42" i="20"/>
  <c r="R42" i="20"/>
  <c r="P42" i="20"/>
  <c r="Z41" i="20"/>
  <c r="X41" i="20"/>
  <c r="V41" i="20"/>
  <c r="T41" i="20"/>
  <c r="R41" i="20"/>
  <c r="P41" i="20"/>
  <c r="N41" i="20"/>
  <c r="Z40" i="20"/>
  <c r="X40" i="20"/>
  <c r="V40" i="20"/>
  <c r="T40" i="20"/>
  <c r="R40" i="20"/>
  <c r="P40" i="20"/>
  <c r="N40" i="20"/>
  <c r="AB39" i="20"/>
  <c r="Z39" i="20"/>
  <c r="X39" i="20"/>
  <c r="V39" i="20"/>
  <c r="T39" i="20"/>
  <c r="R39" i="20"/>
  <c r="P39" i="20"/>
  <c r="N39" i="20"/>
  <c r="L39" i="20"/>
  <c r="AA38" i="20"/>
  <c r="Y38" i="20"/>
  <c r="W38" i="20"/>
  <c r="U38" i="20"/>
  <c r="S38" i="20"/>
  <c r="Q38" i="20"/>
  <c r="O38" i="20"/>
  <c r="M38" i="20"/>
  <c r="Y37" i="20"/>
  <c r="W37" i="20"/>
  <c r="U37" i="20"/>
  <c r="S37" i="20"/>
  <c r="Q37" i="20"/>
  <c r="O37" i="20"/>
  <c r="Y36" i="20"/>
  <c r="W36" i="20"/>
  <c r="U36" i="20"/>
  <c r="S36" i="20"/>
  <c r="Q36" i="20"/>
  <c r="O36" i="20"/>
  <c r="W35" i="20"/>
  <c r="U35" i="20"/>
  <c r="S35" i="20"/>
  <c r="Q35" i="20"/>
  <c r="W34" i="20"/>
  <c r="U34" i="20"/>
  <c r="S34" i="20"/>
  <c r="Q34" i="20"/>
  <c r="U33" i="20"/>
  <c r="S33" i="20"/>
  <c r="U32" i="20"/>
  <c r="S32" i="20"/>
  <c r="U46" i="19"/>
  <c r="S46" i="19"/>
  <c r="U45" i="19"/>
  <c r="S45" i="19"/>
  <c r="W44" i="19"/>
  <c r="U44" i="19"/>
  <c r="S44" i="19"/>
  <c r="Q44" i="19"/>
  <c r="W43" i="19"/>
  <c r="U43" i="19"/>
  <c r="S43" i="19"/>
  <c r="Q43" i="19"/>
  <c r="Y42" i="19"/>
  <c r="W42" i="19"/>
  <c r="U42" i="19"/>
  <c r="S42" i="19"/>
  <c r="Q42" i="19"/>
  <c r="O42" i="19"/>
  <c r="Y41" i="19"/>
  <c r="W41" i="19"/>
  <c r="U41" i="19"/>
  <c r="S41" i="19"/>
  <c r="Q41" i="19"/>
  <c r="O41" i="19"/>
  <c r="AA40" i="19"/>
  <c r="Y40" i="19"/>
  <c r="W40" i="19"/>
  <c r="U40" i="19"/>
  <c r="S40" i="19"/>
  <c r="Q40" i="19"/>
  <c r="O40" i="19"/>
  <c r="M40" i="19"/>
  <c r="AA39" i="19"/>
  <c r="Y39" i="19"/>
  <c r="W39" i="19"/>
  <c r="U39" i="19"/>
  <c r="S39" i="19"/>
  <c r="Q39" i="19"/>
  <c r="O39" i="19"/>
  <c r="M39" i="19"/>
  <c r="Z38" i="19"/>
  <c r="X38" i="19"/>
  <c r="V38" i="19"/>
  <c r="T38" i="19"/>
  <c r="R38" i="19"/>
  <c r="P38" i="19"/>
  <c r="N38" i="19"/>
  <c r="Z37" i="19"/>
  <c r="X37" i="19"/>
  <c r="V37" i="19"/>
  <c r="T37" i="19"/>
  <c r="R37" i="19"/>
  <c r="P37" i="19"/>
  <c r="N37" i="19"/>
  <c r="X36" i="19"/>
  <c r="V36" i="19"/>
  <c r="T36" i="19"/>
  <c r="R36" i="19"/>
  <c r="P36" i="19"/>
  <c r="X35" i="19"/>
  <c r="V35" i="19"/>
  <c r="T35" i="19"/>
  <c r="R35" i="19"/>
  <c r="P35" i="19"/>
  <c r="V34" i="19"/>
  <c r="T34" i="19"/>
  <c r="R34" i="19"/>
  <c r="V33" i="19"/>
  <c r="T33" i="19"/>
  <c r="R33" i="19"/>
  <c r="T32" i="19"/>
  <c r="T31" i="19"/>
  <c r="T47" i="22"/>
  <c r="T46" i="22"/>
  <c r="V45" i="22"/>
  <c r="T45" i="22"/>
  <c r="R45" i="22"/>
  <c r="V44" i="22"/>
  <c r="T44" i="22"/>
  <c r="R44" i="22"/>
  <c r="X43" i="22"/>
  <c r="V43" i="22"/>
  <c r="T43" i="22"/>
  <c r="R43" i="22"/>
  <c r="P43" i="22"/>
  <c r="X42" i="22"/>
  <c r="V42" i="22"/>
  <c r="T42" i="22"/>
  <c r="R42" i="22"/>
  <c r="P42" i="22"/>
  <c r="Z41" i="22"/>
  <c r="X41" i="22"/>
  <c r="V41" i="22"/>
  <c r="T41" i="22"/>
  <c r="R41" i="22"/>
  <c r="P41" i="22"/>
  <c r="N41" i="22"/>
  <c r="Z40" i="22"/>
  <c r="X40" i="22"/>
  <c r="V40" i="22"/>
  <c r="T40" i="22"/>
  <c r="R40" i="22"/>
  <c r="P40" i="22"/>
  <c r="N40" i="22"/>
  <c r="AB39" i="22"/>
  <c r="Z39" i="22"/>
  <c r="X39" i="22"/>
  <c r="V39" i="22"/>
  <c r="T39" i="22"/>
  <c r="R39" i="22"/>
  <c r="P39" i="22"/>
  <c r="N39" i="22"/>
  <c r="L39" i="22"/>
  <c r="AA38" i="22"/>
  <c r="Y38" i="22"/>
  <c r="W38" i="22"/>
  <c r="U38" i="22"/>
  <c r="S38" i="22"/>
  <c r="Q38" i="22"/>
  <c r="O38" i="22"/>
  <c r="M38" i="22"/>
  <c r="Y37" i="22"/>
  <c r="W37" i="22"/>
  <c r="U37" i="22"/>
  <c r="S37" i="22"/>
  <c r="Q37" i="22"/>
  <c r="O37" i="22"/>
  <c r="Y36" i="22"/>
  <c r="W36" i="22"/>
  <c r="U36" i="22"/>
  <c r="S36" i="22"/>
  <c r="Q36" i="22"/>
  <c r="O36" i="22"/>
  <c r="W35" i="22"/>
  <c r="U35" i="22"/>
  <c r="S35" i="22"/>
  <c r="Q35" i="22"/>
  <c r="W34" i="22"/>
  <c r="U34" i="22"/>
  <c r="S34" i="22"/>
  <c r="Q34" i="22"/>
  <c r="U33" i="22"/>
  <c r="S33" i="22"/>
  <c r="U32" i="22"/>
  <c r="S32" i="22"/>
  <c r="U46" i="22"/>
  <c r="S46" i="22"/>
  <c r="U45" i="22"/>
  <c r="S45" i="22"/>
  <c r="W44" i="22"/>
  <c r="U44" i="22"/>
  <c r="S44" i="22"/>
  <c r="Q44" i="22"/>
  <c r="W43" i="22"/>
  <c r="U43" i="22"/>
  <c r="S43" i="22"/>
  <c r="Q43" i="22"/>
  <c r="Y42" i="22"/>
  <c r="W42" i="22"/>
  <c r="U42" i="22"/>
  <c r="S42" i="22"/>
  <c r="Q42" i="22"/>
  <c r="O42" i="22"/>
  <c r="Y41" i="22"/>
  <c r="W41" i="22"/>
  <c r="U41" i="22"/>
  <c r="S41" i="22"/>
  <c r="Q41" i="22"/>
  <c r="O41" i="22"/>
  <c r="AA40" i="22"/>
  <c r="Y40" i="22"/>
  <c r="W40" i="22"/>
  <c r="U40" i="22"/>
  <c r="S40" i="22"/>
  <c r="Q40" i="22"/>
  <c r="O40" i="22"/>
  <c r="M40" i="22"/>
  <c r="AA39" i="22"/>
  <c r="Y39" i="22"/>
  <c r="W39" i="22"/>
  <c r="U39" i="22"/>
  <c r="S39" i="22"/>
  <c r="Q39" i="22"/>
  <c r="O39" i="22"/>
  <c r="M39" i="22"/>
  <c r="Z38" i="22"/>
  <c r="X38" i="22"/>
  <c r="V38" i="22"/>
  <c r="T38" i="22"/>
  <c r="R38" i="22"/>
  <c r="P38" i="22"/>
  <c r="N38" i="22"/>
  <c r="Z37" i="22"/>
  <c r="X37" i="22"/>
  <c r="V37" i="22"/>
  <c r="T37" i="22"/>
  <c r="R37" i="22"/>
  <c r="P37" i="22"/>
  <c r="N37" i="22"/>
  <c r="X36" i="22"/>
  <c r="V36" i="22"/>
  <c r="T36" i="22"/>
  <c r="R36" i="22"/>
  <c r="P36" i="22"/>
  <c r="X35" i="22"/>
  <c r="V35" i="22"/>
  <c r="T35" i="22"/>
  <c r="R35" i="22"/>
  <c r="P35" i="22"/>
  <c r="V34" i="22"/>
  <c r="T34" i="22"/>
  <c r="R34" i="22"/>
  <c r="V33" i="22"/>
  <c r="T33" i="22"/>
  <c r="R33" i="22"/>
  <c r="T32" i="22"/>
  <c r="T31" i="22"/>
  <c r="T31" i="17"/>
  <c r="T32" i="17"/>
  <c r="R33" i="17"/>
  <c r="T33" i="17"/>
  <c r="V33" i="17"/>
  <c r="R34" i="17"/>
  <c r="T34" i="17"/>
  <c r="V34" i="17"/>
  <c r="P35" i="17"/>
  <c r="R35" i="17"/>
  <c r="T35" i="17"/>
  <c r="V35" i="17"/>
  <c r="X35" i="17"/>
  <c r="P36" i="17"/>
  <c r="R36" i="17"/>
  <c r="T36" i="17"/>
  <c r="V36" i="17"/>
  <c r="X36" i="17"/>
  <c r="N37" i="17"/>
  <c r="P37" i="17"/>
  <c r="R37" i="17"/>
  <c r="T37" i="17"/>
  <c r="V37" i="17"/>
  <c r="X37" i="17"/>
  <c r="Z37" i="17"/>
  <c r="N38" i="17"/>
  <c r="P38" i="17"/>
  <c r="R38" i="17"/>
  <c r="T38" i="17"/>
  <c r="V38" i="17"/>
  <c r="X38" i="17"/>
  <c r="Z38" i="17"/>
  <c r="M39" i="17"/>
  <c r="O39" i="17"/>
  <c r="Q39" i="17"/>
  <c r="S39" i="17"/>
  <c r="U39" i="17"/>
  <c r="W39" i="17"/>
  <c r="Y39" i="17"/>
  <c r="AA39" i="17"/>
  <c r="M40" i="17"/>
  <c r="O40" i="17"/>
  <c r="Q40" i="17"/>
  <c r="S40" i="17"/>
  <c r="U40" i="17"/>
  <c r="W40" i="17"/>
  <c r="Y40" i="17"/>
  <c r="AA40" i="17"/>
  <c r="O41" i="17"/>
  <c r="Q41" i="17"/>
  <c r="S41" i="17"/>
  <c r="U41" i="17"/>
  <c r="W41" i="17"/>
  <c r="Y41" i="17"/>
  <c r="O42" i="17"/>
  <c r="Q42" i="17"/>
  <c r="S42" i="17"/>
  <c r="U42" i="17"/>
  <c r="W42" i="17"/>
  <c r="Y42" i="17"/>
  <c r="Q43" i="17"/>
  <c r="S43" i="17"/>
  <c r="U43" i="17"/>
  <c r="W43" i="17"/>
  <c r="Q44" i="17"/>
  <c r="S44" i="17"/>
  <c r="U44" i="17"/>
  <c r="W44" i="17"/>
  <c r="S45" i="17"/>
  <c r="U45" i="17"/>
  <c r="S46" i="17"/>
  <c r="U46" i="17"/>
  <c r="S32" i="18"/>
  <c r="U32" i="18"/>
  <c r="S33" i="18"/>
  <c r="U33" i="18"/>
  <c r="Q34" i="18"/>
  <c r="S34" i="18"/>
  <c r="U34" i="18"/>
  <c r="W34" i="18"/>
  <c r="Q35" i="18"/>
  <c r="S35" i="18"/>
  <c r="U35" i="18"/>
  <c r="W35" i="18"/>
  <c r="O36" i="18"/>
  <c r="Q36" i="18"/>
  <c r="S36" i="18"/>
  <c r="U36" i="18"/>
  <c r="W36" i="18"/>
  <c r="Y36" i="18"/>
  <c r="O37" i="18"/>
  <c r="Q37" i="18"/>
  <c r="S37" i="18"/>
  <c r="U37" i="18"/>
  <c r="W37" i="18"/>
  <c r="Y37" i="18"/>
  <c r="M38" i="18"/>
  <c r="O38" i="18"/>
  <c r="Q38" i="18"/>
  <c r="S38" i="18"/>
  <c r="U38" i="18"/>
  <c r="W38" i="18"/>
  <c r="Y38" i="18"/>
  <c r="AA38" i="18"/>
  <c r="L39" i="18"/>
  <c r="N39" i="18"/>
  <c r="P39" i="18"/>
  <c r="R39" i="18"/>
  <c r="T39" i="18"/>
  <c r="V39" i="18"/>
  <c r="X39" i="18"/>
  <c r="Z39" i="18"/>
  <c r="AB39" i="18"/>
  <c r="N40" i="18"/>
  <c r="P40" i="18"/>
  <c r="R40" i="18"/>
  <c r="T40" i="18"/>
  <c r="V40" i="18"/>
  <c r="X40" i="18"/>
  <c r="Z40" i="18"/>
  <c r="N41" i="18"/>
  <c r="P41" i="18"/>
  <c r="R41" i="18"/>
  <c r="T41" i="18"/>
  <c r="V41" i="18"/>
  <c r="X41" i="18"/>
  <c r="Z41" i="18"/>
  <c r="P42" i="18"/>
  <c r="R42" i="18"/>
  <c r="T42" i="18"/>
  <c r="V42" i="18"/>
  <c r="X42" i="18"/>
  <c r="P43" i="18"/>
  <c r="R43" i="18"/>
  <c r="T43" i="18"/>
  <c r="V43" i="18"/>
  <c r="X43" i="18"/>
  <c r="R44" i="18"/>
  <c r="T44" i="18"/>
  <c r="V44" i="18"/>
  <c r="R45" i="18"/>
  <c r="T45" i="18"/>
  <c r="V45" i="18"/>
  <c r="T46" i="18"/>
  <c r="T47" i="18"/>
  <c r="S32" i="17"/>
  <c r="U32" i="17"/>
  <c r="S33" i="17"/>
  <c r="U33" i="17"/>
  <c r="Q34" i="17"/>
  <c r="S34" i="17"/>
  <c r="U34" i="17"/>
  <c r="W34" i="17"/>
  <c r="Q35" i="17"/>
  <c r="S35" i="17"/>
  <c r="U35" i="17"/>
  <c r="W35" i="17"/>
  <c r="O36" i="17"/>
  <c r="Q36" i="17"/>
  <c r="S36" i="17"/>
  <c r="U36" i="17"/>
  <c r="W36" i="17"/>
  <c r="Y36" i="17"/>
  <c r="O37" i="17"/>
  <c r="Q37" i="17"/>
  <c r="S37" i="17"/>
  <c r="U37" i="17"/>
  <c r="W37" i="17"/>
  <c r="Y37" i="17"/>
  <c r="M38" i="17"/>
  <c r="O38" i="17"/>
  <c r="Q38" i="17"/>
  <c r="S38" i="17"/>
  <c r="U38" i="17"/>
  <c r="W38" i="17"/>
  <c r="Y38" i="17"/>
  <c r="AA38" i="17"/>
  <c r="L39" i="17"/>
  <c r="N39" i="17"/>
  <c r="P39" i="17"/>
  <c r="R39" i="17"/>
  <c r="T39" i="17"/>
  <c r="V39" i="17"/>
  <c r="X39" i="17"/>
  <c r="Z39" i="17"/>
  <c r="AB39" i="17"/>
  <c r="N40" i="17"/>
  <c r="P40" i="17"/>
  <c r="R40" i="17"/>
  <c r="T40" i="17"/>
  <c r="V40" i="17"/>
  <c r="X40" i="17"/>
  <c r="Z40" i="17"/>
  <c r="N41" i="17"/>
  <c r="P41" i="17"/>
  <c r="R41" i="17"/>
  <c r="T41" i="17"/>
  <c r="V41" i="17"/>
  <c r="X41" i="17"/>
  <c r="Z41" i="17"/>
  <c r="P42" i="17"/>
  <c r="R42" i="17"/>
  <c r="T42" i="17"/>
  <c r="V42" i="17"/>
  <c r="X42" i="17"/>
  <c r="P43" i="17"/>
  <c r="R43" i="17"/>
  <c r="T43" i="17"/>
  <c r="V43" i="17"/>
  <c r="X43" i="17"/>
  <c r="R44" i="17"/>
  <c r="T44" i="17"/>
  <c r="V44" i="17"/>
  <c r="R45" i="17"/>
  <c r="T45" i="17"/>
  <c r="V45" i="17"/>
  <c r="T46" i="17"/>
  <c r="T47" i="17"/>
  <c r="T31" i="18"/>
  <c r="T32" i="18"/>
  <c r="R33" i="18"/>
  <c r="T33" i="18"/>
  <c r="V33" i="18"/>
  <c r="R34" i="18"/>
  <c r="T34" i="18"/>
  <c r="V34" i="18"/>
  <c r="P35" i="18"/>
  <c r="R35" i="18"/>
  <c r="T35" i="18"/>
  <c r="V35" i="18"/>
  <c r="X35" i="18"/>
  <c r="P36" i="18"/>
  <c r="R36" i="18"/>
  <c r="T36" i="18"/>
  <c r="V36" i="18"/>
  <c r="X36" i="18"/>
  <c r="N37" i="18"/>
  <c r="P37" i="18"/>
  <c r="R37" i="18"/>
  <c r="T37" i="18"/>
  <c r="V37" i="18"/>
  <c r="X37" i="18"/>
  <c r="Z37" i="18"/>
  <c r="N38" i="18"/>
  <c r="P38" i="18"/>
  <c r="R38" i="18"/>
  <c r="T38" i="18"/>
  <c r="V38" i="18"/>
  <c r="X38" i="18"/>
  <c r="Z38" i="18"/>
  <c r="M39" i="18"/>
  <c r="O39" i="18"/>
  <c r="Q39" i="18"/>
  <c r="S39" i="18"/>
  <c r="U39" i="18"/>
  <c r="W39" i="18"/>
  <c r="Y39" i="18"/>
  <c r="AA39" i="18"/>
  <c r="M40" i="18"/>
  <c r="O40" i="18"/>
  <c r="Q40" i="18"/>
  <c r="S40" i="18"/>
  <c r="U40" i="18"/>
  <c r="W40" i="18"/>
  <c r="Y40" i="18"/>
  <c r="AA40" i="18"/>
  <c r="O41" i="18"/>
  <c r="Q41" i="18"/>
  <c r="S41" i="18"/>
  <c r="U41" i="18"/>
  <c r="W41" i="18"/>
  <c r="Y41" i="18"/>
  <c r="O42" i="18"/>
  <c r="Q42" i="18"/>
  <c r="S42" i="18"/>
  <c r="U42" i="18"/>
  <c r="W42" i="18"/>
  <c r="Y42" i="18"/>
  <c r="Q43" i="18"/>
  <c r="S43" i="18"/>
  <c r="U43" i="18"/>
  <c r="W43" i="18"/>
  <c r="Q44" i="18"/>
  <c r="S44" i="18"/>
  <c r="U44" i="18"/>
  <c r="W44" i="18"/>
  <c r="S45" i="18"/>
  <c r="U45" i="18"/>
  <c r="S46" i="18"/>
  <c r="U46" i="18"/>
  <c r="V15" i="1"/>
  <c r="D30" i="3"/>
  <c r="D31" i="3"/>
  <c r="E29" i="3"/>
  <c r="F34" i="3"/>
  <c r="E30" i="3"/>
  <c r="F32" i="3"/>
  <c r="F33" i="3"/>
  <c r="F29" i="3"/>
  <c r="C31" i="3"/>
  <c r="E31" i="3"/>
  <c r="E32" i="3"/>
  <c r="F31" i="3"/>
  <c r="F28" i="3"/>
  <c r="R27" i="22" l="1"/>
  <c r="T29" i="22"/>
  <c r="AA21" i="22"/>
  <c r="W16" i="22"/>
  <c r="AA22" i="22"/>
  <c r="V18" i="22"/>
  <c r="Z20" i="12"/>
  <c r="P20" i="12"/>
  <c r="U25" i="12"/>
  <c r="Y24" i="12"/>
  <c r="X22" i="12"/>
  <c r="V20" i="12"/>
  <c r="N23" i="22"/>
  <c r="U28" i="22"/>
  <c r="L21" i="22"/>
  <c r="AA20" i="22"/>
  <c r="W25" i="22"/>
  <c r="Z19" i="22"/>
  <c r="W16" i="12"/>
  <c r="R17" i="12"/>
  <c r="O23" i="12"/>
  <c r="S15" i="12"/>
  <c r="Y18" i="12"/>
  <c r="Y19" i="22"/>
  <c r="P17" i="22"/>
  <c r="S18" i="12"/>
  <c r="U20" i="12"/>
  <c r="S27" i="12"/>
  <c r="Q24" i="22"/>
  <c r="M20" i="12"/>
  <c r="U18" i="22"/>
  <c r="T13" i="22"/>
  <c r="S28" i="12"/>
  <c r="AB21" i="12"/>
  <c r="P25" i="12"/>
  <c r="X25" i="22"/>
  <c r="R18" i="12"/>
  <c r="Z21" i="12"/>
  <c r="Q23" i="12"/>
  <c r="AB21" i="22"/>
  <c r="R24" i="22"/>
  <c r="Q21" i="12"/>
  <c r="Q16" i="12"/>
  <c r="U18" i="12"/>
  <c r="V17" i="12"/>
  <c r="R26" i="12"/>
  <c r="W17" i="12"/>
  <c r="W21" i="12"/>
  <c r="P23" i="12"/>
  <c r="P24" i="12"/>
  <c r="Q26" i="12"/>
  <c r="R15" i="12"/>
  <c r="R19" i="12"/>
  <c r="T15" i="12"/>
  <c r="R24" i="12"/>
  <c r="U15" i="12"/>
  <c r="T15" i="22"/>
  <c r="V17" i="22"/>
  <c r="P19" i="22"/>
  <c r="R20" i="22"/>
  <c r="R21" i="22"/>
  <c r="Q22" i="22"/>
  <c r="S23" i="22"/>
  <c r="W24" i="22"/>
  <c r="U26" i="22"/>
  <c r="S15" i="22"/>
  <c r="U17" i="22"/>
  <c r="O19" i="22"/>
  <c r="Q20" i="22"/>
  <c r="Q21" i="22"/>
  <c r="R22" i="22"/>
  <c r="T23" i="22"/>
  <c r="X24" i="22"/>
  <c r="V26" i="22"/>
  <c r="S17" i="12"/>
  <c r="T19" i="12"/>
  <c r="Q20" i="12"/>
  <c r="X21" i="12"/>
  <c r="Q24" i="12"/>
  <c r="S14" i="12"/>
  <c r="AA22" i="12"/>
  <c r="W22" i="12"/>
  <c r="W25" i="12"/>
  <c r="T17" i="12"/>
  <c r="T24" i="12"/>
  <c r="T25" i="12"/>
  <c r="T17" i="22"/>
  <c r="P20" i="22"/>
  <c r="O22" i="22"/>
  <c r="U24" i="22"/>
  <c r="U14" i="22"/>
  <c r="Y18" i="22"/>
  <c r="O21" i="22"/>
  <c r="R23" i="22"/>
  <c r="T26" i="22"/>
  <c r="T22" i="22"/>
  <c r="W17" i="22"/>
  <c r="U23" i="22"/>
  <c r="R19" i="22"/>
  <c r="U21" i="12"/>
  <c r="U24" i="12"/>
  <c r="S20" i="12"/>
  <c r="T20" i="12"/>
  <c r="R25" i="12"/>
  <c r="V22" i="12"/>
  <c r="R22" i="12"/>
  <c r="S25" i="12"/>
  <c r="S22" i="12"/>
  <c r="U19" i="12"/>
  <c r="N21" i="12"/>
  <c r="Y21" i="12"/>
  <c r="R23" i="12"/>
  <c r="L21" i="12"/>
  <c r="V23" i="12"/>
  <c r="R21" i="12"/>
  <c r="W23" i="12"/>
  <c r="S21" i="12"/>
  <c r="R16" i="22"/>
  <c r="P18" i="22"/>
  <c r="T19" i="22"/>
  <c r="V20" i="22"/>
  <c r="V21" i="22"/>
  <c r="U22" i="22"/>
  <c r="W23" i="22"/>
  <c r="Q25" i="22"/>
  <c r="S27" i="22"/>
  <c r="Q16" i="22"/>
  <c r="O18" i="22"/>
  <c r="S19" i="22"/>
  <c r="U20" i="22"/>
  <c r="U21" i="22"/>
  <c r="V22" i="22"/>
  <c r="X23" i="22"/>
  <c r="R25" i="22"/>
  <c r="T27" i="22"/>
  <c r="V24" i="12"/>
  <c r="W26" i="12"/>
  <c r="R16" i="12"/>
  <c r="U17" i="12"/>
  <c r="V19" i="12"/>
  <c r="O18" i="12"/>
  <c r="M21" i="12"/>
  <c r="V16" i="12"/>
  <c r="Q18" i="12"/>
  <c r="Y20" i="12"/>
  <c r="N23" i="12"/>
  <c r="T23" i="12"/>
  <c r="U23" i="12"/>
  <c r="R18" i="22"/>
  <c r="X20" i="22"/>
  <c r="W22" i="22"/>
  <c r="S25" i="22"/>
  <c r="S16" i="22"/>
  <c r="U19" i="22"/>
  <c r="W21" i="22"/>
  <c r="Z23" i="22"/>
  <c r="V27" i="22"/>
  <c r="S21" i="22"/>
  <c r="U15" i="22"/>
  <c r="S22" i="22"/>
  <c r="X17" i="22"/>
  <c r="P19" i="12"/>
  <c r="Y22" i="12"/>
  <c r="U22" i="12"/>
  <c r="V27" i="12"/>
  <c r="O19" i="12"/>
  <c r="U14" i="12"/>
  <c r="T29" i="12"/>
  <c r="X19" i="12"/>
  <c r="T13" i="12"/>
  <c r="S16" i="12"/>
  <c r="X18" i="12"/>
  <c r="W19" i="12"/>
  <c r="P21" i="12"/>
  <c r="V25" i="12"/>
  <c r="Q17" i="12"/>
  <c r="S26" i="12"/>
  <c r="T18" i="12"/>
  <c r="U27" i="12"/>
  <c r="V16" i="22"/>
  <c r="T18" i="22"/>
  <c r="X19" i="22"/>
  <c r="Z20" i="22"/>
  <c r="Z21" i="22"/>
  <c r="Y22" i="22"/>
  <c r="O24" i="22"/>
  <c r="U25" i="22"/>
  <c r="S28" i="22"/>
  <c r="U16" i="22"/>
  <c r="S18" i="22"/>
  <c r="W19" i="22"/>
  <c r="Y20" i="22"/>
  <c r="Y21" i="22"/>
  <c r="Z22" i="22"/>
  <c r="P24" i="22"/>
  <c r="V25" i="22"/>
  <c r="T28" i="22"/>
  <c r="O22" i="12"/>
  <c r="X23" i="12"/>
  <c r="X24" i="12"/>
  <c r="R27" i="12"/>
  <c r="T16" i="12"/>
  <c r="X17" i="12"/>
  <c r="T26" i="12"/>
  <c r="T27" i="12"/>
  <c r="S24" i="12"/>
  <c r="U28" i="12"/>
  <c r="V15" i="12"/>
  <c r="AA21" i="12"/>
  <c r="R15" i="22"/>
  <c r="N19" i="22"/>
  <c r="P21" i="22"/>
  <c r="Q23" i="22"/>
  <c r="S26" i="22"/>
  <c r="S17" i="22"/>
  <c r="O20" i="22"/>
  <c r="P22" i="22"/>
  <c r="V24" i="22"/>
  <c r="P25" i="22"/>
  <c r="S20" i="22"/>
  <c r="W26" i="22"/>
  <c r="T21" i="22"/>
  <c r="V15" i="22"/>
  <c r="T21" i="12"/>
  <c r="N22" i="12"/>
  <c r="R20" i="12"/>
  <c r="P17" i="12"/>
  <c r="S23" i="12"/>
  <c r="O21" i="12"/>
  <c r="T17" i="11"/>
  <c r="P20" i="11"/>
  <c r="P22" i="11"/>
  <c r="V24" i="11"/>
  <c r="S14" i="11"/>
  <c r="W18" i="11"/>
  <c r="M21" i="11"/>
  <c r="O23" i="11"/>
  <c r="Q26" i="11"/>
  <c r="R17" i="11"/>
  <c r="N20" i="11"/>
  <c r="N22" i="11"/>
  <c r="T24" i="11"/>
  <c r="T13" i="11"/>
  <c r="U18" i="11"/>
  <c r="AA20" i="11"/>
  <c r="AA22" i="11"/>
  <c r="W25" i="11"/>
  <c r="U14" i="21"/>
  <c r="S16" i="21"/>
  <c r="S17" i="21"/>
  <c r="Q18" i="21"/>
  <c r="Y18" i="21"/>
  <c r="U19" i="21"/>
  <c r="O20" i="21"/>
  <c r="W20" i="21"/>
  <c r="O21" i="21"/>
  <c r="W21" i="21"/>
  <c r="P22" i="21"/>
  <c r="X22" i="21"/>
  <c r="S23" i="21"/>
  <c r="P24" i="21"/>
  <c r="X24" i="21"/>
  <c r="W25" i="21"/>
  <c r="S27" i="21"/>
  <c r="T14" i="21"/>
  <c r="R16" i="21"/>
  <c r="R17" i="21"/>
  <c r="P18" i="21"/>
  <c r="X18" i="21"/>
  <c r="T19" i="21"/>
  <c r="N20" i="21"/>
  <c r="V20" i="21"/>
  <c r="N21" i="21"/>
  <c r="V21" i="21"/>
  <c r="M22" i="21"/>
  <c r="U22" i="21"/>
  <c r="N23" i="21"/>
  <c r="V23" i="21"/>
  <c r="Q24" i="21"/>
  <c r="Y24" i="21"/>
  <c r="V25" i="21"/>
  <c r="U26" i="21"/>
  <c r="V27" i="21"/>
  <c r="R18" i="11"/>
  <c r="X20" i="11"/>
  <c r="X22" i="11"/>
  <c r="T25" i="11"/>
  <c r="Q16" i="11"/>
  <c r="S19" i="11"/>
  <c r="U21" i="11"/>
  <c r="W23" i="11"/>
  <c r="S27" i="11"/>
  <c r="P18" i="11"/>
  <c r="V20" i="11"/>
  <c r="V22" i="11"/>
  <c r="R25" i="11"/>
  <c r="U15" i="11"/>
  <c r="Q19" i="11"/>
  <c r="S21" i="11"/>
  <c r="U23" i="11"/>
  <c r="W26" i="11"/>
  <c r="S15" i="21"/>
  <c r="U16" i="21"/>
  <c r="U17" i="21"/>
  <c r="S18" i="21"/>
  <c r="O19" i="21"/>
  <c r="W19" i="21"/>
  <c r="Q20" i="21"/>
  <c r="Y20" i="21"/>
  <c r="Q21" i="21"/>
  <c r="Y21" i="21"/>
  <c r="R22" i="21"/>
  <c r="Z22" i="21"/>
  <c r="U23" i="21"/>
  <c r="R24" i="21"/>
  <c r="Q25" i="21"/>
  <c r="R26" i="21"/>
  <c r="U27" i="21"/>
  <c r="R15" i="21"/>
  <c r="T16" i="21"/>
  <c r="T17" i="21"/>
  <c r="R18" i="21"/>
  <c r="N19" i="21"/>
  <c r="V19" i="21"/>
  <c r="P20" i="21"/>
  <c r="X20" i="21"/>
  <c r="P21" i="21"/>
  <c r="X21" i="21"/>
  <c r="O22" i="21"/>
  <c r="W22" i="21"/>
  <c r="P23" i="21"/>
  <c r="X23" i="21"/>
  <c r="S24" i="21"/>
  <c r="P25" i="21"/>
  <c r="X25" i="21"/>
  <c r="W26" i="21"/>
  <c r="O20" i="9"/>
  <c r="O22" i="9"/>
  <c r="U24" i="9"/>
  <c r="T14" i="9"/>
  <c r="X18" i="9"/>
  <c r="N21" i="9"/>
  <c r="P23" i="9"/>
  <c r="R26" i="9"/>
  <c r="Q23" i="9"/>
  <c r="R17" i="9"/>
  <c r="N22" i="9"/>
  <c r="S14" i="9"/>
  <c r="W18" i="9"/>
  <c r="M21" i="9"/>
  <c r="O23" i="9"/>
  <c r="Q26" i="9"/>
  <c r="P17" i="9"/>
  <c r="Z19" i="9"/>
  <c r="AB21" i="9"/>
  <c r="R24" i="9"/>
  <c r="T29" i="9"/>
  <c r="U18" i="9"/>
  <c r="AA20" i="9"/>
  <c r="AA22" i="9"/>
  <c r="W25" i="9"/>
  <c r="V16" i="9"/>
  <c r="X19" i="9"/>
  <c r="Z21" i="9"/>
  <c r="P24" i="9"/>
  <c r="T28" i="9"/>
  <c r="T25" i="9"/>
  <c r="S16" i="9"/>
  <c r="S15" i="9"/>
  <c r="O19" i="9"/>
  <c r="Q21" i="9"/>
  <c r="S23" i="9"/>
  <c r="U26" i="9"/>
  <c r="T17" i="9"/>
  <c r="P20" i="9"/>
  <c r="P22" i="9"/>
  <c r="W20" i="9"/>
  <c r="W22" i="9"/>
  <c r="S25" i="9"/>
  <c r="R16" i="9"/>
  <c r="T19" i="9"/>
  <c r="V21" i="9"/>
  <c r="X23" i="9"/>
  <c r="T27" i="9"/>
  <c r="O18" i="9"/>
  <c r="U20" i="9"/>
  <c r="U22" i="9"/>
  <c r="Q25" i="9"/>
  <c r="V15" i="9"/>
  <c r="R19" i="9"/>
  <c r="T21" i="9"/>
  <c r="V23" i="9"/>
  <c r="R27" i="9"/>
  <c r="W17" i="9"/>
  <c r="S20" i="9"/>
  <c r="S22" i="9"/>
  <c r="Y24" i="9"/>
  <c r="T15" i="9"/>
  <c r="P19" i="9"/>
  <c r="R21" i="9"/>
  <c r="T23" i="9"/>
  <c r="V26" i="9"/>
  <c r="V24" i="9"/>
  <c r="U14" i="9"/>
  <c r="Y18" i="9"/>
  <c r="S18" i="9"/>
  <c r="Y20" i="9"/>
  <c r="Y22" i="9"/>
  <c r="U25" i="9"/>
  <c r="T16" i="9"/>
  <c r="V19" i="9"/>
  <c r="X21" i="9"/>
  <c r="O21" i="9"/>
  <c r="S26" i="9"/>
  <c r="N20" i="9"/>
  <c r="T24" i="9"/>
  <c r="Q17" i="9"/>
  <c r="M20" i="9"/>
  <c r="M22" i="9"/>
  <c r="S24" i="9"/>
  <c r="T13" i="9"/>
  <c r="V18" i="9"/>
  <c r="L21" i="9"/>
  <c r="N23" i="9"/>
  <c r="X25" i="9"/>
  <c r="W16" i="9"/>
  <c r="Y19" i="9"/>
  <c r="AA21" i="9"/>
  <c r="Q24" i="9"/>
  <c r="U28" i="9"/>
  <c r="T18" i="9"/>
  <c r="Z20" i="9"/>
  <c r="Z22" i="9"/>
  <c r="V25" i="9"/>
  <c r="Z23" i="9"/>
  <c r="V27" i="9"/>
  <c r="Q18" i="9"/>
  <c r="U17" i="9"/>
  <c r="Q20" i="9"/>
  <c r="Q22" i="9"/>
  <c r="W24" i="9"/>
  <c r="R15" i="9"/>
  <c r="N19" i="9"/>
  <c r="P21" i="9"/>
  <c r="U19" i="9"/>
  <c r="W21" i="9"/>
  <c r="Y23" i="9"/>
  <c r="U27" i="9"/>
  <c r="P18" i="9"/>
  <c r="V20" i="9"/>
  <c r="V22" i="9"/>
  <c r="R25" i="9"/>
  <c r="Q16" i="9"/>
  <c r="S19" i="9"/>
  <c r="U21" i="9"/>
  <c r="W23" i="9"/>
  <c r="S27" i="9"/>
  <c r="X17" i="9"/>
  <c r="T20" i="9"/>
  <c r="T22" i="9"/>
  <c r="P25" i="9"/>
  <c r="U15" i="9"/>
  <c r="Q19" i="9"/>
  <c r="S21" i="9"/>
  <c r="U23" i="9"/>
  <c r="W26" i="9"/>
  <c r="V17" i="9"/>
  <c r="R20" i="9"/>
  <c r="R22" i="9"/>
  <c r="X24" i="9"/>
  <c r="R23" i="9"/>
  <c r="T26" i="9"/>
  <c r="S17" i="9"/>
  <c r="U16" i="9"/>
  <c r="W19" i="9"/>
  <c r="Y21" i="9"/>
  <c r="O24" i="9"/>
  <c r="R18" i="9"/>
  <c r="X22" i="9"/>
  <c r="S28" i="9"/>
  <c r="X20" i="9"/>
  <c r="U27" i="11"/>
  <c r="S25" i="11"/>
  <c r="Y23" i="11"/>
  <c r="W22" i="11"/>
  <c r="W21" i="11"/>
  <c r="W20" i="11"/>
  <c r="U19" i="11"/>
  <c r="Q18" i="11"/>
  <c r="S16" i="11"/>
  <c r="T28" i="11"/>
  <c r="V25" i="11"/>
  <c r="P24" i="11"/>
  <c r="Z22" i="11"/>
  <c r="Z21" i="11"/>
  <c r="Z20" i="11"/>
  <c r="X19" i="11"/>
  <c r="T18" i="11"/>
  <c r="V16" i="11"/>
  <c r="S28" i="11"/>
  <c r="U25" i="11"/>
  <c r="O24" i="11"/>
  <c r="Y22" i="11"/>
  <c r="Y21" i="11"/>
  <c r="Y20" i="11"/>
  <c r="W19" i="11"/>
  <c r="S18" i="11"/>
  <c r="U16" i="11"/>
  <c r="T29" i="11"/>
  <c r="X25" i="11"/>
  <c r="R24" i="11"/>
  <c r="N23" i="11"/>
  <c r="AB21" i="11"/>
  <c r="L21" i="11"/>
  <c r="Z19" i="11"/>
  <c r="V18" i="11"/>
  <c r="P17" i="11"/>
  <c r="S26" i="11"/>
  <c r="Q23" i="11"/>
  <c r="O21" i="11"/>
  <c r="Y18" i="11"/>
  <c r="U14" i="11"/>
  <c r="X24" i="11"/>
  <c r="R22" i="11"/>
  <c r="R20" i="11"/>
  <c r="V17" i="11"/>
  <c r="U26" i="11"/>
  <c r="S23" i="11"/>
  <c r="Q21" i="11"/>
  <c r="O19" i="11"/>
  <c r="S15" i="11"/>
  <c r="P25" i="11"/>
  <c r="T22" i="11"/>
  <c r="T20" i="11"/>
  <c r="X17" i="11"/>
  <c r="U24" i="11"/>
  <c r="O22" i="11"/>
  <c r="O20" i="11"/>
  <c r="S17" i="11"/>
  <c r="V26" i="11"/>
  <c r="T23" i="11"/>
  <c r="R21" i="11"/>
  <c r="P19" i="11"/>
  <c r="T15" i="11"/>
  <c r="W24" i="11"/>
  <c r="Q22" i="11"/>
  <c r="Q20" i="11"/>
  <c r="U17" i="11"/>
  <c r="R27" i="11"/>
  <c r="V23" i="11"/>
  <c r="T21" i="11"/>
  <c r="R19" i="11"/>
  <c r="V15" i="11"/>
</calcChain>
</file>

<file path=xl/comments1.xml><?xml version="1.0" encoding="utf-8"?>
<comments xmlns="http://schemas.openxmlformats.org/spreadsheetml/2006/main">
  <authors>
    <author>UNIDAD DE INVERSION</author>
    <author>aalvarez</author>
    <author>Monica</author>
    <author>hp</author>
  </authors>
  <commentList>
    <comment ref="C8" authorId="0" shapeId="0">
      <text>
        <r>
          <rPr>
            <sz val="14"/>
            <color indexed="81"/>
            <rFont val="Tahoma"/>
            <family val="2"/>
          </rPr>
          <t>Fenómeno que puede suceder o que es factible su ocurrencia y del que no existan razones históricas y científicas para decir que no sucederá, este se identifica con el color VERDE.</t>
        </r>
      </text>
    </comment>
    <comment ref="R8" authorId="1" shapeId="0">
      <text>
        <r>
          <rPr>
            <sz val="12"/>
            <color indexed="81"/>
            <rFont val="Tahoma"/>
            <family val="2"/>
          </rPr>
          <t>Del 75 al 100% de los valores que representan la vulnerabilidad y amenaza, están en su punto máximo para que los efectos de un evento representen un cambio significativo en la comunidad, la economía, la infraestructura y el medio ambiente.</t>
        </r>
      </text>
    </comment>
    <comment ref="C9" authorId="0" shapeId="0">
      <text>
        <r>
          <rPr>
            <sz val="14"/>
            <color indexed="81"/>
            <rFont val="Tahoma"/>
            <family val="2"/>
          </rPr>
          <t>Fenómeno esperado del cual existen razones o argumentos técnicos y científicos y antecedentes para creer que sucederá, este se identifica con el color AMARILLO</t>
        </r>
      </text>
    </comment>
    <comment ref="R9" authorId="1" shapeId="0">
      <text>
        <r>
          <rPr>
            <sz val="12"/>
            <color indexed="81"/>
            <rFont val="Tahoma"/>
            <family val="2"/>
          </rPr>
          <t>Del 50 al 74% de los valores que representan la vulnerabilidad son altos o la amenaza es alta. Tambien es posible que 3 de todos los componentes son calificados como medios, por lo tanto las consecuencias y efectos sociales, económicos y del emdio ambiente pueden ser de magnitud, pero se esperan sean inferiores a los ocasionados por el riesgo alto.</t>
        </r>
      </text>
    </comment>
    <comment ref="C10" authorId="0" shapeId="0">
      <text>
        <r>
          <rPr>
            <sz val="14"/>
            <color indexed="81"/>
            <rFont val="Tahoma"/>
            <family val="2"/>
          </rPr>
          <t>Fenómeno esperado que tiene alta probabilidad de ocurrir, este se identifica con el color ROJO.</t>
        </r>
      </text>
    </comment>
    <comment ref="R10" authorId="1" shapeId="0">
      <text>
        <r>
          <rPr>
            <sz val="12"/>
            <color indexed="81"/>
            <rFont val="Tahoma"/>
            <family val="2"/>
          </rPr>
          <t>Del 25 - 49% de los valores calificados en la vulnerabilidad y la amenaza representan valores intermedios, o que del 70 al 100% de la vulnerabilidad y la amenaza están controlados. En este caso se espera que los efectos sociales, económicos y del medio ambiente representan pérdidas menores.</t>
        </r>
      </text>
    </comment>
    <comment ref="G13" authorId="0" shapeId="0">
      <text>
        <r>
          <rPr>
            <b/>
            <sz val="12"/>
            <color indexed="81"/>
            <rFont val="Tahoma"/>
            <family val="2"/>
          </rPr>
          <t xml:space="preserve">EVALUE </t>
        </r>
        <r>
          <rPr>
            <sz val="12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 - al igual que la información desactualiza mas de un año.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Está conformado un Brigada de Emergencias que orienta la política integrada del SG-SSTA de la empresa, si está nombrado, si se reúne periódicamente, si tiene funciones definidas, si está organizado por comisiones técnicas con tareas definidas.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Existe un Plan de Emergencias que guia las politicas de SG-SSTA, orienta la organización, posee un analisis de amenazas, vulnerabilidad y riesgo, incluye un plan de Evacuación y planes de respuesta (procedimientos)
</t>
        </r>
        <r>
          <rPr>
            <b/>
            <sz val="12"/>
            <color indexed="81"/>
            <rFont val="Tahoma"/>
            <family val="2"/>
          </rPr>
          <t xml:space="preserve">3. </t>
        </r>
        <r>
          <rPr>
            <sz val="12"/>
            <color indexed="81"/>
            <rFont val="Tahoma"/>
            <family val="2"/>
          </rPr>
          <t xml:space="preserve">La Brigada de Emergencias posee una estructura clara con funciones y responsabilidades.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Se cuenta con Plan de Emergencias Medicas y plan de emergencias ambientales.
</t>
        </r>
        <r>
          <rPr>
            <b/>
            <sz val="12"/>
            <color indexed="81"/>
            <rFont val="Tahoma"/>
            <family val="2"/>
          </rPr>
          <t xml:space="preserve">5. </t>
        </r>
        <r>
          <rPr>
            <sz val="12"/>
            <color indexed="81"/>
            <rFont val="Tahoma"/>
            <family val="2"/>
          </rPr>
          <t>Se han realizamido Simulacros en el ultimo año, existen registros de preparación y evaluación.</t>
        </r>
      </text>
    </comment>
    <comment ref="H13" authorId="0" shapeId="0">
      <text>
        <r>
          <rPr>
            <b/>
            <sz val="12"/>
            <color indexed="81"/>
            <rFont val="Tahoma"/>
            <family val="2"/>
          </rPr>
          <t xml:space="preserve">EVALUE </t>
        </r>
        <r>
          <rPr>
            <sz val="12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 - al igual que la información desactualiza mas de 1 año.
</t>
        </r>
        <r>
          <rPr>
            <b/>
            <sz val="12"/>
            <color indexed="81"/>
            <rFont val="Tahoma"/>
            <family val="2"/>
          </rPr>
          <t xml:space="preserve">
1. </t>
        </r>
        <r>
          <rPr>
            <sz val="12"/>
            <color indexed="81"/>
            <rFont val="Tahoma"/>
            <family val="2"/>
          </rPr>
          <t xml:space="preserve">Se cuenta con un programa de inducción en el Plan de Emergencias para el personal nuevo y de reinducción para el personal antiguo.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existe un cronograma de capacitación para los integrantes de la brigada de emergencia, definiendo tiempo de duración de la capacitación.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si se han dado instrucciones a clientes, proveedores y contratistas.
</t>
        </r>
        <r>
          <rPr>
            <b/>
            <sz val="12"/>
            <color indexed="81"/>
            <rFont val="Tahoma"/>
            <family val="2"/>
          </rPr>
          <t xml:space="preserve">4. </t>
        </r>
        <r>
          <rPr>
            <sz val="12"/>
            <color indexed="81"/>
            <rFont val="Tahoma"/>
            <family val="2"/>
          </rPr>
          <t xml:space="preserve">si se ha socializado el Plan de Emergencias, instruido en procedimientos a tener en cuenta en cada una de las amenazas detectadas.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hacen Evaluaciones Teorica y Practicas a la Brigada de Emergencias.</t>
        </r>
      </text>
    </comment>
    <comment ref="I13" authorId="0" shapeId="0">
      <text>
        <r>
          <rPr>
            <b/>
            <sz val="12"/>
            <color indexed="81"/>
            <rFont val="Tahoma"/>
            <family val="2"/>
          </rPr>
          <t xml:space="preserve">EVALUE </t>
        </r>
        <r>
          <rPr>
            <sz val="12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 - al igual que la información desactualiza mas 1 de  año.</t>
        </r>
        <r>
          <rPr>
            <b/>
            <sz val="12"/>
            <color indexed="81"/>
            <rFont val="Tahoma"/>
            <family val="2"/>
          </rPr>
          <t xml:space="preserve">
1. </t>
        </r>
        <r>
          <rPr>
            <sz val="12"/>
            <color indexed="81"/>
            <rFont val="Tahoma"/>
            <family val="2"/>
          </rPr>
          <t xml:space="preserve">Si se cuenta con equipos de protección personal de acuerdo con las amenazas para todos los integrantes de  la brigada de emergencias. 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La Brigada de Emergencias cuenta con la debida identificación (chaleco, gorra, otros) .
</t>
        </r>
        <r>
          <rPr>
            <b/>
            <sz val="12"/>
            <color indexed="81"/>
            <rFont val="Tahoma"/>
            <family val="2"/>
          </rPr>
          <t xml:space="preserve">3. </t>
        </r>
        <r>
          <rPr>
            <sz val="12"/>
            <color indexed="81"/>
            <rFont val="Tahoma"/>
            <family val="2"/>
          </rPr>
          <t xml:space="preserve">Se cuenta con botiquines, camillas, puesto de primeros auxilios y demás dotación para una eventual atención de lesionados.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Se cuenta con un puesto de Primeros Auxilios.
</t>
        </r>
        <r>
          <rPr>
            <b/>
            <sz val="12"/>
            <color indexed="81"/>
            <rFont val="Tahoma"/>
            <family val="2"/>
          </rPr>
          <t xml:space="preserve">5. </t>
        </r>
        <r>
          <rPr>
            <sz val="12"/>
            <color indexed="81"/>
            <rFont val="Tahoma"/>
            <family val="2"/>
          </rPr>
          <t xml:space="preserve">Se cuenta con un sistema portatil de comunicación.  </t>
        </r>
      </text>
    </comment>
    <comment ref="L13" authorId="1" shape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La empresa tiene instalado un Circuito  Cerrado de T.V.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Su empresa posee detectores de Humo, calor           y/o gases ubicadas estrategicamente.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Sistemas de comunicación.
</t>
        </r>
        <r>
          <rPr>
            <b/>
            <sz val="12"/>
            <color indexed="81"/>
            <rFont val="Tahoma"/>
            <family val="2"/>
          </rPr>
          <t xml:space="preserve">4. </t>
        </r>
        <r>
          <rPr>
            <sz val="12"/>
            <color indexed="81"/>
            <rFont val="Tahoma"/>
            <family val="2"/>
          </rPr>
          <t xml:space="preserve">Sistemas de Alerta y alarma.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La Información obtenidad es monitoriada.</t>
        </r>
      </text>
    </comment>
    <comment ref="M13" authorId="1" shape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La Edificación cumple con las normas de sismo-resistencia.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De acuerdo a la amenaza, la construcción o el área es apta para tal proceso.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De acuerdo a la amenaza, la construcción posee algun tipo de reforzamiento (muros de contención, estanterias aseguradas, entre otros).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De acuerdo a la amenaza la construcción posee algun tipo de control (gabinetes contra incendios, splinkers, pasa manos, cintas antideslizantes, entre otros).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La Edificación Posee un sistema de salidas alternas para el personal.</t>
        </r>
      </text>
    </comment>
    <comment ref="Q13" authorId="0" shape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 xml:space="preserve">1. </t>
        </r>
        <r>
          <rPr>
            <sz val="12"/>
            <color indexed="81"/>
            <rFont val="Tahoma"/>
            <family val="2"/>
          </rPr>
          <t xml:space="preserve">La empresa posee tanques de almacenamiento de agua (tanques de reserva).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Se cuenta con planta electrica de funcionamiento manual y/o automatico.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Los tableros electricos se encuentran señalizados e identificados por áreas.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La llave principal de corte de agua, el sistema de corte de energía general,  y el sistema de corte de gas, estan plenamente ubicados e identificados.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cuenta con un sistema alterno de comonicación (internet inhalanbrico, entre otros.</t>
        </r>
      </text>
    </comment>
    <comment ref="R13" authorId="0" shape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Se cuenta con un sitio alterno para ubicar los procesos de la empresa temporalmente.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Se cuenta con un sistema paralelo en otro lugar que conduce los procesos de la empresa.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Existen peronas aptas para el motaje de los procesos en otro lugar.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Existen copias de seguridad (físico y/o magnetico) de la empresa.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Poseen directorio telefonico de emergencia de todos los empleados (jerarquico).</t>
        </r>
      </text>
    </comment>
    <comment ref="S13" authorId="0" shape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existe un comite nombrado para las actividades de evaluación y la restauracion de los procesos. 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La empresa posee sus bienes y procesos debidamente asegurados.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Se tienen polizas de responsabilidad civil para asumir los daños causados a la comunidad o al medio ambiente.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Existen una persona encargada y/o procedimientos establecidos para el diligenciamiento de las polizas.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cuenta con un programa psicosocial post desastres.</t>
        </r>
      </text>
    </comment>
    <comment ref="B27" authorId="2" shapeId="0">
      <text>
        <r>
          <rPr>
            <sz val="9"/>
            <color indexed="81"/>
            <rFont val="Tahoma"/>
            <family val="2"/>
          </rPr>
          <t xml:space="preserve">
Areas de almacenamiento de combustible y lubricantes</t>
        </r>
      </text>
    </comment>
    <comment ref="B30" authorId="3" shapeId="0">
      <text>
        <r>
          <rPr>
            <b/>
            <sz val="9"/>
            <color indexed="81"/>
            <rFont val="Tahoma"/>
            <family val="2"/>
          </rPr>
          <t>Frentes de Trabajo con CASINO o CAMPAMENTO</t>
        </r>
      </text>
    </comment>
  </commentList>
</comments>
</file>

<file path=xl/sharedStrings.xml><?xml version="1.0" encoding="utf-8"?>
<sst xmlns="http://schemas.openxmlformats.org/spreadsheetml/2006/main" count="419" uniqueCount="114">
  <si>
    <t>CUADRO DE VALORACIÓN</t>
  </si>
  <si>
    <t>Definición de las amenazas</t>
  </si>
  <si>
    <t>En Personas</t>
  </si>
  <si>
    <t>En Recursos</t>
  </si>
  <si>
    <t>En Sistemas y Procesos</t>
  </si>
  <si>
    <t>AMENAZAS</t>
  </si>
  <si>
    <t>ORIGEN</t>
  </si>
  <si>
    <t>CALIF. AMENAZA</t>
  </si>
  <si>
    <t>CALIF.</t>
  </si>
  <si>
    <t>EQUIPOS</t>
  </si>
  <si>
    <t>SISTEMAS ALTERNOS</t>
  </si>
  <si>
    <t>BAJO</t>
  </si>
  <si>
    <t>MEDIO</t>
  </si>
  <si>
    <t>DOTACION</t>
  </si>
  <si>
    <t>ÁREA (S)</t>
  </si>
  <si>
    <t>ORGANIZACIÓN</t>
  </si>
  <si>
    <t>CAPACITACIÓN</t>
  </si>
  <si>
    <t>EDIFICACIÓN</t>
  </si>
  <si>
    <t>RECUPERACIÓN</t>
  </si>
  <si>
    <t>TECNICO</t>
  </si>
  <si>
    <t>SOCIAL</t>
  </si>
  <si>
    <t>NATURAL</t>
  </si>
  <si>
    <t>BAJA</t>
  </si>
  <si>
    <t>MEDIA</t>
  </si>
  <si>
    <t>ALTA</t>
  </si>
  <si>
    <t>INTERP</t>
  </si>
  <si>
    <t>INMINENTE</t>
  </si>
  <si>
    <t>POSIBLE</t>
  </si>
  <si>
    <t>PROBABLE</t>
  </si>
  <si>
    <t>NIVEL DE RIESGO</t>
  </si>
  <si>
    <t>ALTO</t>
  </si>
  <si>
    <t>3 A 4 ROMBOS EN ROJO</t>
  </si>
  <si>
    <t>1 A 2 ROMBOS ROJOS O 4 AMARILLOS</t>
  </si>
  <si>
    <t>1 A 3 ROMBOS AMARILLOS Y LOS RESTANTES VERDES</t>
  </si>
  <si>
    <t>ANALISIS DE AMENAZAS Y VULNERABILIDAD</t>
  </si>
  <si>
    <t>Posible</t>
  </si>
  <si>
    <t>Probable</t>
  </si>
  <si>
    <t>Inminente</t>
  </si>
  <si>
    <t>Nunca ha sucedido pero no se descarta</t>
  </si>
  <si>
    <t>Evento con información que lo hace evidente y detectable</t>
  </si>
  <si>
    <t>SERVICIOS PUBLICOS</t>
  </si>
  <si>
    <t>CALIFICACIÓN DEL RIESGO</t>
  </si>
  <si>
    <t>EMPRESA:</t>
  </si>
  <si>
    <t>FECHA:</t>
  </si>
  <si>
    <t>RIESGO</t>
  </si>
  <si>
    <t>INTERPRETACIÓN</t>
  </si>
  <si>
    <t>ANALISIS DE INTERVENCIÓN DE LA VULNERABILIDAD</t>
  </si>
  <si>
    <t>PARA ANALIZAR LA VULNERABILIDAD CALIFIQUE ASI:</t>
  </si>
  <si>
    <t>0,0 - 1,0</t>
  </si>
  <si>
    <t>1,1 - 2,0</t>
  </si>
  <si>
    <t>2,1 - 3,0</t>
  </si>
  <si>
    <t>CUALIFICACIÓN DE LA AMENAZA</t>
  </si>
  <si>
    <t>Nivel del Riesgo</t>
  </si>
  <si>
    <t>INCENDIOS ESTRUCTURALES</t>
  </si>
  <si>
    <t>SISMO</t>
  </si>
  <si>
    <t>EXPLOSIONES</t>
  </si>
  <si>
    <t>EQUIPOS (INSTRUMENTACIÓN Y MONITOREO)</t>
  </si>
  <si>
    <t>ADMINISTRATIVA</t>
  </si>
  <si>
    <t>Ya ha ocurrido en un lugar o condición similar</t>
  </si>
  <si>
    <t xml:space="preserve">ACCIDENTES DE TRÁNSITO </t>
  </si>
  <si>
    <t xml:space="preserve">FALLAS DE EQUIPOS </t>
  </si>
  <si>
    <t>OPERATIVA</t>
  </si>
  <si>
    <t>ADMINISTRATIVA/OPERATIVA</t>
  </si>
  <si>
    <t>ACCIONES GRUPOS ARMADOS AL MARGEN DE LA LEY</t>
  </si>
  <si>
    <t>INCENDIOS FORESTALES</t>
  </si>
  <si>
    <t>TORMENTAS ELÉCTRICAS</t>
  </si>
  <si>
    <t>FALLA DE EQUIPOS</t>
  </si>
  <si>
    <t>GRUPOS AL MARGEN DE LA LEY</t>
  </si>
  <si>
    <t>TORMENTAS ELECTRICAS</t>
  </si>
  <si>
    <t>ACCIDENTES DE TRABAJO</t>
  </si>
  <si>
    <t>PICADURA DE ABEJAS</t>
  </si>
  <si>
    <t>MORDEDURA DE SERPIENTES</t>
  </si>
  <si>
    <t>INTOXICACIÓN ALIMENTARIA MASIVA</t>
  </si>
  <si>
    <t>DELINCUENCIA COMÚN</t>
  </si>
  <si>
    <t>COLAPSO POR FALLAS ESTRUCTURALES</t>
  </si>
  <si>
    <t>VENDAVALES</t>
  </si>
  <si>
    <t>INTOXICACIÓN MASIVA POR ALIMENTOS</t>
  </si>
  <si>
    <t>ACCIDENTE DE TRABAJO</t>
  </si>
  <si>
    <t>MORDEDURA DE SERPIENTE</t>
  </si>
  <si>
    <t>EXFOR S.A.</t>
  </si>
  <si>
    <t>ADMINISTRATIVA / OPERATIVA</t>
  </si>
  <si>
    <t>DERRAMES DE PRODUCTOS QUÍMICOS</t>
  </si>
  <si>
    <t>AFECTACIONES AL AMBIENTE</t>
  </si>
  <si>
    <t>ROMBO
No. 1</t>
  </si>
  <si>
    <t>ROMBO
No. 2</t>
  </si>
  <si>
    <t>ROMBO
No. 3</t>
  </si>
  <si>
    <t>ROMBO
No. 4</t>
  </si>
  <si>
    <t>ROMBO
No. 5</t>
  </si>
  <si>
    <t>ROMBO
No. 6</t>
  </si>
  <si>
    <t>ROMBO
No. 7</t>
  </si>
  <si>
    <t>ROMBO
No. 8</t>
  </si>
  <si>
    <t>ROMBO
No. 9</t>
  </si>
  <si>
    <t>ROMBO
No. 10</t>
  </si>
  <si>
    <t>ROMBO
No. 11</t>
  </si>
  <si>
    <t>ROMBO
No. 12</t>
  </si>
  <si>
    <t>ROMBO
No. 13</t>
  </si>
  <si>
    <t>ROMBO
No. 14</t>
  </si>
  <si>
    <t>ROMBO
No. 15</t>
  </si>
  <si>
    <t>ROMBO
No. 16</t>
  </si>
  <si>
    <t>ROMBO
No. 17</t>
  </si>
  <si>
    <t>ROMBO
No. 18</t>
  </si>
  <si>
    <t>MATRIZ DE ANÁLISIS DE VULNERABILIDAD Y AMENAZAS</t>
  </si>
  <si>
    <t>60-1000-17</t>
  </si>
  <si>
    <t>MANIFESTACIONES AGRESIVAS</t>
  </si>
  <si>
    <t>OPERATIVA/ADIMINSTRATIVA</t>
  </si>
  <si>
    <t>ROMBO
No. 19</t>
  </si>
  <si>
    <t>INUNDACIÓN</t>
  </si>
  <si>
    <t>ROMBO
No. 20</t>
  </si>
  <si>
    <t>INUNDACION</t>
  </si>
  <si>
    <t>FEHA:</t>
  </si>
  <si>
    <t>DESLIZAMIENTOS DE SUELO</t>
  </si>
  <si>
    <t>DELIZAMIENTO DE SUELO</t>
  </si>
  <si>
    <t>MARZO 22 DE 2018</t>
  </si>
  <si>
    <t>V3/22-03-2018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</si>
</sst>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&quot;de&quot;\ mmmm\ &quot;de&quot;\ yyyy"/>
    <numFmt numFmtId="165" formatCode="0.0"/>
    <numFmt numFmtId="166" formatCode="[$-240A]d&quot; de &quot;mmmm&quot; de &quot;yyyy;@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8.5"/>
      <name val="Tahoma"/>
      <family val="2"/>
    </font>
    <font>
      <sz val="8.5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  <font>
      <sz val="12"/>
      <color indexed="81"/>
      <name val="Tahoma"/>
      <family val="2"/>
    </font>
    <font>
      <sz val="10"/>
      <color indexed="9"/>
      <name val="Tahoma"/>
      <family val="2"/>
    </font>
    <font>
      <u/>
      <sz val="10"/>
      <color indexed="12"/>
      <name val="Arial"/>
      <family val="2"/>
    </font>
    <font>
      <sz val="1"/>
      <name val="Arial"/>
      <family val="2"/>
    </font>
    <font>
      <sz val="8"/>
      <name val="Arial"/>
      <family val="2"/>
    </font>
    <font>
      <b/>
      <sz val="12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Tahoma"/>
      <family val="2"/>
    </font>
    <font>
      <b/>
      <sz val="14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2"/>
      <color indexed="81"/>
      <name val="Tahoma"/>
      <family val="2"/>
    </font>
    <font>
      <sz val="14"/>
      <color indexed="81"/>
      <name val="Tahoma"/>
      <family val="2"/>
    </font>
    <font>
      <sz val="9"/>
      <name val="Tahoma"/>
      <family val="2"/>
    </font>
    <font>
      <sz val="9"/>
      <color indexed="9"/>
      <name val="Tahoma"/>
      <family val="2"/>
    </font>
    <font>
      <sz val="8"/>
      <name val="Arial"/>
      <family val="2"/>
    </font>
    <font>
      <sz val="8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F729"/>
        <bgColor indexed="64"/>
      </patternFill>
    </fill>
  </fills>
  <borders count="48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80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left"/>
    </xf>
    <xf numFmtId="0" fontId="3" fillId="0" borderId="0" xfId="0" applyFont="1" applyBorder="1" applyAlignment="1">
      <alignment horizontal="justify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165" fontId="24" fillId="0" borderId="0" xfId="0" applyNumberFormat="1" applyFont="1" applyAlignment="1">
      <alignment horizontal="center"/>
    </xf>
    <xf numFmtId="0" fontId="24" fillId="0" borderId="0" xfId="0" applyFont="1" applyBorder="1" applyAlignment="1">
      <alignment horizontal="center"/>
    </xf>
    <xf numFmtId="165" fontId="24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0" fillId="0" borderId="0" xfId="0" applyFont="1"/>
    <xf numFmtId="0" fontId="11" fillId="0" borderId="0" xfId="1" applyAlignment="1" applyProtection="1">
      <alignment horizontal="left"/>
    </xf>
    <xf numFmtId="165" fontId="29" fillId="0" borderId="4" xfId="0" applyNumberFormat="1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0" fontId="30" fillId="0" borderId="0" xfId="0" applyFont="1"/>
    <xf numFmtId="0" fontId="13" fillId="0" borderId="0" xfId="0" applyFont="1"/>
    <xf numFmtId="0" fontId="32" fillId="0" borderId="0" xfId="0" applyFont="1" applyAlignment="1"/>
    <xf numFmtId="0" fontId="30" fillId="0" borderId="0" xfId="2" applyFont="1"/>
    <xf numFmtId="0" fontId="31" fillId="0" borderId="0" xfId="2" applyFont="1" applyAlignment="1"/>
    <xf numFmtId="0" fontId="1" fillId="0" borderId="0" xfId="2"/>
    <xf numFmtId="0" fontId="32" fillId="0" borderId="0" xfId="0" applyFont="1" applyAlignment="1">
      <alignment horizontal="right"/>
    </xf>
    <xf numFmtId="14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14" fontId="20" fillId="0" borderId="0" xfId="0" applyNumberFormat="1" applyFont="1" applyAlignment="1">
      <alignment horizontal="right"/>
    </xf>
    <xf numFmtId="0" fontId="33" fillId="0" borderId="0" xfId="0" applyFont="1"/>
    <xf numFmtId="14" fontId="20" fillId="0" borderId="0" xfId="0" applyNumberFormat="1" applyFont="1" applyAlignment="1">
      <alignment horizontal="right" vertical="center"/>
    </xf>
    <xf numFmtId="0" fontId="34" fillId="0" borderId="0" xfId="0" applyFont="1"/>
    <xf numFmtId="166" fontId="35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14" fontId="32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14" fontId="20" fillId="0" borderId="0" xfId="0" applyNumberFormat="1" applyFont="1" applyAlignment="1">
      <alignment horizontal="right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165" fontId="6" fillId="0" borderId="17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5" fontId="6" fillId="0" borderId="2" xfId="0" applyNumberFormat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165" fontId="6" fillId="0" borderId="17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right"/>
    </xf>
    <xf numFmtId="14" fontId="20" fillId="0" borderId="0" xfId="0" applyNumberFormat="1" applyFont="1" applyAlignment="1">
      <alignment horizontal="right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wrapText="1"/>
    </xf>
    <xf numFmtId="165" fontId="6" fillId="0" borderId="23" xfId="0" applyNumberFormat="1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6" fillId="6" borderId="23" xfId="0" applyFont="1" applyFill="1" applyBorder="1" applyAlignment="1">
      <alignment horizontal="center" vertical="center" wrapText="1"/>
    </xf>
    <xf numFmtId="0" fontId="0" fillId="0" borderId="12" xfId="0" applyBorder="1" applyAlignment="1"/>
    <xf numFmtId="164" fontId="8" fillId="0" borderId="0" xfId="0" applyNumberFormat="1" applyFont="1" applyAlignment="1">
      <alignment horizontal="left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20" fillId="0" borderId="0" xfId="2" applyFont="1" applyAlignment="1">
      <alignment horizontal="right" vertical="center"/>
    </xf>
    <xf numFmtId="14" fontId="20" fillId="0" borderId="0" xfId="2" applyNumberFormat="1" applyFont="1" applyAlignment="1">
      <alignment horizontal="right" vertical="center"/>
    </xf>
  </cellXfs>
  <cellStyles count="3">
    <cellStyle name="Hipervínculo" xfId="1" builtinId="8"/>
    <cellStyle name="Normal" xfId="0" builtinId="0"/>
    <cellStyle name="Normal 2" xfId="2"/>
  </cellStyles>
  <dxfs count="246"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143125" y="33909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143125" y="2362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6574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6287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8004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7527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5865" name="AutoShape 2">
          <a:extLst>
            <a:ext uri="{FF2B5EF4-FFF2-40B4-BE49-F238E27FC236}">
              <a16:creationId xmlns:a16="http://schemas.microsoft.com/office/drawing/2014/main" id="{00000000-0008-0000-0900-0000F93D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5866" name="AutoShape 3">
          <a:extLst>
            <a:ext uri="{FF2B5EF4-FFF2-40B4-BE49-F238E27FC236}">
              <a16:creationId xmlns:a16="http://schemas.microsoft.com/office/drawing/2014/main" id="{00000000-0008-0000-0900-0000FA3D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5867" name="AutoShape 4">
          <a:extLst>
            <a:ext uri="{FF2B5EF4-FFF2-40B4-BE49-F238E27FC236}">
              <a16:creationId xmlns:a16="http://schemas.microsoft.com/office/drawing/2014/main" id="{00000000-0008-0000-0900-0000FB3D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5868" name="AutoShape 5">
          <a:extLst>
            <a:ext uri="{FF2B5EF4-FFF2-40B4-BE49-F238E27FC236}">
              <a16:creationId xmlns:a16="http://schemas.microsoft.com/office/drawing/2014/main" id="{00000000-0008-0000-0900-0000FC3D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4849" name="AutoShape 2">
          <a:extLst>
            <a:ext uri="{FF2B5EF4-FFF2-40B4-BE49-F238E27FC236}">
              <a16:creationId xmlns:a16="http://schemas.microsoft.com/office/drawing/2014/main" id="{00000000-0008-0000-0A00-0000013A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4850" name="AutoShape 3">
          <a:extLst>
            <a:ext uri="{FF2B5EF4-FFF2-40B4-BE49-F238E27FC236}">
              <a16:creationId xmlns:a16="http://schemas.microsoft.com/office/drawing/2014/main" id="{00000000-0008-0000-0A00-0000023A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4851" name="AutoShape 4">
          <a:extLst>
            <a:ext uri="{FF2B5EF4-FFF2-40B4-BE49-F238E27FC236}">
              <a16:creationId xmlns:a16="http://schemas.microsoft.com/office/drawing/2014/main" id="{00000000-0008-0000-0A00-0000033A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762000</xdr:colOff>
      <xdr:row>21</xdr:row>
      <xdr:rowOff>9525</xdr:rowOff>
    </xdr:from>
    <xdr:to>
      <xdr:col>19</xdr:col>
      <xdr:colOff>9525</xdr:colOff>
      <xdr:row>38</xdr:row>
      <xdr:rowOff>9525</xdr:rowOff>
    </xdr:to>
    <xdr:sp macro="" textlink="">
      <xdr:nvSpPr>
        <xdr:cNvPr id="14852" name="AutoShape 5">
          <a:extLst>
            <a:ext uri="{FF2B5EF4-FFF2-40B4-BE49-F238E27FC236}">
              <a16:creationId xmlns:a16="http://schemas.microsoft.com/office/drawing/2014/main" id="{00000000-0008-0000-0A00-0000043A0000}"/>
            </a:ext>
          </a:extLst>
        </xdr:cNvPr>
        <xdr:cNvSpPr>
          <a:spLocks noChangeArrowheads="1"/>
        </xdr:cNvSpPr>
      </xdr:nvSpPr>
      <xdr:spPr bwMode="auto">
        <a:xfrm>
          <a:off x="1628775" y="22479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6656" name="AutoShape 2">
          <a:extLst>
            <a:ext uri="{FF2B5EF4-FFF2-40B4-BE49-F238E27FC236}">
              <a16:creationId xmlns:a16="http://schemas.microsoft.com/office/drawing/2014/main" id="{00000000-0008-0000-0B00-00002068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6657" name="AutoShape 3">
          <a:extLst>
            <a:ext uri="{FF2B5EF4-FFF2-40B4-BE49-F238E27FC236}">
              <a16:creationId xmlns:a16="http://schemas.microsoft.com/office/drawing/2014/main" id="{00000000-0008-0000-0B00-00002168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6658" name="AutoShape 4">
          <a:extLst>
            <a:ext uri="{FF2B5EF4-FFF2-40B4-BE49-F238E27FC236}">
              <a16:creationId xmlns:a16="http://schemas.microsoft.com/office/drawing/2014/main" id="{00000000-0008-0000-0B00-00002268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6659" name="AutoShape 5">
          <a:extLst>
            <a:ext uri="{FF2B5EF4-FFF2-40B4-BE49-F238E27FC236}">
              <a16:creationId xmlns:a16="http://schemas.microsoft.com/office/drawing/2014/main" id="{00000000-0008-0000-0B00-00002368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19050</xdr:rowOff>
    </xdr:from>
    <xdr:to>
      <xdr:col>28</xdr:col>
      <xdr:colOff>0</xdr:colOff>
      <xdr:row>47</xdr:row>
      <xdr:rowOff>19050</xdr:rowOff>
    </xdr:to>
    <xdr:sp macro="" textlink="">
      <xdr:nvSpPr>
        <xdr:cNvPr id="19617" name="AutoShape 2">
          <a:extLst>
            <a:ext uri="{FF2B5EF4-FFF2-40B4-BE49-F238E27FC236}">
              <a16:creationId xmlns:a16="http://schemas.microsoft.com/office/drawing/2014/main" id="{00000000-0008-0000-0C00-0000A14C0000}"/>
            </a:ext>
          </a:extLst>
        </xdr:cNvPr>
        <xdr:cNvSpPr>
          <a:spLocks noChangeArrowheads="1"/>
        </xdr:cNvSpPr>
      </xdr:nvSpPr>
      <xdr:spPr bwMode="auto">
        <a:xfrm>
          <a:off x="2133600" y="2505075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9618" name="AutoShape 3">
          <a:extLst>
            <a:ext uri="{FF2B5EF4-FFF2-40B4-BE49-F238E27FC236}">
              <a16:creationId xmlns:a16="http://schemas.microsoft.com/office/drawing/2014/main" id="{00000000-0008-0000-0C00-0000A24C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9619" name="AutoShape 4">
          <a:extLst>
            <a:ext uri="{FF2B5EF4-FFF2-40B4-BE49-F238E27FC236}">
              <a16:creationId xmlns:a16="http://schemas.microsoft.com/office/drawing/2014/main" id="{00000000-0008-0000-0C00-0000A34C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9620" name="AutoShape 5">
          <a:extLst>
            <a:ext uri="{FF2B5EF4-FFF2-40B4-BE49-F238E27FC236}">
              <a16:creationId xmlns:a16="http://schemas.microsoft.com/office/drawing/2014/main" id="{00000000-0008-0000-0C00-0000A44C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685655</xdr:colOff>
      <xdr:row>3</xdr:row>
      <xdr:rowOff>55103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1564" cy="5510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19050</xdr:rowOff>
    </xdr:from>
    <xdr:to>
      <xdr:col>28</xdr:col>
      <xdr:colOff>0</xdr:colOff>
      <xdr:row>47</xdr:row>
      <xdr:rowOff>19050</xdr:rowOff>
    </xdr:to>
    <xdr:sp macro="" textlink="">
      <xdr:nvSpPr>
        <xdr:cNvPr id="25637" name="AutoShape 2">
          <a:extLst>
            <a:ext uri="{FF2B5EF4-FFF2-40B4-BE49-F238E27FC236}">
              <a16:creationId xmlns:a16="http://schemas.microsoft.com/office/drawing/2014/main" id="{00000000-0008-0000-0D00-000025640000}"/>
            </a:ext>
          </a:extLst>
        </xdr:cNvPr>
        <xdr:cNvSpPr>
          <a:spLocks noChangeArrowheads="1"/>
        </xdr:cNvSpPr>
      </xdr:nvSpPr>
      <xdr:spPr bwMode="auto">
        <a:xfrm>
          <a:off x="2133600" y="2505075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5638" name="AutoShape 3">
          <a:extLst>
            <a:ext uri="{FF2B5EF4-FFF2-40B4-BE49-F238E27FC236}">
              <a16:creationId xmlns:a16="http://schemas.microsoft.com/office/drawing/2014/main" id="{00000000-0008-0000-0D00-00002664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5639" name="AutoShape 4">
          <a:extLst>
            <a:ext uri="{FF2B5EF4-FFF2-40B4-BE49-F238E27FC236}">
              <a16:creationId xmlns:a16="http://schemas.microsoft.com/office/drawing/2014/main" id="{00000000-0008-0000-0D00-00002764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5640" name="AutoShape 5">
          <a:extLst>
            <a:ext uri="{FF2B5EF4-FFF2-40B4-BE49-F238E27FC236}">
              <a16:creationId xmlns:a16="http://schemas.microsoft.com/office/drawing/2014/main" id="{00000000-0008-0000-0D00-00002864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530499</xdr:colOff>
      <xdr:row>3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6408" cy="49593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8690" name="AutoShape 2">
          <a:extLst>
            <a:ext uri="{FF2B5EF4-FFF2-40B4-BE49-F238E27FC236}">
              <a16:creationId xmlns:a16="http://schemas.microsoft.com/office/drawing/2014/main" id="{00000000-0008-0000-0E00-000002490000}"/>
            </a:ext>
          </a:extLst>
        </xdr:cNvPr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8691" name="AutoShape 3">
          <a:extLst>
            <a:ext uri="{FF2B5EF4-FFF2-40B4-BE49-F238E27FC236}">
              <a16:creationId xmlns:a16="http://schemas.microsoft.com/office/drawing/2014/main" id="{00000000-0008-0000-0E00-00000349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8692" name="AutoShape 4">
          <a:extLst>
            <a:ext uri="{FF2B5EF4-FFF2-40B4-BE49-F238E27FC236}">
              <a16:creationId xmlns:a16="http://schemas.microsoft.com/office/drawing/2014/main" id="{00000000-0008-0000-0E00-00000449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8693" name="AutoShape 5">
          <a:extLst>
            <a:ext uri="{FF2B5EF4-FFF2-40B4-BE49-F238E27FC236}">
              <a16:creationId xmlns:a16="http://schemas.microsoft.com/office/drawing/2014/main" id="{00000000-0008-0000-0E00-00000549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530499</xdr:colOff>
      <xdr:row>3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6408" cy="49593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7680" name="AutoShape 2">
          <a:extLst>
            <a:ext uri="{FF2B5EF4-FFF2-40B4-BE49-F238E27FC236}">
              <a16:creationId xmlns:a16="http://schemas.microsoft.com/office/drawing/2014/main" id="{00000000-0008-0000-0F00-0000206C0000}"/>
            </a:ext>
          </a:extLst>
        </xdr:cNvPr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7681" name="AutoShape 3">
          <a:extLst>
            <a:ext uri="{FF2B5EF4-FFF2-40B4-BE49-F238E27FC236}">
              <a16:creationId xmlns:a16="http://schemas.microsoft.com/office/drawing/2014/main" id="{00000000-0008-0000-0F00-0000216C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7682" name="AutoShape 4">
          <a:extLst>
            <a:ext uri="{FF2B5EF4-FFF2-40B4-BE49-F238E27FC236}">
              <a16:creationId xmlns:a16="http://schemas.microsoft.com/office/drawing/2014/main" id="{00000000-0008-0000-0F00-0000226C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7683" name="AutoShape 5">
          <a:extLst>
            <a:ext uri="{FF2B5EF4-FFF2-40B4-BE49-F238E27FC236}">
              <a16:creationId xmlns:a16="http://schemas.microsoft.com/office/drawing/2014/main" id="{00000000-0008-0000-0F00-0000236C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552665</xdr:colOff>
      <xdr:row>3</xdr:row>
      <xdr:rowOff>7872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8574" cy="50380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8704" name="AutoShape 2">
          <a:extLst>
            <a:ext uri="{FF2B5EF4-FFF2-40B4-BE49-F238E27FC236}">
              <a16:creationId xmlns:a16="http://schemas.microsoft.com/office/drawing/2014/main" id="{00000000-0008-0000-1000-000020700000}"/>
            </a:ext>
          </a:extLst>
        </xdr:cNvPr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8705" name="AutoShape 3">
          <a:extLst>
            <a:ext uri="{FF2B5EF4-FFF2-40B4-BE49-F238E27FC236}">
              <a16:creationId xmlns:a16="http://schemas.microsoft.com/office/drawing/2014/main" id="{00000000-0008-0000-1000-00002170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8706" name="AutoShape 4">
          <a:extLst>
            <a:ext uri="{FF2B5EF4-FFF2-40B4-BE49-F238E27FC236}">
              <a16:creationId xmlns:a16="http://schemas.microsoft.com/office/drawing/2014/main" id="{00000000-0008-0000-1000-00002270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8707" name="AutoShape 5">
          <a:extLst>
            <a:ext uri="{FF2B5EF4-FFF2-40B4-BE49-F238E27FC236}">
              <a16:creationId xmlns:a16="http://schemas.microsoft.com/office/drawing/2014/main" id="{00000000-0008-0000-1000-00002370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530499</xdr:colOff>
      <xdr:row>3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6408" cy="49593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47625</xdr:rowOff>
    </xdr:from>
    <xdr:to>
      <xdr:col>28</xdr:col>
      <xdr:colOff>9525</xdr:colOff>
      <xdr:row>47</xdr:row>
      <xdr:rowOff>47625</xdr:rowOff>
    </xdr:to>
    <xdr:sp macro="" textlink="">
      <xdr:nvSpPr>
        <xdr:cNvPr id="29728" name="AutoShape 2">
          <a:extLst>
            <a:ext uri="{FF2B5EF4-FFF2-40B4-BE49-F238E27FC236}">
              <a16:creationId xmlns:a16="http://schemas.microsoft.com/office/drawing/2014/main" id="{00000000-0008-0000-1100-000020740000}"/>
            </a:ext>
          </a:extLst>
        </xdr:cNvPr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  <a:extLst/>
      </xdr:spPr>
    </xdr:sp>
    <xdr:clientData/>
  </xdr:twoCellAnchor>
  <xdr:twoCellAnchor>
    <xdr:from>
      <xdr:col>11</xdr:col>
      <xdr:colOff>0</xdr:colOff>
      <xdr:row>12</xdr:row>
      <xdr:rowOff>85725</xdr:rowOff>
    </xdr:from>
    <xdr:to>
      <xdr:col>28</xdr:col>
      <xdr:colOff>9525</xdr:colOff>
      <xdr:row>29</xdr:row>
      <xdr:rowOff>47625</xdr:rowOff>
    </xdr:to>
    <xdr:sp macro="" textlink="">
      <xdr:nvSpPr>
        <xdr:cNvPr id="29729" name="AutoShape 3">
          <a:extLst>
            <a:ext uri="{FF2B5EF4-FFF2-40B4-BE49-F238E27FC236}">
              <a16:creationId xmlns:a16="http://schemas.microsoft.com/office/drawing/2014/main" id="{00000000-0008-0000-1100-00002174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21</xdr:row>
      <xdr:rowOff>47625</xdr:rowOff>
    </xdr:from>
    <xdr:to>
      <xdr:col>37</xdr:col>
      <xdr:colOff>9525</xdr:colOff>
      <xdr:row>38</xdr:row>
      <xdr:rowOff>47625</xdr:rowOff>
    </xdr:to>
    <xdr:sp macro="" textlink="">
      <xdr:nvSpPr>
        <xdr:cNvPr id="29730" name="AutoShape 4">
          <a:extLst>
            <a:ext uri="{FF2B5EF4-FFF2-40B4-BE49-F238E27FC236}">
              <a16:creationId xmlns:a16="http://schemas.microsoft.com/office/drawing/2014/main" id="{00000000-0008-0000-1100-00002274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noFill/>
        <a:ln w="5715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21</xdr:row>
      <xdr:rowOff>47625</xdr:rowOff>
    </xdr:from>
    <xdr:to>
      <xdr:col>19</xdr:col>
      <xdr:colOff>9525</xdr:colOff>
      <xdr:row>38</xdr:row>
      <xdr:rowOff>47625</xdr:rowOff>
    </xdr:to>
    <xdr:sp macro="" textlink="">
      <xdr:nvSpPr>
        <xdr:cNvPr id="29731" name="AutoShape 5">
          <a:extLst>
            <a:ext uri="{FF2B5EF4-FFF2-40B4-BE49-F238E27FC236}">
              <a16:creationId xmlns:a16="http://schemas.microsoft.com/office/drawing/2014/main" id="{00000000-0008-0000-1100-00002374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38</xdr:row>
      <xdr:rowOff>0</xdr:rowOff>
    </xdr:from>
    <xdr:to>
      <xdr:col>25</xdr:col>
      <xdr:colOff>0</xdr:colOff>
      <xdr:row>41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28</xdr:row>
      <xdr:rowOff>38100</xdr:rowOff>
    </xdr:from>
    <xdr:to>
      <xdr:col>16</xdr:col>
      <xdr:colOff>0</xdr:colOff>
      <xdr:row>32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19</xdr:row>
      <xdr:rowOff>38100</xdr:rowOff>
    </xdr:from>
    <xdr:to>
      <xdr:col>24</xdr:col>
      <xdr:colOff>47625</xdr:colOff>
      <xdr:row>23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28</xdr:row>
      <xdr:rowOff>38100</xdr:rowOff>
    </xdr:from>
    <xdr:to>
      <xdr:col>34</xdr:col>
      <xdr:colOff>0</xdr:colOff>
      <xdr:row>32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47625</xdr:rowOff>
    </xdr:from>
    <xdr:to>
      <xdr:col>8</xdr:col>
      <xdr:colOff>32047</xdr:colOff>
      <xdr:row>3</xdr:row>
      <xdr:rowOff>152400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1984672" cy="704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28575</xdr:rowOff>
    </xdr:from>
    <xdr:to>
      <xdr:col>28</xdr:col>
      <xdr:colOff>0</xdr:colOff>
      <xdr:row>47</xdr:row>
      <xdr:rowOff>28575</xdr:rowOff>
    </xdr:to>
    <xdr:sp macro="" textlink="">
      <xdr:nvSpPr>
        <xdr:cNvPr id="24633" name="AutoShape 2">
          <a:extLst>
            <a:ext uri="{FF2B5EF4-FFF2-40B4-BE49-F238E27FC236}">
              <a16:creationId xmlns:a16="http://schemas.microsoft.com/office/drawing/2014/main" id="{00000000-0008-0000-1200-000039600000}"/>
            </a:ext>
          </a:extLst>
        </xdr:cNvPr>
        <xdr:cNvSpPr>
          <a:spLocks noChangeArrowheads="1"/>
        </xdr:cNvSpPr>
      </xdr:nvSpPr>
      <xdr:spPr bwMode="auto">
        <a:xfrm>
          <a:off x="2133600" y="25146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95250</xdr:rowOff>
    </xdr:from>
    <xdr:to>
      <xdr:col>28</xdr:col>
      <xdr:colOff>9525</xdr:colOff>
      <xdr:row>29</xdr:row>
      <xdr:rowOff>0</xdr:rowOff>
    </xdr:to>
    <xdr:sp macro="" textlink="">
      <xdr:nvSpPr>
        <xdr:cNvPr id="24634" name="AutoShape 3">
          <a:extLst>
            <a:ext uri="{FF2B5EF4-FFF2-40B4-BE49-F238E27FC236}">
              <a16:creationId xmlns:a16="http://schemas.microsoft.com/office/drawing/2014/main" id="{00000000-0008-0000-1200-00003A600000}"/>
            </a:ext>
          </a:extLst>
        </xdr:cNvPr>
        <xdr:cNvSpPr>
          <a:spLocks noChangeArrowheads="1"/>
        </xdr:cNvSpPr>
      </xdr:nvSpPr>
      <xdr:spPr bwMode="auto">
        <a:xfrm>
          <a:off x="2143125" y="1457325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4635" name="AutoShape 4">
          <a:extLst>
            <a:ext uri="{FF2B5EF4-FFF2-40B4-BE49-F238E27FC236}">
              <a16:creationId xmlns:a16="http://schemas.microsoft.com/office/drawing/2014/main" id="{00000000-0008-0000-1200-00003B60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4636" name="AutoShape 5">
          <a:extLst>
            <a:ext uri="{FF2B5EF4-FFF2-40B4-BE49-F238E27FC236}">
              <a16:creationId xmlns:a16="http://schemas.microsoft.com/office/drawing/2014/main" id="{00000000-0008-0000-1200-00003C60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3078" name="Text Box 6">
          <a:extLst>
            <a:ext uri="{FF2B5EF4-FFF2-40B4-BE49-F238E27FC236}">
              <a16:creationId xmlns:a16="http://schemas.microsoft.com/office/drawing/2014/main" id="{00000000-0008-0000-1200-0000060C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3079" name="Text Box 7">
          <a:extLst>
            <a:ext uri="{FF2B5EF4-FFF2-40B4-BE49-F238E27FC236}">
              <a16:creationId xmlns:a16="http://schemas.microsoft.com/office/drawing/2014/main" id="{00000000-0008-0000-1200-0000070C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1200-0000080C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1200-0000090C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5</xdr:col>
      <xdr:colOff>38099</xdr:colOff>
      <xdr:row>3</xdr:row>
      <xdr:rowOff>81375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838324" cy="652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143125" y="33909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2143125" y="23622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26574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6287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8004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7527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31</xdr:row>
      <xdr:rowOff>19050</xdr:rowOff>
    </xdr:from>
    <xdr:to>
      <xdr:col>26</xdr:col>
      <xdr:colOff>0</xdr:colOff>
      <xdr:row>48</xdr:row>
      <xdr:rowOff>19050</xdr:rowOff>
    </xdr:to>
    <xdr:sp macro="" textlink="">
      <xdr:nvSpPr>
        <xdr:cNvPr id="23654" name="AutoShape 2">
          <a:extLst>
            <a:ext uri="{FF2B5EF4-FFF2-40B4-BE49-F238E27FC236}">
              <a16:creationId xmlns:a16="http://schemas.microsoft.com/office/drawing/2014/main" id="{00000000-0008-0000-1300-0000665C0000}"/>
            </a:ext>
          </a:extLst>
        </xdr:cNvPr>
        <xdr:cNvSpPr>
          <a:spLocks noChangeArrowheads="1"/>
        </xdr:cNvSpPr>
      </xdr:nvSpPr>
      <xdr:spPr bwMode="auto">
        <a:xfrm>
          <a:off x="2019300" y="2505075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0</xdr:rowOff>
    </xdr:from>
    <xdr:to>
      <xdr:col>26</xdr:col>
      <xdr:colOff>9525</xdr:colOff>
      <xdr:row>31</xdr:row>
      <xdr:rowOff>0</xdr:rowOff>
    </xdr:to>
    <xdr:sp macro="" textlink="">
      <xdr:nvSpPr>
        <xdr:cNvPr id="23655" name="AutoShape 3">
          <a:extLst>
            <a:ext uri="{FF2B5EF4-FFF2-40B4-BE49-F238E27FC236}">
              <a16:creationId xmlns:a16="http://schemas.microsoft.com/office/drawing/2014/main" id="{00000000-0008-0000-1300-0000675C0000}"/>
            </a:ext>
          </a:extLst>
        </xdr:cNvPr>
        <xdr:cNvSpPr>
          <a:spLocks noChangeArrowheads="1"/>
        </xdr:cNvSpPr>
      </xdr:nvSpPr>
      <xdr:spPr bwMode="auto">
        <a:xfrm>
          <a:off x="2028825" y="1514475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47625</xdr:colOff>
      <xdr:row>22</xdr:row>
      <xdr:rowOff>19050</xdr:rowOff>
    </xdr:from>
    <xdr:to>
      <xdr:col>35</xdr:col>
      <xdr:colOff>0</xdr:colOff>
      <xdr:row>39</xdr:row>
      <xdr:rowOff>19050</xdr:rowOff>
    </xdr:to>
    <xdr:sp macro="" textlink="">
      <xdr:nvSpPr>
        <xdr:cNvPr id="23656" name="AutoShape 4">
          <a:extLst>
            <a:ext uri="{FF2B5EF4-FFF2-40B4-BE49-F238E27FC236}">
              <a16:creationId xmlns:a16="http://schemas.microsoft.com/office/drawing/2014/main" id="{00000000-0008-0000-1300-0000685C0000}"/>
            </a:ext>
          </a:extLst>
        </xdr:cNvPr>
        <xdr:cNvSpPr>
          <a:spLocks noChangeArrowheads="1"/>
        </xdr:cNvSpPr>
      </xdr:nvSpPr>
      <xdr:spPr bwMode="auto">
        <a:xfrm>
          <a:off x="2533650" y="1990725"/>
          <a:ext cx="981075" cy="971550"/>
        </a:xfrm>
        <a:prstGeom prst="flowChartDecision">
          <a:avLst/>
        </a:prstGeom>
        <a:solidFill>
          <a:srgbClr val="00B05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647700</xdr:colOff>
      <xdr:row>22</xdr:row>
      <xdr:rowOff>19050</xdr:rowOff>
    </xdr:from>
    <xdr:to>
      <xdr:col>17</xdr:col>
      <xdr:colOff>0</xdr:colOff>
      <xdr:row>39</xdr:row>
      <xdr:rowOff>19050</xdr:rowOff>
    </xdr:to>
    <xdr:sp macro="" textlink="">
      <xdr:nvSpPr>
        <xdr:cNvPr id="23657" name="AutoShape 5">
          <a:extLst>
            <a:ext uri="{FF2B5EF4-FFF2-40B4-BE49-F238E27FC236}">
              <a16:creationId xmlns:a16="http://schemas.microsoft.com/office/drawing/2014/main" id="{00000000-0008-0000-1300-0000695C0000}"/>
            </a:ext>
          </a:extLst>
        </xdr:cNvPr>
        <xdr:cNvSpPr>
          <a:spLocks noChangeArrowheads="1"/>
        </xdr:cNvSpPr>
      </xdr:nvSpPr>
      <xdr:spPr bwMode="auto">
        <a:xfrm>
          <a:off x="1514475" y="1990725"/>
          <a:ext cx="971550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30228</xdr:colOff>
      <xdr:row>38</xdr:row>
      <xdr:rowOff>24482</xdr:rowOff>
    </xdr:from>
    <xdr:to>
      <xdr:col>22</xdr:col>
      <xdr:colOff>47231</xdr:colOff>
      <xdr:row>41</xdr:row>
      <xdr:rowOff>53057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>
          <a:spLocks noChangeArrowheads="1"/>
        </xdr:cNvSpPr>
      </xdr:nvSpPr>
      <xdr:spPr bwMode="auto">
        <a:xfrm>
          <a:off x="2155641" y="2858366"/>
          <a:ext cx="623140" cy="1938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2</xdr:col>
      <xdr:colOff>30228</xdr:colOff>
      <xdr:row>29</xdr:row>
      <xdr:rowOff>7478</xdr:rowOff>
    </xdr:from>
    <xdr:to>
      <xdr:col>13</xdr:col>
      <xdr:colOff>47231</xdr:colOff>
      <xdr:row>32</xdr:row>
      <xdr:rowOff>34007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>
          <a:spLocks noChangeArrowheads="1"/>
        </xdr:cNvSpPr>
      </xdr:nvSpPr>
      <xdr:spPr bwMode="auto">
        <a:xfrm>
          <a:off x="1659711" y="2345433"/>
          <a:ext cx="623140" cy="19183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11</xdr:col>
      <xdr:colOff>20703</xdr:colOff>
      <xdr:row>20</xdr:row>
      <xdr:rowOff>0</xdr:rowOff>
    </xdr:from>
    <xdr:to>
      <xdr:col>23</xdr:col>
      <xdr:colOff>23615</xdr:colOff>
      <xdr:row>23</xdr:row>
      <xdr:rowOff>34007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>
          <a:spLocks noChangeArrowheads="1"/>
        </xdr:cNvSpPr>
      </xdr:nvSpPr>
      <xdr:spPr bwMode="auto">
        <a:xfrm>
          <a:off x="2146116" y="1842025"/>
          <a:ext cx="664152" cy="199317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20</xdr:col>
      <xdr:colOff>30228</xdr:colOff>
      <xdr:row>29</xdr:row>
      <xdr:rowOff>7478</xdr:rowOff>
    </xdr:from>
    <xdr:to>
      <xdr:col>31</xdr:col>
      <xdr:colOff>47231</xdr:colOff>
      <xdr:row>32</xdr:row>
      <xdr:rowOff>34007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>
          <a:spLocks noChangeArrowheads="1"/>
        </xdr:cNvSpPr>
      </xdr:nvSpPr>
      <xdr:spPr bwMode="auto">
        <a:xfrm>
          <a:off x="2651571" y="2345433"/>
          <a:ext cx="623139" cy="19183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48138</xdr:colOff>
      <xdr:row>4</xdr:row>
      <xdr:rowOff>99900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34163" cy="900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333375</xdr:colOff>
      <xdr:row>80</xdr:row>
      <xdr:rowOff>219075</xdr:rowOff>
    </xdr:from>
    <xdr:to>
      <xdr:col>29</xdr:col>
      <xdr:colOff>47625</xdr:colOff>
      <xdr:row>82</xdr:row>
      <xdr:rowOff>66675</xdr:rowOff>
    </xdr:to>
    <xdr:sp macro="" textlink="">
      <xdr:nvSpPr>
        <xdr:cNvPr id="1564" name="Rectangle 51">
          <a:extLst>
            <a:ext uri="{FF2B5EF4-FFF2-40B4-BE49-F238E27FC236}">
              <a16:creationId xmlns:a16="http://schemas.microsoft.com/office/drawing/2014/main" id="{00000000-0008-0000-1400-00001C060000}"/>
            </a:ext>
          </a:extLst>
        </xdr:cNvPr>
        <xdr:cNvSpPr>
          <a:spLocks noChangeArrowheads="1"/>
        </xdr:cNvSpPr>
      </xdr:nvSpPr>
      <xdr:spPr bwMode="auto">
        <a:xfrm rot="-2876140">
          <a:off x="20335875" y="184499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28</xdr:col>
      <xdr:colOff>342900</xdr:colOff>
      <xdr:row>81</xdr:row>
      <xdr:rowOff>219075</xdr:rowOff>
    </xdr:from>
    <xdr:to>
      <xdr:col>30</xdr:col>
      <xdr:colOff>57150</xdr:colOff>
      <xdr:row>83</xdr:row>
      <xdr:rowOff>66675</xdr:rowOff>
    </xdr:to>
    <xdr:sp macro="" textlink="">
      <xdr:nvSpPr>
        <xdr:cNvPr id="1565" name="Rectangle 52">
          <a:extLst>
            <a:ext uri="{FF2B5EF4-FFF2-40B4-BE49-F238E27FC236}">
              <a16:creationId xmlns:a16="http://schemas.microsoft.com/office/drawing/2014/main" id="{00000000-0008-0000-1400-00001D060000}"/>
            </a:ext>
          </a:extLst>
        </xdr:cNvPr>
        <xdr:cNvSpPr>
          <a:spLocks noChangeArrowheads="1"/>
        </xdr:cNvSpPr>
      </xdr:nvSpPr>
      <xdr:spPr bwMode="auto">
        <a:xfrm rot="-2876140">
          <a:off x="20754975" y="187928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26</xdr:col>
      <xdr:colOff>733425</xdr:colOff>
      <xdr:row>81</xdr:row>
      <xdr:rowOff>295275</xdr:rowOff>
    </xdr:from>
    <xdr:to>
      <xdr:col>28</xdr:col>
      <xdr:colOff>95250</xdr:colOff>
      <xdr:row>83</xdr:row>
      <xdr:rowOff>142875</xdr:rowOff>
    </xdr:to>
    <xdr:sp macro="" textlink="">
      <xdr:nvSpPr>
        <xdr:cNvPr id="1566" name="Rectangle 53">
          <a:extLst>
            <a:ext uri="{FF2B5EF4-FFF2-40B4-BE49-F238E27FC236}">
              <a16:creationId xmlns:a16="http://schemas.microsoft.com/office/drawing/2014/main" id="{00000000-0008-0000-1400-00001E060000}"/>
            </a:ext>
          </a:extLst>
        </xdr:cNvPr>
        <xdr:cNvSpPr>
          <a:spLocks noChangeArrowheads="1"/>
        </xdr:cNvSpPr>
      </xdr:nvSpPr>
      <xdr:spPr bwMode="auto">
        <a:xfrm rot="-2876140">
          <a:off x="19973925" y="188690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1291167</xdr:colOff>
      <xdr:row>3</xdr:row>
      <xdr:rowOff>125926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3167" cy="7291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6</xdr:row>
          <xdr:rowOff>133350</xdr:rowOff>
        </xdr:from>
        <xdr:to>
          <xdr:col>8</xdr:col>
          <xdr:colOff>1314450</xdr:colOff>
          <xdr:row>28</xdr:row>
          <xdr:rowOff>38100</xdr:rowOff>
        </xdr:to>
        <xdr:sp macro="" textlink="">
          <xdr:nvSpPr>
            <xdr:cNvPr id="21505" name="Objeto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5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</xdr:colOff>
      <xdr:row>0</xdr:row>
      <xdr:rowOff>0</xdr:rowOff>
    </xdr:from>
    <xdr:to>
      <xdr:col>2</xdr:col>
      <xdr:colOff>391039</xdr:colOff>
      <xdr:row>4</xdr:row>
      <xdr:rowOff>109425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534163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2673" name="AutoShape 2">
          <a:extLst>
            <a:ext uri="{FF2B5EF4-FFF2-40B4-BE49-F238E27FC236}">
              <a16:creationId xmlns:a16="http://schemas.microsoft.com/office/drawing/2014/main" id="{00000000-0008-0000-0400-00009158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2674" name="AutoShape 3">
          <a:extLst>
            <a:ext uri="{FF2B5EF4-FFF2-40B4-BE49-F238E27FC236}">
              <a16:creationId xmlns:a16="http://schemas.microsoft.com/office/drawing/2014/main" id="{00000000-0008-0000-0400-00009258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2675" name="AutoShape 4">
          <a:extLst>
            <a:ext uri="{FF2B5EF4-FFF2-40B4-BE49-F238E27FC236}">
              <a16:creationId xmlns:a16="http://schemas.microsoft.com/office/drawing/2014/main" id="{00000000-0008-0000-0400-00009358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2676" name="AutoShape 5">
          <a:extLst>
            <a:ext uri="{FF2B5EF4-FFF2-40B4-BE49-F238E27FC236}">
              <a16:creationId xmlns:a16="http://schemas.microsoft.com/office/drawing/2014/main" id="{00000000-0008-0000-0400-00009458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1649" name="AutoShape 2">
          <a:extLst>
            <a:ext uri="{FF2B5EF4-FFF2-40B4-BE49-F238E27FC236}">
              <a16:creationId xmlns:a16="http://schemas.microsoft.com/office/drawing/2014/main" id="{00000000-0008-0000-0500-00009154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1650" name="AutoShape 3">
          <a:extLst>
            <a:ext uri="{FF2B5EF4-FFF2-40B4-BE49-F238E27FC236}">
              <a16:creationId xmlns:a16="http://schemas.microsoft.com/office/drawing/2014/main" id="{00000000-0008-0000-0500-00009254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1651" name="AutoShape 4">
          <a:extLst>
            <a:ext uri="{FF2B5EF4-FFF2-40B4-BE49-F238E27FC236}">
              <a16:creationId xmlns:a16="http://schemas.microsoft.com/office/drawing/2014/main" id="{00000000-0008-0000-0500-00009354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1652" name="AutoShape 5">
          <a:extLst>
            <a:ext uri="{FF2B5EF4-FFF2-40B4-BE49-F238E27FC236}">
              <a16:creationId xmlns:a16="http://schemas.microsoft.com/office/drawing/2014/main" id="{00000000-0008-0000-0500-00009454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0633" name="AutoShape 2">
          <a:extLst>
            <a:ext uri="{FF2B5EF4-FFF2-40B4-BE49-F238E27FC236}">
              <a16:creationId xmlns:a16="http://schemas.microsoft.com/office/drawing/2014/main" id="{00000000-0008-0000-0600-00009950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0634" name="AutoShape 3">
          <a:extLst>
            <a:ext uri="{FF2B5EF4-FFF2-40B4-BE49-F238E27FC236}">
              <a16:creationId xmlns:a16="http://schemas.microsoft.com/office/drawing/2014/main" id="{00000000-0008-0000-0600-00009A50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0635" name="AutoShape 4">
          <a:extLst>
            <a:ext uri="{FF2B5EF4-FFF2-40B4-BE49-F238E27FC236}">
              <a16:creationId xmlns:a16="http://schemas.microsoft.com/office/drawing/2014/main" id="{00000000-0008-0000-0600-00009B50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0636" name="AutoShape 5">
          <a:extLst>
            <a:ext uri="{FF2B5EF4-FFF2-40B4-BE49-F238E27FC236}">
              <a16:creationId xmlns:a16="http://schemas.microsoft.com/office/drawing/2014/main" id="{00000000-0008-0000-0600-00009C50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7889" name="AutoShape 2">
          <a:extLst>
            <a:ext uri="{FF2B5EF4-FFF2-40B4-BE49-F238E27FC236}">
              <a16:creationId xmlns:a16="http://schemas.microsoft.com/office/drawing/2014/main" id="{00000000-0008-0000-0700-0000E145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7890" name="AutoShape 3">
          <a:extLst>
            <a:ext uri="{FF2B5EF4-FFF2-40B4-BE49-F238E27FC236}">
              <a16:creationId xmlns:a16="http://schemas.microsoft.com/office/drawing/2014/main" id="{00000000-0008-0000-0700-0000E245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7891" name="AutoShape 4">
          <a:extLst>
            <a:ext uri="{FF2B5EF4-FFF2-40B4-BE49-F238E27FC236}">
              <a16:creationId xmlns:a16="http://schemas.microsoft.com/office/drawing/2014/main" id="{00000000-0008-0000-0700-0000E345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7892" name="AutoShape 5">
          <a:extLst>
            <a:ext uri="{FF2B5EF4-FFF2-40B4-BE49-F238E27FC236}">
              <a16:creationId xmlns:a16="http://schemas.microsoft.com/office/drawing/2014/main" id="{00000000-0008-0000-0700-0000E445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6881" name="AutoShape 2">
          <a:extLst>
            <a:ext uri="{FF2B5EF4-FFF2-40B4-BE49-F238E27FC236}">
              <a16:creationId xmlns:a16="http://schemas.microsoft.com/office/drawing/2014/main" id="{00000000-0008-0000-0800-0000F141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6882" name="AutoShape 3">
          <a:extLst>
            <a:ext uri="{FF2B5EF4-FFF2-40B4-BE49-F238E27FC236}">
              <a16:creationId xmlns:a16="http://schemas.microsoft.com/office/drawing/2014/main" id="{00000000-0008-0000-0800-0000F241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6883" name="AutoShape 4">
          <a:extLst>
            <a:ext uri="{FF2B5EF4-FFF2-40B4-BE49-F238E27FC236}">
              <a16:creationId xmlns:a16="http://schemas.microsoft.com/office/drawing/2014/main" id="{00000000-0008-0000-0800-0000F341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6884" name="AutoShape 5">
          <a:extLst>
            <a:ext uri="{FF2B5EF4-FFF2-40B4-BE49-F238E27FC236}">
              <a16:creationId xmlns:a16="http://schemas.microsoft.com/office/drawing/2014/main" id="{00000000-0008-0000-0800-0000F441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9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N11" sqref="AN1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43040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">
      <c r="A11" s="55" t="s">
        <v>106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L1:AN1"/>
    <mergeCell ref="AM2:AN2"/>
    <mergeCell ref="AM3:AN3"/>
    <mergeCell ref="A5:AM5"/>
    <mergeCell ref="A6:AM6"/>
    <mergeCell ref="B8:AM8"/>
    <mergeCell ref="B9:X9"/>
    <mergeCell ref="A11:AM11"/>
    <mergeCell ref="C49:AK49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45" priority="10" stopIfTrue="1" operator="equal">
      <formula>1</formula>
    </cfRule>
    <cfRule type="cellIs" dxfId="244" priority="11" stopIfTrue="1" operator="equal">
      <formula>2</formula>
    </cfRule>
    <cfRule type="cellIs" dxfId="24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42" priority="7" stopIfTrue="1" operator="equal">
      <formula>"BAJO"</formula>
    </cfRule>
    <cfRule type="cellIs" dxfId="241" priority="8" stopIfTrue="1" operator="equal">
      <formula>"MEDIO"</formula>
    </cfRule>
    <cfRule type="cellIs" dxfId="240" priority="9" stopIfTrue="1" operator="equal">
      <formula>"ALTO"</formula>
    </cfRule>
  </conditionalFormatting>
  <conditionalFormatting sqref="A50:A52">
    <cfRule type="cellIs" dxfId="239" priority="4" stopIfTrue="1" operator="equal">
      <formula>"BAJO"</formula>
    </cfRule>
    <cfRule type="cellIs" dxfId="238" priority="5" stopIfTrue="1" operator="equal">
      <formula>"MEDIO"</formula>
    </cfRule>
    <cfRule type="cellIs" dxfId="237" priority="6" stopIfTrue="1" operator="equal">
      <formula>"ALTO"</formula>
    </cfRule>
  </conditionalFormatting>
  <conditionalFormatting sqref="B50:B52">
    <cfRule type="cellIs" dxfId="236" priority="1" stopIfTrue="1" operator="equal">
      <formula>"BAJO"</formula>
    </cfRule>
    <cfRule type="cellIs" dxfId="235" priority="2" stopIfTrue="1" operator="equal">
      <formula>"MEDIO"</formula>
    </cfRule>
    <cfRule type="cellIs" dxfId="23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">
      <c r="A11" s="55" t="s">
        <v>75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37" priority="10" stopIfTrue="1" operator="equal">
      <formula>1</formula>
    </cfRule>
    <cfRule type="cellIs" dxfId="136" priority="11" stopIfTrue="1" operator="equal">
      <formula>2</formula>
    </cfRule>
    <cfRule type="cellIs" dxfId="13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34" priority="7" stopIfTrue="1" operator="equal">
      <formula>"BAJO"</formula>
    </cfRule>
    <cfRule type="cellIs" dxfId="133" priority="8" stopIfTrue="1" operator="equal">
      <formula>"MEDIO"</formula>
    </cfRule>
    <cfRule type="cellIs" dxfId="132" priority="9" stopIfTrue="1" operator="equal">
      <formula>"ALTO"</formula>
    </cfRule>
  </conditionalFormatting>
  <conditionalFormatting sqref="A50:A52">
    <cfRule type="cellIs" dxfId="131" priority="4" stopIfTrue="1" operator="equal">
      <formula>"BAJO"</formula>
    </cfRule>
    <cfRule type="cellIs" dxfId="130" priority="5" stopIfTrue="1" operator="equal">
      <formula>"MEDIO"</formula>
    </cfRule>
    <cfRule type="cellIs" dxfId="129" priority="6" stopIfTrue="1" operator="equal">
      <formula>"ALTO"</formula>
    </cfRule>
  </conditionalFormatting>
  <conditionalFormatting sqref="B50:B52">
    <cfRule type="cellIs" dxfId="128" priority="1" stopIfTrue="1" operator="equal">
      <formula>"BAJO"</formula>
    </cfRule>
    <cfRule type="cellIs" dxfId="127" priority="2" stopIfTrue="1" operator="equal">
      <formula>"MEDIO"</formula>
    </cfRule>
    <cfRule type="cellIs" dxfId="12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68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25" priority="10" stopIfTrue="1" operator="equal">
      <formula>1</formula>
    </cfRule>
    <cfRule type="cellIs" dxfId="124" priority="11" stopIfTrue="1" operator="equal">
      <formula>2</formula>
    </cfRule>
    <cfRule type="cellIs" dxfId="12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22" priority="7" stopIfTrue="1" operator="equal">
      <formula>"BAJO"</formula>
    </cfRule>
    <cfRule type="cellIs" dxfId="121" priority="8" stopIfTrue="1" operator="equal">
      <formula>"MEDIO"</formula>
    </cfRule>
    <cfRule type="cellIs" dxfId="120" priority="9" stopIfTrue="1" operator="equal">
      <formula>"ALTO"</formula>
    </cfRule>
  </conditionalFormatting>
  <conditionalFormatting sqref="A50:A52">
    <cfRule type="cellIs" dxfId="119" priority="4" stopIfTrue="1" operator="equal">
      <formula>"BAJO"</formula>
    </cfRule>
    <cfRule type="cellIs" dxfId="118" priority="5" stopIfTrue="1" operator="equal">
      <formula>"MEDIO"</formula>
    </cfRule>
    <cfRule type="cellIs" dxfId="117" priority="6" stopIfTrue="1" operator="equal">
      <formula>"ALTO"</formula>
    </cfRule>
  </conditionalFormatting>
  <conditionalFormatting sqref="B50:B52">
    <cfRule type="cellIs" dxfId="116" priority="1" stopIfTrue="1" operator="equal">
      <formula>"BAJO"</formula>
    </cfRule>
    <cfRule type="cellIs" dxfId="115" priority="2" stopIfTrue="1" operator="equal">
      <formula>"MEDIO"</formula>
    </cfRule>
    <cfRule type="cellIs" dxfId="11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B50" sqref="B50:AM52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64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13" priority="10" stopIfTrue="1" operator="equal">
      <formula>1</formula>
    </cfRule>
    <cfRule type="cellIs" dxfId="112" priority="11" stopIfTrue="1" operator="equal">
      <formula>2</formula>
    </cfRule>
    <cfRule type="cellIs" dxfId="11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10" priority="7" stopIfTrue="1" operator="equal">
      <formula>"BAJO"</formula>
    </cfRule>
    <cfRule type="cellIs" dxfId="109" priority="8" stopIfTrue="1" operator="equal">
      <formula>"MEDIO"</formula>
    </cfRule>
    <cfRule type="cellIs" dxfId="108" priority="9" stopIfTrue="1" operator="equal">
      <formula>"ALTO"</formula>
    </cfRule>
  </conditionalFormatting>
  <conditionalFormatting sqref="A50:A52">
    <cfRule type="cellIs" dxfId="107" priority="4" stopIfTrue="1" operator="equal">
      <formula>"BAJO"</formula>
    </cfRule>
    <cfRule type="cellIs" dxfId="106" priority="5" stopIfTrue="1" operator="equal">
      <formula>"MEDIO"</formula>
    </cfRule>
    <cfRule type="cellIs" dxfId="105" priority="6" stopIfTrue="1" operator="equal">
      <formula>"ALTO"</formula>
    </cfRule>
  </conditionalFormatting>
  <conditionalFormatting sqref="B50:B52">
    <cfRule type="cellIs" dxfId="104" priority="1" stopIfTrue="1" operator="equal">
      <formula>"BAJO"</formula>
    </cfRule>
    <cfRule type="cellIs" dxfId="103" priority="2" stopIfTrue="1" operator="equal">
      <formula>"MEDIO"</formula>
    </cfRule>
    <cfRule type="cellIs" dxfId="10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</cols>
  <sheetData>
    <row r="1" spans="1:41" x14ac:dyDescent="0.2">
      <c r="A1" s="33"/>
      <c r="B1" s="33"/>
      <c r="C1" s="33"/>
      <c r="D1" s="33"/>
      <c r="E1" s="33"/>
      <c r="AN1" s="39"/>
      <c r="AO1" s="39" t="s">
        <v>101</v>
      </c>
    </row>
    <row r="2" spans="1:41" x14ac:dyDescent="0.2">
      <c r="A2" s="33"/>
      <c r="B2" s="33"/>
      <c r="C2" s="33"/>
      <c r="D2" s="33"/>
      <c r="E2" s="33"/>
      <c r="AM2" s="34"/>
      <c r="AO2" s="41" t="s">
        <v>102</v>
      </c>
    </row>
    <row r="3" spans="1:41" x14ac:dyDescent="0.2">
      <c r="A3" s="33"/>
      <c r="B3" s="33"/>
      <c r="C3" s="33"/>
      <c r="D3" s="33"/>
      <c r="E3" s="33"/>
      <c r="AM3" s="34"/>
      <c r="AO3" s="40" t="str">
        <f>'Cuadro de Actualizaciones'!H3</f>
        <v>V3/22-03-2018</v>
      </c>
    </row>
    <row r="5" spans="1:41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1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1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1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1" ht="18" x14ac:dyDescent="0.25">
      <c r="A11" s="67" t="s">
        <v>73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1" ht="7.5" customHeight="1" x14ac:dyDescent="0.2"/>
    <row r="13" spans="1:41" ht="4.5" customHeight="1" x14ac:dyDescent="0.2">
      <c r="T13" s="8" t="str">
        <f>VULNERABILIDAD!$P$39</f>
        <v>BAJO</v>
      </c>
    </row>
    <row r="14" spans="1:41" ht="4.5" customHeight="1" x14ac:dyDescent="0.2">
      <c r="S14" s="8" t="str">
        <f>VULNERABILIDAD!$P$39</f>
        <v>BAJO</v>
      </c>
      <c r="T14" s="8" t="str">
        <f>VULNERABILIDAD!$P$39</f>
        <v>BAJO</v>
      </c>
      <c r="U14" s="8" t="str">
        <f>VULNERABILIDAD!$P$39</f>
        <v>BAJO</v>
      </c>
    </row>
    <row r="15" spans="1:41" ht="4.5" customHeight="1" x14ac:dyDescent="0.2">
      <c r="R15" s="8" t="str">
        <f>VULNERABILIDAD!$P$39</f>
        <v>BAJO</v>
      </c>
      <c r="S15" s="8" t="str">
        <f>VULNERABILIDAD!$P$39</f>
        <v>BAJO</v>
      </c>
      <c r="T15" s="8" t="str">
        <f>VULNERABILIDAD!$P$39</f>
        <v>BAJO</v>
      </c>
      <c r="U15" s="8" t="str">
        <f>VULNERABILIDAD!$P$39</f>
        <v>BAJO</v>
      </c>
      <c r="V15" s="8" t="str">
        <f>VULNERABILIDAD!$P$39</f>
        <v>BAJO</v>
      </c>
    </row>
    <row r="16" spans="1:41" ht="4.5" customHeight="1" x14ac:dyDescent="0.2">
      <c r="Q16" s="8" t="str">
        <f>VULNERABILIDAD!$P$39</f>
        <v>BAJO</v>
      </c>
      <c r="R16" s="8" t="str">
        <f>VULNERABILIDAD!$P$39</f>
        <v>BAJO</v>
      </c>
      <c r="S16" s="8" t="str">
        <f>VULNERABILIDAD!$P$39</f>
        <v>BAJO</v>
      </c>
      <c r="T16" s="8" t="str">
        <f>VULNERABILIDAD!$P$39</f>
        <v>BAJO</v>
      </c>
      <c r="U16" s="8" t="str">
        <f>VULNERABILIDAD!$P$39</f>
        <v>BAJO</v>
      </c>
      <c r="V16" s="8" t="str">
        <f>VULNERABILIDAD!$P$39</f>
        <v>BAJO</v>
      </c>
      <c r="W16" s="8" t="str">
        <f>VULNERABILIDAD!$P$39</f>
        <v>BAJO</v>
      </c>
    </row>
    <row r="17" spans="3:37" ht="4.5" customHeight="1" x14ac:dyDescent="0.2">
      <c r="P17" s="8" t="str">
        <f>VULNERABILIDAD!$P$39</f>
        <v>BAJO</v>
      </c>
      <c r="Q17" s="8" t="str">
        <f>VULNERABILIDAD!$P$39</f>
        <v>BAJO</v>
      </c>
      <c r="R17" s="8" t="str">
        <f>VULNERABILIDAD!$P$39</f>
        <v>BAJO</v>
      </c>
      <c r="S17" s="8" t="str">
        <f>VULNERABILIDAD!$P$39</f>
        <v>BAJO</v>
      </c>
      <c r="T17" s="8" t="str">
        <f>VULNERABILIDAD!$P$39</f>
        <v>BAJO</v>
      </c>
      <c r="U17" s="8" t="str">
        <f>VULNERABILIDAD!$P$39</f>
        <v>BAJO</v>
      </c>
      <c r="V17" s="8" t="str">
        <f>VULNERABILIDAD!$P$39</f>
        <v>BAJO</v>
      </c>
      <c r="W17" s="8" t="str">
        <f>VULNERABILIDAD!$P$39</f>
        <v>BAJO</v>
      </c>
      <c r="X17" s="8" t="str">
        <f>VULNERABILIDAD!$P$39</f>
        <v>BAJO</v>
      </c>
    </row>
    <row r="18" spans="3:37" ht="4.5" customHeight="1" x14ac:dyDescent="0.2">
      <c r="O18" s="8" t="str">
        <f>VULNERABILIDAD!$P$39</f>
        <v>BAJO</v>
      </c>
      <c r="P18" s="8" t="str">
        <f>VULNERABILIDAD!$P$39</f>
        <v>BAJO</v>
      </c>
      <c r="Q18" s="8" t="str">
        <f>VULNERABILIDAD!$P$39</f>
        <v>BAJO</v>
      </c>
      <c r="R18" s="8" t="str">
        <f>VULNERABILIDAD!$P$39</f>
        <v>BAJO</v>
      </c>
      <c r="S18" s="8" t="str">
        <f>VULNERABILIDAD!$P$39</f>
        <v>BAJO</v>
      </c>
      <c r="T18" s="8" t="str">
        <f>VULNERABILIDAD!$P$39</f>
        <v>BAJO</v>
      </c>
      <c r="U18" s="8" t="str">
        <f>VULNERABILIDAD!$P$39</f>
        <v>BAJO</v>
      </c>
      <c r="V18" s="8" t="str">
        <f>VULNERABILIDAD!$P$39</f>
        <v>BAJO</v>
      </c>
      <c r="W18" s="8" t="str">
        <f>VULNERABILIDAD!$P$39</f>
        <v>BAJO</v>
      </c>
      <c r="X18" s="8" t="str">
        <f>VULNERABILIDAD!$P$39</f>
        <v>BAJO</v>
      </c>
      <c r="Y18" s="8" t="str">
        <f>VULNERABILIDAD!$P$39</f>
        <v>BAJO</v>
      </c>
    </row>
    <row r="19" spans="3:37" ht="4.5" customHeight="1" x14ac:dyDescent="0.2">
      <c r="N19" s="8" t="str">
        <f>VULNERABILIDAD!$P$39</f>
        <v>BAJO</v>
      </c>
      <c r="O19" s="8" t="str">
        <f>VULNERABILIDAD!$P$39</f>
        <v>BAJO</v>
      </c>
      <c r="P19" s="8" t="str">
        <f>VULNERABILIDAD!$P$39</f>
        <v>BAJO</v>
      </c>
      <c r="Q19" s="8" t="str">
        <f>VULNERABILIDAD!$P$39</f>
        <v>BAJO</v>
      </c>
      <c r="R19" s="8" t="str">
        <f>VULNERABILIDAD!$P$39</f>
        <v>BAJO</v>
      </c>
      <c r="S19" s="8" t="str">
        <f>VULNERABILIDAD!$P$39</f>
        <v>BAJO</v>
      </c>
      <c r="T19" s="8" t="str">
        <f>VULNERABILIDAD!$P$39</f>
        <v>BAJO</v>
      </c>
      <c r="U19" s="8" t="str">
        <f>VULNERABILIDAD!$P$39</f>
        <v>BAJO</v>
      </c>
      <c r="V19" s="8" t="str">
        <f>VULNERABILIDAD!$P$39</f>
        <v>BAJO</v>
      </c>
      <c r="W19" s="8" t="str">
        <f>VULNERABILIDAD!$P$39</f>
        <v>BAJO</v>
      </c>
      <c r="X19" s="8" t="str">
        <f>VULNERABILIDAD!$P$39</f>
        <v>BAJO</v>
      </c>
      <c r="Y19" s="8" t="str">
        <f>VULNERABILIDAD!$P$39</f>
        <v>BAJO</v>
      </c>
      <c r="Z19" s="8" t="str">
        <f>VULNERABILIDAD!$P$39</f>
        <v>BAJO</v>
      </c>
    </row>
    <row r="20" spans="3:37" ht="4.5" customHeight="1" x14ac:dyDescent="0.2">
      <c r="M20" s="8" t="str">
        <f>VULNERABILIDAD!$P$39</f>
        <v>BAJO</v>
      </c>
      <c r="N20" s="8" t="str">
        <f>VULNERABILIDAD!$P$39</f>
        <v>BAJO</v>
      </c>
      <c r="O20" s="8" t="str">
        <f>VULNERABILIDAD!$P$39</f>
        <v>BAJO</v>
      </c>
      <c r="P20" s="8" t="str">
        <f>VULNERABILIDAD!$P$39</f>
        <v>BAJO</v>
      </c>
      <c r="Q20" s="8" t="str">
        <f>VULNERABILIDAD!$P$39</f>
        <v>BAJO</v>
      </c>
      <c r="R20" s="8" t="str">
        <f>VULNERABILIDAD!$P$39</f>
        <v>BAJO</v>
      </c>
      <c r="S20" s="8" t="str">
        <f>VULNERABILIDAD!$P$39</f>
        <v>BAJO</v>
      </c>
      <c r="T20" s="8" t="str">
        <f>VULNERABILIDAD!$P$39</f>
        <v>BAJO</v>
      </c>
      <c r="U20" s="8" t="str">
        <f>VULNERABILIDAD!$P$39</f>
        <v>BAJO</v>
      </c>
      <c r="V20" s="8" t="str">
        <f>VULNERABILIDAD!$P$39</f>
        <v>BAJO</v>
      </c>
      <c r="W20" s="8" t="str">
        <f>VULNERABILIDAD!$P$39</f>
        <v>BAJO</v>
      </c>
      <c r="X20" s="8" t="str">
        <f>VULNERABILIDAD!$P$39</f>
        <v>BAJO</v>
      </c>
      <c r="Y20" s="8" t="str">
        <f>VULNERABILIDAD!$P$39</f>
        <v>BAJO</v>
      </c>
      <c r="Z20" s="8" t="str">
        <f>VULNERABILIDAD!$P$39</f>
        <v>BAJO</v>
      </c>
      <c r="AA20" s="8" t="str">
        <f>VULNERABILIDAD!$P$39</f>
        <v>BAJO</v>
      </c>
    </row>
    <row r="21" spans="3:37" ht="4.5" customHeight="1" x14ac:dyDescent="0.2">
      <c r="L21" s="8" t="str">
        <f>VULNERABILIDAD!$P$39</f>
        <v>BAJO</v>
      </c>
      <c r="M21" s="8" t="str">
        <f>VULNERABILIDAD!$P$39</f>
        <v>BAJO</v>
      </c>
      <c r="N21" s="8" t="str">
        <f>VULNERABILIDAD!$P$39</f>
        <v>BAJO</v>
      </c>
      <c r="O21" s="8" t="str">
        <f>VULNERABILIDAD!$P$39</f>
        <v>BAJO</v>
      </c>
      <c r="P21" s="8" t="str">
        <f>VULNERABILIDAD!$P$39</f>
        <v>BAJO</v>
      </c>
      <c r="Q21" s="8" t="str">
        <f>VULNERABILIDAD!$P$39</f>
        <v>BAJO</v>
      </c>
      <c r="R21" s="8" t="str">
        <f>VULNERABILIDAD!$P$39</f>
        <v>BAJO</v>
      </c>
      <c r="S21" s="8" t="str">
        <f>VULNERABILIDAD!$P$39</f>
        <v>BAJO</v>
      </c>
      <c r="T21" s="8" t="str">
        <f>VULNERABILIDAD!$P$39</f>
        <v>BAJO</v>
      </c>
      <c r="U21" s="8" t="str">
        <f>VULNERABILIDAD!$P$39</f>
        <v>BAJO</v>
      </c>
      <c r="V21" s="8" t="str">
        <f>VULNERABILIDAD!$P$39</f>
        <v>BAJO</v>
      </c>
      <c r="W21" s="8" t="str">
        <f>VULNERABILIDAD!$P$39</f>
        <v>BAJO</v>
      </c>
      <c r="X21" s="8" t="str">
        <f>VULNERABILIDAD!$P$39</f>
        <v>BAJO</v>
      </c>
      <c r="Y21" s="8" t="str">
        <f>VULNERABILIDAD!$P$39</f>
        <v>BAJO</v>
      </c>
      <c r="Z21" s="8" t="str">
        <f>VULNERABILIDAD!$P$39</f>
        <v>BAJO</v>
      </c>
      <c r="AA21" s="8" t="str">
        <f>VULNERABILIDAD!$P$39</f>
        <v>BAJO</v>
      </c>
      <c r="AB21" s="8" t="str">
        <f>VULNERABILIDAD!$P$39</f>
        <v>BAJO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BAJO</v>
      </c>
      <c r="N22" s="8" t="str">
        <f>VULNERABILIDAD!$P$39</f>
        <v>BAJO</v>
      </c>
      <c r="O22" s="8" t="str">
        <f>VULNERABILIDAD!$P$39</f>
        <v>BAJO</v>
      </c>
      <c r="P22" s="8" t="str">
        <f>VULNERABILIDAD!$P$39</f>
        <v>BAJO</v>
      </c>
      <c r="Q22" s="8" t="str">
        <f>VULNERABILIDAD!$P$39</f>
        <v>BAJO</v>
      </c>
      <c r="R22" s="8" t="str">
        <f>VULNERABILIDAD!$P$39</f>
        <v>BAJO</v>
      </c>
      <c r="S22" s="8" t="str">
        <f>VULNERABILIDAD!$P$39</f>
        <v>BAJO</v>
      </c>
      <c r="T22" s="8" t="str">
        <f>VULNERABILIDAD!$P$39</f>
        <v>BAJO</v>
      </c>
      <c r="U22" s="8" t="str">
        <f>VULNERABILIDAD!$P$39</f>
        <v>BAJO</v>
      </c>
      <c r="V22" s="8" t="str">
        <f>VULNERABILIDAD!$P$39</f>
        <v>BAJO</v>
      </c>
      <c r="W22" s="8" t="str">
        <f>VULNERABILIDAD!$P$39</f>
        <v>BAJO</v>
      </c>
      <c r="X22" s="8" t="str">
        <f>VULNERABILIDAD!$P$39</f>
        <v>BAJO</v>
      </c>
      <c r="Y22" s="8" t="str">
        <f>VULNERABILIDAD!$P$39</f>
        <v>BAJO</v>
      </c>
      <c r="Z22" s="8" t="str">
        <f>VULNERABILIDAD!$P$39</f>
        <v>BAJO</v>
      </c>
      <c r="AA22" s="8" t="str">
        <f>VULNERABILIDAD!$P$39</f>
        <v>BAJO</v>
      </c>
      <c r="AC22" s="8" t="str">
        <f>VULNERABILIDAD!$U$39</f>
        <v>BAJO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BAJO</v>
      </c>
      <c r="O23" s="8" t="str">
        <f>VULNERABILIDAD!$P$39</f>
        <v>BAJO</v>
      </c>
      <c r="P23" s="8" t="str">
        <f>VULNERABILIDAD!$P$39</f>
        <v>BAJO</v>
      </c>
      <c r="Q23" s="8" t="str">
        <f>VULNERABILIDAD!$P$39</f>
        <v>BAJO</v>
      </c>
      <c r="R23" s="8" t="str">
        <f>VULNERABILIDAD!$P$39</f>
        <v>BAJO</v>
      </c>
      <c r="S23" s="8" t="str">
        <f>VULNERABILIDAD!$P$39</f>
        <v>BAJO</v>
      </c>
      <c r="T23" s="8" t="str">
        <f>VULNERABILIDAD!$P$39</f>
        <v>BAJO</v>
      </c>
      <c r="U23" s="8" t="str">
        <f>VULNERABILIDAD!$P$39</f>
        <v>BAJO</v>
      </c>
      <c r="V23" s="8" t="str">
        <f>VULNERABILIDAD!$P$39</f>
        <v>BAJO</v>
      </c>
      <c r="W23" s="8" t="str">
        <f>VULNERABILIDAD!$P$39</f>
        <v>BAJO</v>
      </c>
      <c r="X23" s="8" t="str">
        <f>VULNERABILIDAD!$P$39</f>
        <v>BAJO</v>
      </c>
      <c r="Y23" s="8" t="str">
        <f>VULNERABILIDAD!$P$39</f>
        <v>BAJO</v>
      </c>
      <c r="Z23" s="8" t="str">
        <f>VULNERABILIDAD!$P$39</f>
        <v>BAJO</v>
      </c>
      <c r="AB23" s="8" t="str">
        <f>VULNERABILIDAD!$U$39</f>
        <v>BAJO</v>
      </c>
      <c r="AC23" s="8" t="str">
        <f>VULNERABILIDAD!$U$39</f>
        <v>BAJO</v>
      </c>
      <c r="AD23" s="8" t="str">
        <f>VULNERABILIDAD!$U$39</f>
        <v>BAJO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BAJO</v>
      </c>
      <c r="P24" s="8" t="str">
        <f>VULNERABILIDAD!$P$39</f>
        <v>BAJO</v>
      </c>
      <c r="Q24" s="8" t="str">
        <f>VULNERABILIDAD!$P$39</f>
        <v>BAJO</v>
      </c>
      <c r="R24" s="8" t="str">
        <f>VULNERABILIDAD!$P$39</f>
        <v>BAJO</v>
      </c>
      <c r="S24" s="8" t="str">
        <f>VULNERABILIDAD!$P$39</f>
        <v>BAJO</v>
      </c>
      <c r="T24" s="8" t="str">
        <f>VULNERABILIDAD!$P$39</f>
        <v>BAJO</v>
      </c>
      <c r="U24" s="8" t="str">
        <f>VULNERABILIDAD!$P$39</f>
        <v>BAJO</v>
      </c>
      <c r="V24" s="8" t="str">
        <f>VULNERABILIDAD!$P$39</f>
        <v>BAJO</v>
      </c>
      <c r="W24" s="8" t="str">
        <f>VULNERABILIDAD!$P$39</f>
        <v>BAJO</v>
      </c>
      <c r="X24" s="8" t="str">
        <f>VULNERABILIDAD!$P$39</f>
        <v>BAJO</v>
      </c>
      <c r="Y24" s="8" t="str">
        <f>VULNERABILIDAD!$P$39</f>
        <v>BAJO</v>
      </c>
      <c r="AA24" s="8" t="str">
        <f>VULNERABILIDAD!$U$39</f>
        <v>BAJO</v>
      </c>
      <c r="AB24" s="8" t="str">
        <f>VULNERABILIDAD!$U$39</f>
        <v>BAJO</v>
      </c>
      <c r="AC24" s="8" t="str">
        <f>VULNERABILIDAD!$U$39</f>
        <v>BAJO</v>
      </c>
      <c r="AD24" s="8" t="str">
        <f>VULNERABILIDAD!$U$39</f>
        <v>BAJO</v>
      </c>
      <c r="AE24" s="8" t="str">
        <f>VULNERABILIDAD!$U$39</f>
        <v>BAJO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BAJO</v>
      </c>
      <c r="Q25" s="8" t="str">
        <f>VULNERABILIDAD!$P$39</f>
        <v>BAJO</v>
      </c>
      <c r="R25" s="8" t="str">
        <f>VULNERABILIDAD!$P$39</f>
        <v>BAJO</v>
      </c>
      <c r="S25" s="8" t="str">
        <f>VULNERABILIDAD!$P$39</f>
        <v>BAJO</v>
      </c>
      <c r="T25" s="8" t="str">
        <f>VULNERABILIDAD!$P$39</f>
        <v>BAJO</v>
      </c>
      <c r="U25" s="8" t="str">
        <f>VULNERABILIDAD!$P$39</f>
        <v>BAJO</v>
      </c>
      <c r="V25" s="8" t="str">
        <f>VULNERABILIDAD!$P$39</f>
        <v>BAJO</v>
      </c>
      <c r="W25" s="8" t="str">
        <f>VULNERABILIDAD!$P$39</f>
        <v>BAJO</v>
      </c>
      <c r="X25" s="8" t="str">
        <f>VULNERABILIDAD!$P$39</f>
        <v>BAJO</v>
      </c>
      <c r="Z25" s="8" t="str">
        <f>VULNERABILIDAD!$U$39</f>
        <v>BAJO</v>
      </c>
      <c r="AA25" s="8" t="str">
        <f>VULNERABILIDAD!$U$39</f>
        <v>BAJO</v>
      </c>
      <c r="AB25" s="8" t="str">
        <f>VULNERABILIDAD!$U$39</f>
        <v>BAJO</v>
      </c>
      <c r="AC25" s="8" t="str">
        <f>VULNERABILIDAD!$U$39</f>
        <v>BAJO</v>
      </c>
      <c r="AD25" s="8" t="str">
        <f>VULNERABILIDAD!$U$39</f>
        <v>BAJO</v>
      </c>
      <c r="AE25" s="8" t="str">
        <f>VULNERABILIDAD!$U$39</f>
        <v>BAJO</v>
      </c>
      <c r="AF25" s="8" t="str">
        <f>VULNERABILIDAD!$U$39</f>
        <v>BAJO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BAJO</v>
      </c>
      <c r="R26" s="8" t="str">
        <f>VULNERABILIDAD!$P$39</f>
        <v>BAJO</v>
      </c>
      <c r="S26" s="8" t="str">
        <f>VULNERABILIDAD!$P$39</f>
        <v>BAJO</v>
      </c>
      <c r="T26" s="8" t="str">
        <f>VULNERABILIDAD!$P$39</f>
        <v>BAJO</v>
      </c>
      <c r="U26" s="8" t="str">
        <f>VULNERABILIDAD!$P$39</f>
        <v>BAJO</v>
      </c>
      <c r="V26" s="8" t="str">
        <f>VULNERABILIDAD!$P$39</f>
        <v>BAJO</v>
      </c>
      <c r="W26" s="8" t="str">
        <f>VULNERABILIDAD!$P$39</f>
        <v>BAJO</v>
      </c>
      <c r="Y26" s="8" t="str">
        <f>VULNERABILIDAD!$U$39</f>
        <v>BAJO</v>
      </c>
      <c r="Z26" s="8" t="str">
        <f>VULNERABILIDAD!$U$39</f>
        <v>BAJO</v>
      </c>
      <c r="AA26" s="8" t="str">
        <f>VULNERABILIDAD!$U$39</f>
        <v>BAJO</v>
      </c>
      <c r="AB26" s="8" t="str">
        <f>VULNERABILIDAD!$U$39</f>
        <v>BAJO</v>
      </c>
      <c r="AC26" s="8" t="str">
        <f>VULNERABILIDAD!$U$39</f>
        <v>BAJO</v>
      </c>
      <c r="AD26" s="8" t="str">
        <f>VULNERABILIDAD!$U$39</f>
        <v>BAJO</v>
      </c>
      <c r="AE26" s="8" t="str">
        <f>VULNERABILIDAD!$U$39</f>
        <v>BAJO</v>
      </c>
      <c r="AF26" s="8" t="str">
        <f>VULNERABILIDAD!$U$39</f>
        <v>BAJO</v>
      </c>
      <c r="AG26" s="8" t="str">
        <f>VULNERABILIDAD!$U$39</f>
        <v>BAJO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BAJO</v>
      </c>
      <c r="S27" s="8" t="str">
        <f>VULNERABILIDAD!$P$39</f>
        <v>BAJO</v>
      </c>
      <c r="T27" s="8" t="str">
        <f>VULNERABILIDAD!$P$39</f>
        <v>BAJO</v>
      </c>
      <c r="U27" s="8" t="str">
        <f>VULNERABILIDAD!$P$39</f>
        <v>BAJO</v>
      </c>
      <c r="V27" s="8" t="str">
        <f>VULNERABILIDAD!$P$39</f>
        <v>BAJO</v>
      </c>
      <c r="X27" s="8" t="str">
        <f>VULNERABILIDAD!$U$39</f>
        <v>BAJO</v>
      </c>
      <c r="Y27" s="8" t="str">
        <f>VULNERABILIDAD!$U$39</f>
        <v>BAJO</v>
      </c>
      <c r="Z27" s="8" t="str">
        <f>VULNERABILIDAD!$U$39</f>
        <v>BAJO</v>
      </c>
      <c r="AA27" s="8" t="str">
        <f>VULNERABILIDAD!$U$39</f>
        <v>BAJO</v>
      </c>
      <c r="AB27" s="8" t="str">
        <f>VULNERABILIDAD!$U$39</f>
        <v>BAJO</v>
      </c>
      <c r="AC27" s="8" t="str">
        <f>VULNERABILIDAD!$U$39</f>
        <v>BAJO</v>
      </c>
      <c r="AD27" s="8" t="str">
        <f>VULNERABILIDAD!$U$39</f>
        <v>BAJO</v>
      </c>
      <c r="AE27" s="8" t="str">
        <f>VULNERABILIDAD!$U$39</f>
        <v>BAJO</v>
      </c>
      <c r="AF27" s="8" t="str">
        <f>VULNERABILIDAD!$U$39</f>
        <v>BAJO</v>
      </c>
      <c r="AG27" s="8" t="str">
        <f>VULNERABILIDAD!$U$39</f>
        <v>BAJO</v>
      </c>
      <c r="AH27" s="8" t="str">
        <f>VULNERABILIDAD!$U$39</f>
        <v>BAJO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BAJO</v>
      </c>
      <c r="T28" s="8" t="str">
        <f>VULNERABILIDAD!$P$39</f>
        <v>BAJO</v>
      </c>
      <c r="U28" s="8" t="str">
        <f>VULNERABILIDAD!$P$39</f>
        <v>BAJO</v>
      </c>
      <c r="W28" s="8" t="str">
        <f>VULNERABILIDAD!$U$39</f>
        <v>BAJO</v>
      </c>
      <c r="X28" s="8" t="str">
        <f>VULNERABILIDAD!$U$39</f>
        <v>BAJO</v>
      </c>
      <c r="Y28" s="8" t="str">
        <f>VULNERABILIDAD!$U$39</f>
        <v>BAJO</v>
      </c>
      <c r="Z28" s="8" t="str">
        <f>VULNERABILIDAD!$U$39</f>
        <v>BAJO</v>
      </c>
      <c r="AA28" s="8" t="str">
        <f>VULNERABILIDAD!$U$39</f>
        <v>BAJO</v>
      </c>
      <c r="AB28" s="8" t="str">
        <f>VULNERABILIDAD!$U$39</f>
        <v>BAJO</v>
      </c>
      <c r="AC28" s="8" t="str">
        <f>VULNERABILIDAD!$U$39</f>
        <v>BAJO</v>
      </c>
      <c r="AD28" s="8" t="str">
        <f>VULNERABILIDAD!$U$39</f>
        <v>BAJO</v>
      </c>
      <c r="AE28" s="8" t="str">
        <f>VULNERABILIDAD!$U$39</f>
        <v>BAJO</v>
      </c>
      <c r="AF28" s="8" t="str">
        <f>VULNERABILIDAD!$U$39</f>
        <v>BAJO</v>
      </c>
      <c r="AG28" s="8" t="str">
        <f>VULNERABILIDAD!$U$39</f>
        <v>BAJO</v>
      </c>
      <c r="AH28" s="8" t="str">
        <f>VULNERABILIDAD!$U$39</f>
        <v>BAJO</v>
      </c>
      <c r="AI28" s="8" t="str">
        <f>VULNERABILIDAD!$U$39</f>
        <v>BAJO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BAJO</v>
      </c>
      <c r="V29" s="8" t="str">
        <f>VULNERABILIDAD!$U$39</f>
        <v>BAJO</v>
      </c>
      <c r="W29" s="8" t="str">
        <f>VULNERABILIDAD!$U$39</f>
        <v>BAJO</v>
      </c>
      <c r="X29" s="8" t="str">
        <f>VULNERABILIDAD!$U$39</f>
        <v>BAJO</v>
      </c>
      <c r="Y29" s="8" t="str">
        <f>VULNERABILIDAD!$U$39</f>
        <v>BAJO</v>
      </c>
      <c r="Z29" s="8" t="str">
        <f>VULNERABILIDAD!$U$39</f>
        <v>BAJO</v>
      </c>
      <c r="AA29" s="8" t="str">
        <f>VULNERABILIDAD!$U$39</f>
        <v>BAJO</v>
      </c>
      <c r="AB29" s="8" t="str">
        <f>VULNERABILIDAD!$U$39</f>
        <v>BAJO</v>
      </c>
      <c r="AC29" s="8" t="str">
        <f>VULNERABILIDAD!$U$39</f>
        <v>BAJO</v>
      </c>
      <c r="AD29" s="8" t="str">
        <f>VULNERABILIDAD!$U$39</f>
        <v>BAJO</v>
      </c>
      <c r="AE29" s="8" t="str">
        <f>VULNERABILIDAD!$U$39</f>
        <v>BAJO</v>
      </c>
      <c r="AF29" s="8" t="str">
        <f>VULNERABILIDAD!$U$39</f>
        <v>BAJO</v>
      </c>
      <c r="AG29" s="8" t="str">
        <f>VULNERABILIDAD!$U$39</f>
        <v>BAJO</v>
      </c>
      <c r="AH29" s="8" t="str">
        <f>VULNERABILIDAD!$U$39</f>
        <v>BAJO</v>
      </c>
      <c r="AI29" s="8" t="str">
        <f>VULNERABILIDAD!$U$39</f>
        <v>BAJO</v>
      </c>
      <c r="AJ29" s="8" t="str">
        <f>VULNERABILIDAD!$U$39</f>
        <v>BAJO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BAJO</v>
      </c>
      <c r="V30" s="8" t="str">
        <f>VULNERABILIDAD!$U$39</f>
        <v>BAJO</v>
      </c>
      <c r="W30" s="8" t="str">
        <f>VULNERABILIDAD!$U$39</f>
        <v>BAJO</v>
      </c>
      <c r="X30" s="8" t="str">
        <f>VULNERABILIDAD!$U$39</f>
        <v>BAJO</v>
      </c>
      <c r="Y30" s="8" t="str">
        <f>VULNERABILIDAD!$U$39</f>
        <v>BAJO</v>
      </c>
      <c r="Z30" s="8" t="str">
        <f>VULNERABILIDAD!$U$39</f>
        <v>BAJO</v>
      </c>
      <c r="AA30" s="8" t="str">
        <f>VULNERABILIDAD!$U$39</f>
        <v>BAJO</v>
      </c>
      <c r="AB30" s="8" t="str">
        <f>VULNERABILIDAD!$U$39</f>
        <v>BAJO</v>
      </c>
      <c r="AC30" s="8" t="str">
        <f>VULNERABILIDAD!$U$39</f>
        <v>BAJO</v>
      </c>
      <c r="AD30" s="8" t="str">
        <f>VULNERABILIDAD!$U$39</f>
        <v>BAJO</v>
      </c>
      <c r="AE30" s="8" t="str">
        <f>VULNERABILIDAD!$U$39</f>
        <v>BAJO</v>
      </c>
      <c r="AF30" s="8" t="str">
        <f>VULNERABILIDAD!$U$39</f>
        <v>BAJO</v>
      </c>
      <c r="AG30" s="8" t="str">
        <f>VULNERABILIDAD!$U$39</f>
        <v>BAJO</v>
      </c>
      <c r="AH30" s="8" t="str">
        <f>VULNERABILIDAD!$U$39</f>
        <v>BAJO</v>
      </c>
      <c r="AI30" s="8" t="str">
        <f>VULNERABILIDAD!$U$39</f>
        <v>BAJO</v>
      </c>
      <c r="AJ30" s="8" t="str">
        <f>VULNERABILIDAD!$U$39</f>
        <v>BAJO</v>
      </c>
      <c r="AK30" s="8" t="str">
        <f>VULNERABILIDAD!$U$39</f>
        <v>BAJO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2</v>
      </c>
      <c r="V31" s="8" t="str">
        <f>VULNERABILIDAD!$U$39</f>
        <v>BAJO</v>
      </c>
      <c r="W31" s="8" t="str">
        <f>VULNERABILIDAD!$U$39</f>
        <v>BAJO</v>
      </c>
      <c r="X31" s="8" t="str">
        <f>VULNERABILIDAD!$U$39</f>
        <v>BAJO</v>
      </c>
      <c r="Y31" s="8" t="str">
        <f>VULNERABILIDAD!$U$39</f>
        <v>BAJO</v>
      </c>
      <c r="Z31" s="8" t="str">
        <f>VULNERABILIDAD!$U$39</f>
        <v>BAJO</v>
      </c>
      <c r="AA31" s="8" t="str">
        <f>VULNERABILIDAD!$U$39</f>
        <v>BAJO</v>
      </c>
      <c r="AB31" s="8" t="str">
        <f>VULNERABILIDAD!$U$39</f>
        <v>BAJO</v>
      </c>
      <c r="AC31" s="8" t="str">
        <f>VULNERABILIDAD!$U$39</f>
        <v>BAJO</v>
      </c>
      <c r="AD31" s="8" t="str">
        <f>VULNERABILIDAD!$U$39</f>
        <v>BAJO</v>
      </c>
      <c r="AE31" s="8" t="str">
        <f>VULNERABILIDAD!$U$39</f>
        <v>BAJO</v>
      </c>
      <c r="AF31" s="8" t="str">
        <f>VULNERABILIDAD!$U$39</f>
        <v>BAJO</v>
      </c>
      <c r="AG31" s="8" t="str">
        <f>VULNERABILIDAD!$U$39</f>
        <v>BAJO</v>
      </c>
      <c r="AH31" s="8" t="str">
        <f>VULNERABILIDAD!$U$39</f>
        <v>BAJO</v>
      </c>
      <c r="AI31" s="8" t="str">
        <f>VULNERABILIDAD!$U$39</f>
        <v>BAJO</v>
      </c>
      <c r="AJ31" s="8" t="str">
        <f>VULNERABILIDAD!$U$39</f>
        <v>BAJO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2</v>
      </c>
      <c r="T32" s="8">
        <f>VULNERABILIDAD!$F$39</f>
        <v>2</v>
      </c>
      <c r="U32" s="8">
        <f>VULNERABILIDAD!$F$39</f>
        <v>2</v>
      </c>
      <c r="W32" s="8" t="str">
        <f>VULNERABILIDAD!$U$39</f>
        <v>BAJO</v>
      </c>
      <c r="X32" s="8" t="str">
        <f>VULNERABILIDAD!$U$39</f>
        <v>BAJO</v>
      </c>
      <c r="Y32" s="8" t="str">
        <f>VULNERABILIDAD!$U$39</f>
        <v>BAJO</v>
      </c>
      <c r="Z32" s="8" t="str">
        <f>VULNERABILIDAD!$U$39</f>
        <v>BAJO</v>
      </c>
      <c r="AA32" s="8" t="str">
        <f>VULNERABILIDAD!$U$39</f>
        <v>BAJO</v>
      </c>
      <c r="AB32" s="8" t="str">
        <f>VULNERABILIDAD!$U$39</f>
        <v>BAJO</v>
      </c>
      <c r="AC32" s="8" t="str">
        <f>VULNERABILIDAD!$U$39</f>
        <v>BAJO</v>
      </c>
      <c r="AD32" s="8" t="str">
        <f>VULNERABILIDAD!$U$39</f>
        <v>BAJO</v>
      </c>
      <c r="AE32" s="8" t="str">
        <f>VULNERABILIDAD!$U$39</f>
        <v>BAJO</v>
      </c>
      <c r="AF32" s="8" t="str">
        <f>VULNERABILIDAD!$U$39</f>
        <v>BAJO</v>
      </c>
      <c r="AG32" s="8" t="str">
        <f>VULNERABILIDAD!$U$39</f>
        <v>BAJO</v>
      </c>
      <c r="AH32" s="8" t="str">
        <f>VULNERABILIDAD!$U$39</f>
        <v>BAJO</v>
      </c>
      <c r="AI32" s="8" t="str">
        <f>VULNERABILIDAD!$U$39</f>
        <v>BAJO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2</v>
      </c>
      <c r="S33" s="8">
        <f>VULNERABILIDAD!$F$39</f>
        <v>2</v>
      </c>
      <c r="T33" s="8">
        <f>VULNERABILIDAD!$F$39</f>
        <v>2</v>
      </c>
      <c r="U33" s="8">
        <f>VULNERABILIDAD!$F$39</f>
        <v>2</v>
      </c>
      <c r="V33" s="8">
        <f>VULNERABILIDAD!$F$39</f>
        <v>2</v>
      </c>
      <c r="X33" s="8" t="str">
        <f>VULNERABILIDAD!$U$39</f>
        <v>BAJO</v>
      </c>
      <c r="Y33" s="8" t="str">
        <f>VULNERABILIDAD!$U$39</f>
        <v>BAJO</v>
      </c>
      <c r="Z33" s="8" t="str">
        <f>VULNERABILIDAD!$U$39</f>
        <v>BAJO</v>
      </c>
      <c r="AA33" s="8" t="str">
        <f>VULNERABILIDAD!$U$39</f>
        <v>BAJO</v>
      </c>
      <c r="AB33" s="8" t="str">
        <f>VULNERABILIDAD!$U$39</f>
        <v>BAJO</v>
      </c>
      <c r="AC33" s="8" t="str">
        <f>VULNERABILIDAD!$U$39</f>
        <v>BAJO</v>
      </c>
      <c r="AD33" s="8" t="str">
        <f>VULNERABILIDAD!$U$39</f>
        <v>BAJO</v>
      </c>
      <c r="AE33" s="8" t="str">
        <f>VULNERABILIDAD!$U$39</f>
        <v>BAJO</v>
      </c>
      <c r="AF33" s="8" t="str">
        <f>VULNERABILIDAD!$U$39</f>
        <v>BAJO</v>
      </c>
      <c r="AG33" s="8" t="str">
        <f>VULNERABILIDAD!$U$39</f>
        <v>BAJO</v>
      </c>
      <c r="AH33" s="8" t="str">
        <f>VULNERABILIDAD!$U$39</f>
        <v>BAJO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2</v>
      </c>
      <c r="R34" s="8">
        <f>VULNERABILIDAD!$F$39</f>
        <v>2</v>
      </c>
      <c r="S34" s="8">
        <f>VULNERABILIDAD!$F$39</f>
        <v>2</v>
      </c>
      <c r="T34" s="8">
        <f>VULNERABILIDAD!$F$39</f>
        <v>2</v>
      </c>
      <c r="U34" s="8">
        <f>VULNERABILIDAD!$F$39</f>
        <v>2</v>
      </c>
      <c r="V34" s="8">
        <f>VULNERABILIDAD!$F$39</f>
        <v>2</v>
      </c>
      <c r="W34" s="8">
        <f>VULNERABILIDAD!$F$39</f>
        <v>2</v>
      </c>
      <c r="Y34" s="8" t="str">
        <f>VULNERABILIDAD!$U$39</f>
        <v>BAJO</v>
      </c>
      <c r="Z34" s="8" t="str">
        <f>VULNERABILIDAD!$U$39</f>
        <v>BAJO</v>
      </c>
      <c r="AA34" s="8" t="str">
        <f>VULNERABILIDAD!$U$39</f>
        <v>BAJO</v>
      </c>
      <c r="AB34" s="8" t="str">
        <f>VULNERABILIDAD!$U$39</f>
        <v>BAJO</v>
      </c>
      <c r="AC34" s="8" t="str">
        <f>VULNERABILIDAD!$U$39</f>
        <v>BAJO</v>
      </c>
      <c r="AD34" s="8" t="str">
        <f>VULNERABILIDAD!$U$39</f>
        <v>BAJO</v>
      </c>
      <c r="AE34" s="8" t="str">
        <f>VULNERABILIDAD!$U$39</f>
        <v>BAJO</v>
      </c>
      <c r="AF34" s="8" t="str">
        <f>VULNERABILIDAD!$U$39</f>
        <v>BAJO</v>
      </c>
      <c r="AG34" s="8" t="str">
        <f>VULNERABILIDAD!$U$39</f>
        <v>BAJO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2</v>
      </c>
      <c r="Q35" s="8">
        <f>VULNERABILIDAD!$F$39</f>
        <v>2</v>
      </c>
      <c r="R35" s="8">
        <f>VULNERABILIDAD!$F$39</f>
        <v>2</v>
      </c>
      <c r="S35" s="8">
        <f>VULNERABILIDAD!$F$39</f>
        <v>2</v>
      </c>
      <c r="T35" s="8">
        <f>VULNERABILIDAD!$F$39</f>
        <v>2</v>
      </c>
      <c r="U35" s="8">
        <f>VULNERABILIDAD!$F$39</f>
        <v>2</v>
      </c>
      <c r="V35" s="8">
        <f>VULNERABILIDAD!$F$39</f>
        <v>2</v>
      </c>
      <c r="W35" s="8">
        <f>VULNERABILIDAD!$F$39</f>
        <v>2</v>
      </c>
      <c r="X35" s="8">
        <f>VULNERABILIDAD!$F$39</f>
        <v>2</v>
      </c>
      <c r="Z35" s="8" t="str">
        <f>VULNERABILIDAD!$U$39</f>
        <v>BAJO</v>
      </c>
      <c r="AA35" s="8" t="str">
        <f>VULNERABILIDAD!$U$39</f>
        <v>BAJO</v>
      </c>
      <c r="AB35" s="8" t="str">
        <f>VULNERABILIDAD!$U$39</f>
        <v>BAJO</v>
      </c>
      <c r="AC35" s="8" t="str">
        <f>VULNERABILIDAD!$U$39</f>
        <v>BAJO</v>
      </c>
      <c r="AD35" s="8" t="str">
        <f>VULNERABILIDAD!$U$39</f>
        <v>BAJO</v>
      </c>
      <c r="AE35" s="8" t="str">
        <f>VULNERABILIDAD!$U$39</f>
        <v>BAJO</v>
      </c>
      <c r="AF35" s="8" t="str">
        <f>VULNERABILIDAD!$U$39</f>
        <v>BAJO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2</v>
      </c>
      <c r="P36" s="8">
        <f>VULNERABILIDAD!$F$39</f>
        <v>2</v>
      </c>
      <c r="Q36" s="8">
        <f>VULNERABILIDAD!$F$39</f>
        <v>2</v>
      </c>
      <c r="R36" s="8">
        <f>VULNERABILIDAD!$F$39</f>
        <v>2</v>
      </c>
      <c r="S36" s="8">
        <f>VULNERABILIDAD!$F$39</f>
        <v>2</v>
      </c>
      <c r="T36" s="8">
        <f>VULNERABILIDAD!$F$39</f>
        <v>2</v>
      </c>
      <c r="U36" s="8">
        <f>VULNERABILIDAD!$F$39</f>
        <v>2</v>
      </c>
      <c r="V36" s="8">
        <f>VULNERABILIDAD!$F$39</f>
        <v>2</v>
      </c>
      <c r="W36" s="8">
        <f>VULNERABILIDAD!$F$39</f>
        <v>2</v>
      </c>
      <c r="X36" s="8">
        <f>VULNERABILIDAD!$F$39</f>
        <v>2</v>
      </c>
      <c r="Y36" s="8">
        <f>VULNERABILIDAD!$F$39</f>
        <v>2</v>
      </c>
      <c r="AA36" s="8" t="str">
        <f>VULNERABILIDAD!$U$39</f>
        <v>BAJO</v>
      </c>
      <c r="AB36" s="8" t="str">
        <f>VULNERABILIDAD!$U$39</f>
        <v>BAJO</v>
      </c>
      <c r="AC36" s="8" t="str">
        <f>VULNERABILIDAD!$U$39</f>
        <v>BAJO</v>
      </c>
      <c r="AD36" s="8" t="str">
        <f>VULNERABILIDAD!$U$39</f>
        <v>BAJO</v>
      </c>
      <c r="AE36" s="8" t="str">
        <f>VULNERABILIDAD!$U$39</f>
        <v>BAJO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2</v>
      </c>
      <c r="O37" s="8">
        <f>VULNERABILIDAD!$F$39</f>
        <v>2</v>
      </c>
      <c r="P37" s="8">
        <f>VULNERABILIDAD!$F$39</f>
        <v>2</v>
      </c>
      <c r="Q37" s="8">
        <f>VULNERABILIDAD!$F$39</f>
        <v>2</v>
      </c>
      <c r="R37" s="8">
        <f>VULNERABILIDAD!$F$39</f>
        <v>2</v>
      </c>
      <c r="S37" s="8">
        <f>VULNERABILIDAD!$F$39</f>
        <v>2</v>
      </c>
      <c r="T37" s="8">
        <f>VULNERABILIDAD!$F$39</f>
        <v>2</v>
      </c>
      <c r="U37" s="8">
        <f>VULNERABILIDAD!$F$39</f>
        <v>2</v>
      </c>
      <c r="V37" s="8">
        <f>VULNERABILIDAD!$F$39</f>
        <v>2</v>
      </c>
      <c r="W37" s="8">
        <f>VULNERABILIDAD!$F$39</f>
        <v>2</v>
      </c>
      <c r="X37" s="8">
        <f>VULNERABILIDAD!$F$39</f>
        <v>2</v>
      </c>
      <c r="Y37" s="8">
        <f>VULNERABILIDAD!$F$39</f>
        <v>2</v>
      </c>
      <c r="Z37" s="8">
        <f>VULNERABILIDAD!$F$39</f>
        <v>2</v>
      </c>
      <c r="AB37" s="8" t="str">
        <f>VULNERABILIDAD!$U$39</f>
        <v>BAJO</v>
      </c>
      <c r="AC37" s="8" t="str">
        <f>VULNERABILIDAD!$U$39</f>
        <v>BAJO</v>
      </c>
      <c r="AD37" s="8" t="str">
        <f>VULNERABILIDAD!$U$39</f>
        <v>BAJO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2</v>
      </c>
      <c r="N38" s="8">
        <f>VULNERABILIDAD!$F$39</f>
        <v>2</v>
      </c>
      <c r="O38" s="8">
        <f>VULNERABILIDAD!$F$39</f>
        <v>2</v>
      </c>
      <c r="P38" s="8">
        <f>VULNERABILIDAD!$F$39</f>
        <v>2</v>
      </c>
      <c r="Q38" s="8">
        <f>VULNERABILIDAD!$F$39</f>
        <v>2</v>
      </c>
      <c r="R38" s="8">
        <f>VULNERABILIDAD!$F$39</f>
        <v>2</v>
      </c>
      <c r="S38" s="8">
        <f>VULNERABILIDAD!$F$39</f>
        <v>2</v>
      </c>
      <c r="T38" s="8">
        <f>VULNERABILIDAD!$F$39</f>
        <v>2</v>
      </c>
      <c r="U38" s="8">
        <f>VULNERABILIDAD!$F$39</f>
        <v>2</v>
      </c>
      <c r="V38" s="8">
        <f>VULNERABILIDAD!$F$39</f>
        <v>2</v>
      </c>
      <c r="W38" s="8">
        <f>VULNERABILIDAD!$F$39</f>
        <v>2</v>
      </c>
      <c r="X38" s="8">
        <f>VULNERABILIDAD!$F$39</f>
        <v>2</v>
      </c>
      <c r="Y38" s="8">
        <f>VULNERABILIDAD!$F$39</f>
        <v>2</v>
      </c>
      <c r="Z38" s="8">
        <f>VULNERABILIDAD!$F$39</f>
        <v>2</v>
      </c>
      <c r="AA38" s="8">
        <f>VULNERABILIDAD!$F$39</f>
        <v>2</v>
      </c>
      <c r="AC38" s="8" t="str">
        <f>VULNERABILIDAD!$U$39</f>
        <v>BAJO</v>
      </c>
    </row>
    <row r="39" spans="6:34" ht="4.5" customHeight="1" x14ac:dyDescent="0.2">
      <c r="L39" s="8">
        <f>VULNERABILIDAD!$F$39</f>
        <v>2</v>
      </c>
      <c r="M39" s="8">
        <f>VULNERABILIDAD!$F$39</f>
        <v>2</v>
      </c>
      <c r="N39" s="8">
        <f>VULNERABILIDAD!$F$39</f>
        <v>2</v>
      </c>
      <c r="O39" s="8">
        <f>VULNERABILIDAD!$F$39</f>
        <v>2</v>
      </c>
      <c r="P39" s="8">
        <f>VULNERABILIDAD!$F$39</f>
        <v>2</v>
      </c>
      <c r="Q39" s="8">
        <f>VULNERABILIDAD!$F$39</f>
        <v>2</v>
      </c>
      <c r="R39" s="8">
        <f>VULNERABILIDAD!$F$39</f>
        <v>2</v>
      </c>
      <c r="S39" s="8">
        <f>VULNERABILIDAD!$F$39</f>
        <v>2</v>
      </c>
      <c r="T39" s="8">
        <f>VULNERABILIDAD!$F$39</f>
        <v>2</v>
      </c>
      <c r="U39" s="8">
        <f>VULNERABILIDAD!$F$39</f>
        <v>2</v>
      </c>
      <c r="V39" s="8">
        <f>VULNERABILIDAD!$F$39</f>
        <v>2</v>
      </c>
      <c r="W39" s="8">
        <f>VULNERABILIDAD!$F$39</f>
        <v>2</v>
      </c>
      <c r="X39" s="8">
        <f>VULNERABILIDAD!$F$39</f>
        <v>2</v>
      </c>
      <c r="Y39" s="8">
        <f>VULNERABILIDAD!$F$39</f>
        <v>2</v>
      </c>
      <c r="Z39" s="8">
        <f>VULNERABILIDAD!$F$39</f>
        <v>2</v>
      </c>
      <c r="AA39" s="8">
        <f>VULNERABILIDAD!$F$39</f>
        <v>2</v>
      </c>
      <c r="AB39" s="8">
        <f>VULNERABILIDAD!$F$39</f>
        <v>2</v>
      </c>
    </row>
    <row r="40" spans="6:34" ht="4.5" customHeight="1" x14ac:dyDescent="0.2">
      <c r="M40" s="8">
        <f>VULNERABILIDAD!$F$39</f>
        <v>2</v>
      </c>
      <c r="N40" s="8">
        <f>VULNERABILIDAD!$F$39</f>
        <v>2</v>
      </c>
      <c r="O40" s="8">
        <f>VULNERABILIDAD!$F$39</f>
        <v>2</v>
      </c>
      <c r="P40" s="8">
        <f>VULNERABILIDAD!$F$39</f>
        <v>2</v>
      </c>
      <c r="Q40" s="8">
        <f>VULNERABILIDAD!$F$39</f>
        <v>2</v>
      </c>
      <c r="R40" s="8">
        <f>VULNERABILIDAD!$F$39</f>
        <v>2</v>
      </c>
      <c r="S40" s="8">
        <f>VULNERABILIDAD!$F$39</f>
        <v>2</v>
      </c>
      <c r="T40" s="8">
        <f>VULNERABILIDAD!$F$39</f>
        <v>2</v>
      </c>
      <c r="U40" s="8">
        <f>VULNERABILIDAD!$F$39</f>
        <v>2</v>
      </c>
      <c r="V40" s="8">
        <f>VULNERABILIDAD!$F$39</f>
        <v>2</v>
      </c>
      <c r="W40" s="8">
        <f>VULNERABILIDAD!$F$39</f>
        <v>2</v>
      </c>
      <c r="X40" s="8">
        <f>VULNERABILIDAD!$F$39</f>
        <v>2</v>
      </c>
      <c r="Y40" s="8">
        <f>VULNERABILIDAD!$F$39</f>
        <v>2</v>
      </c>
      <c r="Z40" s="8">
        <f>VULNERABILIDAD!$F$39</f>
        <v>2</v>
      </c>
      <c r="AA40" s="8">
        <f>VULNERABILIDAD!$F$39</f>
        <v>2</v>
      </c>
    </row>
    <row r="41" spans="6:34" ht="4.5" customHeight="1" x14ac:dyDescent="0.2">
      <c r="N41" s="8">
        <f>VULNERABILIDAD!$F$39</f>
        <v>2</v>
      </c>
      <c r="O41" s="8">
        <f>VULNERABILIDAD!$F$39</f>
        <v>2</v>
      </c>
      <c r="P41" s="8">
        <f>VULNERABILIDAD!$F$39</f>
        <v>2</v>
      </c>
      <c r="Q41" s="8">
        <f>VULNERABILIDAD!$F$39</f>
        <v>2</v>
      </c>
      <c r="R41" s="8">
        <f>VULNERABILIDAD!$F$39</f>
        <v>2</v>
      </c>
      <c r="S41" s="8">
        <f>VULNERABILIDAD!$F$39</f>
        <v>2</v>
      </c>
      <c r="T41" s="8">
        <f>VULNERABILIDAD!$F$39</f>
        <v>2</v>
      </c>
      <c r="U41" s="8">
        <f>VULNERABILIDAD!$F$39</f>
        <v>2</v>
      </c>
      <c r="V41" s="8">
        <f>VULNERABILIDAD!$F$39</f>
        <v>2</v>
      </c>
      <c r="W41" s="8">
        <f>VULNERABILIDAD!$F$39</f>
        <v>2</v>
      </c>
      <c r="X41" s="8">
        <f>VULNERABILIDAD!$F$39</f>
        <v>2</v>
      </c>
      <c r="Y41" s="8">
        <f>VULNERABILIDAD!$F$39</f>
        <v>2</v>
      </c>
      <c r="Z41" s="8">
        <f>VULNERABILIDAD!$F$39</f>
        <v>2</v>
      </c>
    </row>
    <row r="42" spans="6:34" ht="4.5" customHeight="1" x14ac:dyDescent="0.2">
      <c r="O42" s="8">
        <f>VULNERABILIDAD!$F$39</f>
        <v>2</v>
      </c>
      <c r="P42" s="8">
        <f>VULNERABILIDAD!$F$39</f>
        <v>2</v>
      </c>
      <c r="Q42" s="8">
        <f>VULNERABILIDAD!$F$39</f>
        <v>2</v>
      </c>
      <c r="R42" s="8">
        <f>VULNERABILIDAD!$F$39</f>
        <v>2</v>
      </c>
      <c r="S42" s="8">
        <f>VULNERABILIDAD!$F$39</f>
        <v>2</v>
      </c>
      <c r="T42" s="8">
        <f>VULNERABILIDAD!$F$39</f>
        <v>2</v>
      </c>
      <c r="U42" s="8">
        <f>VULNERABILIDAD!$F$39</f>
        <v>2</v>
      </c>
      <c r="V42" s="8">
        <f>VULNERABILIDAD!$F$39</f>
        <v>2</v>
      </c>
      <c r="W42" s="8">
        <f>VULNERABILIDAD!$F$39</f>
        <v>2</v>
      </c>
      <c r="X42" s="8">
        <f>VULNERABILIDAD!$F$39</f>
        <v>2</v>
      </c>
      <c r="Y42" s="8">
        <f>VULNERABILIDAD!$F$39</f>
        <v>2</v>
      </c>
    </row>
    <row r="43" spans="6:34" ht="4.5" customHeight="1" x14ac:dyDescent="0.2">
      <c r="P43" s="8">
        <f>VULNERABILIDAD!$F$39</f>
        <v>2</v>
      </c>
      <c r="Q43" s="8">
        <f>VULNERABILIDAD!$F$39</f>
        <v>2</v>
      </c>
      <c r="R43" s="8">
        <f>VULNERABILIDAD!$F$39</f>
        <v>2</v>
      </c>
      <c r="S43" s="8">
        <f>VULNERABILIDAD!$F$39</f>
        <v>2</v>
      </c>
      <c r="T43" s="8">
        <f>VULNERABILIDAD!$F$39</f>
        <v>2</v>
      </c>
      <c r="U43" s="8">
        <f>VULNERABILIDAD!$F$39</f>
        <v>2</v>
      </c>
      <c r="V43" s="8">
        <f>VULNERABILIDAD!$F$39</f>
        <v>2</v>
      </c>
      <c r="W43" s="8">
        <f>VULNERABILIDAD!$F$39</f>
        <v>2</v>
      </c>
      <c r="X43" s="8">
        <f>VULNERABILIDAD!$F$39</f>
        <v>2</v>
      </c>
    </row>
    <row r="44" spans="6:34" ht="4.5" customHeight="1" x14ac:dyDescent="0.2">
      <c r="Q44" s="8">
        <f>VULNERABILIDAD!$F$39</f>
        <v>2</v>
      </c>
      <c r="R44" s="8">
        <f>VULNERABILIDAD!$F$39</f>
        <v>2</v>
      </c>
      <c r="S44" s="8">
        <f>VULNERABILIDAD!$F$39</f>
        <v>2</v>
      </c>
      <c r="T44" s="8">
        <f>VULNERABILIDAD!$F$39</f>
        <v>2</v>
      </c>
      <c r="U44" s="8">
        <f>VULNERABILIDAD!$F$39</f>
        <v>2</v>
      </c>
      <c r="V44" s="8">
        <f>VULNERABILIDAD!$F$39</f>
        <v>2</v>
      </c>
      <c r="W44" s="8">
        <f>VULNERABILIDAD!$F$39</f>
        <v>2</v>
      </c>
    </row>
    <row r="45" spans="6:34" ht="4.5" customHeight="1" x14ac:dyDescent="0.2">
      <c r="R45" s="8">
        <f>VULNERABILIDAD!$F$39</f>
        <v>2</v>
      </c>
      <c r="S45" s="8">
        <f>VULNERABILIDAD!$F$39</f>
        <v>2</v>
      </c>
      <c r="T45" s="8">
        <f>VULNERABILIDAD!$F$39</f>
        <v>2</v>
      </c>
      <c r="U45" s="8">
        <f>VULNERABILIDAD!$F$39</f>
        <v>2</v>
      </c>
      <c r="V45" s="8">
        <f>VULNERABILIDAD!$F$39</f>
        <v>2</v>
      </c>
      <c r="W45" s="8"/>
    </row>
    <row r="46" spans="6:34" ht="4.5" customHeight="1" x14ac:dyDescent="0.2">
      <c r="S46" s="8">
        <f>VULNERABILIDAD!$F$39</f>
        <v>2</v>
      </c>
      <c r="T46" s="8">
        <f>VULNERABILIDAD!$F$39</f>
        <v>2</v>
      </c>
      <c r="U46" s="8">
        <f>VULNERABILIDAD!$F$39</f>
        <v>2</v>
      </c>
      <c r="V46" s="8"/>
    </row>
    <row r="47" spans="6:34" ht="4.5" customHeight="1" x14ac:dyDescent="0.2">
      <c r="T47" s="8">
        <f>VULNERABILIDAD!$F$39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01" priority="10" stopIfTrue="1" operator="equal">
      <formula>1</formula>
    </cfRule>
    <cfRule type="cellIs" dxfId="100" priority="11" stopIfTrue="1" operator="equal">
      <formula>2</formula>
    </cfRule>
    <cfRule type="cellIs" dxfId="9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98" priority="7" stopIfTrue="1" operator="equal">
      <formula>"BAJO"</formula>
    </cfRule>
    <cfRule type="cellIs" dxfId="97" priority="8" stopIfTrue="1" operator="equal">
      <formula>"MEDIO"</formula>
    </cfRule>
    <cfRule type="cellIs" dxfId="96" priority="9" stopIfTrue="1" operator="equal">
      <formula>"ALTO"</formula>
    </cfRule>
  </conditionalFormatting>
  <conditionalFormatting sqref="A50:A52">
    <cfRule type="cellIs" dxfId="95" priority="4" stopIfTrue="1" operator="equal">
      <formula>"BAJO"</formula>
    </cfRule>
    <cfRule type="cellIs" dxfId="94" priority="5" stopIfTrue="1" operator="equal">
      <formula>"MEDIO"</formula>
    </cfRule>
    <cfRule type="cellIs" dxfId="93" priority="6" stopIfTrue="1" operator="equal">
      <formula>"ALTO"</formula>
    </cfRule>
  </conditionalFormatting>
  <conditionalFormatting sqref="B50:B52">
    <cfRule type="cellIs" dxfId="92" priority="1" stopIfTrue="1" operator="equal">
      <formula>"BAJO"</formula>
    </cfRule>
    <cfRule type="cellIs" dxfId="91" priority="2" stopIfTrue="1" operator="equal">
      <formula>"MEDIO"</formula>
    </cfRule>
    <cfRule type="cellIs" dxfId="9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</cols>
  <sheetData>
    <row r="1" spans="1:41" x14ac:dyDescent="0.2">
      <c r="A1" s="33"/>
      <c r="B1" s="33"/>
      <c r="C1" s="33"/>
      <c r="D1" s="33"/>
      <c r="E1" s="33"/>
      <c r="AN1" s="35"/>
      <c r="AO1" s="39" t="s">
        <v>101</v>
      </c>
    </row>
    <row r="2" spans="1:41" x14ac:dyDescent="0.2">
      <c r="A2" s="33"/>
      <c r="B2" s="33"/>
      <c r="C2" s="33"/>
      <c r="D2" s="33"/>
      <c r="E2" s="33"/>
      <c r="AM2" s="34"/>
      <c r="AO2" s="41" t="s">
        <v>102</v>
      </c>
    </row>
    <row r="3" spans="1:41" x14ac:dyDescent="0.2">
      <c r="A3" s="33"/>
      <c r="B3" s="33"/>
      <c r="C3" s="33"/>
      <c r="D3" s="33"/>
      <c r="E3" s="33"/>
      <c r="AM3" s="34"/>
      <c r="AO3" s="40" t="str">
        <f>'Cuadro de Actualizaciones'!H3</f>
        <v>V3/22-03-2018</v>
      </c>
    </row>
    <row r="5" spans="1:41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1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1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1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1" ht="18" x14ac:dyDescent="0.25">
      <c r="A11" s="67" t="s">
        <v>67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1" ht="7.5" customHeight="1" x14ac:dyDescent="0.2"/>
    <row r="13" spans="1:41" ht="4.5" customHeight="1" x14ac:dyDescent="0.2">
      <c r="T13" s="8" t="str">
        <f>VULNERABILIDAD!$P$39</f>
        <v>BAJO</v>
      </c>
    </row>
    <row r="14" spans="1:41" ht="4.5" customHeight="1" x14ac:dyDescent="0.2">
      <c r="S14" s="8" t="str">
        <f>VULNERABILIDAD!$P$39</f>
        <v>BAJO</v>
      </c>
      <c r="T14" s="8" t="str">
        <f>VULNERABILIDAD!$P$39</f>
        <v>BAJO</v>
      </c>
      <c r="U14" s="8" t="str">
        <f>VULNERABILIDAD!$P$39</f>
        <v>BAJO</v>
      </c>
    </row>
    <row r="15" spans="1:41" ht="4.5" customHeight="1" x14ac:dyDescent="0.2">
      <c r="R15" s="8" t="str">
        <f>VULNERABILIDAD!$P$39</f>
        <v>BAJO</v>
      </c>
      <c r="S15" s="8" t="str">
        <f>VULNERABILIDAD!$P$39</f>
        <v>BAJO</v>
      </c>
      <c r="T15" s="8" t="str">
        <f>VULNERABILIDAD!$P$39</f>
        <v>BAJO</v>
      </c>
      <c r="U15" s="8" t="str">
        <f>VULNERABILIDAD!$P$39</f>
        <v>BAJO</v>
      </c>
      <c r="V15" s="8" t="str">
        <f>VULNERABILIDAD!$P$39</f>
        <v>BAJO</v>
      </c>
    </row>
    <row r="16" spans="1:41" ht="4.5" customHeight="1" x14ac:dyDescent="0.2">
      <c r="Q16" s="8" t="str">
        <f>VULNERABILIDAD!$P$39</f>
        <v>BAJO</v>
      </c>
      <c r="R16" s="8" t="str">
        <f>VULNERABILIDAD!$P$39</f>
        <v>BAJO</v>
      </c>
      <c r="S16" s="8" t="str">
        <f>VULNERABILIDAD!$P$39</f>
        <v>BAJO</v>
      </c>
      <c r="T16" s="8" t="str">
        <f>VULNERABILIDAD!$P$39</f>
        <v>BAJO</v>
      </c>
      <c r="U16" s="8" t="str">
        <f>VULNERABILIDAD!$P$39</f>
        <v>BAJO</v>
      </c>
      <c r="V16" s="8" t="str">
        <f>VULNERABILIDAD!$P$39</f>
        <v>BAJO</v>
      </c>
      <c r="W16" s="8" t="str">
        <f>VULNERABILIDAD!$P$39</f>
        <v>BAJO</v>
      </c>
    </row>
    <row r="17" spans="3:37" ht="4.5" customHeight="1" x14ac:dyDescent="0.2">
      <c r="P17" s="8" t="str">
        <f>VULNERABILIDAD!$P$39</f>
        <v>BAJO</v>
      </c>
      <c r="Q17" s="8" t="str">
        <f>VULNERABILIDAD!$P$39</f>
        <v>BAJO</v>
      </c>
      <c r="R17" s="8" t="str">
        <f>VULNERABILIDAD!$P$39</f>
        <v>BAJO</v>
      </c>
      <c r="S17" s="8" t="str">
        <f>VULNERABILIDAD!$P$39</f>
        <v>BAJO</v>
      </c>
      <c r="T17" s="8" t="str">
        <f>VULNERABILIDAD!$P$39</f>
        <v>BAJO</v>
      </c>
      <c r="U17" s="8" t="str">
        <f>VULNERABILIDAD!$P$39</f>
        <v>BAJO</v>
      </c>
      <c r="V17" s="8" t="str">
        <f>VULNERABILIDAD!$P$39</f>
        <v>BAJO</v>
      </c>
      <c r="W17" s="8" t="str">
        <f>VULNERABILIDAD!$P$39</f>
        <v>BAJO</v>
      </c>
      <c r="X17" s="8" t="str">
        <f>VULNERABILIDAD!$P$39</f>
        <v>BAJO</v>
      </c>
    </row>
    <row r="18" spans="3:37" ht="4.5" customHeight="1" x14ac:dyDescent="0.2">
      <c r="O18" s="8" t="str">
        <f>VULNERABILIDAD!$P$39</f>
        <v>BAJO</v>
      </c>
      <c r="P18" s="8" t="str">
        <f>VULNERABILIDAD!$P$39</f>
        <v>BAJO</v>
      </c>
      <c r="Q18" s="8" t="str">
        <f>VULNERABILIDAD!$P$39</f>
        <v>BAJO</v>
      </c>
      <c r="R18" s="8" t="str">
        <f>VULNERABILIDAD!$P$39</f>
        <v>BAJO</v>
      </c>
      <c r="S18" s="8" t="str">
        <f>VULNERABILIDAD!$P$39</f>
        <v>BAJO</v>
      </c>
      <c r="T18" s="8" t="str">
        <f>VULNERABILIDAD!$P$39</f>
        <v>BAJO</v>
      </c>
      <c r="U18" s="8" t="str">
        <f>VULNERABILIDAD!$P$39</f>
        <v>BAJO</v>
      </c>
      <c r="V18" s="8" t="str">
        <f>VULNERABILIDAD!$P$39</f>
        <v>BAJO</v>
      </c>
      <c r="W18" s="8" t="str">
        <f>VULNERABILIDAD!$P$39</f>
        <v>BAJO</v>
      </c>
      <c r="X18" s="8" t="str">
        <f>VULNERABILIDAD!$P$39</f>
        <v>BAJO</v>
      </c>
      <c r="Y18" s="8" t="str">
        <f>VULNERABILIDAD!$P$39</f>
        <v>BAJO</v>
      </c>
    </row>
    <row r="19" spans="3:37" ht="4.5" customHeight="1" x14ac:dyDescent="0.2">
      <c r="N19" s="8" t="str">
        <f>VULNERABILIDAD!$P$39</f>
        <v>BAJO</v>
      </c>
      <c r="O19" s="8" t="str">
        <f>VULNERABILIDAD!$P$39</f>
        <v>BAJO</v>
      </c>
      <c r="P19" s="8" t="str">
        <f>VULNERABILIDAD!$P$39</f>
        <v>BAJO</v>
      </c>
      <c r="Q19" s="8" t="str">
        <f>VULNERABILIDAD!$P$39</f>
        <v>BAJO</v>
      </c>
      <c r="R19" s="8" t="str">
        <f>VULNERABILIDAD!$P$39</f>
        <v>BAJO</v>
      </c>
      <c r="S19" s="8" t="str">
        <f>VULNERABILIDAD!$P$39</f>
        <v>BAJO</v>
      </c>
      <c r="T19" s="8" t="str">
        <f>VULNERABILIDAD!$P$39</f>
        <v>BAJO</v>
      </c>
      <c r="U19" s="8" t="str">
        <f>VULNERABILIDAD!$P$39</f>
        <v>BAJO</v>
      </c>
      <c r="V19" s="8" t="str">
        <f>VULNERABILIDAD!$P$39</f>
        <v>BAJO</v>
      </c>
      <c r="W19" s="8" t="str">
        <f>VULNERABILIDAD!$P$39</f>
        <v>BAJO</v>
      </c>
      <c r="X19" s="8" t="str">
        <f>VULNERABILIDAD!$P$39</f>
        <v>BAJO</v>
      </c>
      <c r="Y19" s="8" t="str">
        <f>VULNERABILIDAD!$P$39</f>
        <v>BAJO</v>
      </c>
      <c r="Z19" s="8" t="str">
        <f>VULNERABILIDAD!$P$39</f>
        <v>BAJO</v>
      </c>
    </row>
    <row r="20" spans="3:37" ht="4.5" customHeight="1" x14ac:dyDescent="0.2">
      <c r="M20" s="8" t="str">
        <f>VULNERABILIDAD!$P$39</f>
        <v>BAJO</v>
      </c>
      <c r="N20" s="8" t="str">
        <f>VULNERABILIDAD!$P$39</f>
        <v>BAJO</v>
      </c>
      <c r="O20" s="8" t="str">
        <f>VULNERABILIDAD!$P$39</f>
        <v>BAJO</v>
      </c>
      <c r="P20" s="8" t="str">
        <f>VULNERABILIDAD!$P$39</f>
        <v>BAJO</v>
      </c>
      <c r="Q20" s="8" t="str">
        <f>VULNERABILIDAD!$P$39</f>
        <v>BAJO</v>
      </c>
      <c r="R20" s="8" t="str">
        <f>VULNERABILIDAD!$P$39</f>
        <v>BAJO</v>
      </c>
      <c r="S20" s="8" t="str">
        <f>VULNERABILIDAD!$P$39</f>
        <v>BAJO</v>
      </c>
      <c r="T20" s="8" t="str">
        <f>VULNERABILIDAD!$P$39</f>
        <v>BAJO</v>
      </c>
      <c r="U20" s="8" t="str">
        <f>VULNERABILIDAD!$P$39</f>
        <v>BAJO</v>
      </c>
      <c r="V20" s="8" t="str">
        <f>VULNERABILIDAD!$P$39</f>
        <v>BAJO</v>
      </c>
      <c r="W20" s="8" t="str">
        <f>VULNERABILIDAD!$P$39</f>
        <v>BAJO</v>
      </c>
      <c r="X20" s="8" t="str">
        <f>VULNERABILIDAD!$P$39</f>
        <v>BAJO</v>
      </c>
      <c r="Y20" s="8" t="str">
        <f>VULNERABILIDAD!$P$39</f>
        <v>BAJO</v>
      </c>
      <c r="Z20" s="8" t="str">
        <f>VULNERABILIDAD!$P$39</f>
        <v>BAJO</v>
      </c>
      <c r="AA20" s="8" t="str">
        <f>VULNERABILIDAD!$P$39</f>
        <v>BAJO</v>
      </c>
    </row>
    <row r="21" spans="3:37" ht="4.5" customHeight="1" x14ac:dyDescent="0.2">
      <c r="L21" s="8" t="str">
        <f>VULNERABILIDAD!$P$39</f>
        <v>BAJO</v>
      </c>
      <c r="M21" s="8" t="str">
        <f>VULNERABILIDAD!$P$39</f>
        <v>BAJO</v>
      </c>
      <c r="N21" s="8" t="str">
        <f>VULNERABILIDAD!$P$39</f>
        <v>BAJO</v>
      </c>
      <c r="O21" s="8" t="str">
        <f>VULNERABILIDAD!$P$39</f>
        <v>BAJO</v>
      </c>
      <c r="P21" s="8" t="str">
        <f>VULNERABILIDAD!$P$39</f>
        <v>BAJO</v>
      </c>
      <c r="Q21" s="8" t="str">
        <f>VULNERABILIDAD!$P$39</f>
        <v>BAJO</v>
      </c>
      <c r="R21" s="8" t="str">
        <f>VULNERABILIDAD!$P$39</f>
        <v>BAJO</v>
      </c>
      <c r="S21" s="8" t="str">
        <f>VULNERABILIDAD!$P$39</f>
        <v>BAJO</v>
      </c>
      <c r="T21" s="8" t="str">
        <f>VULNERABILIDAD!$P$39</f>
        <v>BAJO</v>
      </c>
      <c r="U21" s="8" t="str">
        <f>VULNERABILIDAD!$P$39</f>
        <v>BAJO</v>
      </c>
      <c r="V21" s="8" t="str">
        <f>VULNERABILIDAD!$P$39</f>
        <v>BAJO</v>
      </c>
      <c r="W21" s="8" t="str">
        <f>VULNERABILIDAD!$P$39</f>
        <v>BAJO</v>
      </c>
      <c r="X21" s="8" t="str">
        <f>VULNERABILIDAD!$P$39</f>
        <v>BAJO</v>
      </c>
      <c r="Y21" s="8" t="str">
        <f>VULNERABILIDAD!$P$39</f>
        <v>BAJO</v>
      </c>
      <c r="Z21" s="8" t="str">
        <f>VULNERABILIDAD!$P$39</f>
        <v>BAJO</v>
      </c>
      <c r="AA21" s="8" t="str">
        <f>VULNERABILIDAD!$P$39</f>
        <v>BAJO</v>
      </c>
      <c r="AB21" s="8" t="str">
        <f>VULNERABILIDAD!$P$39</f>
        <v>BAJO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BAJO</v>
      </c>
      <c r="N22" s="8" t="str">
        <f>VULNERABILIDAD!$P$39</f>
        <v>BAJO</v>
      </c>
      <c r="O22" s="8" t="str">
        <f>VULNERABILIDAD!$P$39</f>
        <v>BAJO</v>
      </c>
      <c r="P22" s="8" t="str">
        <f>VULNERABILIDAD!$P$39</f>
        <v>BAJO</v>
      </c>
      <c r="Q22" s="8" t="str">
        <f>VULNERABILIDAD!$P$39</f>
        <v>BAJO</v>
      </c>
      <c r="R22" s="8" t="str">
        <f>VULNERABILIDAD!$P$39</f>
        <v>BAJO</v>
      </c>
      <c r="S22" s="8" t="str">
        <f>VULNERABILIDAD!$P$39</f>
        <v>BAJO</v>
      </c>
      <c r="T22" s="8" t="str">
        <f>VULNERABILIDAD!$P$39</f>
        <v>BAJO</v>
      </c>
      <c r="U22" s="8" t="str">
        <f>VULNERABILIDAD!$P$39</f>
        <v>BAJO</v>
      </c>
      <c r="V22" s="8" t="str">
        <f>VULNERABILIDAD!$P$39</f>
        <v>BAJO</v>
      </c>
      <c r="W22" s="8" t="str">
        <f>VULNERABILIDAD!$P$39</f>
        <v>BAJO</v>
      </c>
      <c r="X22" s="8" t="str">
        <f>VULNERABILIDAD!$P$39</f>
        <v>BAJO</v>
      </c>
      <c r="Y22" s="8" t="str">
        <f>VULNERABILIDAD!$P$39</f>
        <v>BAJO</v>
      </c>
      <c r="Z22" s="8" t="str">
        <f>VULNERABILIDAD!$P$39</f>
        <v>BAJO</v>
      </c>
      <c r="AA22" s="8" t="str">
        <f>VULNERABILIDAD!$P$39</f>
        <v>BAJO</v>
      </c>
      <c r="AC22" s="8" t="str">
        <f>VULNERABILIDAD!$U$39</f>
        <v>BAJO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BAJO</v>
      </c>
      <c r="O23" s="8" t="str">
        <f>VULNERABILIDAD!$P$39</f>
        <v>BAJO</v>
      </c>
      <c r="P23" s="8" t="str">
        <f>VULNERABILIDAD!$P$39</f>
        <v>BAJO</v>
      </c>
      <c r="Q23" s="8" t="str">
        <f>VULNERABILIDAD!$P$39</f>
        <v>BAJO</v>
      </c>
      <c r="R23" s="8" t="str">
        <f>VULNERABILIDAD!$P$39</f>
        <v>BAJO</v>
      </c>
      <c r="S23" s="8" t="str">
        <f>VULNERABILIDAD!$P$39</f>
        <v>BAJO</v>
      </c>
      <c r="T23" s="8" t="str">
        <f>VULNERABILIDAD!$P$39</f>
        <v>BAJO</v>
      </c>
      <c r="U23" s="8" t="str">
        <f>VULNERABILIDAD!$P$39</f>
        <v>BAJO</v>
      </c>
      <c r="V23" s="8" t="str">
        <f>VULNERABILIDAD!$P$39</f>
        <v>BAJO</v>
      </c>
      <c r="W23" s="8" t="str">
        <f>VULNERABILIDAD!$P$39</f>
        <v>BAJO</v>
      </c>
      <c r="X23" s="8" t="str">
        <f>VULNERABILIDAD!$P$39</f>
        <v>BAJO</v>
      </c>
      <c r="Y23" s="8" t="str">
        <f>VULNERABILIDAD!$P$39</f>
        <v>BAJO</v>
      </c>
      <c r="Z23" s="8" t="str">
        <f>VULNERABILIDAD!$P$39</f>
        <v>BAJO</v>
      </c>
      <c r="AB23" s="8" t="str">
        <f>VULNERABILIDAD!$U$39</f>
        <v>BAJO</v>
      </c>
      <c r="AC23" s="8" t="str">
        <f>VULNERABILIDAD!$U$39</f>
        <v>BAJO</v>
      </c>
      <c r="AD23" s="8" t="str">
        <f>VULNERABILIDAD!$U$39</f>
        <v>BAJO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BAJO</v>
      </c>
      <c r="P24" s="8" t="str">
        <f>VULNERABILIDAD!$P$39</f>
        <v>BAJO</v>
      </c>
      <c r="Q24" s="8" t="str">
        <f>VULNERABILIDAD!$P$39</f>
        <v>BAJO</v>
      </c>
      <c r="R24" s="8" t="str">
        <f>VULNERABILIDAD!$P$39</f>
        <v>BAJO</v>
      </c>
      <c r="S24" s="8" t="str">
        <f>VULNERABILIDAD!$P$39</f>
        <v>BAJO</v>
      </c>
      <c r="T24" s="8" t="str">
        <f>VULNERABILIDAD!$P$39</f>
        <v>BAJO</v>
      </c>
      <c r="U24" s="8" t="str">
        <f>VULNERABILIDAD!$P$39</f>
        <v>BAJO</v>
      </c>
      <c r="V24" s="8" t="str">
        <f>VULNERABILIDAD!$P$39</f>
        <v>BAJO</v>
      </c>
      <c r="W24" s="8" t="str">
        <f>VULNERABILIDAD!$P$39</f>
        <v>BAJO</v>
      </c>
      <c r="X24" s="8" t="str">
        <f>VULNERABILIDAD!$P$39</f>
        <v>BAJO</v>
      </c>
      <c r="Y24" s="8" t="str">
        <f>VULNERABILIDAD!$P$39</f>
        <v>BAJO</v>
      </c>
      <c r="AA24" s="8" t="str">
        <f>VULNERABILIDAD!$U$39</f>
        <v>BAJO</v>
      </c>
      <c r="AB24" s="8" t="str">
        <f>VULNERABILIDAD!$U$39</f>
        <v>BAJO</v>
      </c>
      <c r="AC24" s="8" t="str">
        <f>VULNERABILIDAD!$U$39</f>
        <v>BAJO</v>
      </c>
      <c r="AD24" s="8" t="str">
        <f>VULNERABILIDAD!$U$39</f>
        <v>BAJO</v>
      </c>
      <c r="AE24" s="8" t="str">
        <f>VULNERABILIDAD!$U$39</f>
        <v>BAJO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BAJO</v>
      </c>
      <c r="Q25" s="8" t="str">
        <f>VULNERABILIDAD!$P$39</f>
        <v>BAJO</v>
      </c>
      <c r="R25" s="8" t="str">
        <f>VULNERABILIDAD!$P$39</f>
        <v>BAJO</v>
      </c>
      <c r="S25" s="8" t="str">
        <f>VULNERABILIDAD!$P$39</f>
        <v>BAJO</v>
      </c>
      <c r="T25" s="8" t="str">
        <f>VULNERABILIDAD!$P$39</f>
        <v>BAJO</v>
      </c>
      <c r="U25" s="8" t="str">
        <f>VULNERABILIDAD!$P$39</f>
        <v>BAJO</v>
      </c>
      <c r="V25" s="8" t="str">
        <f>VULNERABILIDAD!$P$39</f>
        <v>BAJO</v>
      </c>
      <c r="W25" s="8" t="str">
        <f>VULNERABILIDAD!$P$39</f>
        <v>BAJO</v>
      </c>
      <c r="X25" s="8" t="str">
        <f>VULNERABILIDAD!$P$39</f>
        <v>BAJO</v>
      </c>
      <c r="Z25" s="8" t="str">
        <f>VULNERABILIDAD!$U$39</f>
        <v>BAJO</v>
      </c>
      <c r="AA25" s="8" t="str">
        <f>VULNERABILIDAD!$U$39</f>
        <v>BAJO</v>
      </c>
      <c r="AB25" s="8" t="str">
        <f>VULNERABILIDAD!$U$39</f>
        <v>BAJO</v>
      </c>
      <c r="AC25" s="8" t="str">
        <f>VULNERABILIDAD!$U$39</f>
        <v>BAJO</v>
      </c>
      <c r="AD25" s="8" t="str">
        <f>VULNERABILIDAD!$U$39</f>
        <v>BAJO</v>
      </c>
      <c r="AE25" s="8" t="str">
        <f>VULNERABILIDAD!$U$39</f>
        <v>BAJO</v>
      </c>
      <c r="AF25" s="8" t="str">
        <f>VULNERABILIDAD!$U$39</f>
        <v>BAJO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BAJO</v>
      </c>
      <c r="R26" s="8" t="str">
        <f>VULNERABILIDAD!$P$39</f>
        <v>BAJO</v>
      </c>
      <c r="S26" s="8" t="str">
        <f>VULNERABILIDAD!$P$39</f>
        <v>BAJO</v>
      </c>
      <c r="T26" s="8" t="str">
        <f>VULNERABILIDAD!$P$39</f>
        <v>BAJO</v>
      </c>
      <c r="U26" s="8" t="str">
        <f>VULNERABILIDAD!$P$39</f>
        <v>BAJO</v>
      </c>
      <c r="V26" s="8" t="str">
        <f>VULNERABILIDAD!$P$39</f>
        <v>BAJO</v>
      </c>
      <c r="W26" s="8" t="str">
        <f>VULNERABILIDAD!$P$39</f>
        <v>BAJO</v>
      </c>
      <c r="Y26" s="8" t="str">
        <f>VULNERABILIDAD!$U$39</f>
        <v>BAJO</v>
      </c>
      <c r="Z26" s="8" t="str">
        <f>VULNERABILIDAD!$U$39</f>
        <v>BAJO</v>
      </c>
      <c r="AA26" s="8" t="str">
        <f>VULNERABILIDAD!$U$39</f>
        <v>BAJO</v>
      </c>
      <c r="AB26" s="8" t="str">
        <f>VULNERABILIDAD!$U$39</f>
        <v>BAJO</v>
      </c>
      <c r="AC26" s="8" t="str">
        <f>VULNERABILIDAD!$U$39</f>
        <v>BAJO</v>
      </c>
      <c r="AD26" s="8" t="str">
        <f>VULNERABILIDAD!$U$39</f>
        <v>BAJO</v>
      </c>
      <c r="AE26" s="8" t="str">
        <f>VULNERABILIDAD!$U$39</f>
        <v>BAJO</v>
      </c>
      <c r="AF26" s="8" t="str">
        <f>VULNERABILIDAD!$U$39</f>
        <v>BAJO</v>
      </c>
      <c r="AG26" s="8" t="str">
        <f>VULNERABILIDAD!$U$39</f>
        <v>BAJO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BAJO</v>
      </c>
      <c r="S27" s="8" t="str">
        <f>VULNERABILIDAD!$P$39</f>
        <v>BAJO</v>
      </c>
      <c r="T27" s="8" t="str">
        <f>VULNERABILIDAD!$P$39</f>
        <v>BAJO</v>
      </c>
      <c r="U27" s="8" t="str">
        <f>VULNERABILIDAD!$P$39</f>
        <v>BAJO</v>
      </c>
      <c r="V27" s="8" t="str">
        <f>VULNERABILIDAD!$P$39</f>
        <v>BAJO</v>
      </c>
      <c r="X27" s="8" t="str">
        <f>VULNERABILIDAD!$U$39</f>
        <v>BAJO</v>
      </c>
      <c r="Y27" s="8" t="str">
        <f>VULNERABILIDAD!$U$39</f>
        <v>BAJO</v>
      </c>
      <c r="Z27" s="8" t="str">
        <f>VULNERABILIDAD!$U$39</f>
        <v>BAJO</v>
      </c>
      <c r="AA27" s="8" t="str">
        <f>VULNERABILIDAD!$U$39</f>
        <v>BAJO</v>
      </c>
      <c r="AB27" s="8" t="str">
        <f>VULNERABILIDAD!$U$39</f>
        <v>BAJO</v>
      </c>
      <c r="AC27" s="8" t="str">
        <f>VULNERABILIDAD!$U$39</f>
        <v>BAJO</v>
      </c>
      <c r="AD27" s="8" t="str">
        <f>VULNERABILIDAD!$U$39</f>
        <v>BAJO</v>
      </c>
      <c r="AE27" s="8" t="str">
        <f>VULNERABILIDAD!$U$39</f>
        <v>BAJO</v>
      </c>
      <c r="AF27" s="8" t="str">
        <f>VULNERABILIDAD!$U$39</f>
        <v>BAJO</v>
      </c>
      <c r="AG27" s="8" t="str">
        <f>VULNERABILIDAD!$U$39</f>
        <v>BAJO</v>
      </c>
      <c r="AH27" s="8" t="str">
        <f>VULNERABILIDAD!$U$39</f>
        <v>BAJO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BAJO</v>
      </c>
      <c r="T28" s="8" t="str">
        <f>VULNERABILIDAD!$P$39</f>
        <v>BAJO</v>
      </c>
      <c r="U28" s="8" t="str">
        <f>VULNERABILIDAD!$P$39</f>
        <v>BAJO</v>
      </c>
      <c r="W28" s="8" t="str">
        <f>VULNERABILIDAD!$U$39</f>
        <v>BAJO</v>
      </c>
      <c r="X28" s="8" t="str">
        <f>VULNERABILIDAD!$U$39</f>
        <v>BAJO</v>
      </c>
      <c r="Y28" s="8" t="str">
        <f>VULNERABILIDAD!$U$39</f>
        <v>BAJO</v>
      </c>
      <c r="Z28" s="8" t="str">
        <f>VULNERABILIDAD!$U$39</f>
        <v>BAJO</v>
      </c>
      <c r="AA28" s="8" t="str">
        <f>VULNERABILIDAD!$U$39</f>
        <v>BAJO</v>
      </c>
      <c r="AB28" s="8" t="str">
        <f>VULNERABILIDAD!$U$39</f>
        <v>BAJO</v>
      </c>
      <c r="AC28" s="8" t="str">
        <f>VULNERABILIDAD!$U$39</f>
        <v>BAJO</v>
      </c>
      <c r="AD28" s="8" t="str">
        <f>VULNERABILIDAD!$U$39</f>
        <v>BAJO</v>
      </c>
      <c r="AE28" s="8" t="str">
        <f>VULNERABILIDAD!$U$39</f>
        <v>BAJO</v>
      </c>
      <c r="AF28" s="8" t="str">
        <f>VULNERABILIDAD!$U$39</f>
        <v>BAJO</v>
      </c>
      <c r="AG28" s="8" t="str">
        <f>VULNERABILIDAD!$U$39</f>
        <v>BAJO</v>
      </c>
      <c r="AH28" s="8" t="str">
        <f>VULNERABILIDAD!$U$39</f>
        <v>BAJO</v>
      </c>
      <c r="AI28" s="8" t="str">
        <f>VULNERABILIDAD!$U$39</f>
        <v>BAJO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BAJO</v>
      </c>
      <c r="V29" s="8" t="str">
        <f>VULNERABILIDAD!$U$39</f>
        <v>BAJO</v>
      </c>
      <c r="W29" s="8" t="str">
        <f>VULNERABILIDAD!$U$39</f>
        <v>BAJO</v>
      </c>
      <c r="X29" s="8" t="str">
        <f>VULNERABILIDAD!$U$39</f>
        <v>BAJO</v>
      </c>
      <c r="Y29" s="8" t="str">
        <f>VULNERABILIDAD!$U$39</f>
        <v>BAJO</v>
      </c>
      <c r="Z29" s="8" t="str">
        <f>VULNERABILIDAD!$U$39</f>
        <v>BAJO</v>
      </c>
      <c r="AA29" s="8" t="str">
        <f>VULNERABILIDAD!$U$39</f>
        <v>BAJO</v>
      </c>
      <c r="AB29" s="8" t="str">
        <f>VULNERABILIDAD!$U$39</f>
        <v>BAJO</v>
      </c>
      <c r="AC29" s="8" t="str">
        <f>VULNERABILIDAD!$U$39</f>
        <v>BAJO</v>
      </c>
      <c r="AD29" s="8" t="str">
        <f>VULNERABILIDAD!$U$39</f>
        <v>BAJO</v>
      </c>
      <c r="AE29" s="8" t="str">
        <f>VULNERABILIDAD!$U$39</f>
        <v>BAJO</v>
      </c>
      <c r="AF29" s="8" t="str">
        <f>VULNERABILIDAD!$U$39</f>
        <v>BAJO</v>
      </c>
      <c r="AG29" s="8" t="str">
        <f>VULNERABILIDAD!$U$39</f>
        <v>BAJO</v>
      </c>
      <c r="AH29" s="8" t="str">
        <f>VULNERABILIDAD!$U$39</f>
        <v>BAJO</v>
      </c>
      <c r="AI29" s="8" t="str">
        <f>VULNERABILIDAD!$U$39</f>
        <v>BAJO</v>
      </c>
      <c r="AJ29" s="8" t="str">
        <f>VULNERABILIDAD!$U$39</f>
        <v>BAJO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BAJO</v>
      </c>
      <c r="V30" s="8" t="str">
        <f>VULNERABILIDAD!$U$39</f>
        <v>BAJO</v>
      </c>
      <c r="W30" s="8" t="str">
        <f>VULNERABILIDAD!$U$39</f>
        <v>BAJO</v>
      </c>
      <c r="X30" s="8" t="str">
        <f>VULNERABILIDAD!$U$39</f>
        <v>BAJO</v>
      </c>
      <c r="Y30" s="8" t="str">
        <f>VULNERABILIDAD!$U$39</f>
        <v>BAJO</v>
      </c>
      <c r="Z30" s="8" t="str">
        <f>VULNERABILIDAD!$U$39</f>
        <v>BAJO</v>
      </c>
      <c r="AA30" s="8" t="str">
        <f>VULNERABILIDAD!$U$39</f>
        <v>BAJO</v>
      </c>
      <c r="AB30" s="8" t="str">
        <f>VULNERABILIDAD!$U$39</f>
        <v>BAJO</v>
      </c>
      <c r="AC30" s="8" t="str">
        <f>VULNERABILIDAD!$U$39</f>
        <v>BAJO</v>
      </c>
      <c r="AD30" s="8" t="str">
        <f>VULNERABILIDAD!$U$39</f>
        <v>BAJO</v>
      </c>
      <c r="AE30" s="8" t="str">
        <f>VULNERABILIDAD!$U$39</f>
        <v>BAJO</v>
      </c>
      <c r="AF30" s="8" t="str">
        <f>VULNERABILIDAD!$U$39</f>
        <v>BAJO</v>
      </c>
      <c r="AG30" s="8" t="str">
        <f>VULNERABILIDAD!$U$39</f>
        <v>BAJO</v>
      </c>
      <c r="AH30" s="8" t="str">
        <f>VULNERABILIDAD!$U$39</f>
        <v>BAJO</v>
      </c>
      <c r="AI30" s="8" t="str">
        <f>VULNERABILIDAD!$U$39</f>
        <v>BAJO</v>
      </c>
      <c r="AJ30" s="8" t="str">
        <f>VULNERABILIDAD!$U$39</f>
        <v>BAJO</v>
      </c>
      <c r="AK30" s="8" t="str">
        <f>VULNERABILIDAD!$U$39</f>
        <v>BAJO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2</v>
      </c>
      <c r="V31" s="8" t="str">
        <f>VULNERABILIDAD!$U$39</f>
        <v>BAJO</v>
      </c>
      <c r="W31" s="8" t="str">
        <f>VULNERABILIDAD!$U$39</f>
        <v>BAJO</v>
      </c>
      <c r="X31" s="8" t="str">
        <f>VULNERABILIDAD!$U$39</f>
        <v>BAJO</v>
      </c>
      <c r="Y31" s="8" t="str">
        <f>VULNERABILIDAD!$U$39</f>
        <v>BAJO</v>
      </c>
      <c r="Z31" s="8" t="str">
        <f>VULNERABILIDAD!$U$39</f>
        <v>BAJO</v>
      </c>
      <c r="AA31" s="8" t="str">
        <f>VULNERABILIDAD!$U$39</f>
        <v>BAJO</v>
      </c>
      <c r="AB31" s="8" t="str">
        <f>VULNERABILIDAD!$U$39</f>
        <v>BAJO</v>
      </c>
      <c r="AC31" s="8" t="str">
        <f>VULNERABILIDAD!$U$39</f>
        <v>BAJO</v>
      </c>
      <c r="AD31" s="8" t="str">
        <f>VULNERABILIDAD!$U$39</f>
        <v>BAJO</v>
      </c>
      <c r="AE31" s="8" t="str">
        <f>VULNERABILIDAD!$U$39</f>
        <v>BAJO</v>
      </c>
      <c r="AF31" s="8" t="str">
        <f>VULNERABILIDAD!$U$39</f>
        <v>BAJO</v>
      </c>
      <c r="AG31" s="8" t="str">
        <f>VULNERABILIDAD!$U$39</f>
        <v>BAJO</v>
      </c>
      <c r="AH31" s="8" t="str">
        <f>VULNERABILIDAD!$U$39</f>
        <v>BAJO</v>
      </c>
      <c r="AI31" s="8" t="str">
        <f>VULNERABILIDAD!$U$39</f>
        <v>BAJO</v>
      </c>
      <c r="AJ31" s="8" t="str">
        <f>VULNERABILIDAD!$U$39</f>
        <v>BAJO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2</v>
      </c>
      <c r="T32" s="8">
        <f>VULNERABILIDAD!$F$39</f>
        <v>2</v>
      </c>
      <c r="U32" s="8">
        <f>VULNERABILIDAD!$F$39</f>
        <v>2</v>
      </c>
      <c r="W32" s="8" t="str">
        <f>VULNERABILIDAD!$U$39</f>
        <v>BAJO</v>
      </c>
      <c r="X32" s="8" t="str">
        <f>VULNERABILIDAD!$U$39</f>
        <v>BAJO</v>
      </c>
      <c r="Y32" s="8" t="str">
        <f>VULNERABILIDAD!$U$39</f>
        <v>BAJO</v>
      </c>
      <c r="Z32" s="8" t="str">
        <f>VULNERABILIDAD!$U$39</f>
        <v>BAJO</v>
      </c>
      <c r="AA32" s="8" t="str">
        <f>VULNERABILIDAD!$U$39</f>
        <v>BAJO</v>
      </c>
      <c r="AB32" s="8" t="str">
        <f>VULNERABILIDAD!$U$39</f>
        <v>BAJO</v>
      </c>
      <c r="AC32" s="8" t="str">
        <f>VULNERABILIDAD!$U$39</f>
        <v>BAJO</v>
      </c>
      <c r="AD32" s="8" t="str">
        <f>VULNERABILIDAD!$U$39</f>
        <v>BAJO</v>
      </c>
      <c r="AE32" s="8" t="str">
        <f>VULNERABILIDAD!$U$39</f>
        <v>BAJO</v>
      </c>
      <c r="AF32" s="8" t="str">
        <f>VULNERABILIDAD!$U$39</f>
        <v>BAJO</v>
      </c>
      <c r="AG32" s="8" t="str">
        <f>VULNERABILIDAD!$U$39</f>
        <v>BAJO</v>
      </c>
      <c r="AH32" s="8" t="str">
        <f>VULNERABILIDAD!$U$39</f>
        <v>BAJO</v>
      </c>
      <c r="AI32" s="8" t="str">
        <f>VULNERABILIDAD!$U$39</f>
        <v>BAJO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2</v>
      </c>
      <c r="S33" s="8">
        <f>VULNERABILIDAD!$F$39</f>
        <v>2</v>
      </c>
      <c r="T33" s="8">
        <f>VULNERABILIDAD!$F$39</f>
        <v>2</v>
      </c>
      <c r="U33" s="8">
        <f>VULNERABILIDAD!$F$39</f>
        <v>2</v>
      </c>
      <c r="V33" s="8">
        <f>VULNERABILIDAD!$F$39</f>
        <v>2</v>
      </c>
      <c r="X33" s="8" t="str">
        <f>VULNERABILIDAD!$U$39</f>
        <v>BAJO</v>
      </c>
      <c r="Y33" s="8" t="str">
        <f>VULNERABILIDAD!$U$39</f>
        <v>BAJO</v>
      </c>
      <c r="Z33" s="8" t="str">
        <f>VULNERABILIDAD!$U$39</f>
        <v>BAJO</v>
      </c>
      <c r="AA33" s="8" t="str">
        <f>VULNERABILIDAD!$U$39</f>
        <v>BAJO</v>
      </c>
      <c r="AB33" s="8" t="str">
        <f>VULNERABILIDAD!$U$39</f>
        <v>BAJO</v>
      </c>
      <c r="AC33" s="8" t="str">
        <f>VULNERABILIDAD!$U$39</f>
        <v>BAJO</v>
      </c>
      <c r="AD33" s="8" t="str">
        <f>VULNERABILIDAD!$U$39</f>
        <v>BAJO</v>
      </c>
      <c r="AE33" s="8" t="str">
        <f>VULNERABILIDAD!$U$39</f>
        <v>BAJO</v>
      </c>
      <c r="AF33" s="8" t="str">
        <f>VULNERABILIDAD!$U$39</f>
        <v>BAJO</v>
      </c>
      <c r="AG33" s="8" t="str">
        <f>VULNERABILIDAD!$U$39</f>
        <v>BAJO</v>
      </c>
      <c r="AH33" s="8" t="str">
        <f>VULNERABILIDAD!$U$39</f>
        <v>BAJO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2</v>
      </c>
      <c r="R34" s="8">
        <f>VULNERABILIDAD!$F$39</f>
        <v>2</v>
      </c>
      <c r="S34" s="8">
        <f>VULNERABILIDAD!$F$39</f>
        <v>2</v>
      </c>
      <c r="T34" s="8">
        <f>VULNERABILIDAD!$F$39</f>
        <v>2</v>
      </c>
      <c r="U34" s="8">
        <f>VULNERABILIDAD!$F$39</f>
        <v>2</v>
      </c>
      <c r="V34" s="8">
        <f>VULNERABILIDAD!$F$39</f>
        <v>2</v>
      </c>
      <c r="W34" s="8">
        <f>VULNERABILIDAD!$F$39</f>
        <v>2</v>
      </c>
      <c r="Y34" s="8" t="str">
        <f>VULNERABILIDAD!$U$39</f>
        <v>BAJO</v>
      </c>
      <c r="Z34" s="8" t="str">
        <f>VULNERABILIDAD!$U$39</f>
        <v>BAJO</v>
      </c>
      <c r="AA34" s="8" t="str">
        <f>VULNERABILIDAD!$U$39</f>
        <v>BAJO</v>
      </c>
      <c r="AB34" s="8" t="str">
        <f>VULNERABILIDAD!$U$39</f>
        <v>BAJO</v>
      </c>
      <c r="AC34" s="8" t="str">
        <f>VULNERABILIDAD!$U$39</f>
        <v>BAJO</v>
      </c>
      <c r="AD34" s="8" t="str">
        <f>VULNERABILIDAD!$U$39</f>
        <v>BAJO</v>
      </c>
      <c r="AE34" s="8" t="str">
        <f>VULNERABILIDAD!$U$39</f>
        <v>BAJO</v>
      </c>
      <c r="AF34" s="8" t="str">
        <f>VULNERABILIDAD!$U$39</f>
        <v>BAJO</v>
      </c>
      <c r="AG34" s="8" t="str">
        <f>VULNERABILIDAD!$U$39</f>
        <v>BAJO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2</v>
      </c>
      <c r="Q35" s="8">
        <f>VULNERABILIDAD!$F$39</f>
        <v>2</v>
      </c>
      <c r="R35" s="8">
        <f>VULNERABILIDAD!$F$39</f>
        <v>2</v>
      </c>
      <c r="S35" s="8">
        <f>VULNERABILIDAD!$F$39</f>
        <v>2</v>
      </c>
      <c r="T35" s="8">
        <f>VULNERABILIDAD!$F$39</f>
        <v>2</v>
      </c>
      <c r="U35" s="8">
        <f>VULNERABILIDAD!$F$39</f>
        <v>2</v>
      </c>
      <c r="V35" s="8">
        <f>VULNERABILIDAD!$F$39</f>
        <v>2</v>
      </c>
      <c r="W35" s="8">
        <f>VULNERABILIDAD!$F$39</f>
        <v>2</v>
      </c>
      <c r="X35" s="8">
        <f>VULNERABILIDAD!$F$39</f>
        <v>2</v>
      </c>
      <c r="Z35" s="8" t="str">
        <f>VULNERABILIDAD!$U$39</f>
        <v>BAJO</v>
      </c>
      <c r="AA35" s="8" t="str">
        <f>VULNERABILIDAD!$U$39</f>
        <v>BAJO</v>
      </c>
      <c r="AB35" s="8" t="str">
        <f>VULNERABILIDAD!$U$39</f>
        <v>BAJO</v>
      </c>
      <c r="AC35" s="8" t="str">
        <f>VULNERABILIDAD!$U$39</f>
        <v>BAJO</v>
      </c>
      <c r="AD35" s="8" t="str">
        <f>VULNERABILIDAD!$U$39</f>
        <v>BAJO</v>
      </c>
      <c r="AE35" s="8" t="str">
        <f>VULNERABILIDAD!$U$39</f>
        <v>BAJO</v>
      </c>
      <c r="AF35" s="8" t="str">
        <f>VULNERABILIDAD!$U$39</f>
        <v>BAJO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2</v>
      </c>
      <c r="P36" s="8">
        <f>VULNERABILIDAD!$F$39</f>
        <v>2</v>
      </c>
      <c r="Q36" s="8">
        <f>VULNERABILIDAD!$F$39</f>
        <v>2</v>
      </c>
      <c r="R36" s="8">
        <f>VULNERABILIDAD!$F$39</f>
        <v>2</v>
      </c>
      <c r="S36" s="8">
        <f>VULNERABILIDAD!$F$39</f>
        <v>2</v>
      </c>
      <c r="T36" s="8">
        <f>VULNERABILIDAD!$F$39</f>
        <v>2</v>
      </c>
      <c r="U36" s="8">
        <f>VULNERABILIDAD!$F$39</f>
        <v>2</v>
      </c>
      <c r="V36" s="8">
        <f>VULNERABILIDAD!$F$39</f>
        <v>2</v>
      </c>
      <c r="W36" s="8">
        <f>VULNERABILIDAD!$F$39</f>
        <v>2</v>
      </c>
      <c r="X36" s="8">
        <f>VULNERABILIDAD!$F$39</f>
        <v>2</v>
      </c>
      <c r="Y36" s="8">
        <f>VULNERABILIDAD!$F$39</f>
        <v>2</v>
      </c>
      <c r="AA36" s="8" t="str">
        <f>VULNERABILIDAD!$U$39</f>
        <v>BAJO</v>
      </c>
      <c r="AB36" s="8" t="str">
        <f>VULNERABILIDAD!$U$39</f>
        <v>BAJO</v>
      </c>
      <c r="AC36" s="8" t="str">
        <f>VULNERABILIDAD!$U$39</f>
        <v>BAJO</v>
      </c>
      <c r="AD36" s="8" t="str">
        <f>VULNERABILIDAD!$U$39</f>
        <v>BAJO</v>
      </c>
      <c r="AE36" s="8" t="str">
        <f>VULNERABILIDAD!$U$39</f>
        <v>BAJO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2</v>
      </c>
      <c r="O37" s="8">
        <f>VULNERABILIDAD!$F$39</f>
        <v>2</v>
      </c>
      <c r="P37" s="8">
        <f>VULNERABILIDAD!$F$39</f>
        <v>2</v>
      </c>
      <c r="Q37" s="8">
        <f>VULNERABILIDAD!$F$39</f>
        <v>2</v>
      </c>
      <c r="R37" s="8">
        <f>VULNERABILIDAD!$F$39</f>
        <v>2</v>
      </c>
      <c r="S37" s="8">
        <f>VULNERABILIDAD!$F$39</f>
        <v>2</v>
      </c>
      <c r="T37" s="8">
        <f>VULNERABILIDAD!$F$39</f>
        <v>2</v>
      </c>
      <c r="U37" s="8">
        <f>VULNERABILIDAD!$F$39</f>
        <v>2</v>
      </c>
      <c r="V37" s="8">
        <f>VULNERABILIDAD!$F$39</f>
        <v>2</v>
      </c>
      <c r="W37" s="8">
        <f>VULNERABILIDAD!$F$39</f>
        <v>2</v>
      </c>
      <c r="X37" s="8">
        <f>VULNERABILIDAD!$F$39</f>
        <v>2</v>
      </c>
      <c r="Y37" s="8">
        <f>VULNERABILIDAD!$F$39</f>
        <v>2</v>
      </c>
      <c r="Z37" s="8">
        <f>VULNERABILIDAD!$F$39</f>
        <v>2</v>
      </c>
      <c r="AB37" s="8" t="str">
        <f>VULNERABILIDAD!$U$39</f>
        <v>BAJO</v>
      </c>
      <c r="AC37" s="8" t="str">
        <f>VULNERABILIDAD!$U$39</f>
        <v>BAJO</v>
      </c>
      <c r="AD37" s="8" t="str">
        <f>VULNERABILIDAD!$U$39</f>
        <v>BAJO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2</v>
      </c>
      <c r="N38" s="8">
        <f>VULNERABILIDAD!$F$39</f>
        <v>2</v>
      </c>
      <c r="O38" s="8">
        <f>VULNERABILIDAD!$F$39</f>
        <v>2</v>
      </c>
      <c r="P38" s="8">
        <f>VULNERABILIDAD!$F$39</f>
        <v>2</v>
      </c>
      <c r="Q38" s="8">
        <f>VULNERABILIDAD!$F$39</f>
        <v>2</v>
      </c>
      <c r="R38" s="8">
        <f>VULNERABILIDAD!$F$39</f>
        <v>2</v>
      </c>
      <c r="S38" s="8">
        <f>VULNERABILIDAD!$F$39</f>
        <v>2</v>
      </c>
      <c r="T38" s="8">
        <f>VULNERABILIDAD!$F$39</f>
        <v>2</v>
      </c>
      <c r="U38" s="8">
        <f>VULNERABILIDAD!$F$39</f>
        <v>2</v>
      </c>
      <c r="V38" s="8">
        <f>VULNERABILIDAD!$F$39</f>
        <v>2</v>
      </c>
      <c r="W38" s="8">
        <f>VULNERABILIDAD!$F$39</f>
        <v>2</v>
      </c>
      <c r="X38" s="8">
        <f>VULNERABILIDAD!$F$39</f>
        <v>2</v>
      </c>
      <c r="Y38" s="8">
        <f>VULNERABILIDAD!$F$39</f>
        <v>2</v>
      </c>
      <c r="Z38" s="8">
        <f>VULNERABILIDAD!$F$39</f>
        <v>2</v>
      </c>
      <c r="AA38" s="8">
        <f>VULNERABILIDAD!$F$39</f>
        <v>2</v>
      </c>
      <c r="AC38" s="8" t="str">
        <f>VULNERABILIDAD!$U$39</f>
        <v>BAJO</v>
      </c>
    </row>
    <row r="39" spans="6:34" ht="4.5" customHeight="1" x14ac:dyDescent="0.2">
      <c r="L39" s="8">
        <f>VULNERABILIDAD!$F$39</f>
        <v>2</v>
      </c>
      <c r="M39" s="8">
        <f>VULNERABILIDAD!$F$39</f>
        <v>2</v>
      </c>
      <c r="N39" s="8">
        <f>VULNERABILIDAD!$F$39</f>
        <v>2</v>
      </c>
      <c r="O39" s="8">
        <f>VULNERABILIDAD!$F$39</f>
        <v>2</v>
      </c>
      <c r="P39" s="8">
        <f>VULNERABILIDAD!$F$39</f>
        <v>2</v>
      </c>
      <c r="Q39" s="8">
        <f>VULNERABILIDAD!$F$39</f>
        <v>2</v>
      </c>
      <c r="R39" s="8">
        <f>VULNERABILIDAD!$F$39</f>
        <v>2</v>
      </c>
      <c r="S39" s="8">
        <f>VULNERABILIDAD!$F$39</f>
        <v>2</v>
      </c>
      <c r="T39" s="8">
        <f>VULNERABILIDAD!$F$39</f>
        <v>2</v>
      </c>
      <c r="U39" s="8">
        <f>VULNERABILIDAD!$F$39</f>
        <v>2</v>
      </c>
      <c r="V39" s="8">
        <f>VULNERABILIDAD!$F$39</f>
        <v>2</v>
      </c>
      <c r="W39" s="8">
        <f>VULNERABILIDAD!$F$39</f>
        <v>2</v>
      </c>
      <c r="X39" s="8">
        <f>VULNERABILIDAD!$F$39</f>
        <v>2</v>
      </c>
      <c r="Y39" s="8">
        <f>VULNERABILIDAD!$F$39</f>
        <v>2</v>
      </c>
      <c r="Z39" s="8">
        <f>VULNERABILIDAD!$F$39</f>
        <v>2</v>
      </c>
      <c r="AA39" s="8">
        <f>VULNERABILIDAD!$F$39</f>
        <v>2</v>
      </c>
      <c r="AB39" s="8">
        <f>VULNERABILIDAD!$F$39</f>
        <v>2</v>
      </c>
    </row>
    <row r="40" spans="6:34" ht="4.5" customHeight="1" x14ac:dyDescent="0.2">
      <c r="M40" s="8">
        <f>VULNERABILIDAD!$F$39</f>
        <v>2</v>
      </c>
      <c r="N40" s="8">
        <f>VULNERABILIDAD!$F$39</f>
        <v>2</v>
      </c>
      <c r="O40" s="8">
        <f>VULNERABILIDAD!$F$39</f>
        <v>2</v>
      </c>
      <c r="P40" s="8">
        <f>VULNERABILIDAD!$F$39</f>
        <v>2</v>
      </c>
      <c r="Q40" s="8">
        <f>VULNERABILIDAD!$F$39</f>
        <v>2</v>
      </c>
      <c r="R40" s="8">
        <f>VULNERABILIDAD!$F$39</f>
        <v>2</v>
      </c>
      <c r="S40" s="8">
        <f>VULNERABILIDAD!$F$39</f>
        <v>2</v>
      </c>
      <c r="T40" s="8">
        <f>VULNERABILIDAD!$F$39</f>
        <v>2</v>
      </c>
      <c r="U40" s="8">
        <f>VULNERABILIDAD!$F$39</f>
        <v>2</v>
      </c>
      <c r="V40" s="8">
        <f>VULNERABILIDAD!$F$39</f>
        <v>2</v>
      </c>
      <c r="W40" s="8">
        <f>VULNERABILIDAD!$F$39</f>
        <v>2</v>
      </c>
      <c r="X40" s="8">
        <f>VULNERABILIDAD!$F$39</f>
        <v>2</v>
      </c>
      <c r="Y40" s="8">
        <f>VULNERABILIDAD!$F$39</f>
        <v>2</v>
      </c>
      <c r="Z40" s="8">
        <f>VULNERABILIDAD!$F$39</f>
        <v>2</v>
      </c>
      <c r="AA40" s="8">
        <f>VULNERABILIDAD!$F$39</f>
        <v>2</v>
      </c>
    </row>
    <row r="41" spans="6:34" ht="4.5" customHeight="1" x14ac:dyDescent="0.2">
      <c r="N41" s="8">
        <f>VULNERABILIDAD!$F$39</f>
        <v>2</v>
      </c>
      <c r="O41" s="8">
        <f>VULNERABILIDAD!$F$39</f>
        <v>2</v>
      </c>
      <c r="P41" s="8">
        <f>VULNERABILIDAD!$F$39</f>
        <v>2</v>
      </c>
      <c r="Q41" s="8">
        <f>VULNERABILIDAD!$F$39</f>
        <v>2</v>
      </c>
      <c r="R41" s="8">
        <f>VULNERABILIDAD!$F$39</f>
        <v>2</v>
      </c>
      <c r="S41" s="8">
        <f>VULNERABILIDAD!$F$39</f>
        <v>2</v>
      </c>
      <c r="T41" s="8">
        <f>VULNERABILIDAD!$F$39</f>
        <v>2</v>
      </c>
      <c r="U41" s="8">
        <f>VULNERABILIDAD!$F$39</f>
        <v>2</v>
      </c>
      <c r="V41" s="8">
        <f>VULNERABILIDAD!$F$39</f>
        <v>2</v>
      </c>
      <c r="W41" s="8">
        <f>VULNERABILIDAD!$F$39</f>
        <v>2</v>
      </c>
      <c r="X41" s="8">
        <f>VULNERABILIDAD!$F$39</f>
        <v>2</v>
      </c>
      <c r="Y41" s="8">
        <f>VULNERABILIDAD!$F$39</f>
        <v>2</v>
      </c>
      <c r="Z41" s="8">
        <f>VULNERABILIDAD!$F$39</f>
        <v>2</v>
      </c>
    </row>
    <row r="42" spans="6:34" ht="4.5" customHeight="1" x14ac:dyDescent="0.2">
      <c r="O42" s="8">
        <f>VULNERABILIDAD!$F$39</f>
        <v>2</v>
      </c>
      <c r="P42" s="8">
        <f>VULNERABILIDAD!$F$39</f>
        <v>2</v>
      </c>
      <c r="Q42" s="8">
        <f>VULNERABILIDAD!$F$39</f>
        <v>2</v>
      </c>
      <c r="R42" s="8">
        <f>VULNERABILIDAD!$F$39</f>
        <v>2</v>
      </c>
      <c r="S42" s="8">
        <f>VULNERABILIDAD!$F$39</f>
        <v>2</v>
      </c>
      <c r="T42" s="8">
        <f>VULNERABILIDAD!$F$39</f>
        <v>2</v>
      </c>
      <c r="U42" s="8">
        <f>VULNERABILIDAD!$F$39</f>
        <v>2</v>
      </c>
      <c r="V42" s="8">
        <f>VULNERABILIDAD!$F$39</f>
        <v>2</v>
      </c>
      <c r="W42" s="8">
        <f>VULNERABILIDAD!$F$39</f>
        <v>2</v>
      </c>
      <c r="X42" s="8">
        <f>VULNERABILIDAD!$F$39</f>
        <v>2</v>
      </c>
      <c r="Y42" s="8">
        <f>VULNERABILIDAD!$F$39</f>
        <v>2</v>
      </c>
    </row>
    <row r="43" spans="6:34" ht="4.5" customHeight="1" x14ac:dyDescent="0.2">
      <c r="P43" s="8">
        <f>VULNERABILIDAD!$F$39</f>
        <v>2</v>
      </c>
      <c r="Q43" s="8">
        <f>VULNERABILIDAD!$F$39</f>
        <v>2</v>
      </c>
      <c r="R43" s="8">
        <f>VULNERABILIDAD!$F$39</f>
        <v>2</v>
      </c>
      <c r="S43" s="8">
        <f>VULNERABILIDAD!$F$39</f>
        <v>2</v>
      </c>
      <c r="T43" s="8">
        <f>VULNERABILIDAD!$F$39</f>
        <v>2</v>
      </c>
      <c r="U43" s="8">
        <f>VULNERABILIDAD!$F$39</f>
        <v>2</v>
      </c>
      <c r="V43" s="8">
        <f>VULNERABILIDAD!$F$39</f>
        <v>2</v>
      </c>
      <c r="W43" s="8">
        <f>VULNERABILIDAD!$F$39</f>
        <v>2</v>
      </c>
      <c r="X43" s="8">
        <f>VULNERABILIDAD!$F$39</f>
        <v>2</v>
      </c>
    </row>
    <row r="44" spans="6:34" ht="4.5" customHeight="1" x14ac:dyDescent="0.2">
      <c r="Q44" s="8">
        <f>VULNERABILIDAD!$F$39</f>
        <v>2</v>
      </c>
      <c r="R44" s="8">
        <f>VULNERABILIDAD!$F$39</f>
        <v>2</v>
      </c>
      <c r="S44" s="8">
        <f>VULNERABILIDAD!$F$39</f>
        <v>2</v>
      </c>
      <c r="T44" s="8">
        <f>VULNERABILIDAD!$F$39</f>
        <v>2</v>
      </c>
      <c r="U44" s="8">
        <f>VULNERABILIDAD!$F$39</f>
        <v>2</v>
      </c>
      <c r="V44" s="8">
        <f>VULNERABILIDAD!$F$39</f>
        <v>2</v>
      </c>
      <c r="W44" s="8">
        <f>VULNERABILIDAD!$F$39</f>
        <v>2</v>
      </c>
    </row>
    <row r="45" spans="6:34" ht="4.5" customHeight="1" x14ac:dyDescent="0.2">
      <c r="R45" s="8">
        <f>VULNERABILIDAD!$F$39</f>
        <v>2</v>
      </c>
      <c r="S45" s="8">
        <f>VULNERABILIDAD!$F$39</f>
        <v>2</v>
      </c>
      <c r="T45" s="8">
        <f>VULNERABILIDAD!$F$39</f>
        <v>2</v>
      </c>
      <c r="U45" s="8">
        <f>VULNERABILIDAD!$F$39</f>
        <v>2</v>
      </c>
      <c r="V45" s="8">
        <f>VULNERABILIDAD!$F$39</f>
        <v>2</v>
      </c>
      <c r="W45" s="8"/>
    </row>
    <row r="46" spans="6:34" ht="4.5" customHeight="1" x14ac:dyDescent="0.2">
      <c r="S46" s="8">
        <f>VULNERABILIDAD!$F$39</f>
        <v>2</v>
      </c>
      <c r="T46" s="8">
        <f>VULNERABILIDAD!$F$39</f>
        <v>2</v>
      </c>
      <c r="U46" s="8">
        <f>VULNERABILIDAD!$F$39</f>
        <v>2</v>
      </c>
      <c r="V46" s="8"/>
    </row>
    <row r="47" spans="6:34" ht="4.5" customHeight="1" x14ac:dyDescent="0.2">
      <c r="T47" s="8">
        <f>VULNERABILIDAD!$F$39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89" priority="10" stopIfTrue="1" operator="equal">
      <formula>1</formula>
    </cfRule>
    <cfRule type="cellIs" dxfId="88" priority="11" stopIfTrue="1" operator="equal">
      <formula>2</formula>
    </cfRule>
    <cfRule type="cellIs" dxfId="8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86" priority="7" stopIfTrue="1" operator="equal">
      <formula>"BAJO"</formula>
    </cfRule>
    <cfRule type="cellIs" dxfId="85" priority="8" stopIfTrue="1" operator="equal">
      <formula>"MEDIO"</formula>
    </cfRule>
    <cfRule type="cellIs" dxfId="84" priority="9" stopIfTrue="1" operator="equal">
      <formula>"ALTO"</formula>
    </cfRule>
  </conditionalFormatting>
  <conditionalFormatting sqref="A50:A52">
    <cfRule type="cellIs" dxfId="83" priority="4" stopIfTrue="1" operator="equal">
      <formula>"BAJO"</formula>
    </cfRule>
    <cfRule type="cellIs" dxfId="82" priority="5" stopIfTrue="1" operator="equal">
      <formula>"MEDIO"</formula>
    </cfRule>
    <cfRule type="cellIs" dxfId="81" priority="6" stopIfTrue="1" operator="equal">
      <formula>"ALTO"</formula>
    </cfRule>
  </conditionalFormatting>
  <conditionalFormatting sqref="B50:B52">
    <cfRule type="cellIs" dxfId="80" priority="1" stopIfTrue="1" operator="equal">
      <formula>"BAJO"</formula>
    </cfRule>
    <cfRule type="cellIs" dxfId="79" priority="2" stopIfTrue="1" operator="equal">
      <formula>"MEDIO"</formula>
    </cfRule>
    <cfRule type="cellIs" dxfId="7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19.28515625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18" x14ac:dyDescent="0.25">
      <c r="A11" s="67" t="s">
        <v>76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0" ht="7.5" customHeight="1" x14ac:dyDescent="0.2"/>
    <row r="13" spans="1:40" ht="4.5" customHeight="1" x14ac:dyDescent="0.2">
      <c r="T13" s="8" t="str">
        <f>VULNERABILIDAD!$P$33</f>
        <v>MEDIO</v>
      </c>
    </row>
    <row r="14" spans="1:40" ht="4.5" customHeight="1" x14ac:dyDescent="0.2">
      <c r="S14" s="8" t="str">
        <f>VULNERABILIDAD!$P$33</f>
        <v>MEDIO</v>
      </c>
      <c r="T14" s="8" t="str">
        <f>VULNERABILIDAD!$P$33</f>
        <v>MEDIO</v>
      </c>
      <c r="U14" s="8" t="str">
        <f>VULNERABILIDAD!$P$33</f>
        <v>MEDIO</v>
      </c>
    </row>
    <row r="15" spans="1:40" ht="4.5" customHeight="1" x14ac:dyDescent="0.2">
      <c r="R15" s="8" t="str">
        <f>VULNERABILIDAD!$P$33</f>
        <v>MEDIO</v>
      </c>
      <c r="S15" s="8" t="str">
        <f>VULNERABILIDAD!$P$33</f>
        <v>MEDIO</v>
      </c>
      <c r="T15" s="8" t="str">
        <f>VULNERABILIDAD!$P$33</f>
        <v>MEDIO</v>
      </c>
      <c r="U15" s="8" t="str">
        <f>VULNERABILIDAD!$P$33</f>
        <v>MEDIO</v>
      </c>
      <c r="V15" s="8" t="str">
        <f>VULNERABILIDAD!$P$33</f>
        <v>MEDIO</v>
      </c>
    </row>
    <row r="16" spans="1:40" ht="4.5" customHeight="1" x14ac:dyDescent="0.2">
      <c r="Q16" s="8" t="str">
        <f>VULNERABILIDAD!$P$33</f>
        <v>MEDIO</v>
      </c>
      <c r="R16" s="8" t="str">
        <f>VULNERABILIDAD!$P$33</f>
        <v>MEDIO</v>
      </c>
      <c r="S16" s="8" t="str">
        <f>VULNERABILIDAD!$P$33</f>
        <v>MEDIO</v>
      </c>
      <c r="T16" s="8" t="str">
        <f>VULNERABILIDAD!$P$33</f>
        <v>MEDIO</v>
      </c>
      <c r="U16" s="8" t="str">
        <f>VULNERABILIDAD!$P$33</f>
        <v>MEDIO</v>
      </c>
      <c r="V16" s="8" t="str">
        <f>VULNERABILIDAD!$P$33</f>
        <v>MEDIO</v>
      </c>
      <c r="W16" s="8" t="str">
        <f>VULNERABILIDAD!$P$33</f>
        <v>MEDIO</v>
      </c>
    </row>
    <row r="17" spans="3:37" ht="4.5" customHeight="1" x14ac:dyDescent="0.2">
      <c r="P17" s="8" t="str">
        <f>VULNERABILIDAD!$P$33</f>
        <v>MEDIO</v>
      </c>
      <c r="Q17" s="8" t="str">
        <f>VULNERABILIDAD!$P$33</f>
        <v>MEDIO</v>
      </c>
      <c r="R17" s="8" t="str">
        <f>VULNERABILIDAD!$P$33</f>
        <v>MEDIO</v>
      </c>
      <c r="S17" s="8" t="str">
        <f>VULNERABILIDAD!$P$33</f>
        <v>MEDIO</v>
      </c>
      <c r="T17" s="8" t="str">
        <f>VULNERABILIDAD!$P$33</f>
        <v>MEDIO</v>
      </c>
      <c r="U17" s="8" t="str">
        <f>VULNERABILIDAD!$P$33</f>
        <v>MEDIO</v>
      </c>
      <c r="V17" s="8" t="str">
        <f>VULNERABILIDAD!$P$33</f>
        <v>MEDIO</v>
      </c>
      <c r="W17" s="8" t="str">
        <f>VULNERABILIDAD!$P$33</f>
        <v>MEDIO</v>
      </c>
      <c r="X17" s="8" t="str">
        <f>VULNERABILIDAD!$P$33</f>
        <v>MEDIO</v>
      </c>
    </row>
    <row r="18" spans="3:37" ht="4.5" customHeight="1" x14ac:dyDescent="0.2">
      <c r="O18" s="8" t="str">
        <f>VULNERABILIDAD!$P$33</f>
        <v>MEDIO</v>
      </c>
      <c r="P18" s="8" t="str">
        <f>VULNERABILIDAD!$P$33</f>
        <v>MEDIO</v>
      </c>
      <c r="Q18" s="8" t="str">
        <f>VULNERABILIDAD!$P$33</f>
        <v>MEDIO</v>
      </c>
      <c r="R18" s="8" t="str">
        <f>VULNERABILIDAD!$P$33</f>
        <v>MEDIO</v>
      </c>
      <c r="S18" s="8" t="str">
        <f>VULNERABILIDAD!$P$33</f>
        <v>MEDIO</v>
      </c>
      <c r="T18" s="8" t="str">
        <f>VULNERABILIDAD!$P$33</f>
        <v>MEDIO</v>
      </c>
      <c r="U18" s="8" t="str">
        <f>VULNERABILIDAD!$P$33</f>
        <v>MEDIO</v>
      </c>
      <c r="V18" s="8" t="str">
        <f>VULNERABILIDAD!$P$33</f>
        <v>MEDIO</v>
      </c>
      <c r="W18" s="8" t="str">
        <f>VULNERABILIDAD!$P$33</f>
        <v>MEDIO</v>
      </c>
      <c r="X18" s="8" t="str">
        <f>VULNERABILIDAD!$P$33</f>
        <v>MEDIO</v>
      </c>
      <c r="Y18" s="8" t="str">
        <f>VULNERABILIDAD!$P$33</f>
        <v>MEDIO</v>
      </c>
    </row>
    <row r="19" spans="3:37" ht="4.5" customHeight="1" x14ac:dyDescent="0.2">
      <c r="N19" s="8" t="str">
        <f>VULNERABILIDAD!$P$33</f>
        <v>MEDIO</v>
      </c>
      <c r="O19" s="8" t="str">
        <f>VULNERABILIDAD!$P$33</f>
        <v>MEDIO</v>
      </c>
      <c r="P19" s="8" t="str">
        <f>VULNERABILIDAD!$P$33</f>
        <v>MEDIO</v>
      </c>
      <c r="Q19" s="8" t="str">
        <f>VULNERABILIDAD!$P$33</f>
        <v>MEDIO</v>
      </c>
      <c r="R19" s="8" t="str">
        <f>VULNERABILIDAD!$P$33</f>
        <v>MEDIO</v>
      </c>
      <c r="S19" s="8" t="str">
        <f>VULNERABILIDAD!$P$33</f>
        <v>MEDIO</v>
      </c>
      <c r="T19" s="8" t="str">
        <f>VULNERABILIDAD!$P$33</f>
        <v>MEDIO</v>
      </c>
      <c r="U19" s="8" t="str">
        <f>VULNERABILIDAD!$P$33</f>
        <v>MEDIO</v>
      </c>
      <c r="V19" s="8" t="str">
        <f>VULNERABILIDAD!$P$33</f>
        <v>MEDIO</v>
      </c>
      <c r="W19" s="8" t="str">
        <f>VULNERABILIDAD!$P$33</f>
        <v>MEDIO</v>
      </c>
      <c r="X19" s="8" t="str">
        <f>VULNERABILIDAD!$P$33</f>
        <v>MEDIO</v>
      </c>
      <c r="Y19" s="8" t="str">
        <f>VULNERABILIDAD!$P$33</f>
        <v>MEDIO</v>
      </c>
      <c r="Z19" s="8" t="str">
        <f>VULNERABILIDAD!$P$33</f>
        <v>MEDIO</v>
      </c>
    </row>
    <row r="20" spans="3:37" ht="4.5" customHeight="1" x14ac:dyDescent="0.2">
      <c r="M20" s="8" t="str">
        <f>VULNERABILIDAD!$P$33</f>
        <v>MEDIO</v>
      </c>
      <c r="N20" s="8" t="str">
        <f>VULNERABILIDAD!$P$33</f>
        <v>MEDIO</v>
      </c>
      <c r="O20" s="8" t="str">
        <f>VULNERABILIDAD!$P$33</f>
        <v>MEDIO</v>
      </c>
      <c r="P20" s="8" t="str">
        <f>VULNERABILIDAD!$P$33</f>
        <v>MEDIO</v>
      </c>
      <c r="Q20" s="8" t="str">
        <f>VULNERABILIDAD!$P$33</f>
        <v>MEDIO</v>
      </c>
      <c r="R20" s="8" t="str">
        <f>VULNERABILIDAD!$P$33</f>
        <v>MEDIO</v>
      </c>
      <c r="S20" s="8" t="str">
        <f>VULNERABILIDAD!$P$33</f>
        <v>MEDIO</v>
      </c>
      <c r="T20" s="8" t="str">
        <f>VULNERABILIDAD!$P$33</f>
        <v>MEDIO</v>
      </c>
      <c r="U20" s="8" t="str">
        <f>VULNERABILIDAD!$P$33</f>
        <v>MEDIO</v>
      </c>
      <c r="V20" s="8" t="str">
        <f>VULNERABILIDAD!$P$33</f>
        <v>MEDIO</v>
      </c>
      <c r="W20" s="8" t="str">
        <f>VULNERABILIDAD!$P$33</f>
        <v>MEDIO</v>
      </c>
      <c r="X20" s="8" t="str">
        <f>VULNERABILIDAD!$P$33</f>
        <v>MEDIO</v>
      </c>
      <c r="Y20" s="8" t="str">
        <f>VULNERABILIDAD!$P$33</f>
        <v>MEDIO</v>
      </c>
      <c r="Z20" s="8" t="str">
        <f>VULNERABILIDAD!$P$33</f>
        <v>MEDIO</v>
      </c>
      <c r="AA20" s="8" t="str">
        <f>VULNERABILIDAD!$P$33</f>
        <v>MEDIO</v>
      </c>
    </row>
    <row r="21" spans="3:37" ht="4.5" customHeight="1" x14ac:dyDescent="0.2">
      <c r="L21" s="8" t="str">
        <f>VULNERABILIDAD!$P$33</f>
        <v>MEDIO</v>
      </c>
      <c r="M21" s="8" t="str">
        <f>VULNERABILIDAD!$P$33</f>
        <v>MEDIO</v>
      </c>
      <c r="N21" s="8" t="str">
        <f>VULNERABILIDAD!$P$33</f>
        <v>MEDIO</v>
      </c>
      <c r="O21" s="8" t="str">
        <f>VULNERABILIDAD!$P$33</f>
        <v>MEDIO</v>
      </c>
      <c r="P21" s="8" t="str">
        <f>VULNERABILIDAD!$P$33</f>
        <v>MEDIO</v>
      </c>
      <c r="Q21" s="8" t="str">
        <f>VULNERABILIDAD!$P$33</f>
        <v>MEDIO</v>
      </c>
      <c r="R21" s="8" t="str">
        <f>VULNERABILIDAD!$P$33</f>
        <v>MEDIO</v>
      </c>
      <c r="S21" s="8" t="str">
        <f>VULNERABILIDAD!$P$33</f>
        <v>MEDIO</v>
      </c>
      <c r="T21" s="8" t="str">
        <f>VULNERABILIDAD!$P$33</f>
        <v>MEDIO</v>
      </c>
      <c r="U21" s="8" t="str">
        <f>VULNERABILIDAD!$P$33</f>
        <v>MEDIO</v>
      </c>
      <c r="V21" s="8" t="str">
        <f>VULNERABILIDAD!$P$33</f>
        <v>MEDIO</v>
      </c>
      <c r="W21" s="8" t="str">
        <f>VULNERABILIDAD!$P$33</f>
        <v>MEDIO</v>
      </c>
      <c r="X21" s="8" t="str">
        <f>VULNERABILIDAD!$P$33</f>
        <v>MEDIO</v>
      </c>
      <c r="Y21" s="8" t="str">
        <f>VULNERABILIDAD!$P$33</f>
        <v>MEDIO</v>
      </c>
      <c r="Z21" s="8" t="str">
        <f>VULNERABILIDAD!$P$33</f>
        <v>MEDIO</v>
      </c>
      <c r="AA21" s="8" t="str">
        <f>VULNERABILIDAD!$P$33</f>
        <v>MEDIO</v>
      </c>
      <c r="AB21" s="8" t="str">
        <f>VULNERABILIDAD!$P$33</f>
        <v>MEDIO</v>
      </c>
    </row>
    <row r="22" spans="3:37" ht="4.5" customHeight="1" x14ac:dyDescent="0.2">
      <c r="K22" s="8" t="str">
        <f>VULNERABILIDAD!$K$33</f>
        <v>MEDIO</v>
      </c>
      <c r="L22" s="8"/>
      <c r="M22" s="8" t="str">
        <f>VULNERABILIDAD!$P$33</f>
        <v>MEDIO</v>
      </c>
      <c r="N22" s="8" t="str">
        <f>VULNERABILIDAD!$P$33</f>
        <v>MEDIO</v>
      </c>
      <c r="O22" s="8" t="str">
        <f>VULNERABILIDAD!$P$33</f>
        <v>MEDIO</v>
      </c>
      <c r="P22" s="8" t="str">
        <f>VULNERABILIDAD!$P$33</f>
        <v>MEDIO</v>
      </c>
      <c r="Q22" s="8" t="str">
        <f>VULNERABILIDAD!$P$33</f>
        <v>MEDIO</v>
      </c>
      <c r="R22" s="8" t="str">
        <f>VULNERABILIDAD!$P$33</f>
        <v>MEDIO</v>
      </c>
      <c r="S22" s="8" t="str">
        <f>VULNERABILIDAD!$P$33</f>
        <v>MEDIO</v>
      </c>
      <c r="T22" s="8" t="str">
        <f>VULNERABILIDAD!$P$33</f>
        <v>MEDIO</v>
      </c>
      <c r="U22" s="8" t="str">
        <f>VULNERABILIDAD!$P$33</f>
        <v>MEDIO</v>
      </c>
      <c r="V22" s="8" t="str">
        <f>VULNERABILIDAD!$P$33</f>
        <v>MEDIO</v>
      </c>
      <c r="W22" s="8" t="str">
        <f>VULNERABILIDAD!$P$33</f>
        <v>MEDIO</v>
      </c>
      <c r="X22" s="8" t="str">
        <f>VULNERABILIDAD!$P$33</f>
        <v>MEDIO</v>
      </c>
      <c r="Y22" s="8" t="str">
        <f>VULNERABILIDAD!$P$33</f>
        <v>MEDIO</v>
      </c>
      <c r="Z22" s="8" t="str">
        <f>VULNERABILIDAD!$P$33</f>
        <v>MEDIO</v>
      </c>
      <c r="AA22" s="8" t="str">
        <f>VULNERABILIDAD!$P$33</f>
        <v>MEDIO</v>
      </c>
      <c r="AC22" s="8" t="str">
        <f>VULNERABILIDAD!$U$33</f>
        <v>MEDIO</v>
      </c>
    </row>
    <row r="23" spans="3:37" ht="4.5" customHeight="1" x14ac:dyDescent="0.2">
      <c r="J23" s="8" t="str">
        <f>VULNERABILIDAD!$K$33</f>
        <v>MEDIO</v>
      </c>
      <c r="K23" s="8" t="str">
        <f>VULNERABILIDAD!$K$33</f>
        <v>MEDIO</v>
      </c>
      <c r="L23" s="8" t="str">
        <f>VULNERABILIDAD!$K$33</f>
        <v>MEDIO</v>
      </c>
      <c r="M23" s="8"/>
      <c r="N23" s="8" t="str">
        <f>VULNERABILIDAD!$P$33</f>
        <v>MEDIO</v>
      </c>
      <c r="O23" s="8" t="str">
        <f>VULNERABILIDAD!$P$33</f>
        <v>MEDIO</v>
      </c>
      <c r="P23" s="8" t="str">
        <f>VULNERABILIDAD!$P$33</f>
        <v>MEDIO</v>
      </c>
      <c r="Q23" s="8" t="str">
        <f>VULNERABILIDAD!$P$33</f>
        <v>MEDIO</v>
      </c>
      <c r="R23" s="8" t="str">
        <f>VULNERABILIDAD!$P$33</f>
        <v>MEDIO</v>
      </c>
      <c r="S23" s="8" t="str">
        <f>VULNERABILIDAD!$P$33</f>
        <v>MEDIO</v>
      </c>
      <c r="T23" s="8" t="str">
        <f>VULNERABILIDAD!$P$33</f>
        <v>MEDIO</v>
      </c>
      <c r="U23" s="8" t="str">
        <f>VULNERABILIDAD!$P$33</f>
        <v>MEDIO</v>
      </c>
      <c r="V23" s="8" t="str">
        <f>VULNERABILIDAD!$P$33</f>
        <v>MEDIO</v>
      </c>
      <c r="W23" s="8" t="str">
        <f>VULNERABILIDAD!$P$33</f>
        <v>MEDIO</v>
      </c>
      <c r="X23" s="8" t="str">
        <f>VULNERABILIDAD!$P$33</f>
        <v>MEDIO</v>
      </c>
      <c r="Y23" s="8" t="str">
        <f>VULNERABILIDAD!$P$33</f>
        <v>MEDIO</v>
      </c>
      <c r="Z23" s="8" t="str">
        <f>VULNERABILIDAD!$P$33</f>
        <v>MEDIO</v>
      </c>
      <c r="AB23" s="8" t="str">
        <f>VULNERABILIDAD!$U$33</f>
        <v>MEDIO</v>
      </c>
      <c r="AC23" s="8" t="str">
        <f>VULNERABILIDAD!$U$33</f>
        <v>MEDIO</v>
      </c>
      <c r="AD23" s="8" t="str">
        <f>VULNERABILIDAD!$U$33</f>
        <v>MEDIO</v>
      </c>
    </row>
    <row r="24" spans="3:37" ht="4.5" customHeight="1" x14ac:dyDescent="0.2">
      <c r="I24" s="8" t="str">
        <f>VULNERABILIDAD!$K$33</f>
        <v>MEDIO</v>
      </c>
      <c r="J24" s="8" t="str">
        <f>VULNERABILIDAD!$K$33</f>
        <v>MEDIO</v>
      </c>
      <c r="K24" s="8" t="str">
        <f>VULNERABILIDAD!$K$33</f>
        <v>MEDIO</v>
      </c>
      <c r="L24" s="8" t="str">
        <f>VULNERABILIDAD!$K$33</f>
        <v>MEDIO</v>
      </c>
      <c r="M24" s="8" t="str">
        <f>VULNERABILIDAD!$K$33</f>
        <v>MEDIO</v>
      </c>
      <c r="N24" s="8"/>
      <c r="O24" s="8" t="str">
        <f>VULNERABILIDAD!$P$33</f>
        <v>MEDIO</v>
      </c>
      <c r="P24" s="8" t="str">
        <f>VULNERABILIDAD!$P$33</f>
        <v>MEDIO</v>
      </c>
      <c r="Q24" s="8" t="str">
        <f>VULNERABILIDAD!$P$33</f>
        <v>MEDIO</v>
      </c>
      <c r="R24" s="8" t="str">
        <f>VULNERABILIDAD!$P$33</f>
        <v>MEDIO</v>
      </c>
      <c r="S24" s="8" t="str">
        <f>VULNERABILIDAD!$P$33</f>
        <v>MEDIO</v>
      </c>
      <c r="T24" s="8" t="str">
        <f>VULNERABILIDAD!$P$33</f>
        <v>MEDIO</v>
      </c>
      <c r="U24" s="8" t="str">
        <f>VULNERABILIDAD!$P$33</f>
        <v>MEDIO</v>
      </c>
      <c r="V24" s="8" t="str">
        <f>VULNERABILIDAD!$P$33</f>
        <v>MEDIO</v>
      </c>
      <c r="W24" s="8" t="str">
        <f>VULNERABILIDAD!$P$33</f>
        <v>MEDIO</v>
      </c>
      <c r="X24" s="8" t="str">
        <f>VULNERABILIDAD!$P$33</f>
        <v>MEDIO</v>
      </c>
      <c r="Y24" s="8" t="str">
        <f>VULNERABILIDAD!$P$33</f>
        <v>MEDIO</v>
      </c>
      <c r="AA24" s="8" t="str">
        <f>VULNERABILIDAD!$U$33</f>
        <v>MEDIO</v>
      </c>
      <c r="AB24" s="8" t="str">
        <f>VULNERABILIDAD!$U$33</f>
        <v>MEDIO</v>
      </c>
      <c r="AC24" s="8" t="str">
        <f>VULNERABILIDAD!$U$33</f>
        <v>MEDIO</v>
      </c>
      <c r="AD24" s="8" t="str">
        <f>VULNERABILIDAD!$U$33</f>
        <v>MEDIO</v>
      </c>
      <c r="AE24" s="8" t="str">
        <f>VULNERABILIDAD!$U$33</f>
        <v>MEDIO</v>
      </c>
    </row>
    <row r="25" spans="3:37" ht="4.5" customHeight="1" x14ac:dyDescent="0.2">
      <c r="H25" s="8" t="str">
        <f>VULNERABILIDAD!$K$33</f>
        <v>MEDIO</v>
      </c>
      <c r="I25" s="8" t="str">
        <f>VULNERABILIDAD!$K$33</f>
        <v>MEDIO</v>
      </c>
      <c r="J25" s="8" t="str">
        <f>VULNERABILIDAD!$K$33</f>
        <v>MEDIO</v>
      </c>
      <c r="K25" s="8" t="str">
        <f>VULNERABILIDAD!$K$33</f>
        <v>MEDIO</v>
      </c>
      <c r="L25" s="8" t="str">
        <f>VULNERABILIDAD!$K$33</f>
        <v>MEDIO</v>
      </c>
      <c r="M25" s="8" t="str">
        <f>VULNERABILIDAD!$K$33</f>
        <v>MEDIO</v>
      </c>
      <c r="N25" s="8" t="str">
        <f>VULNERABILIDAD!$K$33</f>
        <v>MEDIO</v>
      </c>
      <c r="O25" s="8"/>
      <c r="P25" s="8" t="str">
        <f>VULNERABILIDAD!$P$33</f>
        <v>MEDIO</v>
      </c>
      <c r="Q25" s="8" t="str">
        <f>VULNERABILIDAD!$P$33</f>
        <v>MEDIO</v>
      </c>
      <c r="R25" s="8" t="str">
        <f>VULNERABILIDAD!$P$33</f>
        <v>MEDIO</v>
      </c>
      <c r="S25" s="8" t="str">
        <f>VULNERABILIDAD!$P$33</f>
        <v>MEDIO</v>
      </c>
      <c r="T25" s="8" t="str">
        <f>VULNERABILIDAD!$P$33</f>
        <v>MEDIO</v>
      </c>
      <c r="U25" s="8" t="str">
        <f>VULNERABILIDAD!$P$33</f>
        <v>MEDIO</v>
      </c>
      <c r="V25" s="8" t="str">
        <f>VULNERABILIDAD!$P$33</f>
        <v>MEDIO</v>
      </c>
      <c r="W25" s="8" t="str">
        <f>VULNERABILIDAD!$P$33</f>
        <v>MEDIO</v>
      </c>
      <c r="X25" s="8" t="str">
        <f>VULNERABILIDAD!$P$33</f>
        <v>MEDIO</v>
      </c>
      <c r="Z25" s="8" t="str">
        <f>VULNERABILIDAD!$U$33</f>
        <v>MEDIO</v>
      </c>
      <c r="AA25" s="8" t="str">
        <f>VULNERABILIDAD!$U$33</f>
        <v>MEDIO</v>
      </c>
      <c r="AB25" s="8" t="str">
        <f>VULNERABILIDAD!$U$33</f>
        <v>MEDIO</v>
      </c>
      <c r="AC25" s="8" t="str">
        <f>VULNERABILIDAD!$U$33</f>
        <v>MEDIO</v>
      </c>
      <c r="AD25" s="8" t="str">
        <f>VULNERABILIDAD!$U$33</f>
        <v>MEDIO</v>
      </c>
      <c r="AE25" s="8" t="str">
        <f>VULNERABILIDAD!$U$33</f>
        <v>MEDIO</v>
      </c>
      <c r="AF25" s="8" t="str">
        <f>VULNERABILIDAD!$U$33</f>
        <v>MEDIO</v>
      </c>
    </row>
    <row r="26" spans="3:37" ht="4.5" customHeight="1" x14ac:dyDescent="0.2">
      <c r="G26" s="8" t="str">
        <f>VULNERABILIDAD!$K$33</f>
        <v>MEDIO</v>
      </c>
      <c r="H26" s="8" t="str">
        <f>VULNERABILIDAD!$K$33</f>
        <v>MEDIO</v>
      </c>
      <c r="I26" s="8" t="str">
        <f>VULNERABILIDAD!$K$33</f>
        <v>MEDIO</v>
      </c>
      <c r="J26" s="8" t="str">
        <f>VULNERABILIDAD!$K$33</f>
        <v>MEDIO</v>
      </c>
      <c r="K26" s="8" t="str">
        <f>VULNERABILIDAD!$K$33</f>
        <v>MEDIO</v>
      </c>
      <c r="L26" s="8" t="str">
        <f>VULNERABILIDAD!$K$33</f>
        <v>MEDIO</v>
      </c>
      <c r="M26" s="8" t="str">
        <f>VULNERABILIDAD!$K$33</f>
        <v>MEDIO</v>
      </c>
      <c r="N26" s="8" t="str">
        <f>VULNERABILIDAD!$K$33</f>
        <v>MEDIO</v>
      </c>
      <c r="O26" s="8" t="str">
        <f>VULNERABILIDAD!$K$33</f>
        <v>MEDIO</v>
      </c>
      <c r="P26" s="8"/>
      <c r="Q26" s="8" t="str">
        <f>VULNERABILIDAD!$P$33</f>
        <v>MEDIO</v>
      </c>
      <c r="R26" s="8" t="str">
        <f>VULNERABILIDAD!$P$33</f>
        <v>MEDIO</v>
      </c>
      <c r="S26" s="8" t="str">
        <f>VULNERABILIDAD!$P$33</f>
        <v>MEDIO</v>
      </c>
      <c r="T26" s="8" t="str">
        <f>VULNERABILIDAD!$P$33</f>
        <v>MEDIO</v>
      </c>
      <c r="U26" s="8" t="str">
        <f>VULNERABILIDAD!$P$33</f>
        <v>MEDIO</v>
      </c>
      <c r="V26" s="8" t="str">
        <f>VULNERABILIDAD!$P$33</f>
        <v>MEDIO</v>
      </c>
      <c r="W26" s="8" t="str">
        <f>VULNERABILIDAD!$P$33</f>
        <v>MEDIO</v>
      </c>
      <c r="Y26" s="8" t="str">
        <f>VULNERABILIDAD!$U$33</f>
        <v>MEDIO</v>
      </c>
      <c r="Z26" s="8" t="str">
        <f>VULNERABILIDAD!$U$33</f>
        <v>MEDIO</v>
      </c>
      <c r="AA26" s="8" t="str">
        <f>VULNERABILIDAD!$U$33</f>
        <v>MEDIO</v>
      </c>
      <c r="AB26" s="8" t="str">
        <f>VULNERABILIDAD!$U$33</f>
        <v>MEDIO</v>
      </c>
      <c r="AC26" s="8" t="str">
        <f>VULNERABILIDAD!$U$33</f>
        <v>MEDIO</v>
      </c>
      <c r="AD26" s="8" t="str">
        <f>VULNERABILIDAD!$U$33</f>
        <v>MEDIO</v>
      </c>
      <c r="AE26" s="8" t="str">
        <f>VULNERABILIDAD!$U$33</f>
        <v>MEDIO</v>
      </c>
      <c r="AF26" s="8" t="str">
        <f>VULNERABILIDAD!$U$33</f>
        <v>MEDIO</v>
      </c>
      <c r="AG26" s="8" t="str">
        <f>VULNERABILIDAD!$U$33</f>
        <v>MEDIO</v>
      </c>
    </row>
    <row r="27" spans="3:37" ht="4.5" customHeight="1" x14ac:dyDescent="0.2">
      <c r="F27" s="8" t="str">
        <f>VULNERABILIDAD!$K$33</f>
        <v>MEDIO</v>
      </c>
      <c r="G27" s="8" t="str">
        <f>VULNERABILIDAD!$K$33</f>
        <v>MEDIO</v>
      </c>
      <c r="H27" s="8" t="str">
        <f>VULNERABILIDAD!$K$33</f>
        <v>MEDIO</v>
      </c>
      <c r="I27" s="8" t="str">
        <f>VULNERABILIDAD!$K$33</f>
        <v>MEDIO</v>
      </c>
      <c r="J27" s="8" t="str">
        <f>VULNERABILIDAD!$K$33</f>
        <v>MEDIO</v>
      </c>
      <c r="K27" s="8" t="str">
        <f>VULNERABILIDAD!$K$33</f>
        <v>MEDIO</v>
      </c>
      <c r="L27" s="8" t="str">
        <f>VULNERABILIDAD!$K$33</f>
        <v>MEDIO</v>
      </c>
      <c r="M27" s="8" t="str">
        <f>VULNERABILIDAD!$K$33</f>
        <v>MEDIO</v>
      </c>
      <c r="N27" s="8" t="str">
        <f>VULNERABILIDAD!$K$33</f>
        <v>MEDIO</v>
      </c>
      <c r="O27" s="8" t="str">
        <f>VULNERABILIDAD!$K$33</f>
        <v>MEDIO</v>
      </c>
      <c r="P27" s="8" t="str">
        <f>VULNERABILIDAD!$K$33</f>
        <v>MEDIO</v>
      </c>
      <c r="Q27" s="8"/>
      <c r="R27" s="8" t="str">
        <f>VULNERABILIDAD!$P$33</f>
        <v>MEDIO</v>
      </c>
      <c r="S27" s="8" t="str">
        <f>VULNERABILIDAD!$P$33</f>
        <v>MEDIO</v>
      </c>
      <c r="T27" s="8" t="str">
        <f>VULNERABILIDAD!$P$33</f>
        <v>MEDIO</v>
      </c>
      <c r="U27" s="8" t="str">
        <f>VULNERABILIDAD!$P$33</f>
        <v>MEDIO</v>
      </c>
      <c r="V27" s="8" t="str">
        <f>VULNERABILIDAD!$P$33</f>
        <v>MEDIO</v>
      </c>
      <c r="X27" s="8" t="str">
        <f>VULNERABILIDAD!$U$33</f>
        <v>MEDIO</v>
      </c>
      <c r="Y27" s="8" t="str">
        <f>VULNERABILIDAD!$U$33</f>
        <v>MEDIO</v>
      </c>
      <c r="Z27" s="8" t="str">
        <f>VULNERABILIDAD!$U$33</f>
        <v>MEDIO</v>
      </c>
      <c r="AA27" s="8" t="str">
        <f>VULNERABILIDAD!$U$33</f>
        <v>MEDIO</v>
      </c>
      <c r="AB27" s="8" t="str">
        <f>VULNERABILIDAD!$U$33</f>
        <v>MEDIO</v>
      </c>
      <c r="AC27" s="8" t="str">
        <f>VULNERABILIDAD!$U$33</f>
        <v>MEDIO</v>
      </c>
      <c r="AD27" s="8" t="str">
        <f>VULNERABILIDAD!$U$33</f>
        <v>MEDIO</v>
      </c>
      <c r="AE27" s="8" t="str">
        <f>VULNERABILIDAD!$U$33</f>
        <v>MEDIO</v>
      </c>
      <c r="AF27" s="8" t="str">
        <f>VULNERABILIDAD!$U$33</f>
        <v>MEDIO</v>
      </c>
      <c r="AG27" s="8" t="str">
        <f>VULNERABILIDAD!$U$33</f>
        <v>MEDIO</v>
      </c>
      <c r="AH27" s="8" t="str">
        <f>VULNERABILIDAD!$U$33</f>
        <v>MEDIO</v>
      </c>
    </row>
    <row r="28" spans="3:37" ht="4.5" customHeight="1" x14ac:dyDescent="0.2">
      <c r="E28" s="8" t="str">
        <f>VULNERABILIDAD!$K$33</f>
        <v>MEDIO</v>
      </c>
      <c r="F28" s="8" t="str">
        <f>VULNERABILIDAD!$K$33</f>
        <v>MEDIO</v>
      </c>
      <c r="G28" s="8" t="str">
        <f>VULNERABILIDAD!$K$33</f>
        <v>MEDIO</v>
      </c>
      <c r="H28" s="8" t="str">
        <f>VULNERABILIDAD!$K$33</f>
        <v>MEDIO</v>
      </c>
      <c r="I28" s="8" t="str">
        <f>VULNERABILIDAD!$K$33</f>
        <v>MEDIO</v>
      </c>
      <c r="J28" s="8" t="str">
        <f>VULNERABILIDAD!$K$33</f>
        <v>MEDIO</v>
      </c>
      <c r="K28" s="8" t="str">
        <f>VULNERABILIDAD!$K$33</f>
        <v>MEDIO</v>
      </c>
      <c r="L28" s="8" t="str">
        <f>VULNERABILIDAD!$K$33</f>
        <v>MEDIO</v>
      </c>
      <c r="M28" s="8" t="str">
        <f>VULNERABILIDAD!$K$33</f>
        <v>MEDIO</v>
      </c>
      <c r="N28" s="8" t="str">
        <f>VULNERABILIDAD!$K$33</f>
        <v>MEDIO</v>
      </c>
      <c r="O28" s="8" t="str">
        <f>VULNERABILIDAD!$K$33</f>
        <v>MEDIO</v>
      </c>
      <c r="P28" s="8" t="str">
        <f>VULNERABILIDAD!$K$33</f>
        <v>MEDIO</v>
      </c>
      <c r="Q28" s="8" t="str">
        <f>VULNERABILIDAD!$K$33</f>
        <v>MEDIO</v>
      </c>
      <c r="R28" s="8"/>
      <c r="S28" s="8" t="str">
        <f>VULNERABILIDAD!$P$33</f>
        <v>MEDIO</v>
      </c>
      <c r="T28" s="8" t="str">
        <f>VULNERABILIDAD!$P$33</f>
        <v>MEDIO</v>
      </c>
      <c r="U28" s="8" t="str">
        <f>VULNERABILIDAD!$P$33</f>
        <v>MEDIO</v>
      </c>
      <c r="W28" s="8" t="str">
        <f>VULNERABILIDAD!$U$33</f>
        <v>MEDIO</v>
      </c>
      <c r="X28" s="8" t="str">
        <f>VULNERABILIDAD!$U$33</f>
        <v>MEDIO</v>
      </c>
      <c r="Y28" s="8" t="str">
        <f>VULNERABILIDAD!$U$33</f>
        <v>MEDIO</v>
      </c>
      <c r="Z28" s="8" t="str">
        <f>VULNERABILIDAD!$U$33</f>
        <v>MEDIO</v>
      </c>
      <c r="AA28" s="8" t="str">
        <f>VULNERABILIDAD!$U$33</f>
        <v>MEDIO</v>
      </c>
      <c r="AB28" s="8" t="str">
        <f>VULNERABILIDAD!$U$33</f>
        <v>MEDIO</v>
      </c>
      <c r="AC28" s="8" t="str">
        <f>VULNERABILIDAD!$U$33</f>
        <v>MEDIO</v>
      </c>
      <c r="AD28" s="8" t="str">
        <f>VULNERABILIDAD!$U$33</f>
        <v>MEDIO</v>
      </c>
      <c r="AE28" s="8" t="str">
        <f>VULNERABILIDAD!$U$33</f>
        <v>MEDIO</v>
      </c>
      <c r="AF28" s="8" t="str">
        <f>VULNERABILIDAD!$U$33</f>
        <v>MEDIO</v>
      </c>
      <c r="AG28" s="8" t="str">
        <f>VULNERABILIDAD!$U$33</f>
        <v>MEDIO</v>
      </c>
      <c r="AH28" s="8" t="str">
        <f>VULNERABILIDAD!$U$33</f>
        <v>MEDIO</v>
      </c>
      <c r="AI28" s="8" t="str">
        <f>VULNERABILIDAD!$U$33</f>
        <v>MEDIO</v>
      </c>
    </row>
    <row r="29" spans="3:37" ht="4.5" customHeight="1" x14ac:dyDescent="0.2">
      <c r="D29" s="8" t="str">
        <f>VULNERABILIDAD!$K$33</f>
        <v>MEDIO</v>
      </c>
      <c r="E29" s="8" t="str">
        <f>VULNERABILIDAD!$K$33</f>
        <v>MEDIO</v>
      </c>
      <c r="F29" s="8" t="str">
        <f>VULNERABILIDAD!$K$33</f>
        <v>MEDIO</v>
      </c>
      <c r="G29" s="8" t="str">
        <f>VULNERABILIDAD!$K$33</f>
        <v>MEDIO</v>
      </c>
      <c r="H29" s="8" t="str">
        <f>VULNERABILIDAD!$K$33</f>
        <v>MEDIO</v>
      </c>
      <c r="I29" s="8" t="str">
        <f>VULNERABILIDAD!$K$33</f>
        <v>MEDIO</v>
      </c>
      <c r="J29" s="8" t="str">
        <f>VULNERABILIDAD!$K$33</f>
        <v>MEDIO</v>
      </c>
      <c r="K29" s="8" t="str">
        <f>VULNERABILIDAD!$K$33</f>
        <v>MEDIO</v>
      </c>
      <c r="L29" s="8" t="str">
        <f>VULNERABILIDAD!$K$33</f>
        <v>MEDIO</v>
      </c>
      <c r="M29" s="8" t="str">
        <f>VULNERABILIDAD!$K$33</f>
        <v>MEDIO</v>
      </c>
      <c r="N29" s="8" t="str">
        <f>VULNERABILIDAD!$K$33</f>
        <v>MEDIO</v>
      </c>
      <c r="O29" s="8" t="str">
        <f>VULNERABILIDAD!$K$33</f>
        <v>MEDIO</v>
      </c>
      <c r="P29" s="8" t="str">
        <f>VULNERABILIDAD!$K$33</f>
        <v>MEDIO</v>
      </c>
      <c r="Q29" s="8" t="str">
        <f>VULNERABILIDAD!$K$33</f>
        <v>MEDIO</v>
      </c>
      <c r="R29" s="8" t="str">
        <f>VULNERABILIDAD!$K$33</f>
        <v>MEDIO</v>
      </c>
      <c r="S29" s="8"/>
      <c r="T29" s="8" t="str">
        <f>VULNERABILIDAD!$P$33</f>
        <v>MEDIO</v>
      </c>
      <c r="V29" s="8" t="str">
        <f>VULNERABILIDAD!$U$33</f>
        <v>MEDIO</v>
      </c>
      <c r="W29" s="8" t="str">
        <f>VULNERABILIDAD!$U$33</f>
        <v>MEDIO</v>
      </c>
      <c r="X29" s="8" t="str">
        <f>VULNERABILIDAD!$U$33</f>
        <v>MEDIO</v>
      </c>
      <c r="Y29" s="8" t="str">
        <f>VULNERABILIDAD!$U$33</f>
        <v>MEDIO</v>
      </c>
      <c r="Z29" s="8" t="str">
        <f>VULNERABILIDAD!$U$33</f>
        <v>MEDIO</v>
      </c>
      <c r="AA29" s="8" t="str">
        <f>VULNERABILIDAD!$U$33</f>
        <v>MEDIO</v>
      </c>
      <c r="AB29" s="8" t="str">
        <f>VULNERABILIDAD!$U$33</f>
        <v>MEDIO</v>
      </c>
      <c r="AC29" s="8" t="str">
        <f>VULNERABILIDAD!$U$33</f>
        <v>MEDIO</v>
      </c>
      <c r="AD29" s="8" t="str">
        <f>VULNERABILIDAD!$U$33</f>
        <v>MEDIO</v>
      </c>
      <c r="AE29" s="8" t="str">
        <f>VULNERABILIDAD!$U$33</f>
        <v>MEDIO</v>
      </c>
      <c r="AF29" s="8" t="str">
        <f>VULNERABILIDAD!$U$33</f>
        <v>MEDIO</v>
      </c>
      <c r="AG29" s="8" t="str">
        <f>VULNERABILIDAD!$U$33</f>
        <v>MEDIO</v>
      </c>
      <c r="AH29" s="8" t="str">
        <f>VULNERABILIDAD!$U$33</f>
        <v>MEDIO</v>
      </c>
      <c r="AI29" s="8" t="str">
        <f>VULNERABILIDAD!$U$33</f>
        <v>MEDIO</v>
      </c>
      <c r="AJ29" s="8" t="str">
        <f>VULNERABILIDAD!$U$33</f>
        <v>MEDIO</v>
      </c>
    </row>
    <row r="30" spans="3:37" ht="4.5" customHeight="1" x14ac:dyDescent="0.2">
      <c r="C30" s="8" t="str">
        <f>VULNERABILIDAD!$K$33</f>
        <v>MEDIO</v>
      </c>
      <c r="D30" s="8" t="str">
        <f>VULNERABILIDAD!$K$33</f>
        <v>MEDIO</v>
      </c>
      <c r="E30" s="8" t="str">
        <f>VULNERABILIDAD!$K$33</f>
        <v>MEDIO</v>
      </c>
      <c r="F30" s="8" t="str">
        <f>VULNERABILIDAD!$K$33</f>
        <v>MEDIO</v>
      </c>
      <c r="G30" s="8" t="str">
        <f>VULNERABILIDAD!$K$33</f>
        <v>MEDIO</v>
      </c>
      <c r="H30" s="8" t="str">
        <f>VULNERABILIDAD!$K$33</f>
        <v>MEDIO</v>
      </c>
      <c r="I30" s="8" t="str">
        <f>VULNERABILIDAD!$K$33</f>
        <v>MEDIO</v>
      </c>
      <c r="J30" s="8" t="str">
        <f>VULNERABILIDAD!$K$33</f>
        <v>MEDIO</v>
      </c>
      <c r="K30" s="8" t="str">
        <f>VULNERABILIDAD!$K$33</f>
        <v>MEDIO</v>
      </c>
      <c r="L30" s="8" t="str">
        <f>VULNERABILIDAD!$K$33</f>
        <v>MEDIO</v>
      </c>
      <c r="M30" s="8" t="str">
        <f>VULNERABILIDAD!$K$33</f>
        <v>MEDIO</v>
      </c>
      <c r="N30" s="8" t="str">
        <f>VULNERABILIDAD!$K$33</f>
        <v>MEDIO</v>
      </c>
      <c r="O30" s="8" t="str">
        <f>VULNERABILIDAD!$K$33</f>
        <v>MEDIO</v>
      </c>
      <c r="P30" s="8" t="str">
        <f>VULNERABILIDAD!$K$33</f>
        <v>MEDIO</v>
      </c>
      <c r="Q30" s="8" t="str">
        <f>VULNERABILIDAD!$K$33</f>
        <v>MEDIO</v>
      </c>
      <c r="R30" s="8" t="str">
        <f>VULNERABILIDAD!$K$33</f>
        <v>MEDIO</v>
      </c>
      <c r="S30" s="8" t="str">
        <f>VULNERABILIDAD!$K$33</f>
        <v>MEDIO</v>
      </c>
      <c r="T30" s="8"/>
      <c r="U30" s="8" t="str">
        <f>VULNERABILIDAD!$U$33</f>
        <v>MEDIO</v>
      </c>
      <c r="V30" s="8" t="str">
        <f>VULNERABILIDAD!$U$33</f>
        <v>MEDIO</v>
      </c>
      <c r="W30" s="8" t="str">
        <f>VULNERABILIDAD!$U$33</f>
        <v>MEDIO</v>
      </c>
      <c r="X30" s="8" t="str">
        <f>VULNERABILIDAD!$U$33</f>
        <v>MEDIO</v>
      </c>
      <c r="Y30" s="8" t="str">
        <f>VULNERABILIDAD!$U$33</f>
        <v>MEDIO</v>
      </c>
      <c r="Z30" s="8" t="str">
        <f>VULNERABILIDAD!$U$33</f>
        <v>MEDIO</v>
      </c>
      <c r="AA30" s="8" t="str">
        <f>VULNERABILIDAD!$U$33</f>
        <v>MEDIO</v>
      </c>
      <c r="AB30" s="8" t="str">
        <f>VULNERABILIDAD!$U$33</f>
        <v>MEDIO</v>
      </c>
      <c r="AC30" s="8" t="str">
        <f>VULNERABILIDAD!$U$33</f>
        <v>MEDIO</v>
      </c>
      <c r="AD30" s="8" t="str">
        <f>VULNERABILIDAD!$U$33</f>
        <v>MEDIO</v>
      </c>
      <c r="AE30" s="8" t="str">
        <f>VULNERABILIDAD!$U$33</f>
        <v>MEDIO</v>
      </c>
      <c r="AF30" s="8" t="str">
        <f>VULNERABILIDAD!$U$33</f>
        <v>MEDIO</v>
      </c>
      <c r="AG30" s="8" t="str">
        <f>VULNERABILIDAD!$U$33</f>
        <v>MEDIO</v>
      </c>
      <c r="AH30" s="8" t="str">
        <f>VULNERABILIDAD!$U$33</f>
        <v>MEDIO</v>
      </c>
      <c r="AI30" s="8" t="str">
        <f>VULNERABILIDAD!$U$33</f>
        <v>MEDIO</v>
      </c>
      <c r="AJ30" s="8" t="str">
        <f>VULNERABILIDAD!$U$33</f>
        <v>MEDIO</v>
      </c>
      <c r="AK30" s="8" t="str">
        <f>VULNERABILIDAD!$U$33</f>
        <v>MEDIO</v>
      </c>
    </row>
    <row r="31" spans="3:37" ht="4.5" customHeight="1" x14ac:dyDescent="0.2">
      <c r="D31" s="8" t="str">
        <f>VULNERABILIDAD!$K$33</f>
        <v>MEDIO</v>
      </c>
      <c r="E31" s="8" t="str">
        <f>VULNERABILIDAD!$K$33</f>
        <v>MEDIO</v>
      </c>
      <c r="F31" s="8" t="str">
        <f>VULNERABILIDAD!$K$33</f>
        <v>MEDIO</v>
      </c>
      <c r="G31" s="8" t="str">
        <f>VULNERABILIDAD!$K$33</f>
        <v>MEDIO</v>
      </c>
      <c r="H31" s="8" t="str">
        <f>VULNERABILIDAD!$K$33</f>
        <v>MEDIO</v>
      </c>
      <c r="I31" s="8" t="str">
        <f>VULNERABILIDAD!$K$33</f>
        <v>MEDIO</v>
      </c>
      <c r="J31" s="8" t="str">
        <f>VULNERABILIDAD!$K$33</f>
        <v>MEDIO</v>
      </c>
      <c r="K31" s="8" t="str">
        <f>VULNERABILIDAD!$K$33</f>
        <v>MEDIO</v>
      </c>
      <c r="L31" s="8" t="str">
        <f>VULNERABILIDAD!$K$33</f>
        <v>MEDIO</v>
      </c>
      <c r="M31" s="8" t="str">
        <f>VULNERABILIDAD!$K$33</f>
        <v>MEDIO</v>
      </c>
      <c r="N31" s="8" t="str">
        <f>VULNERABILIDAD!$K$33</f>
        <v>MEDIO</v>
      </c>
      <c r="O31" s="8" t="str">
        <f>VULNERABILIDAD!$K$33</f>
        <v>MEDIO</v>
      </c>
      <c r="P31" s="8" t="str">
        <f>VULNERABILIDAD!$K$33</f>
        <v>MEDIO</v>
      </c>
      <c r="Q31" s="8" t="str">
        <f>VULNERABILIDAD!$K$33</f>
        <v>MEDIO</v>
      </c>
      <c r="R31" s="8" t="str">
        <f>VULNERABILIDAD!$K$33</f>
        <v>MEDIO</v>
      </c>
      <c r="S31" s="8"/>
      <c r="T31" s="8">
        <f>VULNERABILIDAD!$F$33</f>
        <v>2</v>
      </c>
      <c r="V31" s="8" t="str">
        <f>VULNERABILIDAD!$U$33</f>
        <v>MEDIO</v>
      </c>
      <c r="W31" s="8" t="str">
        <f>VULNERABILIDAD!$U$33</f>
        <v>MEDIO</v>
      </c>
      <c r="X31" s="8" t="str">
        <f>VULNERABILIDAD!$U$33</f>
        <v>MEDIO</v>
      </c>
      <c r="Y31" s="8" t="str">
        <f>VULNERABILIDAD!$U$33</f>
        <v>MEDIO</v>
      </c>
      <c r="Z31" s="8" t="str">
        <f>VULNERABILIDAD!$U$33</f>
        <v>MEDIO</v>
      </c>
      <c r="AA31" s="8" t="str">
        <f>VULNERABILIDAD!$U$33</f>
        <v>MEDIO</v>
      </c>
      <c r="AB31" s="8" t="str">
        <f>VULNERABILIDAD!$U$33</f>
        <v>MEDIO</v>
      </c>
      <c r="AC31" s="8" t="str">
        <f>VULNERABILIDAD!$U$33</f>
        <v>MEDIO</v>
      </c>
      <c r="AD31" s="8" t="str">
        <f>VULNERABILIDAD!$U$33</f>
        <v>MEDIO</v>
      </c>
      <c r="AE31" s="8" t="str">
        <f>VULNERABILIDAD!$U$33</f>
        <v>MEDIO</v>
      </c>
      <c r="AF31" s="8" t="str">
        <f>VULNERABILIDAD!$U$33</f>
        <v>MEDIO</v>
      </c>
      <c r="AG31" s="8" t="str">
        <f>VULNERABILIDAD!$U$33</f>
        <v>MEDIO</v>
      </c>
      <c r="AH31" s="8" t="str">
        <f>VULNERABILIDAD!$U$33</f>
        <v>MEDIO</v>
      </c>
      <c r="AI31" s="8" t="str">
        <f>VULNERABILIDAD!$U$33</f>
        <v>MEDIO</v>
      </c>
      <c r="AJ31" s="8" t="str">
        <f>VULNERABILIDAD!$U$33</f>
        <v>MEDIO</v>
      </c>
    </row>
    <row r="32" spans="3:37" ht="4.5" customHeight="1" x14ac:dyDescent="0.2">
      <c r="E32" s="8" t="str">
        <f>VULNERABILIDAD!$K$33</f>
        <v>MEDIO</v>
      </c>
      <c r="F32" s="8" t="str">
        <f>VULNERABILIDAD!$K$33</f>
        <v>MEDIO</v>
      </c>
      <c r="G32" s="8" t="str">
        <f>VULNERABILIDAD!$K$33</f>
        <v>MEDIO</v>
      </c>
      <c r="H32" s="8" t="str">
        <f>VULNERABILIDAD!$K$33</f>
        <v>MEDIO</v>
      </c>
      <c r="I32" s="8" t="str">
        <f>VULNERABILIDAD!$K$33</f>
        <v>MEDIO</v>
      </c>
      <c r="J32" s="8" t="str">
        <f>VULNERABILIDAD!$K$33</f>
        <v>MEDIO</v>
      </c>
      <c r="K32" s="8" t="str">
        <f>VULNERABILIDAD!$K$33</f>
        <v>MEDIO</v>
      </c>
      <c r="L32" s="8" t="str">
        <f>VULNERABILIDAD!$K$33</f>
        <v>MEDIO</v>
      </c>
      <c r="M32" s="8" t="str">
        <f>VULNERABILIDAD!$K$33</f>
        <v>MEDIO</v>
      </c>
      <c r="N32" s="8" t="str">
        <f>VULNERABILIDAD!$K$33</f>
        <v>MEDIO</v>
      </c>
      <c r="O32" s="8" t="str">
        <f>VULNERABILIDAD!$K$33</f>
        <v>MEDIO</v>
      </c>
      <c r="P32" s="8" t="str">
        <f>VULNERABILIDAD!$K$33</f>
        <v>MEDIO</v>
      </c>
      <c r="Q32" s="8" t="str">
        <f>VULNERABILIDAD!$K$33</f>
        <v>MEDIO</v>
      </c>
      <c r="R32" s="8"/>
      <c r="S32" s="8">
        <f>VULNERABILIDAD!$F$33</f>
        <v>2</v>
      </c>
      <c r="T32" s="8">
        <f>VULNERABILIDAD!$F$33</f>
        <v>2</v>
      </c>
      <c r="U32" s="8">
        <f>VULNERABILIDAD!$F$33</f>
        <v>2</v>
      </c>
      <c r="W32" s="8" t="str">
        <f>VULNERABILIDAD!$U$33</f>
        <v>MEDIO</v>
      </c>
      <c r="X32" s="8" t="str">
        <f>VULNERABILIDAD!$U$33</f>
        <v>MEDIO</v>
      </c>
      <c r="Y32" s="8" t="str">
        <f>VULNERABILIDAD!$U$33</f>
        <v>MEDIO</v>
      </c>
      <c r="Z32" s="8" t="str">
        <f>VULNERABILIDAD!$U$33</f>
        <v>MEDIO</v>
      </c>
      <c r="AA32" s="8" t="str">
        <f>VULNERABILIDAD!$U$33</f>
        <v>MEDIO</v>
      </c>
      <c r="AB32" s="8" t="str">
        <f>VULNERABILIDAD!$U$33</f>
        <v>MEDIO</v>
      </c>
      <c r="AC32" s="8" t="str">
        <f>VULNERABILIDAD!$U$33</f>
        <v>MEDIO</v>
      </c>
      <c r="AD32" s="8" t="str">
        <f>VULNERABILIDAD!$U$33</f>
        <v>MEDIO</v>
      </c>
      <c r="AE32" s="8" t="str">
        <f>VULNERABILIDAD!$U$33</f>
        <v>MEDIO</v>
      </c>
      <c r="AF32" s="8" t="str">
        <f>VULNERABILIDAD!$U$33</f>
        <v>MEDIO</v>
      </c>
      <c r="AG32" s="8" t="str">
        <f>VULNERABILIDAD!$U$33</f>
        <v>MEDIO</v>
      </c>
      <c r="AH32" s="8" t="str">
        <f>VULNERABILIDAD!$U$33</f>
        <v>MEDIO</v>
      </c>
      <c r="AI32" s="8" t="str">
        <f>VULNERABILIDAD!$U$33</f>
        <v>MEDIO</v>
      </c>
    </row>
    <row r="33" spans="6:34" ht="4.5" customHeight="1" x14ac:dyDescent="0.2">
      <c r="F33" s="8" t="str">
        <f>VULNERABILIDAD!$K$33</f>
        <v>MEDIO</v>
      </c>
      <c r="G33" s="8" t="str">
        <f>VULNERABILIDAD!$K$33</f>
        <v>MEDIO</v>
      </c>
      <c r="H33" s="8" t="str">
        <f>VULNERABILIDAD!$K$33</f>
        <v>MEDIO</v>
      </c>
      <c r="I33" s="8" t="str">
        <f>VULNERABILIDAD!$K$33</f>
        <v>MEDIO</v>
      </c>
      <c r="J33" s="8" t="str">
        <f>VULNERABILIDAD!$K$33</f>
        <v>MEDIO</v>
      </c>
      <c r="K33" s="8" t="str">
        <f>VULNERABILIDAD!$K$33</f>
        <v>MEDIO</v>
      </c>
      <c r="L33" s="8" t="str">
        <f>VULNERABILIDAD!$K$33</f>
        <v>MEDIO</v>
      </c>
      <c r="M33" s="8" t="str">
        <f>VULNERABILIDAD!$K$33</f>
        <v>MEDIO</v>
      </c>
      <c r="N33" s="8" t="str">
        <f>VULNERABILIDAD!$K$33</f>
        <v>MEDIO</v>
      </c>
      <c r="O33" s="8" t="str">
        <f>VULNERABILIDAD!$K$33</f>
        <v>MEDIO</v>
      </c>
      <c r="P33" s="8" t="str">
        <f>VULNERABILIDAD!$K$33</f>
        <v>MEDIO</v>
      </c>
      <c r="Q33" s="8"/>
      <c r="R33" s="8">
        <f>VULNERABILIDAD!$F$33</f>
        <v>2</v>
      </c>
      <c r="S33" s="8">
        <f>VULNERABILIDAD!$F$33</f>
        <v>2</v>
      </c>
      <c r="T33" s="8">
        <f>VULNERABILIDAD!$F$33</f>
        <v>2</v>
      </c>
      <c r="U33" s="8">
        <f>VULNERABILIDAD!$F$33</f>
        <v>2</v>
      </c>
      <c r="V33" s="8">
        <f>VULNERABILIDAD!$F$33</f>
        <v>2</v>
      </c>
      <c r="X33" s="8" t="str">
        <f>VULNERABILIDAD!$U$33</f>
        <v>MEDIO</v>
      </c>
      <c r="Y33" s="8" t="str">
        <f>VULNERABILIDAD!$U$33</f>
        <v>MEDIO</v>
      </c>
      <c r="Z33" s="8" t="str">
        <f>VULNERABILIDAD!$U$33</f>
        <v>MEDIO</v>
      </c>
      <c r="AA33" s="8" t="str">
        <f>VULNERABILIDAD!$U$33</f>
        <v>MEDIO</v>
      </c>
      <c r="AB33" s="8" t="str">
        <f>VULNERABILIDAD!$U$33</f>
        <v>MEDIO</v>
      </c>
      <c r="AC33" s="8" t="str">
        <f>VULNERABILIDAD!$U$33</f>
        <v>MEDIO</v>
      </c>
      <c r="AD33" s="8" t="str">
        <f>VULNERABILIDAD!$U$33</f>
        <v>MEDIO</v>
      </c>
      <c r="AE33" s="8" t="str">
        <f>VULNERABILIDAD!$U$33</f>
        <v>MEDIO</v>
      </c>
      <c r="AF33" s="8" t="str">
        <f>VULNERABILIDAD!$U$33</f>
        <v>MEDIO</v>
      </c>
      <c r="AG33" s="8" t="str">
        <f>VULNERABILIDAD!$U$33</f>
        <v>MEDIO</v>
      </c>
      <c r="AH33" s="8" t="str">
        <f>VULNERABILIDAD!$U$33</f>
        <v>MEDIO</v>
      </c>
    </row>
    <row r="34" spans="6:34" ht="4.5" customHeight="1" x14ac:dyDescent="0.2">
      <c r="G34" s="8" t="str">
        <f>VULNERABILIDAD!$K$33</f>
        <v>MEDIO</v>
      </c>
      <c r="H34" s="8" t="str">
        <f>VULNERABILIDAD!$K$33</f>
        <v>MEDIO</v>
      </c>
      <c r="I34" s="8" t="str">
        <f>VULNERABILIDAD!$K$33</f>
        <v>MEDIO</v>
      </c>
      <c r="J34" s="8" t="str">
        <f>VULNERABILIDAD!$K$33</f>
        <v>MEDIO</v>
      </c>
      <c r="K34" s="8" t="str">
        <f>VULNERABILIDAD!$K$33</f>
        <v>MEDIO</v>
      </c>
      <c r="L34" s="8" t="str">
        <f>VULNERABILIDAD!$K$33</f>
        <v>MEDIO</v>
      </c>
      <c r="M34" s="8" t="str">
        <f>VULNERABILIDAD!$K$33</f>
        <v>MEDIO</v>
      </c>
      <c r="N34" s="8" t="str">
        <f>VULNERABILIDAD!$K$33</f>
        <v>MEDIO</v>
      </c>
      <c r="O34" s="8" t="str">
        <f>VULNERABILIDAD!$K$33</f>
        <v>MEDIO</v>
      </c>
      <c r="P34" s="8"/>
      <c r="Q34" s="8">
        <f>VULNERABILIDAD!$F$33</f>
        <v>2</v>
      </c>
      <c r="R34" s="8">
        <f>VULNERABILIDAD!$F$33</f>
        <v>2</v>
      </c>
      <c r="S34" s="8">
        <f>VULNERABILIDAD!$F$33</f>
        <v>2</v>
      </c>
      <c r="T34" s="8">
        <f>VULNERABILIDAD!$F$33</f>
        <v>2</v>
      </c>
      <c r="U34" s="8">
        <f>VULNERABILIDAD!$F$33</f>
        <v>2</v>
      </c>
      <c r="V34" s="8">
        <f>VULNERABILIDAD!$F$33</f>
        <v>2</v>
      </c>
      <c r="W34" s="8">
        <f>VULNERABILIDAD!$F$33</f>
        <v>2</v>
      </c>
      <c r="Y34" s="8" t="str">
        <f>VULNERABILIDAD!$U$33</f>
        <v>MEDIO</v>
      </c>
      <c r="Z34" s="8" t="str">
        <f>VULNERABILIDAD!$U$33</f>
        <v>MEDIO</v>
      </c>
      <c r="AA34" s="8" t="str">
        <f>VULNERABILIDAD!$U$33</f>
        <v>MEDIO</v>
      </c>
      <c r="AB34" s="8" t="str">
        <f>VULNERABILIDAD!$U$33</f>
        <v>MEDIO</v>
      </c>
      <c r="AC34" s="8" t="str">
        <f>VULNERABILIDAD!$U$33</f>
        <v>MEDIO</v>
      </c>
      <c r="AD34" s="8" t="str">
        <f>VULNERABILIDAD!$U$33</f>
        <v>MEDIO</v>
      </c>
      <c r="AE34" s="8" t="str">
        <f>VULNERABILIDAD!$U$33</f>
        <v>MEDIO</v>
      </c>
      <c r="AF34" s="8" t="str">
        <f>VULNERABILIDAD!$U$33</f>
        <v>MEDIO</v>
      </c>
      <c r="AG34" s="8" t="str">
        <f>VULNERABILIDAD!$U$33</f>
        <v>MEDIO</v>
      </c>
    </row>
    <row r="35" spans="6:34" ht="4.5" customHeight="1" x14ac:dyDescent="0.2">
      <c r="H35" s="8" t="str">
        <f>VULNERABILIDAD!$K$33</f>
        <v>MEDIO</v>
      </c>
      <c r="I35" s="8" t="str">
        <f>VULNERABILIDAD!$K$33</f>
        <v>MEDIO</v>
      </c>
      <c r="J35" s="8" t="str">
        <f>VULNERABILIDAD!$K$33</f>
        <v>MEDIO</v>
      </c>
      <c r="K35" s="8" t="str">
        <f>VULNERABILIDAD!$K$33</f>
        <v>MEDIO</v>
      </c>
      <c r="L35" s="8" t="str">
        <f>VULNERABILIDAD!$K$33</f>
        <v>MEDIO</v>
      </c>
      <c r="M35" s="8" t="str">
        <f>VULNERABILIDAD!$K$33</f>
        <v>MEDIO</v>
      </c>
      <c r="N35" s="8" t="str">
        <f>VULNERABILIDAD!$K$33</f>
        <v>MEDIO</v>
      </c>
      <c r="O35" s="8"/>
      <c r="P35" s="8">
        <f>VULNERABILIDAD!$F$33</f>
        <v>2</v>
      </c>
      <c r="Q35" s="8">
        <f>VULNERABILIDAD!$F$33</f>
        <v>2</v>
      </c>
      <c r="R35" s="8">
        <f>VULNERABILIDAD!$F$33</f>
        <v>2</v>
      </c>
      <c r="S35" s="8">
        <f>VULNERABILIDAD!$F$33</f>
        <v>2</v>
      </c>
      <c r="T35" s="8">
        <f>VULNERABILIDAD!$F$33</f>
        <v>2</v>
      </c>
      <c r="U35" s="8">
        <f>VULNERABILIDAD!$F$33</f>
        <v>2</v>
      </c>
      <c r="V35" s="8">
        <f>VULNERABILIDAD!$F$33</f>
        <v>2</v>
      </c>
      <c r="W35" s="8">
        <f>VULNERABILIDAD!$F$33</f>
        <v>2</v>
      </c>
      <c r="X35" s="8">
        <f>VULNERABILIDAD!$F$33</f>
        <v>2</v>
      </c>
      <c r="Z35" s="8" t="str">
        <f>VULNERABILIDAD!$U$33</f>
        <v>MEDIO</v>
      </c>
      <c r="AA35" s="8" t="str">
        <f>VULNERABILIDAD!$U$33</f>
        <v>MEDIO</v>
      </c>
      <c r="AB35" s="8" t="str">
        <f>VULNERABILIDAD!$U$33</f>
        <v>MEDIO</v>
      </c>
      <c r="AC35" s="8" t="str">
        <f>VULNERABILIDAD!$U$33</f>
        <v>MEDIO</v>
      </c>
      <c r="AD35" s="8" t="str">
        <f>VULNERABILIDAD!$U$33</f>
        <v>MEDIO</v>
      </c>
      <c r="AE35" s="8" t="str">
        <f>VULNERABILIDAD!$U$33</f>
        <v>MEDIO</v>
      </c>
      <c r="AF35" s="8" t="str">
        <f>VULNERABILIDAD!$U$33</f>
        <v>MEDIO</v>
      </c>
    </row>
    <row r="36" spans="6:34" ht="4.5" customHeight="1" x14ac:dyDescent="0.2">
      <c r="I36" s="8" t="str">
        <f>VULNERABILIDAD!$K$33</f>
        <v>MEDIO</v>
      </c>
      <c r="J36" s="8" t="str">
        <f>VULNERABILIDAD!$K$33</f>
        <v>MEDIO</v>
      </c>
      <c r="K36" s="8" t="str">
        <f>VULNERABILIDAD!$K$33</f>
        <v>MEDIO</v>
      </c>
      <c r="L36" s="8" t="str">
        <f>VULNERABILIDAD!$K$33</f>
        <v>MEDIO</v>
      </c>
      <c r="M36" s="8" t="str">
        <f>VULNERABILIDAD!$K$33</f>
        <v>MEDIO</v>
      </c>
      <c r="N36" s="8"/>
      <c r="O36" s="8">
        <f>VULNERABILIDAD!$F$33</f>
        <v>2</v>
      </c>
      <c r="P36" s="8">
        <f>VULNERABILIDAD!$F$33</f>
        <v>2</v>
      </c>
      <c r="Q36" s="8">
        <f>VULNERABILIDAD!$F$33</f>
        <v>2</v>
      </c>
      <c r="R36" s="8">
        <f>VULNERABILIDAD!$F$33</f>
        <v>2</v>
      </c>
      <c r="S36" s="8">
        <f>VULNERABILIDAD!$F$33</f>
        <v>2</v>
      </c>
      <c r="T36" s="8">
        <f>VULNERABILIDAD!$F$33</f>
        <v>2</v>
      </c>
      <c r="U36" s="8">
        <f>VULNERABILIDAD!$F$33</f>
        <v>2</v>
      </c>
      <c r="V36" s="8">
        <f>VULNERABILIDAD!$F$33</f>
        <v>2</v>
      </c>
      <c r="W36" s="8">
        <f>VULNERABILIDAD!$F$33</f>
        <v>2</v>
      </c>
      <c r="X36" s="8">
        <f>VULNERABILIDAD!$F$33</f>
        <v>2</v>
      </c>
      <c r="Y36" s="8">
        <f>VULNERABILIDAD!$F$33</f>
        <v>2</v>
      </c>
      <c r="AA36" s="8" t="str">
        <f>VULNERABILIDAD!$U$33</f>
        <v>MEDIO</v>
      </c>
      <c r="AB36" s="8" t="str">
        <f>VULNERABILIDAD!$U$33</f>
        <v>MEDIO</v>
      </c>
      <c r="AC36" s="8" t="str">
        <f>VULNERABILIDAD!$U$33</f>
        <v>MEDIO</v>
      </c>
      <c r="AD36" s="8" t="str">
        <f>VULNERABILIDAD!$U$33</f>
        <v>MEDIO</v>
      </c>
      <c r="AE36" s="8" t="str">
        <f>VULNERABILIDAD!$U$33</f>
        <v>MEDIO</v>
      </c>
    </row>
    <row r="37" spans="6:34" ht="4.5" customHeight="1" x14ac:dyDescent="0.2">
      <c r="J37" s="8" t="str">
        <f>VULNERABILIDAD!$K$33</f>
        <v>MEDIO</v>
      </c>
      <c r="K37" s="8" t="str">
        <f>VULNERABILIDAD!$K$33</f>
        <v>MEDIO</v>
      </c>
      <c r="L37" s="8" t="str">
        <f>VULNERABILIDAD!$K$33</f>
        <v>MEDIO</v>
      </c>
      <c r="M37" s="8"/>
      <c r="N37" s="8">
        <f>VULNERABILIDAD!$F$33</f>
        <v>2</v>
      </c>
      <c r="O37" s="8">
        <f>VULNERABILIDAD!$F$33</f>
        <v>2</v>
      </c>
      <c r="P37" s="8">
        <f>VULNERABILIDAD!$F$33</f>
        <v>2</v>
      </c>
      <c r="Q37" s="8">
        <f>VULNERABILIDAD!$F$33</f>
        <v>2</v>
      </c>
      <c r="R37" s="8">
        <f>VULNERABILIDAD!$F$33</f>
        <v>2</v>
      </c>
      <c r="S37" s="8">
        <f>VULNERABILIDAD!$F$33</f>
        <v>2</v>
      </c>
      <c r="T37" s="8">
        <f>VULNERABILIDAD!$F$33</f>
        <v>2</v>
      </c>
      <c r="U37" s="8">
        <f>VULNERABILIDAD!$F$33</f>
        <v>2</v>
      </c>
      <c r="V37" s="8">
        <f>VULNERABILIDAD!$F$33</f>
        <v>2</v>
      </c>
      <c r="W37" s="8">
        <f>VULNERABILIDAD!$F$33</f>
        <v>2</v>
      </c>
      <c r="X37" s="8">
        <f>VULNERABILIDAD!$F$33</f>
        <v>2</v>
      </c>
      <c r="Y37" s="8">
        <f>VULNERABILIDAD!$F$33</f>
        <v>2</v>
      </c>
      <c r="Z37" s="8">
        <f>VULNERABILIDAD!$F$33</f>
        <v>2</v>
      </c>
      <c r="AB37" s="8" t="str">
        <f>VULNERABILIDAD!$U$33</f>
        <v>MEDIO</v>
      </c>
      <c r="AC37" s="8" t="str">
        <f>VULNERABILIDAD!$U$33</f>
        <v>MEDIO</v>
      </c>
      <c r="AD37" s="8" t="str">
        <f>VULNERABILIDAD!$U$33</f>
        <v>MEDIO</v>
      </c>
    </row>
    <row r="38" spans="6:34" ht="4.5" customHeight="1" x14ac:dyDescent="0.2">
      <c r="K38" s="8" t="str">
        <f>VULNERABILIDAD!$K$33</f>
        <v>MEDIO</v>
      </c>
      <c r="L38" s="8"/>
      <c r="M38" s="8">
        <f>VULNERABILIDAD!$F$33</f>
        <v>2</v>
      </c>
      <c r="N38" s="8">
        <f>VULNERABILIDAD!$F$33</f>
        <v>2</v>
      </c>
      <c r="O38" s="8">
        <f>VULNERABILIDAD!$F$33</f>
        <v>2</v>
      </c>
      <c r="P38" s="8">
        <f>VULNERABILIDAD!$F$33</f>
        <v>2</v>
      </c>
      <c r="Q38" s="8">
        <f>VULNERABILIDAD!$F$33</f>
        <v>2</v>
      </c>
      <c r="R38" s="8">
        <f>VULNERABILIDAD!$F$33</f>
        <v>2</v>
      </c>
      <c r="S38" s="8">
        <f>VULNERABILIDAD!$F$33</f>
        <v>2</v>
      </c>
      <c r="T38" s="8">
        <f>VULNERABILIDAD!$F$33</f>
        <v>2</v>
      </c>
      <c r="U38" s="8">
        <f>VULNERABILIDAD!$F$33</f>
        <v>2</v>
      </c>
      <c r="V38" s="8">
        <f>VULNERABILIDAD!$F$33</f>
        <v>2</v>
      </c>
      <c r="W38" s="8">
        <f>VULNERABILIDAD!$F$33</f>
        <v>2</v>
      </c>
      <c r="X38" s="8">
        <f>VULNERABILIDAD!$F$33</f>
        <v>2</v>
      </c>
      <c r="Y38" s="8">
        <f>VULNERABILIDAD!$F$33</f>
        <v>2</v>
      </c>
      <c r="Z38" s="8">
        <f>VULNERABILIDAD!$F$33</f>
        <v>2</v>
      </c>
      <c r="AA38" s="8">
        <f>VULNERABILIDAD!$F$33</f>
        <v>2</v>
      </c>
      <c r="AC38" s="8" t="str">
        <f>VULNERABILIDAD!$U$33</f>
        <v>MEDIO</v>
      </c>
    </row>
    <row r="39" spans="6:34" ht="4.5" customHeight="1" x14ac:dyDescent="0.2">
      <c r="L39" s="8">
        <f>VULNERABILIDAD!$F$33</f>
        <v>2</v>
      </c>
      <c r="M39" s="8">
        <f>VULNERABILIDAD!$F$33</f>
        <v>2</v>
      </c>
      <c r="N39" s="8">
        <f>VULNERABILIDAD!$F$33</f>
        <v>2</v>
      </c>
      <c r="O39" s="8">
        <f>VULNERABILIDAD!$F$33</f>
        <v>2</v>
      </c>
      <c r="P39" s="8">
        <f>VULNERABILIDAD!$F$33</f>
        <v>2</v>
      </c>
      <c r="Q39" s="8">
        <f>VULNERABILIDAD!$F$33</f>
        <v>2</v>
      </c>
      <c r="R39" s="8">
        <f>VULNERABILIDAD!$F$33</f>
        <v>2</v>
      </c>
      <c r="S39" s="8">
        <f>VULNERABILIDAD!$F$33</f>
        <v>2</v>
      </c>
      <c r="T39" s="8">
        <f>VULNERABILIDAD!$F$33</f>
        <v>2</v>
      </c>
      <c r="U39" s="8">
        <f>VULNERABILIDAD!$F$33</f>
        <v>2</v>
      </c>
      <c r="V39" s="8">
        <f>VULNERABILIDAD!$F$33</f>
        <v>2</v>
      </c>
      <c r="W39" s="8">
        <f>VULNERABILIDAD!$F$33</f>
        <v>2</v>
      </c>
      <c r="X39" s="8">
        <f>VULNERABILIDAD!$F$33</f>
        <v>2</v>
      </c>
      <c r="Y39" s="8">
        <f>VULNERABILIDAD!$F$33</f>
        <v>2</v>
      </c>
      <c r="Z39" s="8">
        <f>VULNERABILIDAD!$F$33</f>
        <v>2</v>
      </c>
      <c r="AA39" s="8">
        <f>VULNERABILIDAD!$F$33</f>
        <v>2</v>
      </c>
      <c r="AB39" s="8">
        <f>VULNERABILIDAD!$F$33</f>
        <v>2</v>
      </c>
    </row>
    <row r="40" spans="6:34" ht="4.5" customHeight="1" x14ac:dyDescent="0.2">
      <c r="M40" s="8">
        <f>VULNERABILIDAD!$F$33</f>
        <v>2</v>
      </c>
      <c r="N40" s="8">
        <f>VULNERABILIDAD!$F$33</f>
        <v>2</v>
      </c>
      <c r="O40" s="8">
        <f>VULNERABILIDAD!$F$33</f>
        <v>2</v>
      </c>
      <c r="P40" s="8">
        <f>VULNERABILIDAD!$F$33</f>
        <v>2</v>
      </c>
      <c r="Q40" s="8">
        <f>VULNERABILIDAD!$F$33</f>
        <v>2</v>
      </c>
      <c r="R40" s="8">
        <f>VULNERABILIDAD!$F$33</f>
        <v>2</v>
      </c>
      <c r="S40" s="8">
        <f>VULNERABILIDAD!$F$33</f>
        <v>2</v>
      </c>
      <c r="T40" s="8">
        <f>VULNERABILIDAD!$F$33</f>
        <v>2</v>
      </c>
      <c r="U40" s="8">
        <f>VULNERABILIDAD!$F$33</f>
        <v>2</v>
      </c>
      <c r="V40" s="8">
        <f>VULNERABILIDAD!$F$33</f>
        <v>2</v>
      </c>
      <c r="W40" s="8">
        <f>VULNERABILIDAD!$F$33</f>
        <v>2</v>
      </c>
      <c r="X40" s="8">
        <f>VULNERABILIDAD!$F$33</f>
        <v>2</v>
      </c>
      <c r="Y40" s="8">
        <f>VULNERABILIDAD!$F$33</f>
        <v>2</v>
      </c>
      <c r="Z40" s="8">
        <f>VULNERABILIDAD!$F$33</f>
        <v>2</v>
      </c>
      <c r="AA40" s="8">
        <f>VULNERABILIDAD!$F$33</f>
        <v>2</v>
      </c>
    </row>
    <row r="41" spans="6:34" ht="4.5" customHeight="1" x14ac:dyDescent="0.2">
      <c r="N41" s="8">
        <f>VULNERABILIDAD!$F$33</f>
        <v>2</v>
      </c>
      <c r="O41" s="8">
        <f>VULNERABILIDAD!$F$33</f>
        <v>2</v>
      </c>
      <c r="P41" s="8">
        <f>VULNERABILIDAD!$F$33</f>
        <v>2</v>
      </c>
      <c r="Q41" s="8">
        <f>VULNERABILIDAD!$F$33</f>
        <v>2</v>
      </c>
      <c r="R41" s="8">
        <f>VULNERABILIDAD!$F$33</f>
        <v>2</v>
      </c>
      <c r="S41" s="8">
        <f>VULNERABILIDAD!$F$33</f>
        <v>2</v>
      </c>
      <c r="T41" s="8">
        <f>VULNERABILIDAD!$F$33</f>
        <v>2</v>
      </c>
      <c r="U41" s="8">
        <f>VULNERABILIDAD!$F$33</f>
        <v>2</v>
      </c>
      <c r="V41" s="8">
        <f>VULNERABILIDAD!$F$33</f>
        <v>2</v>
      </c>
      <c r="W41" s="8">
        <f>VULNERABILIDAD!$F$33</f>
        <v>2</v>
      </c>
      <c r="X41" s="8">
        <f>VULNERABILIDAD!$F$33</f>
        <v>2</v>
      </c>
      <c r="Y41" s="8">
        <f>VULNERABILIDAD!$F$33</f>
        <v>2</v>
      </c>
      <c r="Z41" s="8">
        <f>VULNERABILIDAD!$F$33</f>
        <v>2</v>
      </c>
    </row>
    <row r="42" spans="6:34" ht="4.5" customHeight="1" x14ac:dyDescent="0.2">
      <c r="O42" s="8">
        <f>VULNERABILIDAD!$F$33</f>
        <v>2</v>
      </c>
      <c r="P42" s="8">
        <f>VULNERABILIDAD!$F$33</f>
        <v>2</v>
      </c>
      <c r="Q42" s="8">
        <f>VULNERABILIDAD!$F$33</f>
        <v>2</v>
      </c>
      <c r="R42" s="8">
        <f>VULNERABILIDAD!$F$33</f>
        <v>2</v>
      </c>
      <c r="S42" s="8">
        <f>VULNERABILIDAD!$F$33</f>
        <v>2</v>
      </c>
      <c r="T42" s="8">
        <f>VULNERABILIDAD!$F$33</f>
        <v>2</v>
      </c>
      <c r="U42" s="8">
        <f>VULNERABILIDAD!$F$33</f>
        <v>2</v>
      </c>
      <c r="V42" s="8">
        <f>VULNERABILIDAD!$F$33</f>
        <v>2</v>
      </c>
      <c r="W42" s="8">
        <f>VULNERABILIDAD!$F$33</f>
        <v>2</v>
      </c>
      <c r="X42" s="8">
        <f>VULNERABILIDAD!$F$33</f>
        <v>2</v>
      </c>
      <c r="Y42" s="8">
        <f>VULNERABILIDAD!$F$33</f>
        <v>2</v>
      </c>
    </row>
    <row r="43" spans="6:34" ht="4.5" customHeight="1" x14ac:dyDescent="0.2">
      <c r="P43" s="8">
        <f>VULNERABILIDAD!$F$33</f>
        <v>2</v>
      </c>
      <c r="Q43" s="8">
        <f>VULNERABILIDAD!$F$33</f>
        <v>2</v>
      </c>
      <c r="R43" s="8">
        <f>VULNERABILIDAD!$F$33</f>
        <v>2</v>
      </c>
      <c r="S43" s="8">
        <f>VULNERABILIDAD!$F$33</f>
        <v>2</v>
      </c>
      <c r="T43" s="8">
        <f>VULNERABILIDAD!$F$33</f>
        <v>2</v>
      </c>
      <c r="U43" s="8">
        <f>VULNERABILIDAD!$F$33</f>
        <v>2</v>
      </c>
      <c r="V43" s="8">
        <f>VULNERABILIDAD!$F$33</f>
        <v>2</v>
      </c>
      <c r="W43" s="8">
        <f>VULNERABILIDAD!$F$33</f>
        <v>2</v>
      </c>
      <c r="X43" s="8">
        <f>VULNERABILIDAD!$F$33</f>
        <v>2</v>
      </c>
    </row>
    <row r="44" spans="6:34" ht="4.5" customHeight="1" x14ac:dyDescent="0.2">
      <c r="Q44" s="8">
        <f>VULNERABILIDAD!$F$33</f>
        <v>2</v>
      </c>
      <c r="R44" s="8">
        <f>VULNERABILIDAD!$F$33</f>
        <v>2</v>
      </c>
      <c r="S44" s="8">
        <f>VULNERABILIDAD!$F$33</f>
        <v>2</v>
      </c>
      <c r="T44" s="8">
        <f>VULNERABILIDAD!$F$33</f>
        <v>2</v>
      </c>
      <c r="U44" s="8">
        <f>VULNERABILIDAD!$F$33</f>
        <v>2</v>
      </c>
      <c r="V44" s="8">
        <f>VULNERABILIDAD!$F$33</f>
        <v>2</v>
      </c>
      <c r="W44" s="8">
        <f>VULNERABILIDAD!$F$33</f>
        <v>2</v>
      </c>
    </row>
    <row r="45" spans="6:34" ht="4.5" customHeight="1" x14ac:dyDescent="0.2">
      <c r="R45" s="8">
        <f>VULNERABILIDAD!$F$33</f>
        <v>2</v>
      </c>
      <c r="S45" s="8">
        <f>VULNERABILIDAD!$F$33</f>
        <v>2</v>
      </c>
      <c r="T45" s="8">
        <f>VULNERABILIDAD!$F$33</f>
        <v>2</v>
      </c>
      <c r="U45" s="8">
        <f>VULNERABILIDAD!$F$33</f>
        <v>2</v>
      </c>
      <c r="V45" s="8">
        <f>VULNERABILIDAD!$F$33</f>
        <v>2</v>
      </c>
      <c r="W45" s="8"/>
    </row>
    <row r="46" spans="6:34" ht="4.5" customHeight="1" x14ac:dyDescent="0.2">
      <c r="S46" s="8">
        <f>VULNERABILIDAD!$F$33</f>
        <v>2</v>
      </c>
      <c r="T46" s="8">
        <f>VULNERABILIDAD!$F$33</f>
        <v>2</v>
      </c>
      <c r="U46" s="8">
        <f>VULNERABILIDAD!$F$33</f>
        <v>2</v>
      </c>
      <c r="V46" s="8"/>
    </row>
    <row r="47" spans="6:34" ht="4.5" customHeight="1" x14ac:dyDescent="0.2">
      <c r="T47" s="8">
        <f>VULNERABILIDAD!$F$33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77" priority="10" stopIfTrue="1" operator="equal">
      <formula>1</formula>
    </cfRule>
    <cfRule type="cellIs" dxfId="76" priority="11" stopIfTrue="1" operator="equal">
      <formula>2</formula>
    </cfRule>
    <cfRule type="cellIs" dxfId="7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74" priority="7" stopIfTrue="1" operator="equal">
      <formula>"BAJO"</formula>
    </cfRule>
    <cfRule type="cellIs" dxfId="73" priority="8" stopIfTrue="1" operator="equal">
      <formula>"MEDIO"</formula>
    </cfRule>
    <cfRule type="cellIs" dxfId="72" priority="9" stopIfTrue="1" operator="equal">
      <formula>"ALTO"</formula>
    </cfRule>
  </conditionalFormatting>
  <conditionalFormatting sqref="A50:A52">
    <cfRule type="cellIs" dxfId="71" priority="4" stopIfTrue="1" operator="equal">
      <formula>"BAJO"</formula>
    </cfRule>
    <cfRule type="cellIs" dxfId="70" priority="5" stopIfTrue="1" operator="equal">
      <formula>"MEDIO"</formula>
    </cfRule>
    <cfRule type="cellIs" dxfId="69" priority="6" stopIfTrue="1" operator="equal">
      <formula>"ALTO"</formula>
    </cfRule>
  </conditionalFormatting>
  <conditionalFormatting sqref="B50:B52">
    <cfRule type="cellIs" dxfId="68" priority="1" stopIfTrue="1" operator="equal">
      <formula>"BAJO"</formula>
    </cfRule>
    <cfRule type="cellIs" dxfId="67" priority="2" stopIfTrue="1" operator="equal">
      <formula>"MEDIO"</formula>
    </cfRule>
    <cfRule type="cellIs" dxfId="6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19.28515625" customWidth="1"/>
  </cols>
  <sheetData>
    <row r="1" spans="1:40" x14ac:dyDescent="0.2">
      <c r="A1" s="33"/>
      <c r="B1" s="33"/>
      <c r="C1" s="33"/>
      <c r="D1" s="33"/>
      <c r="E1" s="33"/>
      <c r="AM1" s="35"/>
      <c r="AN1" s="39" t="s">
        <v>101</v>
      </c>
    </row>
    <row r="2" spans="1:40" x14ac:dyDescent="0.2">
      <c r="A2" s="33"/>
      <c r="B2" s="33"/>
      <c r="C2" s="33"/>
      <c r="D2" s="33"/>
      <c r="E2" s="33"/>
      <c r="AL2" s="34"/>
      <c r="AN2" s="41" t="s">
        <v>102</v>
      </c>
    </row>
    <row r="3" spans="1:40" x14ac:dyDescent="0.2">
      <c r="A3" s="33"/>
      <c r="B3" s="33"/>
      <c r="C3" s="33"/>
      <c r="D3" s="33"/>
      <c r="E3" s="33"/>
      <c r="AL3" s="34"/>
      <c r="AN3" s="40" t="str">
        <f>'Cuadro de Actualizaciones'!H3</f>
        <v>V3/22-03-2018</v>
      </c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18" x14ac:dyDescent="0.25">
      <c r="A11" s="67" t="s">
        <v>55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0" ht="7.5" customHeight="1" x14ac:dyDescent="0.2"/>
    <row r="13" spans="1:40" ht="4.5" customHeight="1" x14ac:dyDescent="0.2">
      <c r="T13" s="8" t="str">
        <f>VULNERABILIDAD!$P$33</f>
        <v>MEDIO</v>
      </c>
    </row>
    <row r="14" spans="1:40" ht="4.5" customHeight="1" x14ac:dyDescent="0.2">
      <c r="S14" s="8" t="str">
        <f>VULNERABILIDAD!$P$33</f>
        <v>MEDIO</v>
      </c>
      <c r="T14" s="8" t="str">
        <f>VULNERABILIDAD!$P$33</f>
        <v>MEDIO</v>
      </c>
      <c r="U14" s="8" t="str">
        <f>VULNERABILIDAD!$P$33</f>
        <v>MEDIO</v>
      </c>
    </row>
    <row r="15" spans="1:40" ht="4.5" customHeight="1" x14ac:dyDescent="0.2">
      <c r="R15" s="8" t="str">
        <f>VULNERABILIDAD!$P$33</f>
        <v>MEDIO</v>
      </c>
      <c r="S15" s="8" t="str">
        <f>VULNERABILIDAD!$P$33</f>
        <v>MEDIO</v>
      </c>
      <c r="T15" s="8" t="str">
        <f>VULNERABILIDAD!$P$33</f>
        <v>MEDIO</v>
      </c>
      <c r="U15" s="8" t="str">
        <f>VULNERABILIDAD!$P$33</f>
        <v>MEDIO</v>
      </c>
      <c r="V15" s="8" t="str">
        <f>VULNERABILIDAD!$P$33</f>
        <v>MEDIO</v>
      </c>
    </row>
    <row r="16" spans="1:40" ht="4.5" customHeight="1" x14ac:dyDescent="0.2">
      <c r="Q16" s="8" t="str">
        <f>VULNERABILIDAD!$P$33</f>
        <v>MEDIO</v>
      </c>
      <c r="R16" s="8" t="str">
        <f>VULNERABILIDAD!$P$33</f>
        <v>MEDIO</v>
      </c>
      <c r="S16" s="8" t="str">
        <f>VULNERABILIDAD!$P$33</f>
        <v>MEDIO</v>
      </c>
      <c r="T16" s="8" t="str">
        <f>VULNERABILIDAD!$P$33</f>
        <v>MEDIO</v>
      </c>
      <c r="U16" s="8" t="str">
        <f>VULNERABILIDAD!$P$33</f>
        <v>MEDIO</v>
      </c>
      <c r="V16" s="8" t="str">
        <f>VULNERABILIDAD!$P$33</f>
        <v>MEDIO</v>
      </c>
      <c r="W16" s="8" t="str">
        <f>VULNERABILIDAD!$P$33</f>
        <v>MEDIO</v>
      </c>
    </row>
    <row r="17" spans="3:37" ht="4.5" customHeight="1" x14ac:dyDescent="0.2">
      <c r="P17" s="8" t="str">
        <f>VULNERABILIDAD!$P$33</f>
        <v>MEDIO</v>
      </c>
      <c r="Q17" s="8" t="str">
        <f>VULNERABILIDAD!$P$33</f>
        <v>MEDIO</v>
      </c>
      <c r="R17" s="8" t="str">
        <f>VULNERABILIDAD!$P$33</f>
        <v>MEDIO</v>
      </c>
      <c r="S17" s="8" t="str">
        <f>VULNERABILIDAD!$P$33</f>
        <v>MEDIO</v>
      </c>
      <c r="T17" s="8" t="str">
        <f>VULNERABILIDAD!$P$33</f>
        <v>MEDIO</v>
      </c>
      <c r="U17" s="8" t="str">
        <f>VULNERABILIDAD!$P$33</f>
        <v>MEDIO</v>
      </c>
      <c r="V17" s="8" t="str">
        <f>VULNERABILIDAD!$P$33</f>
        <v>MEDIO</v>
      </c>
      <c r="W17" s="8" t="str">
        <f>VULNERABILIDAD!$P$33</f>
        <v>MEDIO</v>
      </c>
      <c r="X17" s="8" t="str">
        <f>VULNERABILIDAD!$P$33</f>
        <v>MEDIO</v>
      </c>
    </row>
    <row r="18" spans="3:37" ht="4.5" customHeight="1" x14ac:dyDescent="0.2">
      <c r="O18" s="8" t="str">
        <f>VULNERABILIDAD!$P$33</f>
        <v>MEDIO</v>
      </c>
      <c r="P18" s="8" t="str">
        <f>VULNERABILIDAD!$P$33</f>
        <v>MEDIO</v>
      </c>
      <c r="Q18" s="8" t="str">
        <f>VULNERABILIDAD!$P$33</f>
        <v>MEDIO</v>
      </c>
      <c r="R18" s="8" t="str">
        <f>VULNERABILIDAD!$P$33</f>
        <v>MEDIO</v>
      </c>
      <c r="S18" s="8" t="str">
        <f>VULNERABILIDAD!$P$33</f>
        <v>MEDIO</v>
      </c>
      <c r="T18" s="8" t="str">
        <f>VULNERABILIDAD!$P$33</f>
        <v>MEDIO</v>
      </c>
      <c r="U18" s="8" t="str">
        <f>VULNERABILIDAD!$P$33</f>
        <v>MEDIO</v>
      </c>
      <c r="V18" s="8" t="str">
        <f>VULNERABILIDAD!$P$33</f>
        <v>MEDIO</v>
      </c>
      <c r="W18" s="8" t="str">
        <f>VULNERABILIDAD!$P$33</f>
        <v>MEDIO</v>
      </c>
      <c r="X18" s="8" t="str">
        <f>VULNERABILIDAD!$P$33</f>
        <v>MEDIO</v>
      </c>
      <c r="Y18" s="8" t="str">
        <f>VULNERABILIDAD!$P$33</f>
        <v>MEDIO</v>
      </c>
    </row>
    <row r="19" spans="3:37" ht="4.5" customHeight="1" x14ac:dyDescent="0.2">
      <c r="N19" s="8" t="str">
        <f>VULNERABILIDAD!$P$33</f>
        <v>MEDIO</v>
      </c>
      <c r="O19" s="8" t="str">
        <f>VULNERABILIDAD!$P$33</f>
        <v>MEDIO</v>
      </c>
      <c r="P19" s="8" t="str">
        <f>VULNERABILIDAD!$P$33</f>
        <v>MEDIO</v>
      </c>
      <c r="Q19" s="8" t="str">
        <f>VULNERABILIDAD!$P$33</f>
        <v>MEDIO</v>
      </c>
      <c r="R19" s="8" t="str">
        <f>VULNERABILIDAD!$P$33</f>
        <v>MEDIO</v>
      </c>
      <c r="S19" s="8" t="str">
        <f>VULNERABILIDAD!$P$33</f>
        <v>MEDIO</v>
      </c>
      <c r="T19" s="8" t="str">
        <f>VULNERABILIDAD!$P$33</f>
        <v>MEDIO</v>
      </c>
      <c r="U19" s="8" t="str">
        <f>VULNERABILIDAD!$P$33</f>
        <v>MEDIO</v>
      </c>
      <c r="V19" s="8" t="str">
        <f>VULNERABILIDAD!$P$33</f>
        <v>MEDIO</v>
      </c>
      <c r="W19" s="8" t="str">
        <f>VULNERABILIDAD!$P$33</f>
        <v>MEDIO</v>
      </c>
      <c r="X19" s="8" t="str">
        <f>VULNERABILIDAD!$P$33</f>
        <v>MEDIO</v>
      </c>
      <c r="Y19" s="8" t="str">
        <f>VULNERABILIDAD!$P$33</f>
        <v>MEDIO</v>
      </c>
      <c r="Z19" s="8" t="str">
        <f>VULNERABILIDAD!$P$33</f>
        <v>MEDIO</v>
      </c>
    </row>
    <row r="20" spans="3:37" ht="4.5" customHeight="1" x14ac:dyDescent="0.2">
      <c r="M20" s="8" t="str">
        <f>VULNERABILIDAD!$P$33</f>
        <v>MEDIO</v>
      </c>
      <c r="N20" s="8" t="str">
        <f>VULNERABILIDAD!$P$33</f>
        <v>MEDIO</v>
      </c>
      <c r="O20" s="8" t="str">
        <f>VULNERABILIDAD!$P$33</f>
        <v>MEDIO</v>
      </c>
      <c r="P20" s="8" t="str">
        <f>VULNERABILIDAD!$P$33</f>
        <v>MEDIO</v>
      </c>
      <c r="Q20" s="8" t="str">
        <f>VULNERABILIDAD!$P$33</f>
        <v>MEDIO</v>
      </c>
      <c r="R20" s="8" t="str">
        <f>VULNERABILIDAD!$P$33</f>
        <v>MEDIO</v>
      </c>
      <c r="S20" s="8" t="str">
        <f>VULNERABILIDAD!$P$33</f>
        <v>MEDIO</v>
      </c>
      <c r="T20" s="8" t="str">
        <f>VULNERABILIDAD!$P$33</f>
        <v>MEDIO</v>
      </c>
      <c r="U20" s="8" t="str">
        <f>VULNERABILIDAD!$P$33</f>
        <v>MEDIO</v>
      </c>
      <c r="V20" s="8" t="str">
        <f>VULNERABILIDAD!$P$33</f>
        <v>MEDIO</v>
      </c>
      <c r="W20" s="8" t="str">
        <f>VULNERABILIDAD!$P$33</f>
        <v>MEDIO</v>
      </c>
      <c r="X20" s="8" t="str">
        <f>VULNERABILIDAD!$P$33</f>
        <v>MEDIO</v>
      </c>
      <c r="Y20" s="8" t="str">
        <f>VULNERABILIDAD!$P$33</f>
        <v>MEDIO</v>
      </c>
      <c r="Z20" s="8" t="str">
        <f>VULNERABILIDAD!$P$33</f>
        <v>MEDIO</v>
      </c>
      <c r="AA20" s="8" t="str">
        <f>VULNERABILIDAD!$P$33</f>
        <v>MEDIO</v>
      </c>
    </row>
    <row r="21" spans="3:37" ht="4.5" customHeight="1" x14ac:dyDescent="0.2">
      <c r="L21" s="8" t="str">
        <f>VULNERABILIDAD!$P$33</f>
        <v>MEDIO</v>
      </c>
      <c r="M21" s="8" t="str">
        <f>VULNERABILIDAD!$P$33</f>
        <v>MEDIO</v>
      </c>
      <c r="N21" s="8" t="str">
        <f>VULNERABILIDAD!$P$33</f>
        <v>MEDIO</v>
      </c>
      <c r="O21" s="8" t="str">
        <f>VULNERABILIDAD!$P$33</f>
        <v>MEDIO</v>
      </c>
      <c r="P21" s="8" t="str">
        <f>VULNERABILIDAD!$P$33</f>
        <v>MEDIO</v>
      </c>
      <c r="Q21" s="8" t="str">
        <f>VULNERABILIDAD!$P$33</f>
        <v>MEDIO</v>
      </c>
      <c r="R21" s="8" t="str">
        <f>VULNERABILIDAD!$P$33</f>
        <v>MEDIO</v>
      </c>
      <c r="S21" s="8" t="str">
        <f>VULNERABILIDAD!$P$33</f>
        <v>MEDIO</v>
      </c>
      <c r="T21" s="8" t="str">
        <f>VULNERABILIDAD!$P$33</f>
        <v>MEDIO</v>
      </c>
      <c r="U21" s="8" t="str">
        <f>VULNERABILIDAD!$P$33</f>
        <v>MEDIO</v>
      </c>
      <c r="V21" s="8" t="str">
        <f>VULNERABILIDAD!$P$33</f>
        <v>MEDIO</v>
      </c>
      <c r="W21" s="8" t="str">
        <f>VULNERABILIDAD!$P$33</f>
        <v>MEDIO</v>
      </c>
      <c r="X21" s="8" t="str">
        <f>VULNERABILIDAD!$P$33</f>
        <v>MEDIO</v>
      </c>
      <c r="Y21" s="8" t="str">
        <f>VULNERABILIDAD!$P$33</f>
        <v>MEDIO</v>
      </c>
      <c r="Z21" s="8" t="str">
        <f>VULNERABILIDAD!$P$33</f>
        <v>MEDIO</v>
      </c>
      <c r="AA21" s="8" t="str">
        <f>VULNERABILIDAD!$P$33</f>
        <v>MEDIO</v>
      </c>
      <c r="AB21" s="8" t="str">
        <f>VULNERABILIDAD!$P$33</f>
        <v>MEDIO</v>
      </c>
    </row>
    <row r="22" spans="3:37" ht="4.5" customHeight="1" x14ac:dyDescent="0.2">
      <c r="K22" s="8" t="str">
        <f>VULNERABILIDAD!$K$33</f>
        <v>MEDIO</v>
      </c>
      <c r="L22" s="8"/>
      <c r="M22" s="8" t="str">
        <f>VULNERABILIDAD!$P$33</f>
        <v>MEDIO</v>
      </c>
      <c r="N22" s="8" t="str">
        <f>VULNERABILIDAD!$P$33</f>
        <v>MEDIO</v>
      </c>
      <c r="O22" s="8" t="str">
        <f>VULNERABILIDAD!$P$33</f>
        <v>MEDIO</v>
      </c>
      <c r="P22" s="8" t="str">
        <f>VULNERABILIDAD!$P$33</f>
        <v>MEDIO</v>
      </c>
      <c r="Q22" s="8" t="str">
        <f>VULNERABILIDAD!$P$33</f>
        <v>MEDIO</v>
      </c>
      <c r="R22" s="8" t="str">
        <f>VULNERABILIDAD!$P$33</f>
        <v>MEDIO</v>
      </c>
      <c r="S22" s="8" t="str">
        <f>VULNERABILIDAD!$P$33</f>
        <v>MEDIO</v>
      </c>
      <c r="T22" s="8" t="str">
        <f>VULNERABILIDAD!$P$33</f>
        <v>MEDIO</v>
      </c>
      <c r="U22" s="8" t="str">
        <f>VULNERABILIDAD!$P$33</f>
        <v>MEDIO</v>
      </c>
      <c r="V22" s="8" t="str">
        <f>VULNERABILIDAD!$P$33</f>
        <v>MEDIO</v>
      </c>
      <c r="W22" s="8" t="str">
        <f>VULNERABILIDAD!$P$33</f>
        <v>MEDIO</v>
      </c>
      <c r="X22" s="8" t="str">
        <f>VULNERABILIDAD!$P$33</f>
        <v>MEDIO</v>
      </c>
      <c r="Y22" s="8" t="str">
        <f>VULNERABILIDAD!$P$33</f>
        <v>MEDIO</v>
      </c>
      <c r="Z22" s="8" t="str">
        <f>VULNERABILIDAD!$P$33</f>
        <v>MEDIO</v>
      </c>
      <c r="AA22" s="8" t="str">
        <f>VULNERABILIDAD!$P$33</f>
        <v>MEDIO</v>
      </c>
      <c r="AC22" s="8" t="str">
        <f>VULNERABILIDAD!$U$33</f>
        <v>MEDIO</v>
      </c>
    </row>
    <row r="23" spans="3:37" ht="4.5" customHeight="1" x14ac:dyDescent="0.2">
      <c r="J23" s="8" t="str">
        <f>VULNERABILIDAD!$K$33</f>
        <v>MEDIO</v>
      </c>
      <c r="K23" s="8" t="str">
        <f>VULNERABILIDAD!$K$33</f>
        <v>MEDIO</v>
      </c>
      <c r="L23" s="8" t="str">
        <f>VULNERABILIDAD!$K$33</f>
        <v>MEDIO</v>
      </c>
      <c r="M23" s="8"/>
      <c r="N23" s="8" t="str">
        <f>VULNERABILIDAD!$P$33</f>
        <v>MEDIO</v>
      </c>
      <c r="O23" s="8" t="str">
        <f>VULNERABILIDAD!$P$33</f>
        <v>MEDIO</v>
      </c>
      <c r="P23" s="8" t="str">
        <f>VULNERABILIDAD!$P$33</f>
        <v>MEDIO</v>
      </c>
      <c r="Q23" s="8" t="str">
        <f>VULNERABILIDAD!$P$33</f>
        <v>MEDIO</v>
      </c>
      <c r="R23" s="8" t="str">
        <f>VULNERABILIDAD!$P$33</f>
        <v>MEDIO</v>
      </c>
      <c r="S23" s="8" t="str">
        <f>VULNERABILIDAD!$P$33</f>
        <v>MEDIO</v>
      </c>
      <c r="T23" s="8" t="str">
        <f>VULNERABILIDAD!$P$33</f>
        <v>MEDIO</v>
      </c>
      <c r="U23" s="8" t="str">
        <f>VULNERABILIDAD!$P$33</f>
        <v>MEDIO</v>
      </c>
      <c r="V23" s="8" t="str">
        <f>VULNERABILIDAD!$P$33</f>
        <v>MEDIO</v>
      </c>
      <c r="W23" s="8" t="str">
        <f>VULNERABILIDAD!$P$33</f>
        <v>MEDIO</v>
      </c>
      <c r="X23" s="8" t="str">
        <f>VULNERABILIDAD!$P$33</f>
        <v>MEDIO</v>
      </c>
      <c r="Y23" s="8" t="str">
        <f>VULNERABILIDAD!$P$33</f>
        <v>MEDIO</v>
      </c>
      <c r="Z23" s="8" t="str">
        <f>VULNERABILIDAD!$P$33</f>
        <v>MEDIO</v>
      </c>
      <c r="AB23" s="8" t="str">
        <f>VULNERABILIDAD!$U$33</f>
        <v>MEDIO</v>
      </c>
      <c r="AC23" s="8" t="str">
        <f>VULNERABILIDAD!$U$33</f>
        <v>MEDIO</v>
      </c>
      <c r="AD23" s="8" t="str">
        <f>VULNERABILIDAD!$U$33</f>
        <v>MEDIO</v>
      </c>
    </row>
    <row r="24" spans="3:37" ht="4.5" customHeight="1" x14ac:dyDescent="0.2">
      <c r="I24" s="8" t="str">
        <f>VULNERABILIDAD!$K$33</f>
        <v>MEDIO</v>
      </c>
      <c r="J24" s="8" t="str">
        <f>VULNERABILIDAD!$K$33</f>
        <v>MEDIO</v>
      </c>
      <c r="K24" s="8" t="str">
        <f>VULNERABILIDAD!$K$33</f>
        <v>MEDIO</v>
      </c>
      <c r="L24" s="8" t="str">
        <f>VULNERABILIDAD!$K$33</f>
        <v>MEDIO</v>
      </c>
      <c r="M24" s="8" t="str">
        <f>VULNERABILIDAD!$K$33</f>
        <v>MEDIO</v>
      </c>
      <c r="N24" s="8"/>
      <c r="O24" s="8" t="str">
        <f>VULNERABILIDAD!$P$33</f>
        <v>MEDIO</v>
      </c>
      <c r="P24" s="8" t="str">
        <f>VULNERABILIDAD!$P$33</f>
        <v>MEDIO</v>
      </c>
      <c r="Q24" s="8" t="str">
        <f>VULNERABILIDAD!$P$33</f>
        <v>MEDIO</v>
      </c>
      <c r="R24" s="8" t="str">
        <f>VULNERABILIDAD!$P$33</f>
        <v>MEDIO</v>
      </c>
      <c r="S24" s="8" t="str">
        <f>VULNERABILIDAD!$P$33</f>
        <v>MEDIO</v>
      </c>
      <c r="T24" s="8" t="str">
        <f>VULNERABILIDAD!$P$33</f>
        <v>MEDIO</v>
      </c>
      <c r="U24" s="8" t="str">
        <f>VULNERABILIDAD!$P$33</f>
        <v>MEDIO</v>
      </c>
      <c r="V24" s="8" t="str">
        <f>VULNERABILIDAD!$P$33</f>
        <v>MEDIO</v>
      </c>
      <c r="W24" s="8" t="str">
        <f>VULNERABILIDAD!$P$33</f>
        <v>MEDIO</v>
      </c>
      <c r="X24" s="8" t="str">
        <f>VULNERABILIDAD!$P$33</f>
        <v>MEDIO</v>
      </c>
      <c r="Y24" s="8" t="str">
        <f>VULNERABILIDAD!$P$33</f>
        <v>MEDIO</v>
      </c>
      <c r="AA24" s="8" t="str">
        <f>VULNERABILIDAD!$U$33</f>
        <v>MEDIO</v>
      </c>
      <c r="AB24" s="8" t="str">
        <f>VULNERABILIDAD!$U$33</f>
        <v>MEDIO</v>
      </c>
      <c r="AC24" s="8" t="str">
        <f>VULNERABILIDAD!$U$33</f>
        <v>MEDIO</v>
      </c>
      <c r="AD24" s="8" t="str">
        <f>VULNERABILIDAD!$U$33</f>
        <v>MEDIO</v>
      </c>
      <c r="AE24" s="8" t="str">
        <f>VULNERABILIDAD!$U$33</f>
        <v>MEDIO</v>
      </c>
    </row>
    <row r="25" spans="3:37" ht="4.5" customHeight="1" x14ac:dyDescent="0.2">
      <c r="H25" s="8" t="str">
        <f>VULNERABILIDAD!$K$33</f>
        <v>MEDIO</v>
      </c>
      <c r="I25" s="8" t="str">
        <f>VULNERABILIDAD!$K$33</f>
        <v>MEDIO</v>
      </c>
      <c r="J25" s="8" t="str">
        <f>VULNERABILIDAD!$K$33</f>
        <v>MEDIO</v>
      </c>
      <c r="K25" s="8" t="str">
        <f>VULNERABILIDAD!$K$33</f>
        <v>MEDIO</v>
      </c>
      <c r="L25" s="8" t="str">
        <f>VULNERABILIDAD!$K$33</f>
        <v>MEDIO</v>
      </c>
      <c r="M25" s="8" t="str">
        <f>VULNERABILIDAD!$K$33</f>
        <v>MEDIO</v>
      </c>
      <c r="N25" s="8" t="str">
        <f>VULNERABILIDAD!$K$33</f>
        <v>MEDIO</v>
      </c>
      <c r="O25" s="8"/>
      <c r="P25" s="8" t="str">
        <f>VULNERABILIDAD!$P$33</f>
        <v>MEDIO</v>
      </c>
      <c r="Q25" s="8" t="str">
        <f>VULNERABILIDAD!$P$33</f>
        <v>MEDIO</v>
      </c>
      <c r="R25" s="8" t="str">
        <f>VULNERABILIDAD!$P$33</f>
        <v>MEDIO</v>
      </c>
      <c r="S25" s="8" t="str">
        <f>VULNERABILIDAD!$P$33</f>
        <v>MEDIO</v>
      </c>
      <c r="T25" s="8" t="str">
        <f>VULNERABILIDAD!$P$33</f>
        <v>MEDIO</v>
      </c>
      <c r="U25" s="8" t="str">
        <f>VULNERABILIDAD!$P$33</f>
        <v>MEDIO</v>
      </c>
      <c r="V25" s="8" t="str">
        <f>VULNERABILIDAD!$P$33</f>
        <v>MEDIO</v>
      </c>
      <c r="W25" s="8" t="str">
        <f>VULNERABILIDAD!$P$33</f>
        <v>MEDIO</v>
      </c>
      <c r="X25" s="8" t="str">
        <f>VULNERABILIDAD!$P$33</f>
        <v>MEDIO</v>
      </c>
      <c r="Z25" s="8" t="str">
        <f>VULNERABILIDAD!$U$33</f>
        <v>MEDIO</v>
      </c>
      <c r="AA25" s="8" t="str">
        <f>VULNERABILIDAD!$U$33</f>
        <v>MEDIO</v>
      </c>
      <c r="AB25" s="8" t="str">
        <f>VULNERABILIDAD!$U$33</f>
        <v>MEDIO</v>
      </c>
      <c r="AC25" s="8" t="str">
        <f>VULNERABILIDAD!$U$33</f>
        <v>MEDIO</v>
      </c>
      <c r="AD25" s="8" t="str">
        <f>VULNERABILIDAD!$U$33</f>
        <v>MEDIO</v>
      </c>
      <c r="AE25" s="8" t="str">
        <f>VULNERABILIDAD!$U$33</f>
        <v>MEDIO</v>
      </c>
      <c r="AF25" s="8" t="str">
        <f>VULNERABILIDAD!$U$33</f>
        <v>MEDIO</v>
      </c>
    </row>
    <row r="26" spans="3:37" ht="4.5" customHeight="1" x14ac:dyDescent="0.2">
      <c r="G26" s="8" t="str">
        <f>VULNERABILIDAD!$K$33</f>
        <v>MEDIO</v>
      </c>
      <c r="H26" s="8" t="str">
        <f>VULNERABILIDAD!$K$33</f>
        <v>MEDIO</v>
      </c>
      <c r="I26" s="8" t="str">
        <f>VULNERABILIDAD!$K$33</f>
        <v>MEDIO</v>
      </c>
      <c r="J26" s="8" t="str">
        <f>VULNERABILIDAD!$K$33</f>
        <v>MEDIO</v>
      </c>
      <c r="K26" s="8" t="str">
        <f>VULNERABILIDAD!$K$33</f>
        <v>MEDIO</v>
      </c>
      <c r="L26" s="8" t="str">
        <f>VULNERABILIDAD!$K$33</f>
        <v>MEDIO</v>
      </c>
      <c r="M26" s="8" t="str">
        <f>VULNERABILIDAD!$K$33</f>
        <v>MEDIO</v>
      </c>
      <c r="N26" s="8" t="str">
        <f>VULNERABILIDAD!$K$33</f>
        <v>MEDIO</v>
      </c>
      <c r="O26" s="8" t="str">
        <f>VULNERABILIDAD!$K$33</f>
        <v>MEDIO</v>
      </c>
      <c r="P26" s="8"/>
      <c r="Q26" s="8" t="str">
        <f>VULNERABILIDAD!$P$33</f>
        <v>MEDIO</v>
      </c>
      <c r="R26" s="8" t="str">
        <f>VULNERABILIDAD!$P$33</f>
        <v>MEDIO</v>
      </c>
      <c r="S26" s="8" t="str">
        <f>VULNERABILIDAD!$P$33</f>
        <v>MEDIO</v>
      </c>
      <c r="T26" s="8" t="str">
        <f>VULNERABILIDAD!$P$33</f>
        <v>MEDIO</v>
      </c>
      <c r="U26" s="8" t="str">
        <f>VULNERABILIDAD!$P$33</f>
        <v>MEDIO</v>
      </c>
      <c r="V26" s="8" t="str">
        <f>VULNERABILIDAD!$P$33</f>
        <v>MEDIO</v>
      </c>
      <c r="W26" s="8" t="str">
        <f>VULNERABILIDAD!$P$33</f>
        <v>MEDIO</v>
      </c>
      <c r="Y26" s="8" t="str">
        <f>VULNERABILIDAD!$U$33</f>
        <v>MEDIO</v>
      </c>
      <c r="Z26" s="8" t="str">
        <f>VULNERABILIDAD!$U$33</f>
        <v>MEDIO</v>
      </c>
      <c r="AA26" s="8" t="str">
        <f>VULNERABILIDAD!$U$33</f>
        <v>MEDIO</v>
      </c>
      <c r="AB26" s="8" t="str">
        <f>VULNERABILIDAD!$U$33</f>
        <v>MEDIO</v>
      </c>
      <c r="AC26" s="8" t="str">
        <f>VULNERABILIDAD!$U$33</f>
        <v>MEDIO</v>
      </c>
      <c r="AD26" s="8" t="str">
        <f>VULNERABILIDAD!$U$33</f>
        <v>MEDIO</v>
      </c>
      <c r="AE26" s="8" t="str">
        <f>VULNERABILIDAD!$U$33</f>
        <v>MEDIO</v>
      </c>
      <c r="AF26" s="8" t="str">
        <f>VULNERABILIDAD!$U$33</f>
        <v>MEDIO</v>
      </c>
      <c r="AG26" s="8" t="str">
        <f>VULNERABILIDAD!$U$33</f>
        <v>MEDIO</v>
      </c>
    </row>
    <row r="27" spans="3:37" ht="4.5" customHeight="1" x14ac:dyDescent="0.2">
      <c r="F27" s="8" t="str">
        <f>VULNERABILIDAD!$K$33</f>
        <v>MEDIO</v>
      </c>
      <c r="G27" s="8" t="str">
        <f>VULNERABILIDAD!$K$33</f>
        <v>MEDIO</v>
      </c>
      <c r="H27" s="8" t="str">
        <f>VULNERABILIDAD!$K$33</f>
        <v>MEDIO</v>
      </c>
      <c r="I27" s="8" t="str">
        <f>VULNERABILIDAD!$K$33</f>
        <v>MEDIO</v>
      </c>
      <c r="J27" s="8" t="str">
        <f>VULNERABILIDAD!$K$33</f>
        <v>MEDIO</v>
      </c>
      <c r="K27" s="8" t="str">
        <f>VULNERABILIDAD!$K$33</f>
        <v>MEDIO</v>
      </c>
      <c r="L27" s="8" t="str">
        <f>VULNERABILIDAD!$K$33</f>
        <v>MEDIO</v>
      </c>
      <c r="M27" s="8" t="str">
        <f>VULNERABILIDAD!$K$33</f>
        <v>MEDIO</v>
      </c>
      <c r="N27" s="8" t="str">
        <f>VULNERABILIDAD!$K$33</f>
        <v>MEDIO</v>
      </c>
      <c r="O27" s="8" t="str">
        <f>VULNERABILIDAD!$K$33</f>
        <v>MEDIO</v>
      </c>
      <c r="P27" s="8" t="str">
        <f>VULNERABILIDAD!$K$33</f>
        <v>MEDIO</v>
      </c>
      <c r="Q27" s="8"/>
      <c r="R27" s="8" t="str">
        <f>VULNERABILIDAD!$P$33</f>
        <v>MEDIO</v>
      </c>
      <c r="S27" s="8" t="str">
        <f>VULNERABILIDAD!$P$33</f>
        <v>MEDIO</v>
      </c>
      <c r="T27" s="8" t="str">
        <f>VULNERABILIDAD!$P$33</f>
        <v>MEDIO</v>
      </c>
      <c r="U27" s="8" t="str">
        <f>VULNERABILIDAD!$P$33</f>
        <v>MEDIO</v>
      </c>
      <c r="V27" s="8" t="str">
        <f>VULNERABILIDAD!$P$33</f>
        <v>MEDIO</v>
      </c>
      <c r="X27" s="8" t="str">
        <f>VULNERABILIDAD!$U$33</f>
        <v>MEDIO</v>
      </c>
      <c r="Y27" s="8" t="str">
        <f>VULNERABILIDAD!$U$33</f>
        <v>MEDIO</v>
      </c>
      <c r="Z27" s="8" t="str">
        <f>VULNERABILIDAD!$U$33</f>
        <v>MEDIO</v>
      </c>
      <c r="AA27" s="8" t="str">
        <f>VULNERABILIDAD!$U$33</f>
        <v>MEDIO</v>
      </c>
      <c r="AB27" s="8" t="str">
        <f>VULNERABILIDAD!$U$33</f>
        <v>MEDIO</v>
      </c>
      <c r="AC27" s="8" t="str">
        <f>VULNERABILIDAD!$U$33</f>
        <v>MEDIO</v>
      </c>
      <c r="AD27" s="8" t="str">
        <f>VULNERABILIDAD!$U$33</f>
        <v>MEDIO</v>
      </c>
      <c r="AE27" s="8" t="str">
        <f>VULNERABILIDAD!$U$33</f>
        <v>MEDIO</v>
      </c>
      <c r="AF27" s="8" t="str">
        <f>VULNERABILIDAD!$U$33</f>
        <v>MEDIO</v>
      </c>
      <c r="AG27" s="8" t="str">
        <f>VULNERABILIDAD!$U$33</f>
        <v>MEDIO</v>
      </c>
      <c r="AH27" s="8" t="str">
        <f>VULNERABILIDAD!$U$33</f>
        <v>MEDIO</v>
      </c>
    </row>
    <row r="28" spans="3:37" ht="4.5" customHeight="1" x14ac:dyDescent="0.2">
      <c r="E28" s="8" t="str">
        <f>VULNERABILIDAD!$K$33</f>
        <v>MEDIO</v>
      </c>
      <c r="F28" s="8" t="str">
        <f>VULNERABILIDAD!$K$33</f>
        <v>MEDIO</v>
      </c>
      <c r="G28" s="8" t="str">
        <f>VULNERABILIDAD!$K$33</f>
        <v>MEDIO</v>
      </c>
      <c r="H28" s="8" t="str">
        <f>VULNERABILIDAD!$K$33</f>
        <v>MEDIO</v>
      </c>
      <c r="I28" s="8" t="str">
        <f>VULNERABILIDAD!$K$33</f>
        <v>MEDIO</v>
      </c>
      <c r="J28" s="8" t="str">
        <f>VULNERABILIDAD!$K$33</f>
        <v>MEDIO</v>
      </c>
      <c r="K28" s="8" t="str">
        <f>VULNERABILIDAD!$K$33</f>
        <v>MEDIO</v>
      </c>
      <c r="L28" s="8" t="str">
        <f>VULNERABILIDAD!$K$33</f>
        <v>MEDIO</v>
      </c>
      <c r="M28" s="8" t="str">
        <f>VULNERABILIDAD!$K$33</f>
        <v>MEDIO</v>
      </c>
      <c r="N28" s="8" t="str">
        <f>VULNERABILIDAD!$K$33</f>
        <v>MEDIO</v>
      </c>
      <c r="O28" s="8" t="str">
        <f>VULNERABILIDAD!$K$33</f>
        <v>MEDIO</v>
      </c>
      <c r="P28" s="8" t="str">
        <f>VULNERABILIDAD!$K$33</f>
        <v>MEDIO</v>
      </c>
      <c r="Q28" s="8" t="str">
        <f>VULNERABILIDAD!$K$33</f>
        <v>MEDIO</v>
      </c>
      <c r="R28" s="8"/>
      <c r="S28" s="8" t="str">
        <f>VULNERABILIDAD!$P$33</f>
        <v>MEDIO</v>
      </c>
      <c r="T28" s="8" t="str">
        <f>VULNERABILIDAD!$P$33</f>
        <v>MEDIO</v>
      </c>
      <c r="U28" s="8" t="str">
        <f>VULNERABILIDAD!$P$33</f>
        <v>MEDIO</v>
      </c>
      <c r="W28" s="8" t="str">
        <f>VULNERABILIDAD!$U$33</f>
        <v>MEDIO</v>
      </c>
      <c r="X28" s="8" t="str">
        <f>VULNERABILIDAD!$U$33</f>
        <v>MEDIO</v>
      </c>
      <c r="Y28" s="8" t="str">
        <f>VULNERABILIDAD!$U$33</f>
        <v>MEDIO</v>
      </c>
      <c r="Z28" s="8" t="str">
        <f>VULNERABILIDAD!$U$33</f>
        <v>MEDIO</v>
      </c>
      <c r="AA28" s="8" t="str">
        <f>VULNERABILIDAD!$U$33</f>
        <v>MEDIO</v>
      </c>
      <c r="AB28" s="8" t="str">
        <f>VULNERABILIDAD!$U$33</f>
        <v>MEDIO</v>
      </c>
      <c r="AC28" s="8" t="str">
        <f>VULNERABILIDAD!$U$33</f>
        <v>MEDIO</v>
      </c>
      <c r="AD28" s="8" t="str">
        <f>VULNERABILIDAD!$U$33</f>
        <v>MEDIO</v>
      </c>
      <c r="AE28" s="8" t="str">
        <f>VULNERABILIDAD!$U$33</f>
        <v>MEDIO</v>
      </c>
      <c r="AF28" s="8" t="str">
        <f>VULNERABILIDAD!$U$33</f>
        <v>MEDIO</v>
      </c>
      <c r="AG28" s="8" t="str">
        <f>VULNERABILIDAD!$U$33</f>
        <v>MEDIO</v>
      </c>
      <c r="AH28" s="8" t="str">
        <f>VULNERABILIDAD!$U$33</f>
        <v>MEDIO</v>
      </c>
      <c r="AI28" s="8" t="str">
        <f>VULNERABILIDAD!$U$33</f>
        <v>MEDIO</v>
      </c>
    </row>
    <row r="29" spans="3:37" ht="4.5" customHeight="1" x14ac:dyDescent="0.2">
      <c r="D29" s="8" t="str">
        <f>VULNERABILIDAD!$K$33</f>
        <v>MEDIO</v>
      </c>
      <c r="E29" s="8" t="str">
        <f>VULNERABILIDAD!$K$33</f>
        <v>MEDIO</v>
      </c>
      <c r="F29" s="8" t="str">
        <f>VULNERABILIDAD!$K$33</f>
        <v>MEDIO</v>
      </c>
      <c r="G29" s="8" t="str">
        <f>VULNERABILIDAD!$K$33</f>
        <v>MEDIO</v>
      </c>
      <c r="H29" s="8" t="str">
        <f>VULNERABILIDAD!$K$33</f>
        <v>MEDIO</v>
      </c>
      <c r="I29" s="8" t="str">
        <f>VULNERABILIDAD!$K$33</f>
        <v>MEDIO</v>
      </c>
      <c r="J29" s="8" t="str">
        <f>VULNERABILIDAD!$K$33</f>
        <v>MEDIO</v>
      </c>
      <c r="K29" s="8" t="str">
        <f>VULNERABILIDAD!$K$33</f>
        <v>MEDIO</v>
      </c>
      <c r="L29" s="8" t="str">
        <f>VULNERABILIDAD!$K$33</f>
        <v>MEDIO</v>
      </c>
      <c r="M29" s="8" t="str">
        <f>VULNERABILIDAD!$K$33</f>
        <v>MEDIO</v>
      </c>
      <c r="N29" s="8" t="str">
        <f>VULNERABILIDAD!$K$33</f>
        <v>MEDIO</v>
      </c>
      <c r="O29" s="8" t="str">
        <f>VULNERABILIDAD!$K$33</f>
        <v>MEDIO</v>
      </c>
      <c r="P29" s="8" t="str">
        <f>VULNERABILIDAD!$K$33</f>
        <v>MEDIO</v>
      </c>
      <c r="Q29" s="8" t="str">
        <f>VULNERABILIDAD!$K$33</f>
        <v>MEDIO</v>
      </c>
      <c r="R29" s="8" t="str">
        <f>VULNERABILIDAD!$K$33</f>
        <v>MEDIO</v>
      </c>
      <c r="S29" s="8"/>
      <c r="T29" s="8" t="str">
        <f>VULNERABILIDAD!$P$33</f>
        <v>MEDIO</v>
      </c>
      <c r="V29" s="8" t="str">
        <f>VULNERABILIDAD!$U$33</f>
        <v>MEDIO</v>
      </c>
      <c r="W29" s="8" t="str">
        <f>VULNERABILIDAD!$U$33</f>
        <v>MEDIO</v>
      </c>
      <c r="X29" s="8" t="str">
        <f>VULNERABILIDAD!$U$33</f>
        <v>MEDIO</v>
      </c>
      <c r="Y29" s="8" t="str">
        <f>VULNERABILIDAD!$U$33</f>
        <v>MEDIO</v>
      </c>
      <c r="Z29" s="8" t="str">
        <f>VULNERABILIDAD!$U$33</f>
        <v>MEDIO</v>
      </c>
      <c r="AA29" s="8" t="str">
        <f>VULNERABILIDAD!$U$33</f>
        <v>MEDIO</v>
      </c>
      <c r="AB29" s="8" t="str">
        <f>VULNERABILIDAD!$U$33</f>
        <v>MEDIO</v>
      </c>
      <c r="AC29" s="8" t="str">
        <f>VULNERABILIDAD!$U$33</f>
        <v>MEDIO</v>
      </c>
      <c r="AD29" s="8" t="str">
        <f>VULNERABILIDAD!$U$33</f>
        <v>MEDIO</v>
      </c>
      <c r="AE29" s="8" t="str">
        <f>VULNERABILIDAD!$U$33</f>
        <v>MEDIO</v>
      </c>
      <c r="AF29" s="8" t="str">
        <f>VULNERABILIDAD!$U$33</f>
        <v>MEDIO</v>
      </c>
      <c r="AG29" s="8" t="str">
        <f>VULNERABILIDAD!$U$33</f>
        <v>MEDIO</v>
      </c>
      <c r="AH29" s="8" t="str">
        <f>VULNERABILIDAD!$U$33</f>
        <v>MEDIO</v>
      </c>
      <c r="AI29" s="8" t="str">
        <f>VULNERABILIDAD!$U$33</f>
        <v>MEDIO</v>
      </c>
      <c r="AJ29" s="8" t="str">
        <f>VULNERABILIDAD!$U$33</f>
        <v>MEDIO</v>
      </c>
    </row>
    <row r="30" spans="3:37" ht="4.5" customHeight="1" x14ac:dyDescent="0.2">
      <c r="C30" s="8" t="str">
        <f>VULNERABILIDAD!$K$33</f>
        <v>MEDIO</v>
      </c>
      <c r="D30" s="8" t="str">
        <f>VULNERABILIDAD!$K$33</f>
        <v>MEDIO</v>
      </c>
      <c r="E30" s="8" t="str">
        <f>VULNERABILIDAD!$K$33</f>
        <v>MEDIO</v>
      </c>
      <c r="F30" s="8" t="str">
        <f>VULNERABILIDAD!$K$33</f>
        <v>MEDIO</v>
      </c>
      <c r="G30" s="8" t="str">
        <f>VULNERABILIDAD!$K$33</f>
        <v>MEDIO</v>
      </c>
      <c r="H30" s="8" t="str">
        <f>VULNERABILIDAD!$K$33</f>
        <v>MEDIO</v>
      </c>
      <c r="I30" s="8" t="str">
        <f>VULNERABILIDAD!$K$33</f>
        <v>MEDIO</v>
      </c>
      <c r="J30" s="8" t="str">
        <f>VULNERABILIDAD!$K$33</f>
        <v>MEDIO</v>
      </c>
      <c r="K30" s="8" t="str">
        <f>VULNERABILIDAD!$K$33</f>
        <v>MEDIO</v>
      </c>
      <c r="L30" s="8" t="str">
        <f>VULNERABILIDAD!$K$33</f>
        <v>MEDIO</v>
      </c>
      <c r="M30" s="8" t="str">
        <f>VULNERABILIDAD!$K$33</f>
        <v>MEDIO</v>
      </c>
      <c r="N30" s="8" t="str">
        <f>VULNERABILIDAD!$K$33</f>
        <v>MEDIO</v>
      </c>
      <c r="O30" s="8" t="str">
        <f>VULNERABILIDAD!$K$33</f>
        <v>MEDIO</v>
      </c>
      <c r="P30" s="8" t="str">
        <f>VULNERABILIDAD!$K$33</f>
        <v>MEDIO</v>
      </c>
      <c r="Q30" s="8" t="str">
        <f>VULNERABILIDAD!$K$33</f>
        <v>MEDIO</v>
      </c>
      <c r="R30" s="8" t="str">
        <f>VULNERABILIDAD!$K$33</f>
        <v>MEDIO</v>
      </c>
      <c r="S30" s="8" t="str">
        <f>VULNERABILIDAD!$K$33</f>
        <v>MEDIO</v>
      </c>
      <c r="T30" s="8"/>
      <c r="U30" s="8" t="str">
        <f>VULNERABILIDAD!$U$33</f>
        <v>MEDIO</v>
      </c>
      <c r="V30" s="8" t="str">
        <f>VULNERABILIDAD!$U$33</f>
        <v>MEDIO</v>
      </c>
      <c r="W30" s="8" t="str">
        <f>VULNERABILIDAD!$U$33</f>
        <v>MEDIO</v>
      </c>
      <c r="X30" s="8" t="str">
        <f>VULNERABILIDAD!$U$33</f>
        <v>MEDIO</v>
      </c>
      <c r="Y30" s="8" t="str">
        <f>VULNERABILIDAD!$U$33</f>
        <v>MEDIO</v>
      </c>
      <c r="Z30" s="8" t="str">
        <f>VULNERABILIDAD!$U$33</f>
        <v>MEDIO</v>
      </c>
      <c r="AA30" s="8" t="str">
        <f>VULNERABILIDAD!$U$33</f>
        <v>MEDIO</v>
      </c>
      <c r="AB30" s="8" t="str">
        <f>VULNERABILIDAD!$U$33</f>
        <v>MEDIO</v>
      </c>
      <c r="AC30" s="8" t="str">
        <f>VULNERABILIDAD!$U$33</f>
        <v>MEDIO</v>
      </c>
      <c r="AD30" s="8" t="str">
        <f>VULNERABILIDAD!$U$33</f>
        <v>MEDIO</v>
      </c>
      <c r="AE30" s="8" t="str">
        <f>VULNERABILIDAD!$U$33</f>
        <v>MEDIO</v>
      </c>
      <c r="AF30" s="8" t="str">
        <f>VULNERABILIDAD!$U$33</f>
        <v>MEDIO</v>
      </c>
      <c r="AG30" s="8" t="str">
        <f>VULNERABILIDAD!$U$33</f>
        <v>MEDIO</v>
      </c>
      <c r="AH30" s="8" t="str">
        <f>VULNERABILIDAD!$U$33</f>
        <v>MEDIO</v>
      </c>
      <c r="AI30" s="8" t="str">
        <f>VULNERABILIDAD!$U$33</f>
        <v>MEDIO</v>
      </c>
      <c r="AJ30" s="8" t="str">
        <f>VULNERABILIDAD!$U$33</f>
        <v>MEDIO</v>
      </c>
      <c r="AK30" s="8" t="str">
        <f>VULNERABILIDAD!$U$33</f>
        <v>MEDIO</v>
      </c>
    </row>
    <row r="31" spans="3:37" ht="4.5" customHeight="1" x14ac:dyDescent="0.2">
      <c r="D31" s="8" t="str">
        <f>VULNERABILIDAD!$K$33</f>
        <v>MEDIO</v>
      </c>
      <c r="E31" s="8" t="str">
        <f>VULNERABILIDAD!$K$33</f>
        <v>MEDIO</v>
      </c>
      <c r="F31" s="8" t="str">
        <f>VULNERABILIDAD!$K$33</f>
        <v>MEDIO</v>
      </c>
      <c r="G31" s="8" t="str">
        <f>VULNERABILIDAD!$K$33</f>
        <v>MEDIO</v>
      </c>
      <c r="H31" s="8" t="str">
        <f>VULNERABILIDAD!$K$33</f>
        <v>MEDIO</v>
      </c>
      <c r="I31" s="8" t="str">
        <f>VULNERABILIDAD!$K$33</f>
        <v>MEDIO</v>
      </c>
      <c r="J31" s="8" t="str">
        <f>VULNERABILIDAD!$K$33</f>
        <v>MEDIO</v>
      </c>
      <c r="K31" s="8" t="str">
        <f>VULNERABILIDAD!$K$33</f>
        <v>MEDIO</v>
      </c>
      <c r="L31" s="8" t="str">
        <f>VULNERABILIDAD!$K$33</f>
        <v>MEDIO</v>
      </c>
      <c r="M31" s="8" t="str">
        <f>VULNERABILIDAD!$K$33</f>
        <v>MEDIO</v>
      </c>
      <c r="N31" s="8" t="str">
        <f>VULNERABILIDAD!$K$33</f>
        <v>MEDIO</v>
      </c>
      <c r="O31" s="8" t="str">
        <f>VULNERABILIDAD!$K$33</f>
        <v>MEDIO</v>
      </c>
      <c r="P31" s="8" t="str">
        <f>VULNERABILIDAD!$K$33</f>
        <v>MEDIO</v>
      </c>
      <c r="Q31" s="8" t="str">
        <f>VULNERABILIDAD!$K$33</f>
        <v>MEDIO</v>
      </c>
      <c r="R31" s="8" t="str">
        <f>VULNERABILIDAD!$K$33</f>
        <v>MEDIO</v>
      </c>
      <c r="S31" s="8"/>
      <c r="T31" s="8">
        <f>VULNERABILIDAD!$F$33</f>
        <v>2</v>
      </c>
      <c r="V31" s="8" t="str">
        <f>VULNERABILIDAD!$U$33</f>
        <v>MEDIO</v>
      </c>
      <c r="W31" s="8" t="str">
        <f>VULNERABILIDAD!$U$33</f>
        <v>MEDIO</v>
      </c>
      <c r="X31" s="8" t="str">
        <f>VULNERABILIDAD!$U$33</f>
        <v>MEDIO</v>
      </c>
      <c r="Y31" s="8" t="str">
        <f>VULNERABILIDAD!$U$33</f>
        <v>MEDIO</v>
      </c>
      <c r="Z31" s="8" t="str">
        <f>VULNERABILIDAD!$U$33</f>
        <v>MEDIO</v>
      </c>
      <c r="AA31" s="8" t="str">
        <f>VULNERABILIDAD!$U$33</f>
        <v>MEDIO</v>
      </c>
      <c r="AB31" s="8" t="str">
        <f>VULNERABILIDAD!$U$33</f>
        <v>MEDIO</v>
      </c>
      <c r="AC31" s="8" t="str">
        <f>VULNERABILIDAD!$U$33</f>
        <v>MEDIO</v>
      </c>
      <c r="AD31" s="8" t="str">
        <f>VULNERABILIDAD!$U$33</f>
        <v>MEDIO</v>
      </c>
      <c r="AE31" s="8" t="str">
        <f>VULNERABILIDAD!$U$33</f>
        <v>MEDIO</v>
      </c>
      <c r="AF31" s="8" t="str">
        <f>VULNERABILIDAD!$U$33</f>
        <v>MEDIO</v>
      </c>
      <c r="AG31" s="8" t="str">
        <f>VULNERABILIDAD!$U$33</f>
        <v>MEDIO</v>
      </c>
      <c r="AH31" s="8" t="str">
        <f>VULNERABILIDAD!$U$33</f>
        <v>MEDIO</v>
      </c>
      <c r="AI31" s="8" t="str">
        <f>VULNERABILIDAD!$U$33</f>
        <v>MEDIO</v>
      </c>
      <c r="AJ31" s="8" t="str">
        <f>VULNERABILIDAD!$U$33</f>
        <v>MEDIO</v>
      </c>
    </row>
    <row r="32" spans="3:37" ht="4.5" customHeight="1" x14ac:dyDescent="0.2">
      <c r="E32" s="8" t="str">
        <f>VULNERABILIDAD!$K$33</f>
        <v>MEDIO</v>
      </c>
      <c r="F32" s="8" t="str">
        <f>VULNERABILIDAD!$K$33</f>
        <v>MEDIO</v>
      </c>
      <c r="G32" s="8" t="str">
        <f>VULNERABILIDAD!$K$33</f>
        <v>MEDIO</v>
      </c>
      <c r="H32" s="8" t="str">
        <f>VULNERABILIDAD!$K$33</f>
        <v>MEDIO</v>
      </c>
      <c r="I32" s="8" t="str">
        <f>VULNERABILIDAD!$K$33</f>
        <v>MEDIO</v>
      </c>
      <c r="J32" s="8" t="str">
        <f>VULNERABILIDAD!$K$33</f>
        <v>MEDIO</v>
      </c>
      <c r="K32" s="8" t="str">
        <f>VULNERABILIDAD!$K$33</f>
        <v>MEDIO</v>
      </c>
      <c r="L32" s="8" t="str">
        <f>VULNERABILIDAD!$K$33</f>
        <v>MEDIO</v>
      </c>
      <c r="M32" s="8" t="str">
        <f>VULNERABILIDAD!$K$33</f>
        <v>MEDIO</v>
      </c>
      <c r="N32" s="8" t="str">
        <f>VULNERABILIDAD!$K$33</f>
        <v>MEDIO</v>
      </c>
      <c r="O32" s="8" t="str">
        <f>VULNERABILIDAD!$K$33</f>
        <v>MEDIO</v>
      </c>
      <c r="P32" s="8" t="str">
        <f>VULNERABILIDAD!$K$33</f>
        <v>MEDIO</v>
      </c>
      <c r="Q32" s="8" t="str">
        <f>VULNERABILIDAD!$K$33</f>
        <v>MEDIO</v>
      </c>
      <c r="R32" s="8"/>
      <c r="S32" s="8">
        <f>VULNERABILIDAD!$F$33</f>
        <v>2</v>
      </c>
      <c r="T32" s="8">
        <f>VULNERABILIDAD!$F$33</f>
        <v>2</v>
      </c>
      <c r="U32" s="8">
        <f>VULNERABILIDAD!$F$33</f>
        <v>2</v>
      </c>
      <c r="W32" s="8" t="str">
        <f>VULNERABILIDAD!$U$33</f>
        <v>MEDIO</v>
      </c>
      <c r="X32" s="8" t="str">
        <f>VULNERABILIDAD!$U$33</f>
        <v>MEDIO</v>
      </c>
      <c r="Y32" s="8" t="str">
        <f>VULNERABILIDAD!$U$33</f>
        <v>MEDIO</v>
      </c>
      <c r="Z32" s="8" t="str">
        <f>VULNERABILIDAD!$U$33</f>
        <v>MEDIO</v>
      </c>
      <c r="AA32" s="8" t="str">
        <f>VULNERABILIDAD!$U$33</f>
        <v>MEDIO</v>
      </c>
      <c r="AB32" s="8" t="str">
        <f>VULNERABILIDAD!$U$33</f>
        <v>MEDIO</v>
      </c>
      <c r="AC32" s="8" t="str">
        <f>VULNERABILIDAD!$U$33</f>
        <v>MEDIO</v>
      </c>
      <c r="AD32" s="8" t="str">
        <f>VULNERABILIDAD!$U$33</f>
        <v>MEDIO</v>
      </c>
      <c r="AE32" s="8" t="str">
        <f>VULNERABILIDAD!$U$33</f>
        <v>MEDIO</v>
      </c>
      <c r="AF32" s="8" t="str">
        <f>VULNERABILIDAD!$U$33</f>
        <v>MEDIO</v>
      </c>
      <c r="AG32" s="8" t="str">
        <f>VULNERABILIDAD!$U$33</f>
        <v>MEDIO</v>
      </c>
      <c r="AH32" s="8" t="str">
        <f>VULNERABILIDAD!$U$33</f>
        <v>MEDIO</v>
      </c>
      <c r="AI32" s="8" t="str">
        <f>VULNERABILIDAD!$U$33</f>
        <v>MEDIO</v>
      </c>
    </row>
    <row r="33" spans="6:34" ht="4.5" customHeight="1" x14ac:dyDescent="0.2">
      <c r="F33" s="8" t="str">
        <f>VULNERABILIDAD!$K$33</f>
        <v>MEDIO</v>
      </c>
      <c r="G33" s="8" t="str">
        <f>VULNERABILIDAD!$K$33</f>
        <v>MEDIO</v>
      </c>
      <c r="H33" s="8" t="str">
        <f>VULNERABILIDAD!$K$33</f>
        <v>MEDIO</v>
      </c>
      <c r="I33" s="8" t="str">
        <f>VULNERABILIDAD!$K$33</f>
        <v>MEDIO</v>
      </c>
      <c r="J33" s="8" t="str">
        <f>VULNERABILIDAD!$K$33</f>
        <v>MEDIO</v>
      </c>
      <c r="K33" s="8" t="str">
        <f>VULNERABILIDAD!$K$33</f>
        <v>MEDIO</v>
      </c>
      <c r="L33" s="8" t="str">
        <f>VULNERABILIDAD!$K$33</f>
        <v>MEDIO</v>
      </c>
      <c r="M33" s="8" t="str">
        <f>VULNERABILIDAD!$K$33</f>
        <v>MEDIO</v>
      </c>
      <c r="N33" s="8" t="str">
        <f>VULNERABILIDAD!$K$33</f>
        <v>MEDIO</v>
      </c>
      <c r="O33" s="8" t="str">
        <f>VULNERABILIDAD!$K$33</f>
        <v>MEDIO</v>
      </c>
      <c r="P33" s="8" t="str">
        <f>VULNERABILIDAD!$K$33</f>
        <v>MEDIO</v>
      </c>
      <c r="Q33" s="8"/>
      <c r="R33" s="8">
        <f>VULNERABILIDAD!$F$33</f>
        <v>2</v>
      </c>
      <c r="S33" s="8">
        <f>VULNERABILIDAD!$F$33</f>
        <v>2</v>
      </c>
      <c r="T33" s="8">
        <f>VULNERABILIDAD!$F$33</f>
        <v>2</v>
      </c>
      <c r="U33" s="8">
        <f>VULNERABILIDAD!$F$33</f>
        <v>2</v>
      </c>
      <c r="V33" s="8">
        <f>VULNERABILIDAD!$F$33</f>
        <v>2</v>
      </c>
      <c r="X33" s="8" t="str">
        <f>VULNERABILIDAD!$U$33</f>
        <v>MEDIO</v>
      </c>
      <c r="Y33" s="8" t="str">
        <f>VULNERABILIDAD!$U$33</f>
        <v>MEDIO</v>
      </c>
      <c r="Z33" s="8" t="str">
        <f>VULNERABILIDAD!$U$33</f>
        <v>MEDIO</v>
      </c>
      <c r="AA33" s="8" t="str">
        <f>VULNERABILIDAD!$U$33</f>
        <v>MEDIO</v>
      </c>
      <c r="AB33" s="8" t="str">
        <f>VULNERABILIDAD!$U$33</f>
        <v>MEDIO</v>
      </c>
      <c r="AC33" s="8" t="str">
        <f>VULNERABILIDAD!$U$33</f>
        <v>MEDIO</v>
      </c>
      <c r="AD33" s="8" t="str">
        <f>VULNERABILIDAD!$U$33</f>
        <v>MEDIO</v>
      </c>
      <c r="AE33" s="8" t="str">
        <f>VULNERABILIDAD!$U$33</f>
        <v>MEDIO</v>
      </c>
      <c r="AF33" s="8" t="str">
        <f>VULNERABILIDAD!$U$33</f>
        <v>MEDIO</v>
      </c>
      <c r="AG33" s="8" t="str">
        <f>VULNERABILIDAD!$U$33</f>
        <v>MEDIO</v>
      </c>
      <c r="AH33" s="8" t="str">
        <f>VULNERABILIDAD!$U$33</f>
        <v>MEDIO</v>
      </c>
    </row>
    <row r="34" spans="6:34" ht="4.5" customHeight="1" x14ac:dyDescent="0.2">
      <c r="G34" s="8" t="str">
        <f>VULNERABILIDAD!$K$33</f>
        <v>MEDIO</v>
      </c>
      <c r="H34" s="8" t="str">
        <f>VULNERABILIDAD!$K$33</f>
        <v>MEDIO</v>
      </c>
      <c r="I34" s="8" t="str">
        <f>VULNERABILIDAD!$K$33</f>
        <v>MEDIO</v>
      </c>
      <c r="J34" s="8" t="str">
        <f>VULNERABILIDAD!$K$33</f>
        <v>MEDIO</v>
      </c>
      <c r="K34" s="8" t="str">
        <f>VULNERABILIDAD!$K$33</f>
        <v>MEDIO</v>
      </c>
      <c r="L34" s="8" t="str">
        <f>VULNERABILIDAD!$K$33</f>
        <v>MEDIO</v>
      </c>
      <c r="M34" s="8" t="str">
        <f>VULNERABILIDAD!$K$33</f>
        <v>MEDIO</v>
      </c>
      <c r="N34" s="8" t="str">
        <f>VULNERABILIDAD!$K$33</f>
        <v>MEDIO</v>
      </c>
      <c r="O34" s="8" t="str">
        <f>VULNERABILIDAD!$K$33</f>
        <v>MEDIO</v>
      </c>
      <c r="P34" s="8"/>
      <c r="Q34" s="8">
        <f>VULNERABILIDAD!$F$33</f>
        <v>2</v>
      </c>
      <c r="R34" s="8">
        <f>VULNERABILIDAD!$F$33</f>
        <v>2</v>
      </c>
      <c r="S34" s="8">
        <f>VULNERABILIDAD!$F$33</f>
        <v>2</v>
      </c>
      <c r="T34" s="8">
        <f>VULNERABILIDAD!$F$33</f>
        <v>2</v>
      </c>
      <c r="U34" s="8">
        <f>VULNERABILIDAD!$F$33</f>
        <v>2</v>
      </c>
      <c r="V34" s="8">
        <f>VULNERABILIDAD!$F$33</f>
        <v>2</v>
      </c>
      <c r="W34" s="8">
        <f>VULNERABILIDAD!$F$33</f>
        <v>2</v>
      </c>
      <c r="Y34" s="8" t="str">
        <f>VULNERABILIDAD!$U$33</f>
        <v>MEDIO</v>
      </c>
      <c r="Z34" s="8" t="str">
        <f>VULNERABILIDAD!$U$33</f>
        <v>MEDIO</v>
      </c>
      <c r="AA34" s="8" t="str">
        <f>VULNERABILIDAD!$U$33</f>
        <v>MEDIO</v>
      </c>
      <c r="AB34" s="8" t="str">
        <f>VULNERABILIDAD!$U$33</f>
        <v>MEDIO</v>
      </c>
      <c r="AC34" s="8" t="str">
        <f>VULNERABILIDAD!$U$33</f>
        <v>MEDIO</v>
      </c>
      <c r="AD34" s="8" t="str">
        <f>VULNERABILIDAD!$U$33</f>
        <v>MEDIO</v>
      </c>
      <c r="AE34" s="8" t="str">
        <f>VULNERABILIDAD!$U$33</f>
        <v>MEDIO</v>
      </c>
      <c r="AF34" s="8" t="str">
        <f>VULNERABILIDAD!$U$33</f>
        <v>MEDIO</v>
      </c>
      <c r="AG34" s="8" t="str">
        <f>VULNERABILIDAD!$U$33</f>
        <v>MEDIO</v>
      </c>
    </row>
    <row r="35" spans="6:34" ht="4.5" customHeight="1" x14ac:dyDescent="0.2">
      <c r="H35" s="8" t="str">
        <f>VULNERABILIDAD!$K$33</f>
        <v>MEDIO</v>
      </c>
      <c r="I35" s="8" t="str">
        <f>VULNERABILIDAD!$K$33</f>
        <v>MEDIO</v>
      </c>
      <c r="J35" s="8" t="str">
        <f>VULNERABILIDAD!$K$33</f>
        <v>MEDIO</v>
      </c>
      <c r="K35" s="8" t="str">
        <f>VULNERABILIDAD!$K$33</f>
        <v>MEDIO</v>
      </c>
      <c r="L35" s="8" t="str">
        <f>VULNERABILIDAD!$K$33</f>
        <v>MEDIO</v>
      </c>
      <c r="M35" s="8" t="str">
        <f>VULNERABILIDAD!$K$33</f>
        <v>MEDIO</v>
      </c>
      <c r="N35" s="8" t="str">
        <f>VULNERABILIDAD!$K$33</f>
        <v>MEDIO</v>
      </c>
      <c r="O35" s="8"/>
      <c r="P35" s="8">
        <f>VULNERABILIDAD!$F$33</f>
        <v>2</v>
      </c>
      <c r="Q35" s="8">
        <f>VULNERABILIDAD!$F$33</f>
        <v>2</v>
      </c>
      <c r="R35" s="8">
        <f>VULNERABILIDAD!$F$33</f>
        <v>2</v>
      </c>
      <c r="S35" s="8">
        <f>VULNERABILIDAD!$F$33</f>
        <v>2</v>
      </c>
      <c r="T35" s="8">
        <f>VULNERABILIDAD!$F$33</f>
        <v>2</v>
      </c>
      <c r="U35" s="8">
        <f>VULNERABILIDAD!$F$33</f>
        <v>2</v>
      </c>
      <c r="V35" s="8">
        <f>VULNERABILIDAD!$F$33</f>
        <v>2</v>
      </c>
      <c r="W35" s="8">
        <f>VULNERABILIDAD!$F$33</f>
        <v>2</v>
      </c>
      <c r="X35" s="8">
        <f>VULNERABILIDAD!$F$33</f>
        <v>2</v>
      </c>
      <c r="Z35" s="8" t="str">
        <f>VULNERABILIDAD!$U$33</f>
        <v>MEDIO</v>
      </c>
      <c r="AA35" s="8" t="str">
        <f>VULNERABILIDAD!$U$33</f>
        <v>MEDIO</v>
      </c>
      <c r="AB35" s="8" t="str">
        <f>VULNERABILIDAD!$U$33</f>
        <v>MEDIO</v>
      </c>
      <c r="AC35" s="8" t="str">
        <f>VULNERABILIDAD!$U$33</f>
        <v>MEDIO</v>
      </c>
      <c r="AD35" s="8" t="str">
        <f>VULNERABILIDAD!$U$33</f>
        <v>MEDIO</v>
      </c>
      <c r="AE35" s="8" t="str">
        <f>VULNERABILIDAD!$U$33</f>
        <v>MEDIO</v>
      </c>
      <c r="AF35" s="8" t="str">
        <f>VULNERABILIDAD!$U$33</f>
        <v>MEDIO</v>
      </c>
    </row>
    <row r="36" spans="6:34" ht="4.5" customHeight="1" x14ac:dyDescent="0.2">
      <c r="I36" s="8" t="str">
        <f>VULNERABILIDAD!$K$33</f>
        <v>MEDIO</v>
      </c>
      <c r="J36" s="8" t="str">
        <f>VULNERABILIDAD!$K$33</f>
        <v>MEDIO</v>
      </c>
      <c r="K36" s="8" t="str">
        <f>VULNERABILIDAD!$K$33</f>
        <v>MEDIO</v>
      </c>
      <c r="L36" s="8" t="str">
        <f>VULNERABILIDAD!$K$33</f>
        <v>MEDIO</v>
      </c>
      <c r="M36" s="8" t="str">
        <f>VULNERABILIDAD!$K$33</f>
        <v>MEDIO</v>
      </c>
      <c r="N36" s="8"/>
      <c r="O36" s="8">
        <f>VULNERABILIDAD!$F$33</f>
        <v>2</v>
      </c>
      <c r="P36" s="8">
        <f>VULNERABILIDAD!$F$33</f>
        <v>2</v>
      </c>
      <c r="Q36" s="8">
        <f>VULNERABILIDAD!$F$33</f>
        <v>2</v>
      </c>
      <c r="R36" s="8">
        <f>VULNERABILIDAD!$F$33</f>
        <v>2</v>
      </c>
      <c r="S36" s="8">
        <f>VULNERABILIDAD!$F$33</f>
        <v>2</v>
      </c>
      <c r="T36" s="8">
        <f>VULNERABILIDAD!$F$33</f>
        <v>2</v>
      </c>
      <c r="U36" s="8">
        <f>VULNERABILIDAD!$F$33</f>
        <v>2</v>
      </c>
      <c r="V36" s="8">
        <f>VULNERABILIDAD!$F$33</f>
        <v>2</v>
      </c>
      <c r="W36" s="8">
        <f>VULNERABILIDAD!$F$33</f>
        <v>2</v>
      </c>
      <c r="X36" s="8">
        <f>VULNERABILIDAD!$F$33</f>
        <v>2</v>
      </c>
      <c r="Y36" s="8">
        <f>VULNERABILIDAD!$F$33</f>
        <v>2</v>
      </c>
      <c r="AA36" s="8" t="str">
        <f>VULNERABILIDAD!$U$33</f>
        <v>MEDIO</v>
      </c>
      <c r="AB36" s="8" t="str">
        <f>VULNERABILIDAD!$U$33</f>
        <v>MEDIO</v>
      </c>
      <c r="AC36" s="8" t="str">
        <f>VULNERABILIDAD!$U$33</f>
        <v>MEDIO</v>
      </c>
      <c r="AD36" s="8" t="str">
        <f>VULNERABILIDAD!$U$33</f>
        <v>MEDIO</v>
      </c>
      <c r="AE36" s="8" t="str">
        <f>VULNERABILIDAD!$U$33</f>
        <v>MEDIO</v>
      </c>
    </row>
    <row r="37" spans="6:34" ht="4.5" customHeight="1" x14ac:dyDescent="0.2">
      <c r="J37" s="8" t="str">
        <f>VULNERABILIDAD!$K$33</f>
        <v>MEDIO</v>
      </c>
      <c r="K37" s="8" t="str">
        <f>VULNERABILIDAD!$K$33</f>
        <v>MEDIO</v>
      </c>
      <c r="L37" s="8" t="str">
        <f>VULNERABILIDAD!$K$33</f>
        <v>MEDIO</v>
      </c>
      <c r="M37" s="8"/>
      <c r="N37" s="8">
        <f>VULNERABILIDAD!$F$33</f>
        <v>2</v>
      </c>
      <c r="O37" s="8">
        <f>VULNERABILIDAD!$F$33</f>
        <v>2</v>
      </c>
      <c r="P37" s="8">
        <f>VULNERABILIDAD!$F$33</f>
        <v>2</v>
      </c>
      <c r="Q37" s="8">
        <f>VULNERABILIDAD!$F$33</f>
        <v>2</v>
      </c>
      <c r="R37" s="8">
        <f>VULNERABILIDAD!$F$33</f>
        <v>2</v>
      </c>
      <c r="S37" s="8">
        <f>VULNERABILIDAD!$F$33</f>
        <v>2</v>
      </c>
      <c r="T37" s="8">
        <f>VULNERABILIDAD!$F$33</f>
        <v>2</v>
      </c>
      <c r="U37" s="8">
        <f>VULNERABILIDAD!$F$33</f>
        <v>2</v>
      </c>
      <c r="V37" s="8">
        <f>VULNERABILIDAD!$F$33</f>
        <v>2</v>
      </c>
      <c r="W37" s="8">
        <f>VULNERABILIDAD!$F$33</f>
        <v>2</v>
      </c>
      <c r="X37" s="8">
        <f>VULNERABILIDAD!$F$33</f>
        <v>2</v>
      </c>
      <c r="Y37" s="8">
        <f>VULNERABILIDAD!$F$33</f>
        <v>2</v>
      </c>
      <c r="Z37" s="8">
        <f>VULNERABILIDAD!$F$33</f>
        <v>2</v>
      </c>
      <c r="AB37" s="8" t="str">
        <f>VULNERABILIDAD!$U$33</f>
        <v>MEDIO</v>
      </c>
      <c r="AC37" s="8" t="str">
        <f>VULNERABILIDAD!$U$33</f>
        <v>MEDIO</v>
      </c>
      <c r="AD37" s="8" t="str">
        <f>VULNERABILIDAD!$U$33</f>
        <v>MEDIO</v>
      </c>
    </row>
    <row r="38" spans="6:34" ht="4.5" customHeight="1" x14ac:dyDescent="0.2">
      <c r="K38" s="8" t="str">
        <f>VULNERABILIDAD!$K$33</f>
        <v>MEDIO</v>
      </c>
      <c r="L38" s="8"/>
      <c r="M38" s="8">
        <f>VULNERABILIDAD!$F$33</f>
        <v>2</v>
      </c>
      <c r="N38" s="8">
        <f>VULNERABILIDAD!$F$33</f>
        <v>2</v>
      </c>
      <c r="O38" s="8">
        <f>VULNERABILIDAD!$F$33</f>
        <v>2</v>
      </c>
      <c r="P38" s="8">
        <f>VULNERABILIDAD!$F$33</f>
        <v>2</v>
      </c>
      <c r="Q38" s="8">
        <f>VULNERABILIDAD!$F$33</f>
        <v>2</v>
      </c>
      <c r="R38" s="8">
        <f>VULNERABILIDAD!$F$33</f>
        <v>2</v>
      </c>
      <c r="S38" s="8">
        <f>VULNERABILIDAD!$F$33</f>
        <v>2</v>
      </c>
      <c r="T38" s="8">
        <f>VULNERABILIDAD!$F$33</f>
        <v>2</v>
      </c>
      <c r="U38" s="8">
        <f>VULNERABILIDAD!$F$33</f>
        <v>2</v>
      </c>
      <c r="V38" s="8">
        <f>VULNERABILIDAD!$F$33</f>
        <v>2</v>
      </c>
      <c r="W38" s="8">
        <f>VULNERABILIDAD!$F$33</f>
        <v>2</v>
      </c>
      <c r="X38" s="8">
        <f>VULNERABILIDAD!$F$33</f>
        <v>2</v>
      </c>
      <c r="Y38" s="8">
        <f>VULNERABILIDAD!$F$33</f>
        <v>2</v>
      </c>
      <c r="Z38" s="8">
        <f>VULNERABILIDAD!$F$33</f>
        <v>2</v>
      </c>
      <c r="AA38" s="8">
        <f>VULNERABILIDAD!$F$33</f>
        <v>2</v>
      </c>
      <c r="AC38" s="8" t="str">
        <f>VULNERABILIDAD!$U$33</f>
        <v>MEDIO</v>
      </c>
    </row>
    <row r="39" spans="6:34" ht="4.5" customHeight="1" x14ac:dyDescent="0.2">
      <c r="L39" s="8">
        <f>VULNERABILIDAD!$F$33</f>
        <v>2</v>
      </c>
      <c r="M39" s="8">
        <f>VULNERABILIDAD!$F$33</f>
        <v>2</v>
      </c>
      <c r="N39" s="8">
        <f>VULNERABILIDAD!$F$33</f>
        <v>2</v>
      </c>
      <c r="O39" s="8">
        <f>VULNERABILIDAD!$F$33</f>
        <v>2</v>
      </c>
      <c r="P39" s="8">
        <f>VULNERABILIDAD!$F$33</f>
        <v>2</v>
      </c>
      <c r="Q39" s="8">
        <f>VULNERABILIDAD!$F$33</f>
        <v>2</v>
      </c>
      <c r="R39" s="8">
        <f>VULNERABILIDAD!$F$33</f>
        <v>2</v>
      </c>
      <c r="S39" s="8">
        <f>VULNERABILIDAD!$F$33</f>
        <v>2</v>
      </c>
      <c r="T39" s="8">
        <f>VULNERABILIDAD!$F$33</f>
        <v>2</v>
      </c>
      <c r="U39" s="8">
        <f>VULNERABILIDAD!$F$33</f>
        <v>2</v>
      </c>
      <c r="V39" s="8">
        <f>VULNERABILIDAD!$F$33</f>
        <v>2</v>
      </c>
      <c r="W39" s="8">
        <f>VULNERABILIDAD!$F$33</f>
        <v>2</v>
      </c>
      <c r="X39" s="8">
        <f>VULNERABILIDAD!$F$33</f>
        <v>2</v>
      </c>
      <c r="Y39" s="8">
        <f>VULNERABILIDAD!$F$33</f>
        <v>2</v>
      </c>
      <c r="Z39" s="8">
        <f>VULNERABILIDAD!$F$33</f>
        <v>2</v>
      </c>
      <c r="AA39" s="8">
        <f>VULNERABILIDAD!$F$33</f>
        <v>2</v>
      </c>
      <c r="AB39" s="8">
        <f>VULNERABILIDAD!$F$33</f>
        <v>2</v>
      </c>
    </row>
    <row r="40" spans="6:34" ht="4.5" customHeight="1" x14ac:dyDescent="0.2">
      <c r="M40" s="8">
        <f>VULNERABILIDAD!$F$33</f>
        <v>2</v>
      </c>
      <c r="N40" s="8">
        <f>VULNERABILIDAD!$F$33</f>
        <v>2</v>
      </c>
      <c r="O40" s="8">
        <f>VULNERABILIDAD!$F$33</f>
        <v>2</v>
      </c>
      <c r="P40" s="8">
        <f>VULNERABILIDAD!$F$33</f>
        <v>2</v>
      </c>
      <c r="Q40" s="8">
        <f>VULNERABILIDAD!$F$33</f>
        <v>2</v>
      </c>
      <c r="R40" s="8">
        <f>VULNERABILIDAD!$F$33</f>
        <v>2</v>
      </c>
      <c r="S40" s="8">
        <f>VULNERABILIDAD!$F$33</f>
        <v>2</v>
      </c>
      <c r="T40" s="8">
        <f>VULNERABILIDAD!$F$33</f>
        <v>2</v>
      </c>
      <c r="U40" s="8">
        <f>VULNERABILIDAD!$F$33</f>
        <v>2</v>
      </c>
      <c r="V40" s="8">
        <f>VULNERABILIDAD!$F$33</f>
        <v>2</v>
      </c>
      <c r="W40" s="8">
        <f>VULNERABILIDAD!$F$33</f>
        <v>2</v>
      </c>
      <c r="X40" s="8">
        <f>VULNERABILIDAD!$F$33</f>
        <v>2</v>
      </c>
      <c r="Y40" s="8">
        <f>VULNERABILIDAD!$F$33</f>
        <v>2</v>
      </c>
      <c r="Z40" s="8">
        <f>VULNERABILIDAD!$F$33</f>
        <v>2</v>
      </c>
      <c r="AA40" s="8">
        <f>VULNERABILIDAD!$F$33</f>
        <v>2</v>
      </c>
    </row>
    <row r="41" spans="6:34" ht="4.5" customHeight="1" x14ac:dyDescent="0.2">
      <c r="N41" s="8">
        <f>VULNERABILIDAD!$F$33</f>
        <v>2</v>
      </c>
      <c r="O41" s="8">
        <f>VULNERABILIDAD!$F$33</f>
        <v>2</v>
      </c>
      <c r="P41" s="8">
        <f>VULNERABILIDAD!$F$33</f>
        <v>2</v>
      </c>
      <c r="Q41" s="8">
        <f>VULNERABILIDAD!$F$33</f>
        <v>2</v>
      </c>
      <c r="R41" s="8">
        <f>VULNERABILIDAD!$F$33</f>
        <v>2</v>
      </c>
      <c r="S41" s="8">
        <f>VULNERABILIDAD!$F$33</f>
        <v>2</v>
      </c>
      <c r="T41" s="8">
        <f>VULNERABILIDAD!$F$33</f>
        <v>2</v>
      </c>
      <c r="U41" s="8">
        <f>VULNERABILIDAD!$F$33</f>
        <v>2</v>
      </c>
      <c r="V41" s="8">
        <f>VULNERABILIDAD!$F$33</f>
        <v>2</v>
      </c>
      <c r="W41" s="8">
        <f>VULNERABILIDAD!$F$33</f>
        <v>2</v>
      </c>
      <c r="X41" s="8">
        <f>VULNERABILIDAD!$F$33</f>
        <v>2</v>
      </c>
      <c r="Y41" s="8">
        <f>VULNERABILIDAD!$F$33</f>
        <v>2</v>
      </c>
      <c r="Z41" s="8">
        <f>VULNERABILIDAD!$F$33</f>
        <v>2</v>
      </c>
    </row>
    <row r="42" spans="6:34" ht="4.5" customHeight="1" x14ac:dyDescent="0.2">
      <c r="O42" s="8">
        <f>VULNERABILIDAD!$F$33</f>
        <v>2</v>
      </c>
      <c r="P42" s="8">
        <f>VULNERABILIDAD!$F$33</f>
        <v>2</v>
      </c>
      <c r="Q42" s="8">
        <f>VULNERABILIDAD!$F$33</f>
        <v>2</v>
      </c>
      <c r="R42" s="8">
        <f>VULNERABILIDAD!$F$33</f>
        <v>2</v>
      </c>
      <c r="S42" s="8">
        <f>VULNERABILIDAD!$F$33</f>
        <v>2</v>
      </c>
      <c r="T42" s="8">
        <f>VULNERABILIDAD!$F$33</f>
        <v>2</v>
      </c>
      <c r="U42" s="8">
        <f>VULNERABILIDAD!$F$33</f>
        <v>2</v>
      </c>
      <c r="V42" s="8">
        <f>VULNERABILIDAD!$F$33</f>
        <v>2</v>
      </c>
      <c r="W42" s="8">
        <f>VULNERABILIDAD!$F$33</f>
        <v>2</v>
      </c>
      <c r="X42" s="8">
        <f>VULNERABILIDAD!$F$33</f>
        <v>2</v>
      </c>
      <c r="Y42" s="8">
        <f>VULNERABILIDAD!$F$33</f>
        <v>2</v>
      </c>
    </row>
    <row r="43" spans="6:34" ht="4.5" customHeight="1" x14ac:dyDescent="0.2">
      <c r="P43" s="8">
        <f>VULNERABILIDAD!$F$33</f>
        <v>2</v>
      </c>
      <c r="Q43" s="8">
        <f>VULNERABILIDAD!$F$33</f>
        <v>2</v>
      </c>
      <c r="R43" s="8">
        <f>VULNERABILIDAD!$F$33</f>
        <v>2</v>
      </c>
      <c r="S43" s="8">
        <f>VULNERABILIDAD!$F$33</f>
        <v>2</v>
      </c>
      <c r="T43" s="8">
        <f>VULNERABILIDAD!$F$33</f>
        <v>2</v>
      </c>
      <c r="U43" s="8">
        <f>VULNERABILIDAD!$F$33</f>
        <v>2</v>
      </c>
      <c r="V43" s="8">
        <f>VULNERABILIDAD!$F$33</f>
        <v>2</v>
      </c>
      <c r="W43" s="8">
        <f>VULNERABILIDAD!$F$33</f>
        <v>2</v>
      </c>
      <c r="X43" s="8">
        <f>VULNERABILIDAD!$F$33</f>
        <v>2</v>
      </c>
    </row>
    <row r="44" spans="6:34" ht="4.5" customHeight="1" x14ac:dyDescent="0.2">
      <c r="Q44" s="8">
        <f>VULNERABILIDAD!$F$33</f>
        <v>2</v>
      </c>
      <c r="R44" s="8">
        <f>VULNERABILIDAD!$F$33</f>
        <v>2</v>
      </c>
      <c r="S44" s="8">
        <f>VULNERABILIDAD!$F$33</f>
        <v>2</v>
      </c>
      <c r="T44" s="8">
        <f>VULNERABILIDAD!$F$33</f>
        <v>2</v>
      </c>
      <c r="U44" s="8">
        <f>VULNERABILIDAD!$F$33</f>
        <v>2</v>
      </c>
      <c r="V44" s="8">
        <f>VULNERABILIDAD!$F$33</f>
        <v>2</v>
      </c>
      <c r="W44" s="8">
        <f>VULNERABILIDAD!$F$33</f>
        <v>2</v>
      </c>
    </row>
    <row r="45" spans="6:34" ht="4.5" customHeight="1" x14ac:dyDescent="0.2">
      <c r="R45" s="8">
        <f>VULNERABILIDAD!$F$33</f>
        <v>2</v>
      </c>
      <c r="S45" s="8">
        <f>VULNERABILIDAD!$F$33</f>
        <v>2</v>
      </c>
      <c r="T45" s="8">
        <f>VULNERABILIDAD!$F$33</f>
        <v>2</v>
      </c>
      <c r="U45" s="8">
        <f>VULNERABILIDAD!$F$33</f>
        <v>2</v>
      </c>
      <c r="V45" s="8">
        <f>VULNERABILIDAD!$F$33</f>
        <v>2</v>
      </c>
      <c r="W45" s="8"/>
    </row>
    <row r="46" spans="6:34" ht="4.5" customHeight="1" x14ac:dyDescent="0.2">
      <c r="S46" s="8">
        <f>VULNERABILIDAD!$F$33</f>
        <v>2</v>
      </c>
      <c r="T46" s="8">
        <f>VULNERABILIDAD!$F$33</f>
        <v>2</v>
      </c>
      <c r="U46" s="8">
        <f>VULNERABILIDAD!$F$33</f>
        <v>2</v>
      </c>
      <c r="V46" s="8"/>
    </row>
    <row r="47" spans="6:34" ht="4.5" customHeight="1" x14ac:dyDescent="0.2">
      <c r="T47" s="8">
        <f>VULNERABILIDAD!$F$33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65" priority="10" stopIfTrue="1" operator="equal">
      <formula>1</formula>
    </cfRule>
    <cfRule type="cellIs" dxfId="64" priority="11" stopIfTrue="1" operator="equal">
      <formula>2</formula>
    </cfRule>
    <cfRule type="cellIs" dxfId="6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62" priority="7" stopIfTrue="1" operator="equal">
      <formula>"BAJO"</formula>
    </cfRule>
    <cfRule type="cellIs" dxfId="61" priority="8" stopIfTrue="1" operator="equal">
      <formula>"MEDIO"</formula>
    </cfRule>
    <cfRule type="cellIs" dxfId="60" priority="9" stopIfTrue="1" operator="equal">
      <formula>"ALTO"</formula>
    </cfRule>
  </conditionalFormatting>
  <conditionalFormatting sqref="A50:A52">
    <cfRule type="cellIs" dxfId="59" priority="4" stopIfTrue="1" operator="equal">
      <formula>"BAJO"</formula>
    </cfRule>
    <cfRule type="cellIs" dxfId="58" priority="5" stopIfTrue="1" operator="equal">
      <formula>"MEDIO"</formula>
    </cfRule>
    <cfRule type="cellIs" dxfId="57" priority="6" stopIfTrue="1" operator="equal">
      <formula>"ALTO"</formula>
    </cfRule>
  </conditionalFormatting>
  <conditionalFormatting sqref="B50:B52">
    <cfRule type="cellIs" dxfId="56" priority="1" stopIfTrue="1" operator="equal">
      <formula>"BAJO"</formula>
    </cfRule>
    <cfRule type="cellIs" dxfId="55" priority="2" stopIfTrue="1" operator="equal">
      <formula>"MEDIO"</formula>
    </cfRule>
    <cfRule type="cellIs" dxfId="5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N2" sqref="AN2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18.7109375" customWidth="1"/>
  </cols>
  <sheetData>
    <row r="1" spans="1:40" x14ac:dyDescent="0.2">
      <c r="A1" s="33"/>
      <c r="B1" s="33"/>
      <c r="C1" s="33"/>
      <c r="D1" s="33"/>
      <c r="E1" s="33"/>
      <c r="AM1" s="35"/>
      <c r="AN1" s="39" t="s">
        <v>101</v>
      </c>
    </row>
    <row r="2" spans="1:40" x14ac:dyDescent="0.2">
      <c r="A2" s="33"/>
      <c r="B2" s="33"/>
      <c r="C2" s="33"/>
      <c r="D2" s="33"/>
      <c r="E2" s="33"/>
      <c r="AL2" s="34"/>
      <c r="AN2" s="39" t="s">
        <v>102</v>
      </c>
    </row>
    <row r="3" spans="1:40" x14ac:dyDescent="0.2">
      <c r="A3" s="33"/>
      <c r="B3" s="33"/>
      <c r="C3" s="33"/>
      <c r="D3" s="33"/>
      <c r="E3" s="33"/>
      <c r="AL3" s="34"/>
      <c r="AN3" s="40" t="str">
        <f>'Cuadro de Actualizaciones'!H3</f>
        <v>V3/22-03-2018</v>
      </c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18" x14ac:dyDescent="0.25">
      <c r="A11" s="67" t="s">
        <v>74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0" ht="7.5" customHeight="1" x14ac:dyDescent="0.2"/>
    <row r="13" spans="1:40" ht="4.5" customHeight="1" x14ac:dyDescent="0.2">
      <c r="T13" s="8" t="str">
        <f>VULNERABILIDAD!$P$27</f>
        <v>MEDIO</v>
      </c>
    </row>
    <row r="14" spans="1:40" ht="4.5" customHeight="1" x14ac:dyDescent="0.2">
      <c r="S14" s="8" t="str">
        <f>VULNERABILIDAD!$P$27</f>
        <v>MEDIO</v>
      </c>
      <c r="T14" s="8" t="str">
        <f>VULNERABILIDAD!$P$27</f>
        <v>MEDIO</v>
      </c>
      <c r="U14" s="8" t="str">
        <f>VULNERABILIDAD!$P$27</f>
        <v>MEDIO</v>
      </c>
    </row>
    <row r="15" spans="1:40" ht="4.5" customHeight="1" x14ac:dyDescent="0.2">
      <c r="R15" s="8" t="str">
        <f>VULNERABILIDAD!$P$27</f>
        <v>MEDIO</v>
      </c>
      <c r="S15" s="8" t="str">
        <f>VULNERABILIDAD!$P$27</f>
        <v>MEDIO</v>
      </c>
      <c r="T15" s="8" t="str">
        <f>VULNERABILIDAD!$P$27</f>
        <v>MEDIO</v>
      </c>
      <c r="U15" s="8" t="str">
        <f>VULNERABILIDAD!$P$27</f>
        <v>MEDIO</v>
      </c>
      <c r="V15" s="8" t="str">
        <f>VULNERABILIDAD!$P$27</f>
        <v>MEDIO</v>
      </c>
    </row>
    <row r="16" spans="1:40" ht="4.5" customHeight="1" x14ac:dyDescent="0.2">
      <c r="Q16" s="8" t="str">
        <f>VULNERABILIDAD!$P$27</f>
        <v>MEDIO</v>
      </c>
      <c r="R16" s="8" t="str">
        <f>VULNERABILIDAD!$P$27</f>
        <v>MEDIO</v>
      </c>
      <c r="S16" s="8" t="str">
        <f>VULNERABILIDAD!$P$27</f>
        <v>MEDIO</v>
      </c>
      <c r="T16" s="8" t="str">
        <f>VULNERABILIDAD!$P$27</f>
        <v>MEDIO</v>
      </c>
      <c r="U16" s="8" t="str">
        <f>VULNERABILIDAD!$P$27</f>
        <v>MEDIO</v>
      </c>
      <c r="V16" s="8" t="str">
        <f>VULNERABILIDAD!$P$27</f>
        <v>MEDIO</v>
      </c>
      <c r="W16" s="8" t="str">
        <f>VULNERABILIDAD!$P$27</f>
        <v>MEDIO</v>
      </c>
    </row>
    <row r="17" spans="3:37" ht="4.5" customHeight="1" x14ac:dyDescent="0.2">
      <c r="P17" s="8" t="str">
        <f>VULNERABILIDAD!$P$27</f>
        <v>MEDIO</v>
      </c>
      <c r="Q17" s="8" t="str">
        <f>VULNERABILIDAD!$P$27</f>
        <v>MEDIO</v>
      </c>
      <c r="R17" s="8" t="str">
        <f>VULNERABILIDAD!$P$27</f>
        <v>MEDIO</v>
      </c>
      <c r="S17" s="8" t="str">
        <f>VULNERABILIDAD!$P$27</f>
        <v>MEDIO</v>
      </c>
      <c r="T17" s="8" t="str">
        <f>VULNERABILIDAD!$P$27</f>
        <v>MEDIO</v>
      </c>
      <c r="U17" s="8" t="str">
        <f>VULNERABILIDAD!$P$27</f>
        <v>MEDIO</v>
      </c>
      <c r="V17" s="8" t="str">
        <f>VULNERABILIDAD!$P$27</f>
        <v>MEDIO</v>
      </c>
      <c r="W17" s="8" t="str">
        <f>VULNERABILIDAD!$P$27</f>
        <v>MEDIO</v>
      </c>
      <c r="X17" s="8" t="str">
        <f>VULNERABILIDAD!$P$27</f>
        <v>MEDIO</v>
      </c>
    </row>
    <row r="18" spans="3:37" ht="4.5" customHeight="1" x14ac:dyDescent="0.2">
      <c r="O18" s="8" t="str">
        <f>VULNERABILIDAD!$P$27</f>
        <v>MEDIO</v>
      </c>
      <c r="P18" s="8" t="str">
        <f>VULNERABILIDAD!$P$27</f>
        <v>MEDIO</v>
      </c>
      <c r="Q18" s="8" t="str">
        <f>VULNERABILIDAD!$P$27</f>
        <v>MEDIO</v>
      </c>
      <c r="R18" s="8" t="str">
        <f>VULNERABILIDAD!$P$27</f>
        <v>MEDIO</v>
      </c>
      <c r="S18" s="8" t="str">
        <f>VULNERABILIDAD!$P$27</f>
        <v>MEDIO</v>
      </c>
      <c r="T18" s="8" t="str">
        <f>VULNERABILIDAD!$P$27</f>
        <v>MEDIO</v>
      </c>
      <c r="U18" s="8" t="str">
        <f>VULNERABILIDAD!$P$27</f>
        <v>MEDIO</v>
      </c>
      <c r="V18" s="8" t="str">
        <f>VULNERABILIDAD!$P$27</f>
        <v>MEDIO</v>
      </c>
      <c r="W18" s="8" t="str">
        <f>VULNERABILIDAD!$P$27</f>
        <v>MEDIO</v>
      </c>
      <c r="X18" s="8" t="str">
        <f>VULNERABILIDAD!$P$27</f>
        <v>MEDIO</v>
      </c>
      <c r="Y18" s="8" t="str">
        <f>VULNERABILIDAD!$P$27</f>
        <v>MEDIO</v>
      </c>
    </row>
    <row r="19" spans="3:37" ht="4.5" customHeight="1" x14ac:dyDescent="0.2">
      <c r="N19" s="8" t="str">
        <f>VULNERABILIDAD!$P$27</f>
        <v>MEDIO</v>
      </c>
      <c r="O19" s="8" t="str">
        <f>VULNERABILIDAD!$P$27</f>
        <v>MEDIO</v>
      </c>
      <c r="P19" s="8" t="str">
        <f>VULNERABILIDAD!$P$27</f>
        <v>MEDIO</v>
      </c>
      <c r="Q19" s="8" t="str">
        <f>VULNERABILIDAD!$P$27</f>
        <v>MEDIO</v>
      </c>
      <c r="R19" s="8" t="str">
        <f>VULNERABILIDAD!$P$27</f>
        <v>MEDIO</v>
      </c>
      <c r="S19" s="8" t="str">
        <f>VULNERABILIDAD!$P$27</f>
        <v>MEDIO</v>
      </c>
      <c r="T19" s="8" t="str">
        <f>VULNERABILIDAD!$P$27</f>
        <v>MEDIO</v>
      </c>
      <c r="U19" s="8" t="str">
        <f>VULNERABILIDAD!$P$27</f>
        <v>MEDIO</v>
      </c>
      <c r="V19" s="8" t="str">
        <f>VULNERABILIDAD!$P$27</f>
        <v>MEDIO</v>
      </c>
      <c r="W19" s="8" t="str">
        <f>VULNERABILIDAD!$P$27</f>
        <v>MEDIO</v>
      </c>
      <c r="X19" s="8" t="str">
        <f>VULNERABILIDAD!$P$27</f>
        <v>MEDIO</v>
      </c>
      <c r="Y19" s="8" t="str">
        <f>VULNERABILIDAD!$P$27</f>
        <v>MEDIO</v>
      </c>
      <c r="Z19" s="8" t="str">
        <f>VULNERABILIDAD!$P$27</f>
        <v>MEDIO</v>
      </c>
    </row>
    <row r="20" spans="3:37" ht="4.5" customHeight="1" x14ac:dyDescent="0.2">
      <c r="M20" s="8" t="str">
        <f>VULNERABILIDAD!$P$27</f>
        <v>MEDIO</v>
      </c>
      <c r="N20" s="8" t="str">
        <f>VULNERABILIDAD!$P$27</f>
        <v>MEDIO</v>
      </c>
      <c r="O20" s="8" t="str">
        <f>VULNERABILIDAD!$P$27</f>
        <v>MEDIO</v>
      </c>
      <c r="P20" s="8" t="str">
        <f>VULNERABILIDAD!$P$27</f>
        <v>MEDIO</v>
      </c>
      <c r="Q20" s="8" t="str">
        <f>VULNERABILIDAD!$P$27</f>
        <v>MEDIO</v>
      </c>
      <c r="R20" s="8" t="str">
        <f>VULNERABILIDAD!$P$27</f>
        <v>MEDIO</v>
      </c>
      <c r="S20" s="8" t="str">
        <f>VULNERABILIDAD!$P$27</f>
        <v>MEDIO</v>
      </c>
      <c r="T20" s="8" t="str">
        <f>VULNERABILIDAD!$P$27</f>
        <v>MEDIO</v>
      </c>
      <c r="U20" s="8" t="str">
        <f>VULNERABILIDAD!$P$27</f>
        <v>MEDIO</v>
      </c>
      <c r="V20" s="8" t="str">
        <f>VULNERABILIDAD!$P$27</f>
        <v>MEDIO</v>
      </c>
      <c r="W20" s="8" t="str">
        <f>VULNERABILIDAD!$P$27</f>
        <v>MEDIO</v>
      </c>
      <c r="X20" s="8" t="str">
        <f>VULNERABILIDAD!$P$27</f>
        <v>MEDIO</v>
      </c>
      <c r="Y20" s="8" t="str">
        <f>VULNERABILIDAD!$P$27</f>
        <v>MEDIO</v>
      </c>
      <c r="Z20" s="8" t="str">
        <f>VULNERABILIDAD!$P$27</f>
        <v>MEDIO</v>
      </c>
      <c r="AA20" s="8" t="str">
        <f>VULNERABILIDAD!$P$27</f>
        <v>MEDIO</v>
      </c>
    </row>
    <row r="21" spans="3:37" ht="4.5" customHeight="1" x14ac:dyDescent="0.2">
      <c r="L21" s="8" t="str">
        <f>VULNERABILIDAD!$P$27</f>
        <v>MEDIO</v>
      </c>
      <c r="M21" s="8" t="str">
        <f>VULNERABILIDAD!$P$27</f>
        <v>MEDIO</v>
      </c>
      <c r="N21" s="8" t="str">
        <f>VULNERABILIDAD!$P$27</f>
        <v>MEDIO</v>
      </c>
      <c r="O21" s="8" t="str">
        <f>VULNERABILIDAD!$P$27</f>
        <v>MEDIO</v>
      </c>
      <c r="P21" s="8" t="str">
        <f>VULNERABILIDAD!$P$27</f>
        <v>MEDIO</v>
      </c>
      <c r="Q21" s="8" t="str">
        <f>VULNERABILIDAD!$P$27</f>
        <v>MEDIO</v>
      </c>
      <c r="R21" s="8" t="str">
        <f>VULNERABILIDAD!$P$27</f>
        <v>MEDIO</v>
      </c>
      <c r="S21" s="8" t="str">
        <f>VULNERABILIDAD!$P$27</f>
        <v>MEDIO</v>
      </c>
      <c r="T21" s="8" t="str">
        <f>VULNERABILIDAD!$P$27</f>
        <v>MEDIO</v>
      </c>
      <c r="U21" s="8" t="str">
        <f>VULNERABILIDAD!$P$27</f>
        <v>MEDIO</v>
      </c>
      <c r="V21" s="8" t="str">
        <f>VULNERABILIDAD!$P$27</f>
        <v>MEDIO</v>
      </c>
      <c r="W21" s="8" t="str">
        <f>VULNERABILIDAD!$P$27</f>
        <v>MEDIO</v>
      </c>
      <c r="X21" s="8" t="str">
        <f>VULNERABILIDAD!$P$27</f>
        <v>MEDIO</v>
      </c>
      <c r="Y21" s="8" t="str">
        <f>VULNERABILIDAD!$P$27</f>
        <v>MEDIO</v>
      </c>
      <c r="Z21" s="8" t="str">
        <f>VULNERABILIDAD!$P$27</f>
        <v>MEDIO</v>
      </c>
      <c r="AA21" s="8" t="str">
        <f>VULNERABILIDAD!$P$27</f>
        <v>MEDIO</v>
      </c>
      <c r="AB21" s="8" t="str">
        <f>VULNERABILIDAD!$P$27</f>
        <v>MEDIO</v>
      </c>
    </row>
    <row r="22" spans="3:37" ht="4.5" customHeight="1" x14ac:dyDescent="0.2">
      <c r="K22" s="8" t="str">
        <f>VULNERABILIDAD!$K$27</f>
        <v>MEDIO</v>
      </c>
      <c r="L22" s="8"/>
      <c r="M22" s="8" t="str">
        <f>VULNERABILIDAD!$P$27</f>
        <v>MEDIO</v>
      </c>
      <c r="N22" s="8" t="str">
        <f>VULNERABILIDAD!$P$27</f>
        <v>MEDIO</v>
      </c>
      <c r="O22" s="8" t="str">
        <f>VULNERABILIDAD!$P$27</f>
        <v>MEDIO</v>
      </c>
      <c r="P22" s="8" t="str">
        <f>VULNERABILIDAD!$P$27</f>
        <v>MEDIO</v>
      </c>
      <c r="Q22" s="8" t="str">
        <f>VULNERABILIDAD!$P$27</f>
        <v>MEDIO</v>
      </c>
      <c r="R22" s="8" t="str">
        <f>VULNERABILIDAD!$P$27</f>
        <v>MEDIO</v>
      </c>
      <c r="S22" s="8" t="str">
        <f>VULNERABILIDAD!$P$27</f>
        <v>MEDIO</v>
      </c>
      <c r="T22" s="8" t="str">
        <f>VULNERABILIDAD!$P$27</f>
        <v>MEDIO</v>
      </c>
      <c r="U22" s="8" t="str">
        <f>VULNERABILIDAD!$P$27</f>
        <v>MEDIO</v>
      </c>
      <c r="V22" s="8" t="str">
        <f>VULNERABILIDAD!$P$27</f>
        <v>MEDIO</v>
      </c>
      <c r="W22" s="8" t="str">
        <f>VULNERABILIDAD!$P$27</f>
        <v>MEDIO</v>
      </c>
      <c r="X22" s="8" t="str">
        <f>VULNERABILIDAD!$P$27</f>
        <v>MEDIO</v>
      </c>
      <c r="Y22" s="8" t="str">
        <f>VULNERABILIDAD!$P$27</f>
        <v>MEDIO</v>
      </c>
      <c r="Z22" s="8" t="str">
        <f>VULNERABILIDAD!$P$27</f>
        <v>MEDIO</v>
      </c>
      <c r="AA22" s="8" t="str">
        <f>VULNERABILIDAD!$P$27</f>
        <v>MEDIO</v>
      </c>
      <c r="AC22" s="8" t="str">
        <f>VULNERABILIDAD!$U$27</f>
        <v>MEDIO</v>
      </c>
    </row>
    <row r="23" spans="3:37" ht="4.5" customHeight="1" x14ac:dyDescent="0.2">
      <c r="J23" s="8" t="str">
        <f>VULNERABILIDAD!$K$27</f>
        <v>MEDIO</v>
      </c>
      <c r="K23" s="8" t="str">
        <f>VULNERABILIDAD!$K$27</f>
        <v>MEDIO</v>
      </c>
      <c r="L23" s="8" t="str">
        <f>VULNERABILIDAD!$K$27</f>
        <v>MEDIO</v>
      </c>
      <c r="M23" s="8"/>
      <c r="N23" s="8" t="str">
        <f>VULNERABILIDAD!$P$27</f>
        <v>MEDIO</v>
      </c>
      <c r="O23" s="8" t="str">
        <f>VULNERABILIDAD!$P$27</f>
        <v>MEDIO</v>
      </c>
      <c r="P23" s="8" t="str">
        <f>VULNERABILIDAD!$P$27</f>
        <v>MEDIO</v>
      </c>
      <c r="Q23" s="8" t="str">
        <f>VULNERABILIDAD!$P$27</f>
        <v>MEDIO</v>
      </c>
      <c r="R23" s="8" t="str">
        <f>VULNERABILIDAD!$P$27</f>
        <v>MEDIO</v>
      </c>
      <c r="S23" s="8" t="str">
        <f>VULNERABILIDAD!$P$27</f>
        <v>MEDIO</v>
      </c>
      <c r="T23" s="8" t="str">
        <f>VULNERABILIDAD!$P$27</f>
        <v>MEDIO</v>
      </c>
      <c r="U23" s="8" t="str">
        <f>VULNERABILIDAD!$P$27</f>
        <v>MEDIO</v>
      </c>
      <c r="V23" s="8" t="str">
        <f>VULNERABILIDAD!$P$27</f>
        <v>MEDIO</v>
      </c>
      <c r="W23" s="8" t="str">
        <f>VULNERABILIDAD!$P$27</f>
        <v>MEDIO</v>
      </c>
      <c r="X23" s="8" t="str">
        <f>VULNERABILIDAD!$P$27</f>
        <v>MEDIO</v>
      </c>
      <c r="Y23" s="8" t="str">
        <f>VULNERABILIDAD!$P$27</f>
        <v>MEDIO</v>
      </c>
      <c r="Z23" s="8" t="str">
        <f>VULNERABILIDAD!$P$27</f>
        <v>MEDIO</v>
      </c>
      <c r="AB23" s="8" t="str">
        <f>VULNERABILIDAD!$U$27</f>
        <v>MEDIO</v>
      </c>
      <c r="AC23" s="8" t="str">
        <f>VULNERABILIDAD!$U$27</f>
        <v>MEDIO</v>
      </c>
      <c r="AD23" s="8" t="str">
        <f>VULNERABILIDAD!$U$27</f>
        <v>MEDIO</v>
      </c>
    </row>
    <row r="24" spans="3:37" ht="4.5" customHeight="1" x14ac:dyDescent="0.2">
      <c r="I24" s="8" t="str">
        <f>VULNERABILIDAD!$K$27</f>
        <v>MEDIO</v>
      </c>
      <c r="J24" s="8" t="str">
        <f>VULNERABILIDAD!$K$27</f>
        <v>MEDIO</v>
      </c>
      <c r="K24" s="8" t="str">
        <f>VULNERABILIDAD!$K$27</f>
        <v>MEDIO</v>
      </c>
      <c r="L24" s="8" t="str">
        <f>VULNERABILIDAD!$K$27</f>
        <v>MEDIO</v>
      </c>
      <c r="M24" s="8" t="str">
        <f>VULNERABILIDAD!$K$27</f>
        <v>MEDIO</v>
      </c>
      <c r="N24" s="8"/>
      <c r="O24" s="8" t="str">
        <f>VULNERABILIDAD!$P$27</f>
        <v>MEDIO</v>
      </c>
      <c r="P24" s="8" t="str">
        <f>VULNERABILIDAD!$P$27</f>
        <v>MEDIO</v>
      </c>
      <c r="Q24" s="8" t="str">
        <f>VULNERABILIDAD!$P$27</f>
        <v>MEDIO</v>
      </c>
      <c r="R24" s="8" t="str">
        <f>VULNERABILIDAD!$P$27</f>
        <v>MEDIO</v>
      </c>
      <c r="S24" s="8" t="str">
        <f>VULNERABILIDAD!$P$27</f>
        <v>MEDIO</v>
      </c>
      <c r="T24" s="8" t="str">
        <f>VULNERABILIDAD!$P$27</f>
        <v>MEDIO</v>
      </c>
      <c r="U24" s="8" t="str">
        <f>VULNERABILIDAD!$P$27</f>
        <v>MEDIO</v>
      </c>
      <c r="V24" s="8" t="str">
        <f>VULNERABILIDAD!$P$27</f>
        <v>MEDIO</v>
      </c>
      <c r="W24" s="8" t="str">
        <f>VULNERABILIDAD!$P$27</f>
        <v>MEDIO</v>
      </c>
      <c r="X24" s="8" t="str">
        <f>VULNERABILIDAD!$P$27</f>
        <v>MEDIO</v>
      </c>
      <c r="Y24" s="8" t="str">
        <f>VULNERABILIDAD!$P$27</f>
        <v>MEDIO</v>
      </c>
      <c r="AA24" s="8" t="str">
        <f>VULNERABILIDAD!$U$27</f>
        <v>MEDIO</v>
      </c>
      <c r="AB24" s="8" t="str">
        <f>VULNERABILIDAD!$U$27</f>
        <v>MEDIO</v>
      </c>
      <c r="AC24" s="8" t="str">
        <f>VULNERABILIDAD!$U$27</f>
        <v>MEDIO</v>
      </c>
      <c r="AD24" s="8" t="str">
        <f>VULNERABILIDAD!$U$27</f>
        <v>MEDIO</v>
      </c>
      <c r="AE24" s="8" t="str">
        <f>VULNERABILIDAD!$U$27</f>
        <v>MEDIO</v>
      </c>
    </row>
    <row r="25" spans="3:37" ht="4.5" customHeight="1" x14ac:dyDescent="0.2">
      <c r="H25" s="8" t="str">
        <f>VULNERABILIDAD!$K$27</f>
        <v>MEDIO</v>
      </c>
      <c r="I25" s="8" t="str">
        <f>VULNERABILIDAD!$K$27</f>
        <v>MEDIO</v>
      </c>
      <c r="J25" s="8" t="str">
        <f>VULNERABILIDAD!$K$27</f>
        <v>MEDIO</v>
      </c>
      <c r="K25" s="8" t="str">
        <f>VULNERABILIDAD!$K$27</f>
        <v>MEDIO</v>
      </c>
      <c r="L25" s="8" t="str">
        <f>VULNERABILIDAD!$K$27</f>
        <v>MEDIO</v>
      </c>
      <c r="M25" s="8" t="str">
        <f>VULNERABILIDAD!$K$27</f>
        <v>MEDIO</v>
      </c>
      <c r="N25" s="8" t="str">
        <f>VULNERABILIDAD!$K$27</f>
        <v>MEDIO</v>
      </c>
      <c r="O25" s="8"/>
      <c r="P25" s="8" t="str">
        <f>VULNERABILIDAD!$P$27</f>
        <v>MEDIO</v>
      </c>
      <c r="Q25" s="8" t="str">
        <f>VULNERABILIDAD!$P$27</f>
        <v>MEDIO</v>
      </c>
      <c r="R25" s="8" t="str">
        <f>VULNERABILIDAD!$P$27</f>
        <v>MEDIO</v>
      </c>
      <c r="S25" s="8" t="str">
        <f>VULNERABILIDAD!$P$27</f>
        <v>MEDIO</v>
      </c>
      <c r="T25" s="8" t="str">
        <f>VULNERABILIDAD!$P$27</f>
        <v>MEDIO</v>
      </c>
      <c r="U25" s="8" t="str">
        <f>VULNERABILIDAD!$P$27</f>
        <v>MEDIO</v>
      </c>
      <c r="V25" s="8" t="str">
        <f>VULNERABILIDAD!$P$27</f>
        <v>MEDIO</v>
      </c>
      <c r="W25" s="8" t="str">
        <f>VULNERABILIDAD!$P$27</f>
        <v>MEDIO</v>
      </c>
      <c r="X25" s="8" t="str">
        <f>VULNERABILIDAD!$P$27</f>
        <v>MEDIO</v>
      </c>
      <c r="Z25" s="8" t="str">
        <f>VULNERABILIDAD!$U$27</f>
        <v>MEDIO</v>
      </c>
      <c r="AA25" s="8" t="str">
        <f>VULNERABILIDAD!$U$27</f>
        <v>MEDIO</v>
      </c>
      <c r="AB25" s="8" t="str">
        <f>VULNERABILIDAD!$U$27</f>
        <v>MEDIO</v>
      </c>
      <c r="AC25" s="8" t="str">
        <f>VULNERABILIDAD!$U$27</f>
        <v>MEDIO</v>
      </c>
      <c r="AD25" s="8" t="str">
        <f>VULNERABILIDAD!$U$27</f>
        <v>MEDIO</v>
      </c>
      <c r="AE25" s="8" t="str">
        <f>VULNERABILIDAD!$U$27</f>
        <v>MEDIO</v>
      </c>
      <c r="AF25" s="8" t="str">
        <f>VULNERABILIDAD!$U$27</f>
        <v>MEDIO</v>
      </c>
    </row>
    <row r="26" spans="3:37" ht="4.5" customHeight="1" x14ac:dyDescent="0.2">
      <c r="G26" s="8" t="str">
        <f>VULNERABILIDAD!$K$27</f>
        <v>MEDIO</v>
      </c>
      <c r="H26" s="8" t="str">
        <f>VULNERABILIDAD!$K$27</f>
        <v>MEDIO</v>
      </c>
      <c r="I26" s="8" t="str">
        <f>VULNERABILIDAD!$K$27</f>
        <v>MEDIO</v>
      </c>
      <c r="J26" s="8" t="str">
        <f>VULNERABILIDAD!$K$27</f>
        <v>MEDIO</v>
      </c>
      <c r="K26" s="8" t="str">
        <f>VULNERABILIDAD!$K$27</f>
        <v>MEDIO</v>
      </c>
      <c r="L26" s="8" t="str">
        <f>VULNERABILIDAD!$K$27</f>
        <v>MEDIO</v>
      </c>
      <c r="M26" s="8" t="str">
        <f>VULNERABILIDAD!$K$27</f>
        <v>MEDIO</v>
      </c>
      <c r="N26" s="8" t="str">
        <f>VULNERABILIDAD!$K$27</f>
        <v>MEDIO</v>
      </c>
      <c r="O26" s="8" t="str">
        <f>VULNERABILIDAD!$K$27</f>
        <v>MEDIO</v>
      </c>
      <c r="P26" s="8"/>
      <c r="Q26" s="8" t="str">
        <f>VULNERABILIDAD!$P$27</f>
        <v>MEDIO</v>
      </c>
      <c r="R26" s="8" t="str">
        <f>VULNERABILIDAD!$P$27</f>
        <v>MEDIO</v>
      </c>
      <c r="S26" s="8" t="str">
        <f>VULNERABILIDAD!$P$27</f>
        <v>MEDIO</v>
      </c>
      <c r="T26" s="8" t="str">
        <f>VULNERABILIDAD!$P$27</f>
        <v>MEDIO</v>
      </c>
      <c r="U26" s="8" t="str">
        <f>VULNERABILIDAD!$P$27</f>
        <v>MEDIO</v>
      </c>
      <c r="V26" s="8" t="str">
        <f>VULNERABILIDAD!$P$27</f>
        <v>MEDIO</v>
      </c>
      <c r="W26" s="8" t="str">
        <f>VULNERABILIDAD!$P$27</f>
        <v>MEDIO</v>
      </c>
      <c r="Y26" s="8" t="str">
        <f>VULNERABILIDAD!$U$27</f>
        <v>MEDIO</v>
      </c>
      <c r="Z26" s="8" t="str">
        <f>VULNERABILIDAD!$U$27</f>
        <v>MEDIO</v>
      </c>
      <c r="AA26" s="8" t="str">
        <f>VULNERABILIDAD!$U$27</f>
        <v>MEDIO</v>
      </c>
      <c r="AB26" s="8" t="str">
        <f>VULNERABILIDAD!$U$27</f>
        <v>MEDIO</v>
      </c>
      <c r="AC26" s="8" t="str">
        <f>VULNERABILIDAD!$U$27</f>
        <v>MEDIO</v>
      </c>
      <c r="AD26" s="8" t="str">
        <f>VULNERABILIDAD!$U$27</f>
        <v>MEDIO</v>
      </c>
      <c r="AE26" s="8" t="str">
        <f>VULNERABILIDAD!$U$27</f>
        <v>MEDIO</v>
      </c>
      <c r="AF26" s="8" t="str">
        <f>VULNERABILIDAD!$U$27</f>
        <v>MEDIO</v>
      </c>
      <c r="AG26" s="8" t="str">
        <f>VULNERABILIDAD!$U$27</f>
        <v>MEDIO</v>
      </c>
    </row>
    <row r="27" spans="3:37" ht="4.5" customHeight="1" x14ac:dyDescent="0.2">
      <c r="F27" s="8" t="str">
        <f>VULNERABILIDAD!$K$27</f>
        <v>MEDIO</v>
      </c>
      <c r="G27" s="8" t="str">
        <f>VULNERABILIDAD!$K$27</f>
        <v>MEDIO</v>
      </c>
      <c r="H27" s="8" t="str">
        <f>VULNERABILIDAD!$K$27</f>
        <v>MEDIO</v>
      </c>
      <c r="I27" s="8" t="str">
        <f>VULNERABILIDAD!$K$27</f>
        <v>MEDIO</v>
      </c>
      <c r="J27" s="8" t="str">
        <f>VULNERABILIDAD!$K$27</f>
        <v>MEDIO</v>
      </c>
      <c r="K27" s="8" t="str">
        <f>VULNERABILIDAD!$K$27</f>
        <v>MEDIO</v>
      </c>
      <c r="L27" s="8" t="str">
        <f>VULNERABILIDAD!$K$27</f>
        <v>MEDIO</v>
      </c>
      <c r="M27" s="8" t="str">
        <f>VULNERABILIDAD!$K$27</f>
        <v>MEDIO</v>
      </c>
      <c r="N27" s="8" t="str">
        <f>VULNERABILIDAD!$K$27</f>
        <v>MEDIO</v>
      </c>
      <c r="O27" s="8" t="str">
        <f>VULNERABILIDAD!$K$27</f>
        <v>MEDIO</v>
      </c>
      <c r="P27" s="8" t="str">
        <f>VULNERABILIDAD!$K$27</f>
        <v>MEDIO</v>
      </c>
      <c r="Q27" s="8"/>
      <c r="R27" s="8" t="str">
        <f>VULNERABILIDAD!$P$27</f>
        <v>MEDIO</v>
      </c>
      <c r="S27" s="8" t="str">
        <f>VULNERABILIDAD!$P$27</f>
        <v>MEDIO</v>
      </c>
      <c r="T27" s="8" t="str">
        <f>VULNERABILIDAD!$P$27</f>
        <v>MEDIO</v>
      </c>
      <c r="U27" s="8" t="str">
        <f>VULNERABILIDAD!$P$27</f>
        <v>MEDIO</v>
      </c>
      <c r="V27" s="8" t="str">
        <f>VULNERABILIDAD!$P$27</f>
        <v>MEDIO</v>
      </c>
      <c r="X27" s="8" t="str">
        <f>VULNERABILIDAD!$U$27</f>
        <v>MEDIO</v>
      </c>
      <c r="Y27" s="8" t="str">
        <f>VULNERABILIDAD!$U$27</f>
        <v>MEDIO</v>
      </c>
      <c r="Z27" s="8" t="str">
        <f>VULNERABILIDAD!$U$27</f>
        <v>MEDIO</v>
      </c>
      <c r="AA27" s="8" t="str">
        <f>VULNERABILIDAD!$U$27</f>
        <v>MEDIO</v>
      </c>
      <c r="AB27" s="8" t="str">
        <f>VULNERABILIDAD!$U$27</f>
        <v>MEDIO</v>
      </c>
      <c r="AC27" s="8" t="str">
        <f>VULNERABILIDAD!$U$27</f>
        <v>MEDIO</v>
      </c>
      <c r="AD27" s="8" t="str">
        <f>VULNERABILIDAD!$U$27</f>
        <v>MEDIO</v>
      </c>
      <c r="AE27" s="8" t="str">
        <f>VULNERABILIDAD!$U$27</f>
        <v>MEDIO</v>
      </c>
      <c r="AF27" s="8" t="str">
        <f>VULNERABILIDAD!$U$27</f>
        <v>MEDIO</v>
      </c>
      <c r="AG27" s="8" t="str">
        <f>VULNERABILIDAD!$U$27</f>
        <v>MEDIO</v>
      </c>
      <c r="AH27" s="8" t="str">
        <f>VULNERABILIDAD!$U$27</f>
        <v>MEDIO</v>
      </c>
    </row>
    <row r="28" spans="3:37" ht="4.5" customHeight="1" x14ac:dyDescent="0.2">
      <c r="E28" s="8" t="str">
        <f>VULNERABILIDAD!$K$27</f>
        <v>MEDIO</v>
      </c>
      <c r="F28" s="8" t="str">
        <f>VULNERABILIDAD!$K$27</f>
        <v>MEDIO</v>
      </c>
      <c r="G28" s="8" t="str">
        <f>VULNERABILIDAD!$K$27</f>
        <v>MEDIO</v>
      </c>
      <c r="H28" s="8" t="str">
        <f>VULNERABILIDAD!$K$27</f>
        <v>MEDIO</v>
      </c>
      <c r="I28" s="8" t="str">
        <f>VULNERABILIDAD!$K$27</f>
        <v>MEDIO</v>
      </c>
      <c r="J28" s="8" t="str">
        <f>VULNERABILIDAD!$K$27</f>
        <v>MEDIO</v>
      </c>
      <c r="K28" s="8" t="str">
        <f>VULNERABILIDAD!$K$27</f>
        <v>MEDIO</v>
      </c>
      <c r="L28" s="8" t="str">
        <f>VULNERABILIDAD!$K$27</f>
        <v>MEDIO</v>
      </c>
      <c r="M28" s="8" t="str">
        <f>VULNERABILIDAD!$K$27</f>
        <v>MEDIO</v>
      </c>
      <c r="N28" s="8" t="str">
        <f>VULNERABILIDAD!$K$27</f>
        <v>MEDIO</v>
      </c>
      <c r="O28" s="8" t="str">
        <f>VULNERABILIDAD!$K$27</f>
        <v>MEDIO</v>
      </c>
      <c r="P28" s="8" t="str">
        <f>VULNERABILIDAD!$K$27</f>
        <v>MEDIO</v>
      </c>
      <c r="Q28" s="8" t="str">
        <f>VULNERABILIDAD!$K$27</f>
        <v>MEDIO</v>
      </c>
      <c r="R28" s="8"/>
      <c r="S28" s="8" t="str">
        <f>VULNERABILIDAD!$P$27</f>
        <v>MEDIO</v>
      </c>
      <c r="T28" s="8" t="str">
        <f>VULNERABILIDAD!$P$27</f>
        <v>MEDIO</v>
      </c>
      <c r="U28" s="8" t="str">
        <f>VULNERABILIDAD!$P$27</f>
        <v>MEDIO</v>
      </c>
      <c r="W28" s="8" t="str">
        <f>VULNERABILIDAD!$U$27</f>
        <v>MEDIO</v>
      </c>
      <c r="X28" s="8" t="str">
        <f>VULNERABILIDAD!$U$27</f>
        <v>MEDIO</v>
      </c>
      <c r="Y28" s="8" t="str">
        <f>VULNERABILIDAD!$U$27</f>
        <v>MEDIO</v>
      </c>
      <c r="Z28" s="8" t="str">
        <f>VULNERABILIDAD!$U$27</f>
        <v>MEDIO</v>
      </c>
      <c r="AA28" s="8" t="str">
        <f>VULNERABILIDAD!$U$27</f>
        <v>MEDIO</v>
      </c>
      <c r="AB28" s="8" t="str">
        <f>VULNERABILIDAD!$U$27</f>
        <v>MEDIO</v>
      </c>
      <c r="AC28" s="8" t="str">
        <f>VULNERABILIDAD!$U$27</f>
        <v>MEDIO</v>
      </c>
      <c r="AD28" s="8" t="str">
        <f>VULNERABILIDAD!$U$27</f>
        <v>MEDIO</v>
      </c>
      <c r="AE28" s="8" t="str">
        <f>VULNERABILIDAD!$U$27</f>
        <v>MEDIO</v>
      </c>
      <c r="AF28" s="8" t="str">
        <f>VULNERABILIDAD!$U$27</f>
        <v>MEDIO</v>
      </c>
      <c r="AG28" s="8" t="str">
        <f>VULNERABILIDAD!$U$27</f>
        <v>MEDIO</v>
      </c>
      <c r="AH28" s="8" t="str">
        <f>VULNERABILIDAD!$U$27</f>
        <v>MEDIO</v>
      </c>
      <c r="AI28" s="8" t="str">
        <f>VULNERABILIDAD!$U$27</f>
        <v>MEDIO</v>
      </c>
    </row>
    <row r="29" spans="3:37" ht="4.5" customHeight="1" x14ac:dyDescent="0.2">
      <c r="D29" s="8" t="str">
        <f>VULNERABILIDAD!$K$27</f>
        <v>MEDIO</v>
      </c>
      <c r="E29" s="8" t="str">
        <f>VULNERABILIDAD!$K$27</f>
        <v>MEDIO</v>
      </c>
      <c r="F29" s="8" t="str">
        <f>VULNERABILIDAD!$K$27</f>
        <v>MEDIO</v>
      </c>
      <c r="G29" s="8" t="str">
        <f>VULNERABILIDAD!$K$27</f>
        <v>MEDIO</v>
      </c>
      <c r="H29" s="8" t="str">
        <f>VULNERABILIDAD!$K$27</f>
        <v>MEDIO</v>
      </c>
      <c r="I29" s="8" t="str">
        <f>VULNERABILIDAD!$K$27</f>
        <v>MEDIO</v>
      </c>
      <c r="J29" s="8" t="str">
        <f>VULNERABILIDAD!$K$27</f>
        <v>MEDIO</v>
      </c>
      <c r="K29" s="8" t="str">
        <f>VULNERABILIDAD!$K$27</f>
        <v>MEDIO</v>
      </c>
      <c r="L29" s="8" t="str">
        <f>VULNERABILIDAD!$K$27</f>
        <v>MEDIO</v>
      </c>
      <c r="M29" s="8" t="str">
        <f>VULNERABILIDAD!$K$27</f>
        <v>MEDIO</v>
      </c>
      <c r="N29" s="8" t="str">
        <f>VULNERABILIDAD!$K$27</f>
        <v>MEDIO</v>
      </c>
      <c r="O29" s="8" t="str">
        <f>VULNERABILIDAD!$K$27</f>
        <v>MEDIO</v>
      </c>
      <c r="P29" s="8" t="str">
        <f>VULNERABILIDAD!$K$27</f>
        <v>MEDIO</v>
      </c>
      <c r="Q29" s="8" t="str">
        <f>VULNERABILIDAD!$K$27</f>
        <v>MEDIO</v>
      </c>
      <c r="R29" s="8" t="str">
        <f>VULNERABILIDAD!$K$27</f>
        <v>MEDIO</v>
      </c>
      <c r="S29" s="8"/>
      <c r="T29" s="8" t="str">
        <f>VULNERABILIDAD!$P$27</f>
        <v>MEDIO</v>
      </c>
      <c r="V29" s="8" t="str">
        <f>VULNERABILIDAD!$U$27</f>
        <v>MEDIO</v>
      </c>
      <c r="W29" s="8" t="str">
        <f>VULNERABILIDAD!$U$27</f>
        <v>MEDIO</v>
      </c>
      <c r="X29" s="8" t="str">
        <f>VULNERABILIDAD!$U$27</f>
        <v>MEDIO</v>
      </c>
      <c r="Y29" s="8" t="str">
        <f>VULNERABILIDAD!$U$27</f>
        <v>MEDIO</v>
      </c>
      <c r="Z29" s="8" t="str">
        <f>VULNERABILIDAD!$U$27</f>
        <v>MEDIO</v>
      </c>
      <c r="AA29" s="8" t="str">
        <f>VULNERABILIDAD!$U$27</f>
        <v>MEDIO</v>
      </c>
      <c r="AB29" s="8" t="str">
        <f>VULNERABILIDAD!$U$27</f>
        <v>MEDIO</v>
      </c>
      <c r="AC29" s="8" t="str">
        <f>VULNERABILIDAD!$U$27</f>
        <v>MEDIO</v>
      </c>
      <c r="AD29" s="8" t="str">
        <f>VULNERABILIDAD!$U$27</f>
        <v>MEDIO</v>
      </c>
      <c r="AE29" s="8" t="str">
        <f>VULNERABILIDAD!$U$27</f>
        <v>MEDIO</v>
      </c>
      <c r="AF29" s="8" t="str">
        <f>VULNERABILIDAD!$U$27</f>
        <v>MEDIO</v>
      </c>
      <c r="AG29" s="8" t="str">
        <f>VULNERABILIDAD!$U$27</f>
        <v>MEDIO</v>
      </c>
      <c r="AH29" s="8" t="str">
        <f>VULNERABILIDAD!$U$27</f>
        <v>MEDIO</v>
      </c>
      <c r="AI29" s="8" t="str">
        <f>VULNERABILIDAD!$U$27</f>
        <v>MEDIO</v>
      </c>
      <c r="AJ29" s="8" t="str">
        <f>VULNERABILIDAD!$U$27</f>
        <v>MEDIO</v>
      </c>
    </row>
    <row r="30" spans="3:37" ht="4.5" customHeight="1" x14ac:dyDescent="0.2">
      <c r="C30" s="8" t="str">
        <f>VULNERABILIDAD!$K$27</f>
        <v>MEDIO</v>
      </c>
      <c r="D30" s="8" t="str">
        <f>VULNERABILIDAD!$K$27</f>
        <v>MEDIO</v>
      </c>
      <c r="E30" s="8" t="str">
        <f>VULNERABILIDAD!$K$27</f>
        <v>MEDIO</v>
      </c>
      <c r="F30" s="8" t="str">
        <f>VULNERABILIDAD!$K$27</f>
        <v>MEDIO</v>
      </c>
      <c r="G30" s="8" t="str">
        <f>VULNERABILIDAD!$K$27</f>
        <v>MEDIO</v>
      </c>
      <c r="H30" s="8" t="str">
        <f>VULNERABILIDAD!$K$27</f>
        <v>MEDIO</v>
      </c>
      <c r="I30" s="8" t="str">
        <f>VULNERABILIDAD!$K$27</f>
        <v>MEDIO</v>
      </c>
      <c r="J30" s="8" t="str">
        <f>VULNERABILIDAD!$K$27</f>
        <v>MEDIO</v>
      </c>
      <c r="K30" s="8" t="str">
        <f>VULNERABILIDAD!$K$27</f>
        <v>MEDIO</v>
      </c>
      <c r="L30" s="8" t="str">
        <f>VULNERABILIDAD!$K$27</f>
        <v>MEDIO</v>
      </c>
      <c r="M30" s="8" t="str">
        <f>VULNERABILIDAD!$K$27</f>
        <v>MEDIO</v>
      </c>
      <c r="N30" s="8" t="str">
        <f>VULNERABILIDAD!$K$27</f>
        <v>MEDIO</v>
      </c>
      <c r="O30" s="8" t="str">
        <f>VULNERABILIDAD!$K$27</f>
        <v>MEDIO</v>
      </c>
      <c r="P30" s="8" t="str">
        <f>VULNERABILIDAD!$K$27</f>
        <v>MEDIO</v>
      </c>
      <c r="Q30" s="8" t="str">
        <f>VULNERABILIDAD!$K$27</f>
        <v>MEDIO</v>
      </c>
      <c r="R30" s="8" t="str">
        <f>VULNERABILIDAD!$K$27</f>
        <v>MEDIO</v>
      </c>
      <c r="S30" s="8" t="str">
        <f>VULNERABILIDAD!$K$27</f>
        <v>MEDIO</v>
      </c>
      <c r="T30" s="8"/>
      <c r="U30" s="8" t="str">
        <f>VULNERABILIDAD!$U$27</f>
        <v>MEDIO</v>
      </c>
      <c r="V30" s="8" t="str">
        <f>VULNERABILIDAD!$U$27</f>
        <v>MEDIO</v>
      </c>
      <c r="W30" s="8" t="str">
        <f>VULNERABILIDAD!$U$27</f>
        <v>MEDIO</v>
      </c>
      <c r="X30" s="8" t="str">
        <f>VULNERABILIDAD!$U$27</f>
        <v>MEDIO</v>
      </c>
      <c r="Y30" s="8" t="str">
        <f>VULNERABILIDAD!$U$27</f>
        <v>MEDIO</v>
      </c>
      <c r="Z30" s="8" t="str">
        <f>VULNERABILIDAD!$U$27</f>
        <v>MEDIO</v>
      </c>
      <c r="AA30" s="8" t="str">
        <f>VULNERABILIDAD!$U$27</f>
        <v>MEDIO</v>
      </c>
      <c r="AB30" s="8" t="str">
        <f>VULNERABILIDAD!$U$27</f>
        <v>MEDIO</v>
      </c>
      <c r="AC30" s="8" t="str">
        <f>VULNERABILIDAD!$U$27</f>
        <v>MEDIO</v>
      </c>
      <c r="AD30" s="8" t="str">
        <f>VULNERABILIDAD!$U$27</f>
        <v>MEDIO</v>
      </c>
      <c r="AE30" s="8" t="str">
        <f>VULNERABILIDAD!$U$27</f>
        <v>MEDIO</v>
      </c>
      <c r="AF30" s="8" t="str">
        <f>VULNERABILIDAD!$U$27</f>
        <v>MEDIO</v>
      </c>
      <c r="AG30" s="8" t="str">
        <f>VULNERABILIDAD!$U$27</f>
        <v>MEDIO</v>
      </c>
      <c r="AH30" s="8" t="str">
        <f>VULNERABILIDAD!$U$27</f>
        <v>MEDIO</v>
      </c>
      <c r="AI30" s="8" t="str">
        <f>VULNERABILIDAD!$U$27</f>
        <v>MEDIO</v>
      </c>
      <c r="AJ30" s="8" t="str">
        <f>VULNERABILIDAD!$U$27</f>
        <v>MEDIO</v>
      </c>
      <c r="AK30" s="8" t="str">
        <f>VULNERABILIDAD!$U$27</f>
        <v>MEDIO</v>
      </c>
    </row>
    <row r="31" spans="3:37" ht="4.5" customHeight="1" x14ac:dyDescent="0.2">
      <c r="D31" s="8" t="str">
        <f>VULNERABILIDAD!$K$27</f>
        <v>MEDIO</v>
      </c>
      <c r="E31" s="8" t="str">
        <f>VULNERABILIDAD!$K$27</f>
        <v>MEDIO</v>
      </c>
      <c r="F31" s="8" t="str">
        <f>VULNERABILIDAD!$K$27</f>
        <v>MEDIO</v>
      </c>
      <c r="G31" s="8" t="str">
        <f>VULNERABILIDAD!$K$27</f>
        <v>MEDIO</v>
      </c>
      <c r="H31" s="8" t="str">
        <f>VULNERABILIDAD!$K$27</f>
        <v>MEDIO</v>
      </c>
      <c r="I31" s="8" t="str">
        <f>VULNERABILIDAD!$K$27</f>
        <v>MEDIO</v>
      </c>
      <c r="J31" s="8" t="str">
        <f>VULNERABILIDAD!$K$27</f>
        <v>MEDIO</v>
      </c>
      <c r="K31" s="8" t="str">
        <f>VULNERABILIDAD!$K$27</f>
        <v>MEDIO</v>
      </c>
      <c r="L31" s="8" t="str">
        <f>VULNERABILIDAD!$K$27</f>
        <v>MEDIO</v>
      </c>
      <c r="M31" s="8" t="str">
        <f>VULNERABILIDAD!$K$27</f>
        <v>MEDIO</v>
      </c>
      <c r="N31" s="8" t="str">
        <f>VULNERABILIDAD!$K$27</f>
        <v>MEDIO</v>
      </c>
      <c r="O31" s="8" t="str">
        <f>VULNERABILIDAD!$K$27</f>
        <v>MEDIO</v>
      </c>
      <c r="P31" s="8" t="str">
        <f>VULNERABILIDAD!$K$27</f>
        <v>MEDIO</v>
      </c>
      <c r="Q31" s="8" t="str">
        <f>VULNERABILIDAD!$K$27</f>
        <v>MEDIO</v>
      </c>
      <c r="R31" s="8" t="str">
        <f>VULNERABILIDAD!$K$27</f>
        <v>MEDIO</v>
      </c>
      <c r="S31" s="8"/>
      <c r="T31" s="8">
        <f>VULNERABILIDAD!$F$27</f>
        <v>1</v>
      </c>
      <c r="V31" s="8" t="str">
        <f>VULNERABILIDAD!$U$27</f>
        <v>MEDIO</v>
      </c>
      <c r="W31" s="8" t="str">
        <f>VULNERABILIDAD!$U$27</f>
        <v>MEDIO</v>
      </c>
      <c r="X31" s="8" t="str">
        <f>VULNERABILIDAD!$U$27</f>
        <v>MEDIO</v>
      </c>
      <c r="Y31" s="8" t="str">
        <f>VULNERABILIDAD!$U$27</f>
        <v>MEDIO</v>
      </c>
      <c r="Z31" s="8" t="str">
        <f>VULNERABILIDAD!$U$27</f>
        <v>MEDIO</v>
      </c>
      <c r="AA31" s="8" t="str">
        <f>VULNERABILIDAD!$U$27</f>
        <v>MEDIO</v>
      </c>
      <c r="AB31" s="8" t="str">
        <f>VULNERABILIDAD!$U$27</f>
        <v>MEDIO</v>
      </c>
      <c r="AC31" s="8" t="str">
        <f>VULNERABILIDAD!$U$27</f>
        <v>MEDIO</v>
      </c>
      <c r="AD31" s="8" t="str">
        <f>VULNERABILIDAD!$U$27</f>
        <v>MEDIO</v>
      </c>
      <c r="AE31" s="8" t="str">
        <f>VULNERABILIDAD!$U$27</f>
        <v>MEDIO</v>
      </c>
      <c r="AF31" s="8" t="str">
        <f>VULNERABILIDAD!$U$27</f>
        <v>MEDIO</v>
      </c>
      <c r="AG31" s="8" t="str">
        <f>VULNERABILIDAD!$U$27</f>
        <v>MEDIO</v>
      </c>
      <c r="AH31" s="8" t="str">
        <f>VULNERABILIDAD!$U$27</f>
        <v>MEDIO</v>
      </c>
      <c r="AI31" s="8" t="str">
        <f>VULNERABILIDAD!$U$27</f>
        <v>MEDIO</v>
      </c>
      <c r="AJ31" s="8" t="str">
        <f>VULNERABILIDAD!$U$27</f>
        <v>MEDIO</v>
      </c>
    </row>
    <row r="32" spans="3:37" ht="4.5" customHeight="1" x14ac:dyDescent="0.2">
      <c r="E32" s="8" t="str">
        <f>VULNERABILIDAD!$K$27</f>
        <v>MEDIO</v>
      </c>
      <c r="F32" s="8" t="str">
        <f>VULNERABILIDAD!$K$27</f>
        <v>MEDIO</v>
      </c>
      <c r="G32" s="8" t="str">
        <f>VULNERABILIDAD!$K$27</f>
        <v>MEDIO</v>
      </c>
      <c r="H32" s="8" t="str">
        <f>VULNERABILIDAD!$K$27</f>
        <v>MEDIO</v>
      </c>
      <c r="I32" s="8" t="str">
        <f>VULNERABILIDAD!$K$27</f>
        <v>MEDIO</v>
      </c>
      <c r="J32" s="8" t="str">
        <f>VULNERABILIDAD!$K$27</f>
        <v>MEDIO</v>
      </c>
      <c r="K32" s="8" t="str">
        <f>VULNERABILIDAD!$K$27</f>
        <v>MEDIO</v>
      </c>
      <c r="L32" s="8" t="str">
        <f>VULNERABILIDAD!$K$27</f>
        <v>MEDIO</v>
      </c>
      <c r="M32" s="8" t="str">
        <f>VULNERABILIDAD!$K$27</f>
        <v>MEDIO</v>
      </c>
      <c r="N32" s="8" t="str">
        <f>VULNERABILIDAD!$K$27</f>
        <v>MEDIO</v>
      </c>
      <c r="O32" s="8" t="str">
        <f>VULNERABILIDAD!$K$27</f>
        <v>MEDIO</v>
      </c>
      <c r="P32" s="8" t="str">
        <f>VULNERABILIDAD!$K$27</f>
        <v>MEDIO</v>
      </c>
      <c r="Q32" s="8" t="str">
        <f>VULNERABILIDAD!$K$27</f>
        <v>MEDIO</v>
      </c>
      <c r="R32" s="8"/>
      <c r="S32" s="8">
        <f>VULNERABILIDAD!$F$27</f>
        <v>1</v>
      </c>
      <c r="T32" s="8">
        <f>VULNERABILIDAD!$F$27</f>
        <v>1</v>
      </c>
      <c r="U32" s="8">
        <f>VULNERABILIDAD!$F$27</f>
        <v>1</v>
      </c>
      <c r="W32" s="8" t="str">
        <f>VULNERABILIDAD!$U$27</f>
        <v>MEDIO</v>
      </c>
      <c r="X32" s="8" t="str">
        <f>VULNERABILIDAD!$U$27</f>
        <v>MEDIO</v>
      </c>
      <c r="Y32" s="8" t="str">
        <f>VULNERABILIDAD!$U$27</f>
        <v>MEDIO</v>
      </c>
      <c r="Z32" s="8" t="str">
        <f>VULNERABILIDAD!$U$27</f>
        <v>MEDIO</v>
      </c>
      <c r="AA32" s="8" t="str">
        <f>VULNERABILIDAD!$U$27</f>
        <v>MEDIO</v>
      </c>
      <c r="AB32" s="8" t="str">
        <f>VULNERABILIDAD!$U$27</f>
        <v>MEDIO</v>
      </c>
      <c r="AC32" s="8" t="str">
        <f>VULNERABILIDAD!$U$27</f>
        <v>MEDIO</v>
      </c>
      <c r="AD32" s="8" t="str">
        <f>VULNERABILIDAD!$U$27</f>
        <v>MEDIO</v>
      </c>
      <c r="AE32" s="8" t="str">
        <f>VULNERABILIDAD!$U$27</f>
        <v>MEDIO</v>
      </c>
      <c r="AF32" s="8" t="str">
        <f>VULNERABILIDAD!$U$27</f>
        <v>MEDIO</v>
      </c>
      <c r="AG32" s="8" t="str">
        <f>VULNERABILIDAD!$U$27</f>
        <v>MEDIO</v>
      </c>
      <c r="AH32" s="8" t="str">
        <f>VULNERABILIDAD!$U$27</f>
        <v>MEDIO</v>
      </c>
      <c r="AI32" s="8" t="str">
        <f>VULNERABILIDAD!$U$27</f>
        <v>MEDIO</v>
      </c>
    </row>
    <row r="33" spans="6:34" ht="4.5" customHeight="1" x14ac:dyDescent="0.2">
      <c r="F33" s="8" t="str">
        <f>VULNERABILIDAD!$K$27</f>
        <v>MEDIO</v>
      </c>
      <c r="G33" s="8" t="str">
        <f>VULNERABILIDAD!$K$27</f>
        <v>MEDIO</v>
      </c>
      <c r="H33" s="8" t="str">
        <f>VULNERABILIDAD!$K$27</f>
        <v>MEDIO</v>
      </c>
      <c r="I33" s="8" t="str">
        <f>VULNERABILIDAD!$K$27</f>
        <v>MEDIO</v>
      </c>
      <c r="J33" s="8" t="str">
        <f>VULNERABILIDAD!$K$27</f>
        <v>MEDIO</v>
      </c>
      <c r="K33" s="8" t="str">
        <f>VULNERABILIDAD!$K$27</f>
        <v>MEDIO</v>
      </c>
      <c r="L33" s="8" t="str">
        <f>VULNERABILIDAD!$K$27</f>
        <v>MEDIO</v>
      </c>
      <c r="M33" s="8" t="str">
        <f>VULNERABILIDAD!$K$27</f>
        <v>MEDIO</v>
      </c>
      <c r="N33" s="8" t="str">
        <f>VULNERABILIDAD!$K$27</f>
        <v>MEDIO</v>
      </c>
      <c r="O33" s="8" t="str">
        <f>VULNERABILIDAD!$K$27</f>
        <v>MEDIO</v>
      </c>
      <c r="P33" s="8" t="str">
        <f>VULNERABILIDAD!$K$27</f>
        <v>MEDIO</v>
      </c>
      <c r="Q33" s="8"/>
      <c r="R33" s="8">
        <f>VULNERABILIDAD!$F$27</f>
        <v>1</v>
      </c>
      <c r="S33" s="8">
        <f>VULNERABILIDAD!$F$27</f>
        <v>1</v>
      </c>
      <c r="T33" s="8">
        <f>VULNERABILIDAD!$F$27</f>
        <v>1</v>
      </c>
      <c r="U33" s="8">
        <f>VULNERABILIDAD!$F$27</f>
        <v>1</v>
      </c>
      <c r="V33" s="8">
        <f>VULNERABILIDAD!$F$27</f>
        <v>1</v>
      </c>
      <c r="X33" s="8" t="str">
        <f>VULNERABILIDAD!$U$27</f>
        <v>MEDIO</v>
      </c>
      <c r="Y33" s="8" t="str">
        <f>VULNERABILIDAD!$U$27</f>
        <v>MEDIO</v>
      </c>
      <c r="Z33" s="8" t="str">
        <f>VULNERABILIDAD!$U$27</f>
        <v>MEDIO</v>
      </c>
      <c r="AA33" s="8" t="str">
        <f>VULNERABILIDAD!$U$27</f>
        <v>MEDIO</v>
      </c>
      <c r="AB33" s="8" t="str">
        <f>VULNERABILIDAD!$U$27</f>
        <v>MEDIO</v>
      </c>
      <c r="AC33" s="8" t="str">
        <f>VULNERABILIDAD!$U$27</f>
        <v>MEDIO</v>
      </c>
      <c r="AD33" s="8" t="str">
        <f>VULNERABILIDAD!$U$27</f>
        <v>MEDIO</v>
      </c>
      <c r="AE33" s="8" t="str">
        <f>VULNERABILIDAD!$U$27</f>
        <v>MEDIO</v>
      </c>
      <c r="AF33" s="8" t="str">
        <f>VULNERABILIDAD!$U$27</f>
        <v>MEDIO</v>
      </c>
      <c r="AG33" s="8" t="str">
        <f>VULNERABILIDAD!$U$27</f>
        <v>MEDIO</v>
      </c>
      <c r="AH33" s="8" t="str">
        <f>VULNERABILIDAD!$U$27</f>
        <v>MEDIO</v>
      </c>
    </row>
    <row r="34" spans="6:34" ht="4.5" customHeight="1" x14ac:dyDescent="0.2">
      <c r="G34" s="8" t="str">
        <f>VULNERABILIDAD!$K$27</f>
        <v>MEDIO</v>
      </c>
      <c r="H34" s="8" t="str">
        <f>VULNERABILIDAD!$K$27</f>
        <v>MEDIO</v>
      </c>
      <c r="I34" s="8" t="str">
        <f>VULNERABILIDAD!$K$27</f>
        <v>MEDIO</v>
      </c>
      <c r="J34" s="8" t="str">
        <f>VULNERABILIDAD!$K$27</f>
        <v>MEDIO</v>
      </c>
      <c r="K34" s="8" t="str">
        <f>VULNERABILIDAD!$K$27</f>
        <v>MEDIO</v>
      </c>
      <c r="L34" s="8" t="str">
        <f>VULNERABILIDAD!$K$27</f>
        <v>MEDIO</v>
      </c>
      <c r="M34" s="8" t="str">
        <f>VULNERABILIDAD!$K$27</f>
        <v>MEDIO</v>
      </c>
      <c r="N34" s="8" t="str">
        <f>VULNERABILIDAD!$K$27</f>
        <v>MEDIO</v>
      </c>
      <c r="O34" s="8" t="str">
        <f>VULNERABILIDAD!$K$27</f>
        <v>MEDIO</v>
      </c>
      <c r="P34" s="8"/>
      <c r="Q34" s="8">
        <f>VULNERABILIDAD!$F$27</f>
        <v>1</v>
      </c>
      <c r="R34" s="8">
        <f>VULNERABILIDAD!$F$27</f>
        <v>1</v>
      </c>
      <c r="S34" s="8">
        <f>VULNERABILIDAD!$F$27</f>
        <v>1</v>
      </c>
      <c r="T34" s="8">
        <f>VULNERABILIDAD!$F$27</f>
        <v>1</v>
      </c>
      <c r="U34" s="8">
        <f>VULNERABILIDAD!$F$27</f>
        <v>1</v>
      </c>
      <c r="V34" s="8">
        <f>VULNERABILIDAD!$F$27</f>
        <v>1</v>
      </c>
      <c r="W34" s="8">
        <f>VULNERABILIDAD!$F$27</f>
        <v>1</v>
      </c>
      <c r="Y34" s="8" t="str">
        <f>VULNERABILIDAD!$U$27</f>
        <v>MEDIO</v>
      </c>
      <c r="Z34" s="8" t="str">
        <f>VULNERABILIDAD!$U$27</f>
        <v>MEDIO</v>
      </c>
      <c r="AA34" s="8" t="str">
        <f>VULNERABILIDAD!$U$27</f>
        <v>MEDIO</v>
      </c>
      <c r="AB34" s="8" t="str">
        <f>VULNERABILIDAD!$U$27</f>
        <v>MEDIO</v>
      </c>
      <c r="AC34" s="8" t="str">
        <f>VULNERABILIDAD!$U$27</f>
        <v>MEDIO</v>
      </c>
      <c r="AD34" s="8" t="str">
        <f>VULNERABILIDAD!$U$27</f>
        <v>MEDIO</v>
      </c>
      <c r="AE34" s="8" t="str">
        <f>VULNERABILIDAD!$U$27</f>
        <v>MEDIO</v>
      </c>
      <c r="AF34" s="8" t="str">
        <f>VULNERABILIDAD!$U$27</f>
        <v>MEDIO</v>
      </c>
      <c r="AG34" s="8" t="str">
        <f>VULNERABILIDAD!$U$27</f>
        <v>MEDIO</v>
      </c>
    </row>
    <row r="35" spans="6:34" ht="4.5" customHeight="1" x14ac:dyDescent="0.2">
      <c r="H35" s="8" t="str">
        <f>VULNERABILIDAD!$K$27</f>
        <v>MEDIO</v>
      </c>
      <c r="I35" s="8" t="str">
        <f>VULNERABILIDAD!$K$27</f>
        <v>MEDIO</v>
      </c>
      <c r="J35" s="8" t="str">
        <f>VULNERABILIDAD!$K$27</f>
        <v>MEDIO</v>
      </c>
      <c r="K35" s="8" t="str">
        <f>VULNERABILIDAD!$K$27</f>
        <v>MEDIO</v>
      </c>
      <c r="L35" s="8" t="str">
        <f>VULNERABILIDAD!$K$27</f>
        <v>MEDIO</v>
      </c>
      <c r="M35" s="8" t="str">
        <f>VULNERABILIDAD!$K$27</f>
        <v>MEDIO</v>
      </c>
      <c r="N35" s="8" t="str">
        <f>VULNERABILIDAD!$K$27</f>
        <v>MEDIO</v>
      </c>
      <c r="O35" s="8"/>
      <c r="P35" s="8">
        <f>VULNERABILIDAD!$F$27</f>
        <v>1</v>
      </c>
      <c r="Q35" s="8">
        <f>VULNERABILIDAD!$F$27</f>
        <v>1</v>
      </c>
      <c r="R35" s="8">
        <f>VULNERABILIDAD!$F$27</f>
        <v>1</v>
      </c>
      <c r="S35" s="8">
        <f>VULNERABILIDAD!$F$27</f>
        <v>1</v>
      </c>
      <c r="T35" s="8">
        <f>VULNERABILIDAD!$F$27</f>
        <v>1</v>
      </c>
      <c r="U35" s="8">
        <f>VULNERABILIDAD!$F$27</f>
        <v>1</v>
      </c>
      <c r="V35" s="8">
        <f>VULNERABILIDAD!$F$27</f>
        <v>1</v>
      </c>
      <c r="W35" s="8">
        <f>VULNERABILIDAD!$F$27</f>
        <v>1</v>
      </c>
      <c r="X35" s="8">
        <f>VULNERABILIDAD!$F$27</f>
        <v>1</v>
      </c>
      <c r="Z35" s="8" t="str">
        <f>VULNERABILIDAD!$U$27</f>
        <v>MEDIO</v>
      </c>
      <c r="AA35" s="8" t="str">
        <f>VULNERABILIDAD!$U$27</f>
        <v>MEDIO</v>
      </c>
      <c r="AB35" s="8" t="str">
        <f>VULNERABILIDAD!$U$27</f>
        <v>MEDIO</v>
      </c>
      <c r="AC35" s="8" t="str">
        <f>VULNERABILIDAD!$U$27</f>
        <v>MEDIO</v>
      </c>
      <c r="AD35" s="8" t="str">
        <f>VULNERABILIDAD!$U$27</f>
        <v>MEDIO</v>
      </c>
      <c r="AE35" s="8" t="str">
        <f>VULNERABILIDAD!$U$27</f>
        <v>MEDIO</v>
      </c>
      <c r="AF35" s="8" t="str">
        <f>VULNERABILIDAD!$U$27</f>
        <v>MEDIO</v>
      </c>
    </row>
    <row r="36" spans="6:34" ht="4.5" customHeight="1" x14ac:dyDescent="0.2">
      <c r="I36" s="8" t="str">
        <f>VULNERABILIDAD!$K$27</f>
        <v>MEDIO</v>
      </c>
      <c r="J36" s="8" t="str">
        <f>VULNERABILIDAD!$K$27</f>
        <v>MEDIO</v>
      </c>
      <c r="K36" s="8" t="str">
        <f>VULNERABILIDAD!$K$27</f>
        <v>MEDIO</v>
      </c>
      <c r="L36" s="8" t="str">
        <f>VULNERABILIDAD!$K$27</f>
        <v>MEDIO</v>
      </c>
      <c r="M36" s="8" t="str">
        <f>VULNERABILIDAD!$K$27</f>
        <v>MEDIO</v>
      </c>
      <c r="N36" s="8"/>
      <c r="O36" s="8">
        <f>VULNERABILIDAD!$F$27</f>
        <v>1</v>
      </c>
      <c r="P36" s="8">
        <f>VULNERABILIDAD!$F$27</f>
        <v>1</v>
      </c>
      <c r="Q36" s="8">
        <f>VULNERABILIDAD!$F$27</f>
        <v>1</v>
      </c>
      <c r="R36" s="8">
        <f>VULNERABILIDAD!$F$27</f>
        <v>1</v>
      </c>
      <c r="S36" s="8">
        <f>VULNERABILIDAD!$F$27</f>
        <v>1</v>
      </c>
      <c r="T36" s="8">
        <f>VULNERABILIDAD!$F$27</f>
        <v>1</v>
      </c>
      <c r="U36" s="8">
        <f>VULNERABILIDAD!$F$27</f>
        <v>1</v>
      </c>
      <c r="V36" s="8">
        <f>VULNERABILIDAD!$F$27</f>
        <v>1</v>
      </c>
      <c r="W36" s="8">
        <f>VULNERABILIDAD!$F$27</f>
        <v>1</v>
      </c>
      <c r="X36" s="8">
        <f>VULNERABILIDAD!$F$27</f>
        <v>1</v>
      </c>
      <c r="Y36" s="8">
        <f>VULNERABILIDAD!$F$27</f>
        <v>1</v>
      </c>
      <c r="AA36" s="8" t="str">
        <f>VULNERABILIDAD!$U$27</f>
        <v>MEDIO</v>
      </c>
      <c r="AB36" s="8" t="str">
        <f>VULNERABILIDAD!$U$27</f>
        <v>MEDIO</v>
      </c>
      <c r="AC36" s="8" t="str">
        <f>VULNERABILIDAD!$U$27</f>
        <v>MEDIO</v>
      </c>
      <c r="AD36" s="8" t="str">
        <f>VULNERABILIDAD!$U$27</f>
        <v>MEDIO</v>
      </c>
      <c r="AE36" s="8" t="str">
        <f>VULNERABILIDAD!$U$27</f>
        <v>MEDIO</v>
      </c>
    </row>
    <row r="37" spans="6:34" ht="4.5" customHeight="1" x14ac:dyDescent="0.2">
      <c r="J37" s="8" t="str">
        <f>VULNERABILIDAD!$K$27</f>
        <v>MEDIO</v>
      </c>
      <c r="K37" s="8" t="str">
        <f>VULNERABILIDAD!$K$27</f>
        <v>MEDIO</v>
      </c>
      <c r="L37" s="8" t="str">
        <f>VULNERABILIDAD!$K$27</f>
        <v>MEDIO</v>
      </c>
      <c r="M37" s="8"/>
      <c r="N37" s="8">
        <f>VULNERABILIDAD!$F$27</f>
        <v>1</v>
      </c>
      <c r="O37" s="8">
        <f>VULNERABILIDAD!$F$27</f>
        <v>1</v>
      </c>
      <c r="P37" s="8">
        <f>VULNERABILIDAD!$F$27</f>
        <v>1</v>
      </c>
      <c r="Q37" s="8">
        <f>VULNERABILIDAD!$F$27</f>
        <v>1</v>
      </c>
      <c r="R37" s="8">
        <f>VULNERABILIDAD!$F$27</f>
        <v>1</v>
      </c>
      <c r="S37" s="8">
        <f>VULNERABILIDAD!$F$27</f>
        <v>1</v>
      </c>
      <c r="T37" s="8">
        <f>VULNERABILIDAD!$F$27</f>
        <v>1</v>
      </c>
      <c r="U37" s="8">
        <f>VULNERABILIDAD!$F$27</f>
        <v>1</v>
      </c>
      <c r="V37" s="8">
        <f>VULNERABILIDAD!$F$27</f>
        <v>1</v>
      </c>
      <c r="W37" s="8">
        <f>VULNERABILIDAD!$F$27</f>
        <v>1</v>
      </c>
      <c r="X37" s="8">
        <f>VULNERABILIDAD!$F$27</f>
        <v>1</v>
      </c>
      <c r="Y37" s="8">
        <f>VULNERABILIDAD!$F$27</f>
        <v>1</v>
      </c>
      <c r="Z37" s="8">
        <f>VULNERABILIDAD!$F$27</f>
        <v>1</v>
      </c>
      <c r="AB37" s="8" t="str">
        <f>VULNERABILIDAD!$U$27</f>
        <v>MEDIO</v>
      </c>
      <c r="AC37" s="8" t="str">
        <f>VULNERABILIDAD!$U$27</f>
        <v>MEDIO</v>
      </c>
      <c r="AD37" s="8" t="str">
        <f>VULNERABILIDAD!$U$27</f>
        <v>MEDIO</v>
      </c>
    </row>
    <row r="38" spans="6:34" ht="4.5" customHeight="1" x14ac:dyDescent="0.2">
      <c r="K38" s="8" t="str">
        <f>VULNERABILIDAD!$K$27</f>
        <v>MEDIO</v>
      </c>
      <c r="L38" s="8"/>
      <c r="M38" s="8">
        <f>VULNERABILIDAD!$F$27</f>
        <v>1</v>
      </c>
      <c r="N38" s="8">
        <f>VULNERABILIDAD!$F$27</f>
        <v>1</v>
      </c>
      <c r="O38" s="8">
        <f>VULNERABILIDAD!$F$27</f>
        <v>1</v>
      </c>
      <c r="P38" s="8">
        <f>VULNERABILIDAD!$F$27</f>
        <v>1</v>
      </c>
      <c r="Q38" s="8">
        <f>VULNERABILIDAD!$F$27</f>
        <v>1</v>
      </c>
      <c r="R38" s="8">
        <f>VULNERABILIDAD!$F$27</f>
        <v>1</v>
      </c>
      <c r="S38" s="8">
        <f>VULNERABILIDAD!$F$27</f>
        <v>1</v>
      </c>
      <c r="T38" s="8">
        <f>VULNERABILIDAD!$F$27</f>
        <v>1</v>
      </c>
      <c r="U38" s="8">
        <f>VULNERABILIDAD!$F$27</f>
        <v>1</v>
      </c>
      <c r="V38" s="8">
        <f>VULNERABILIDAD!$F$27</f>
        <v>1</v>
      </c>
      <c r="W38" s="8">
        <f>VULNERABILIDAD!$F$27</f>
        <v>1</v>
      </c>
      <c r="X38" s="8">
        <f>VULNERABILIDAD!$F$27</f>
        <v>1</v>
      </c>
      <c r="Y38" s="8">
        <f>VULNERABILIDAD!$F$27</f>
        <v>1</v>
      </c>
      <c r="Z38" s="8">
        <f>VULNERABILIDAD!$F$27</f>
        <v>1</v>
      </c>
      <c r="AA38" s="8">
        <f>VULNERABILIDAD!$F$27</f>
        <v>1</v>
      </c>
      <c r="AC38" s="8" t="str">
        <f>VULNERABILIDAD!$U$27</f>
        <v>MEDIO</v>
      </c>
    </row>
    <row r="39" spans="6:34" ht="4.5" customHeight="1" x14ac:dyDescent="0.2">
      <c r="L39" s="8">
        <f>VULNERABILIDAD!$F$27</f>
        <v>1</v>
      </c>
      <c r="M39" s="8">
        <f>VULNERABILIDAD!$F$27</f>
        <v>1</v>
      </c>
      <c r="N39" s="8">
        <f>VULNERABILIDAD!$F$27</f>
        <v>1</v>
      </c>
      <c r="O39" s="8">
        <f>VULNERABILIDAD!$F$27</f>
        <v>1</v>
      </c>
      <c r="P39" s="8">
        <f>VULNERABILIDAD!$F$27</f>
        <v>1</v>
      </c>
      <c r="Q39" s="8">
        <f>VULNERABILIDAD!$F$27</f>
        <v>1</v>
      </c>
      <c r="R39" s="8">
        <f>VULNERABILIDAD!$F$27</f>
        <v>1</v>
      </c>
      <c r="S39" s="8">
        <f>VULNERABILIDAD!$F$27</f>
        <v>1</v>
      </c>
      <c r="T39" s="8">
        <f>VULNERABILIDAD!$F$27</f>
        <v>1</v>
      </c>
      <c r="U39" s="8">
        <f>VULNERABILIDAD!$F$27</f>
        <v>1</v>
      </c>
      <c r="V39" s="8">
        <f>VULNERABILIDAD!$F$27</f>
        <v>1</v>
      </c>
      <c r="W39" s="8">
        <f>VULNERABILIDAD!$F$27</f>
        <v>1</v>
      </c>
      <c r="X39" s="8">
        <f>VULNERABILIDAD!$F$27</f>
        <v>1</v>
      </c>
      <c r="Y39" s="8">
        <f>VULNERABILIDAD!$F$27</f>
        <v>1</v>
      </c>
      <c r="Z39" s="8">
        <f>VULNERABILIDAD!$F$27</f>
        <v>1</v>
      </c>
      <c r="AA39" s="8">
        <f>VULNERABILIDAD!$F$27</f>
        <v>1</v>
      </c>
      <c r="AB39" s="8">
        <f>VULNERABILIDAD!$F$27</f>
        <v>1</v>
      </c>
    </row>
    <row r="40" spans="6:34" ht="4.5" customHeight="1" x14ac:dyDescent="0.2">
      <c r="M40" s="8">
        <f>VULNERABILIDAD!$F$27</f>
        <v>1</v>
      </c>
      <c r="N40" s="8">
        <f>VULNERABILIDAD!$F$27</f>
        <v>1</v>
      </c>
      <c r="O40" s="8">
        <f>VULNERABILIDAD!$F$27</f>
        <v>1</v>
      </c>
      <c r="P40" s="8">
        <f>VULNERABILIDAD!$F$27</f>
        <v>1</v>
      </c>
      <c r="Q40" s="8">
        <f>VULNERABILIDAD!$F$27</f>
        <v>1</v>
      </c>
      <c r="R40" s="8">
        <f>VULNERABILIDAD!$F$27</f>
        <v>1</v>
      </c>
      <c r="S40" s="8">
        <f>VULNERABILIDAD!$F$27</f>
        <v>1</v>
      </c>
      <c r="T40" s="8">
        <f>VULNERABILIDAD!$F$27</f>
        <v>1</v>
      </c>
      <c r="U40" s="8">
        <f>VULNERABILIDAD!$F$27</f>
        <v>1</v>
      </c>
      <c r="V40" s="8">
        <f>VULNERABILIDAD!$F$27</f>
        <v>1</v>
      </c>
      <c r="W40" s="8">
        <f>VULNERABILIDAD!$F$27</f>
        <v>1</v>
      </c>
      <c r="X40" s="8">
        <f>VULNERABILIDAD!$F$27</f>
        <v>1</v>
      </c>
      <c r="Y40" s="8">
        <f>VULNERABILIDAD!$F$27</f>
        <v>1</v>
      </c>
      <c r="Z40" s="8">
        <f>VULNERABILIDAD!$F$27</f>
        <v>1</v>
      </c>
      <c r="AA40" s="8">
        <f>VULNERABILIDAD!$F$27</f>
        <v>1</v>
      </c>
    </row>
    <row r="41" spans="6:34" ht="4.5" customHeight="1" x14ac:dyDescent="0.2">
      <c r="N41" s="8">
        <f>VULNERABILIDAD!$F$27</f>
        <v>1</v>
      </c>
      <c r="O41" s="8">
        <f>VULNERABILIDAD!$F$27</f>
        <v>1</v>
      </c>
      <c r="P41" s="8">
        <f>VULNERABILIDAD!$F$27</f>
        <v>1</v>
      </c>
      <c r="Q41" s="8">
        <f>VULNERABILIDAD!$F$27</f>
        <v>1</v>
      </c>
      <c r="R41" s="8">
        <f>VULNERABILIDAD!$F$27</f>
        <v>1</v>
      </c>
      <c r="S41" s="8">
        <f>VULNERABILIDAD!$F$27</f>
        <v>1</v>
      </c>
      <c r="T41" s="8">
        <f>VULNERABILIDAD!$F$27</f>
        <v>1</v>
      </c>
      <c r="U41" s="8">
        <f>VULNERABILIDAD!$F$27</f>
        <v>1</v>
      </c>
      <c r="V41" s="8">
        <f>VULNERABILIDAD!$F$27</f>
        <v>1</v>
      </c>
      <c r="W41" s="8">
        <f>VULNERABILIDAD!$F$27</f>
        <v>1</v>
      </c>
      <c r="X41" s="8">
        <f>VULNERABILIDAD!$F$27</f>
        <v>1</v>
      </c>
      <c r="Y41" s="8">
        <f>VULNERABILIDAD!$F$27</f>
        <v>1</v>
      </c>
      <c r="Z41" s="8">
        <f>VULNERABILIDAD!$F$27</f>
        <v>1</v>
      </c>
    </row>
    <row r="42" spans="6:34" ht="4.5" customHeight="1" x14ac:dyDescent="0.2">
      <c r="O42" s="8">
        <f>VULNERABILIDAD!$F$27</f>
        <v>1</v>
      </c>
      <c r="P42" s="8">
        <f>VULNERABILIDAD!$F$27</f>
        <v>1</v>
      </c>
      <c r="Q42" s="8">
        <f>VULNERABILIDAD!$F$27</f>
        <v>1</v>
      </c>
      <c r="R42" s="8">
        <f>VULNERABILIDAD!$F$27</f>
        <v>1</v>
      </c>
      <c r="S42" s="8">
        <f>VULNERABILIDAD!$F$27</f>
        <v>1</v>
      </c>
      <c r="T42" s="8">
        <f>VULNERABILIDAD!$F$27</f>
        <v>1</v>
      </c>
      <c r="U42" s="8">
        <f>VULNERABILIDAD!$F$27</f>
        <v>1</v>
      </c>
      <c r="V42" s="8">
        <f>VULNERABILIDAD!$F$27</f>
        <v>1</v>
      </c>
      <c r="W42" s="8">
        <f>VULNERABILIDAD!$F$27</f>
        <v>1</v>
      </c>
      <c r="X42" s="8">
        <f>VULNERABILIDAD!$F$27</f>
        <v>1</v>
      </c>
      <c r="Y42" s="8">
        <f>VULNERABILIDAD!$F$27</f>
        <v>1</v>
      </c>
    </row>
    <row r="43" spans="6:34" ht="4.5" customHeight="1" x14ac:dyDescent="0.2">
      <c r="P43" s="8">
        <f>VULNERABILIDAD!$F$27</f>
        <v>1</v>
      </c>
      <c r="Q43" s="8">
        <f>VULNERABILIDAD!$F$27</f>
        <v>1</v>
      </c>
      <c r="R43" s="8">
        <f>VULNERABILIDAD!$F$27</f>
        <v>1</v>
      </c>
      <c r="S43" s="8">
        <f>VULNERABILIDAD!$F$27</f>
        <v>1</v>
      </c>
      <c r="T43" s="8">
        <f>VULNERABILIDAD!$F$27</f>
        <v>1</v>
      </c>
      <c r="U43" s="8">
        <f>VULNERABILIDAD!$F$27</f>
        <v>1</v>
      </c>
      <c r="V43" s="8">
        <f>VULNERABILIDAD!$F$27</f>
        <v>1</v>
      </c>
      <c r="W43" s="8">
        <f>VULNERABILIDAD!$F$27</f>
        <v>1</v>
      </c>
      <c r="X43" s="8">
        <f>VULNERABILIDAD!$F$27</f>
        <v>1</v>
      </c>
    </row>
    <row r="44" spans="6:34" ht="4.5" customHeight="1" x14ac:dyDescent="0.2">
      <c r="Q44" s="8">
        <f>VULNERABILIDAD!$F$27</f>
        <v>1</v>
      </c>
      <c r="R44" s="8">
        <f>VULNERABILIDAD!$F$27</f>
        <v>1</v>
      </c>
      <c r="S44" s="8">
        <f>VULNERABILIDAD!$F$27</f>
        <v>1</v>
      </c>
      <c r="T44" s="8">
        <f>VULNERABILIDAD!$F$27</f>
        <v>1</v>
      </c>
      <c r="U44" s="8">
        <f>VULNERABILIDAD!$F$27</f>
        <v>1</v>
      </c>
      <c r="V44" s="8">
        <f>VULNERABILIDAD!$F$27</f>
        <v>1</v>
      </c>
      <c r="W44" s="8">
        <f>VULNERABILIDAD!$F$27</f>
        <v>1</v>
      </c>
    </row>
    <row r="45" spans="6:34" ht="4.5" customHeight="1" x14ac:dyDescent="0.2">
      <c r="R45" s="8">
        <f>VULNERABILIDAD!$F$27</f>
        <v>1</v>
      </c>
      <c r="S45" s="8">
        <f>VULNERABILIDAD!$F$27</f>
        <v>1</v>
      </c>
      <c r="T45" s="8">
        <f>VULNERABILIDAD!$F$27</f>
        <v>1</v>
      </c>
      <c r="U45" s="8">
        <f>VULNERABILIDAD!$F$27</f>
        <v>1</v>
      </c>
      <c r="V45" s="8">
        <f>VULNERABILIDAD!$F$27</f>
        <v>1</v>
      </c>
      <c r="W45" s="8"/>
    </row>
    <row r="46" spans="6:34" ht="4.5" customHeight="1" x14ac:dyDescent="0.2">
      <c r="S46" s="8">
        <f>VULNERABILIDAD!$F$27</f>
        <v>1</v>
      </c>
      <c r="T46" s="8">
        <f>VULNERABILIDAD!$F$27</f>
        <v>1</v>
      </c>
      <c r="U46" s="8">
        <f>VULNERABILIDAD!$F$27</f>
        <v>1</v>
      </c>
      <c r="V46" s="8"/>
    </row>
    <row r="47" spans="6:34" ht="4.5" customHeight="1" x14ac:dyDescent="0.2">
      <c r="T47" s="8">
        <f>VULNERABILIDAD!$F$27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tr">
        <f>VULNERABILIDAD!W27</f>
        <v>BAJO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53" priority="10" stopIfTrue="1" operator="equal">
      <formula>1</formula>
    </cfRule>
    <cfRule type="cellIs" dxfId="52" priority="11" stopIfTrue="1" operator="equal">
      <formula>2</formula>
    </cfRule>
    <cfRule type="cellIs" dxfId="5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50" priority="7" stopIfTrue="1" operator="equal">
      <formula>"BAJO"</formula>
    </cfRule>
    <cfRule type="cellIs" dxfId="49" priority="8" stopIfTrue="1" operator="equal">
      <formula>"MEDIO"</formula>
    </cfRule>
    <cfRule type="cellIs" dxfId="48" priority="9" stopIfTrue="1" operator="equal">
      <formula>"ALTO"</formula>
    </cfRule>
  </conditionalFormatting>
  <conditionalFormatting sqref="A50:A52">
    <cfRule type="cellIs" dxfId="47" priority="4" stopIfTrue="1" operator="equal">
      <formula>"BAJO"</formula>
    </cfRule>
    <cfRule type="cellIs" dxfId="46" priority="5" stopIfTrue="1" operator="equal">
      <formula>"MEDIO"</formula>
    </cfRule>
    <cfRule type="cellIs" dxfId="45" priority="6" stopIfTrue="1" operator="equal">
      <formula>"ALTO"</formula>
    </cfRule>
  </conditionalFormatting>
  <conditionalFormatting sqref="B50:B52">
    <cfRule type="cellIs" dxfId="44" priority="1" stopIfTrue="1" operator="equal">
      <formula>"BAJO"</formula>
    </cfRule>
    <cfRule type="cellIs" dxfId="43" priority="2" stopIfTrue="1" operator="equal">
      <formula>"MEDIO"</formula>
    </cfRule>
    <cfRule type="cellIs" dxfId="4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showGridLines="0" workbookViewId="0">
      <selection activeCell="H3" sqref="H3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19.7109375" customWidth="1"/>
  </cols>
  <sheetData>
    <row r="1" spans="1:40" ht="15.75" customHeight="1" x14ac:dyDescent="0.2">
      <c r="A1" s="33"/>
      <c r="B1" s="33"/>
      <c r="C1" s="33"/>
      <c r="D1" s="33"/>
      <c r="E1" s="33"/>
      <c r="AM1" s="35"/>
      <c r="AN1" s="43" t="s">
        <v>101</v>
      </c>
    </row>
    <row r="2" spans="1:40" ht="15.75" customHeight="1" x14ac:dyDescent="0.2">
      <c r="A2" s="33"/>
      <c r="B2" s="33"/>
      <c r="C2" s="33"/>
      <c r="D2" s="33"/>
      <c r="E2" s="33"/>
      <c r="AL2" s="34"/>
      <c r="AN2" s="43" t="s">
        <v>102</v>
      </c>
    </row>
    <row r="3" spans="1:40" ht="15.75" customHeight="1" x14ac:dyDescent="0.2">
      <c r="A3" s="33"/>
      <c r="B3" s="33"/>
      <c r="C3" s="33"/>
      <c r="D3" s="33"/>
      <c r="E3" s="33"/>
      <c r="AL3" s="34"/>
      <c r="AN3" s="46" t="str">
        <f>'Cuadro de Actualizaciones'!H3</f>
        <v>V3/22-03-2018</v>
      </c>
    </row>
    <row r="4" spans="1:40" x14ac:dyDescent="0.2">
      <c r="A4" s="33"/>
      <c r="B4" s="33"/>
      <c r="C4" s="33"/>
      <c r="D4" s="33"/>
      <c r="E4" s="33"/>
      <c r="AL4" s="34"/>
      <c r="AN4" s="44"/>
    </row>
    <row r="6" spans="1:40" ht="15.75" x14ac:dyDescent="0.25">
      <c r="A6" s="52" t="s">
        <v>34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7" spans="1:40" ht="19.5" customHeight="1" x14ac:dyDescent="0.25">
      <c r="A7" s="52" t="s">
        <v>41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29"/>
    </row>
    <row r="9" spans="1:40" ht="15.75" x14ac:dyDescent="0.25">
      <c r="A9" s="10" t="s">
        <v>42</v>
      </c>
      <c r="B9" s="53" t="s">
        <v>79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</row>
    <row r="10" spans="1:40" x14ac:dyDescent="0.2">
      <c r="A10" s="28" t="s">
        <v>43</v>
      </c>
      <c r="B10" s="54">
        <v>42243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2" spans="1:40" ht="18" x14ac:dyDescent="0.25">
      <c r="A12" s="67" t="s">
        <v>66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</row>
    <row r="13" spans="1:40" ht="7.5" customHeight="1" x14ac:dyDescent="0.2"/>
    <row r="14" spans="1:40" ht="4.5" customHeight="1" x14ac:dyDescent="0.2">
      <c r="T14" s="8" t="str">
        <f>VULNERABILIDAD!$P$24</f>
        <v>MEDIO</v>
      </c>
    </row>
    <row r="15" spans="1:40" ht="4.5" customHeight="1" x14ac:dyDescent="0.2">
      <c r="S15" s="8" t="str">
        <f>VULNERABILIDAD!$P$24</f>
        <v>MEDIO</v>
      </c>
      <c r="T15" s="8" t="str">
        <f>VULNERABILIDAD!$P$24</f>
        <v>MEDIO</v>
      </c>
      <c r="U15" s="8" t="str">
        <f>VULNERABILIDAD!$P$24</f>
        <v>MEDIO</v>
      </c>
    </row>
    <row r="16" spans="1:40" ht="4.5" customHeight="1" x14ac:dyDescent="0.2">
      <c r="R16" s="8" t="str">
        <f>VULNERABILIDAD!$P$24</f>
        <v>MEDIO</v>
      </c>
      <c r="S16" s="8" t="str">
        <f>VULNERABILIDAD!$P$24</f>
        <v>MEDIO</v>
      </c>
      <c r="T16" s="8" t="str">
        <f>VULNERABILIDAD!$P$24</f>
        <v>MEDIO</v>
      </c>
      <c r="U16" s="8" t="str">
        <f>VULNERABILIDAD!$P$24</f>
        <v>MEDIO</v>
      </c>
      <c r="V16" s="8" t="str">
        <f>VULNERABILIDAD!$P$24</f>
        <v>MEDIO</v>
      </c>
    </row>
    <row r="17" spans="3:37" ht="4.5" customHeight="1" x14ac:dyDescent="0.2">
      <c r="Q17" s="8" t="str">
        <f>VULNERABILIDAD!$P$24</f>
        <v>MEDIO</v>
      </c>
      <c r="R17" s="8" t="str">
        <f>VULNERABILIDAD!$P$24</f>
        <v>MEDIO</v>
      </c>
      <c r="S17" s="8" t="str">
        <f>VULNERABILIDAD!$P$24</f>
        <v>MEDIO</v>
      </c>
      <c r="T17" s="8" t="str">
        <f>VULNERABILIDAD!$P$24</f>
        <v>MEDIO</v>
      </c>
      <c r="U17" s="8" t="str">
        <f>VULNERABILIDAD!$P$24</f>
        <v>MEDIO</v>
      </c>
      <c r="V17" s="8" t="str">
        <f>VULNERABILIDAD!$P$24</f>
        <v>MEDIO</v>
      </c>
      <c r="W17" s="8" t="str">
        <f>VULNERABILIDAD!$P$24</f>
        <v>MEDIO</v>
      </c>
    </row>
    <row r="18" spans="3:37" ht="4.5" customHeight="1" x14ac:dyDescent="0.2">
      <c r="P18" s="8" t="str">
        <f>VULNERABILIDAD!$P$24</f>
        <v>MEDIO</v>
      </c>
      <c r="Q18" s="8" t="str">
        <f>VULNERABILIDAD!$P$24</f>
        <v>MEDIO</v>
      </c>
      <c r="R18" s="8" t="str">
        <f>VULNERABILIDAD!$P$24</f>
        <v>MEDIO</v>
      </c>
      <c r="S18" s="8" t="str">
        <f>VULNERABILIDAD!$P$24</f>
        <v>MEDIO</v>
      </c>
      <c r="T18" s="8" t="str">
        <f>VULNERABILIDAD!$P$24</f>
        <v>MEDIO</v>
      </c>
      <c r="U18" s="8" t="str">
        <f>VULNERABILIDAD!$P$24</f>
        <v>MEDIO</v>
      </c>
      <c r="V18" s="8" t="str">
        <f>VULNERABILIDAD!$P$24</f>
        <v>MEDIO</v>
      </c>
      <c r="W18" s="8" t="str">
        <f>VULNERABILIDAD!$P$24</f>
        <v>MEDIO</v>
      </c>
      <c r="X18" s="8" t="str">
        <f>VULNERABILIDAD!$P$24</f>
        <v>MEDIO</v>
      </c>
    </row>
    <row r="19" spans="3:37" ht="4.5" customHeight="1" x14ac:dyDescent="0.2">
      <c r="O19" s="8" t="str">
        <f>VULNERABILIDAD!$P$24</f>
        <v>MEDIO</v>
      </c>
      <c r="P19" s="8" t="str">
        <f>VULNERABILIDAD!$P$24</f>
        <v>MEDIO</v>
      </c>
      <c r="Q19" s="8" t="str">
        <f>VULNERABILIDAD!$P$24</f>
        <v>MEDIO</v>
      </c>
      <c r="R19" s="8" t="str">
        <f>VULNERABILIDAD!$P$24</f>
        <v>MEDIO</v>
      </c>
      <c r="S19" s="8" t="str">
        <f>VULNERABILIDAD!$P$24</f>
        <v>MEDIO</v>
      </c>
      <c r="T19" s="8" t="str">
        <f>VULNERABILIDAD!$P$24</f>
        <v>MEDIO</v>
      </c>
      <c r="U19" s="8" t="str">
        <f>VULNERABILIDAD!$P$24</f>
        <v>MEDIO</v>
      </c>
      <c r="V19" s="8" t="str">
        <f>VULNERABILIDAD!$P$24</f>
        <v>MEDIO</v>
      </c>
      <c r="W19" s="8" t="str">
        <f>VULNERABILIDAD!$P$24</f>
        <v>MEDIO</v>
      </c>
      <c r="X19" s="8" t="str">
        <f>VULNERABILIDAD!$P$24</f>
        <v>MEDIO</v>
      </c>
      <c r="Y19" s="8" t="str">
        <f>VULNERABILIDAD!$P$24</f>
        <v>MEDIO</v>
      </c>
    </row>
    <row r="20" spans="3:37" ht="4.5" customHeight="1" x14ac:dyDescent="0.2">
      <c r="N20" s="8" t="str">
        <f>VULNERABILIDAD!$P$24</f>
        <v>MEDIO</v>
      </c>
      <c r="O20" s="8" t="str">
        <f>VULNERABILIDAD!$P$24</f>
        <v>MEDIO</v>
      </c>
      <c r="P20" s="8" t="str">
        <f>VULNERABILIDAD!$P$24</f>
        <v>MEDIO</v>
      </c>
      <c r="Q20" s="8" t="str">
        <f>VULNERABILIDAD!$P$24</f>
        <v>MEDIO</v>
      </c>
      <c r="R20" s="8" t="str">
        <f>VULNERABILIDAD!$P$24</f>
        <v>MEDIO</v>
      </c>
      <c r="S20" s="8" t="str">
        <f>VULNERABILIDAD!$P$24</f>
        <v>MEDIO</v>
      </c>
      <c r="T20" s="8" t="str">
        <f>VULNERABILIDAD!$P$24</f>
        <v>MEDIO</v>
      </c>
      <c r="U20" s="8" t="str">
        <f>VULNERABILIDAD!$P$24</f>
        <v>MEDIO</v>
      </c>
      <c r="V20" s="8" t="str">
        <f>VULNERABILIDAD!$P$24</f>
        <v>MEDIO</v>
      </c>
      <c r="W20" s="8" t="str">
        <f>VULNERABILIDAD!$P$24</f>
        <v>MEDIO</v>
      </c>
      <c r="X20" s="8" t="str">
        <f>VULNERABILIDAD!$P$24</f>
        <v>MEDIO</v>
      </c>
      <c r="Y20" s="8" t="str">
        <f>VULNERABILIDAD!$P$24</f>
        <v>MEDIO</v>
      </c>
      <c r="Z20" s="8" t="str">
        <f>VULNERABILIDAD!$P$24</f>
        <v>MEDIO</v>
      </c>
    </row>
    <row r="21" spans="3:37" ht="4.5" customHeight="1" x14ac:dyDescent="0.2">
      <c r="M21" s="8" t="str">
        <f>VULNERABILIDAD!$P$24</f>
        <v>MEDIO</v>
      </c>
      <c r="N21" s="8" t="str">
        <f>VULNERABILIDAD!$P$24</f>
        <v>MEDIO</v>
      </c>
      <c r="O21" s="8" t="str">
        <f>VULNERABILIDAD!$P$24</f>
        <v>MEDIO</v>
      </c>
      <c r="P21" s="8" t="str">
        <f>VULNERABILIDAD!$P$24</f>
        <v>MEDIO</v>
      </c>
      <c r="Q21" s="8" t="str">
        <f>VULNERABILIDAD!$P$24</f>
        <v>MEDIO</v>
      </c>
      <c r="R21" s="8" t="str">
        <f>VULNERABILIDAD!$P$24</f>
        <v>MEDIO</v>
      </c>
      <c r="S21" s="8" t="str">
        <f>VULNERABILIDAD!$P$24</f>
        <v>MEDIO</v>
      </c>
      <c r="T21" s="8" t="str">
        <f>VULNERABILIDAD!$P$24</f>
        <v>MEDIO</v>
      </c>
      <c r="U21" s="8" t="str">
        <f>VULNERABILIDAD!$P$24</f>
        <v>MEDIO</v>
      </c>
      <c r="V21" s="8" t="str">
        <f>VULNERABILIDAD!$P$24</f>
        <v>MEDIO</v>
      </c>
      <c r="W21" s="8" t="str">
        <f>VULNERABILIDAD!$P$24</f>
        <v>MEDIO</v>
      </c>
      <c r="X21" s="8" t="str">
        <f>VULNERABILIDAD!$P$24</f>
        <v>MEDIO</v>
      </c>
      <c r="Y21" s="8" t="str">
        <f>VULNERABILIDAD!$P$24</f>
        <v>MEDIO</v>
      </c>
      <c r="Z21" s="8" t="str">
        <f>VULNERABILIDAD!$P$24</f>
        <v>MEDIO</v>
      </c>
      <c r="AA21" s="8" t="str">
        <f>VULNERABILIDAD!$P$24</f>
        <v>MEDIO</v>
      </c>
    </row>
    <row r="22" spans="3:37" ht="4.5" customHeight="1" x14ac:dyDescent="0.2">
      <c r="L22" s="8" t="str">
        <f>VULNERABILIDAD!$P$24</f>
        <v>MEDIO</v>
      </c>
      <c r="M22" s="8" t="str">
        <f>VULNERABILIDAD!$P$24</f>
        <v>MEDIO</v>
      </c>
      <c r="N22" s="8" t="str">
        <f>VULNERABILIDAD!$P$24</f>
        <v>MEDIO</v>
      </c>
      <c r="O22" s="8" t="str">
        <f>VULNERABILIDAD!$P$24</f>
        <v>MEDIO</v>
      </c>
      <c r="P22" s="8" t="str">
        <f>VULNERABILIDAD!$P$24</f>
        <v>MEDIO</v>
      </c>
      <c r="Q22" s="8" t="str">
        <f>VULNERABILIDAD!$P$24</f>
        <v>MEDIO</v>
      </c>
      <c r="R22" s="8" t="str">
        <f>VULNERABILIDAD!$P$24</f>
        <v>MEDIO</v>
      </c>
      <c r="S22" s="8" t="str">
        <f>VULNERABILIDAD!$P$24</f>
        <v>MEDIO</v>
      </c>
      <c r="T22" s="8" t="str">
        <f>VULNERABILIDAD!$P$24</f>
        <v>MEDIO</v>
      </c>
      <c r="U22" s="8" t="str">
        <f>VULNERABILIDAD!$P$24</f>
        <v>MEDIO</v>
      </c>
      <c r="V22" s="8" t="str">
        <f>VULNERABILIDAD!$P$24</f>
        <v>MEDIO</v>
      </c>
      <c r="W22" s="8" t="str">
        <f>VULNERABILIDAD!$P$24</f>
        <v>MEDIO</v>
      </c>
      <c r="X22" s="8" t="str">
        <f>VULNERABILIDAD!$P$24</f>
        <v>MEDIO</v>
      </c>
      <c r="Y22" s="8" t="str">
        <f>VULNERABILIDAD!$P$24</f>
        <v>MEDIO</v>
      </c>
      <c r="Z22" s="8" t="str">
        <f>VULNERABILIDAD!$P$24</f>
        <v>MEDIO</v>
      </c>
      <c r="AA22" s="8" t="str">
        <f>VULNERABILIDAD!$P$24</f>
        <v>MEDIO</v>
      </c>
      <c r="AB22" s="8" t="str">
        <f>VULNERABILIDAD!$P$24</f>
        <v>MEDIO</v>
      </c>
    </row>
    <row r="23" spans="3:37" ht="4.5" customHeight="1" x14ac:dyDescent="0.2">
      <c r="K23" s="8" t="str">
        <f>VULNERABILIDAD!$K$24</f>
        <v>MEDIO</v>
      </c>
      <c r="L23" s="8"/>
      <c r="M23" s="8" t="str">
        <f>VULNERABILIDAD!$P$24</f>
        <v>MEDIO</v>
      </c>
      <c r="N23" s="8" t="str">
        <f>VULNERABILIDAD!$P$24</f>
        <v>MEDIO</v>
      </c>
      <c r="O23" s="8" t="str">
        <f>VULNERABILIDAD!$P$24</f>
        <v>MEDIO</v>
      </c>
      <c r="P23" s="8" t="str">
        <f>VULNERABILIDAD!$P$24</f>
        <v>MEDIO</v>
      </c>
      <c r="Q23" s="8" t="str">
        <f>VULNERABILIDAD!$P$24</f>
        <v>MEDIO</v>
      </c>
      <c r="R23" s="8" t="str">
        <f>VULNERABILIDAD!$P$24</f>
        <v>MEDIO</v>
      </c>
      <c r="S23" s="8" t="str">
        <f>VULNERABILIDAD!$P$24</f>
        <v>MEDIO</v>
      </c>
      <c r="T23" s="8" t="str">
        <f>VULNERABILIDAD!$P$24</f>
        <v>MEDIO</v>
      </c>
      <c r="U23" s="8" t="str">
        <f>VULNERABILIDAD!$P$24</f>
        <v>MEDIO</v>
      </c>
      <c r="V23" s="8" t="str">
        <f>VULNERABILIDAD!$P$24</f>
        <v>MEDIO</v>
      </c>
      <c r="W23" s="8" t="str">
        <f>VULNERABILIDAD!$P$24</f>
        <v>MEDIO</v>
      </c>
      <c r="X23" s="8" t="str">
        <f>VULNERABILIDAD!$P$24</f>
        <v>MEDIO</v>
      </c>
      <c r="Y23" s="8" t="str">
        <f>VULNERABILIDAD!$P$24</f>
        <v>MEDIO</v>
      </c>
      <c r="Z23" s="8" t="str">
        <f>VULNERABILIDAD!$P$24</f>
        <v>MEDIO</v>
      </c>
      <c r="AA23" s="8" t="str">
        <f>VULNERABILIDAD!$P$24</f>
        <v>MEDIO</v>
      </c>
      <c r="AC23" s="8" t="str">
        <f>VULNERABILIDAD!$U$24</f>
        <v>MEDIO</v>
      </c>
    </row>
    <row r="24" spans="3:37" ht="4.5" customHeight="1" x14ac:dyDescent="0.2">
      <c r="J24" s="8" t="str">
        <f>VULNERABILIDAD!$K$24</f>
        <v>MEDIO</v>
      </c>
      <c r="K24" s="8" t="str">
        <f>VULNERABILIDAD!$K$24</f>
        <v>MEDIO</v>
      </c>
      <c r="L24" s="8" t="str">
        <f>VULNERABILIDAD!$K$24</f>
        <v>MEDIO</v>
      </c>
      <c r="M24" s="8"/>
      <c r="N24" s="8" t="str">
        <f>VULNERABILIDAD!$P$24</f>
        <v>MEDIO</v>
      </c>
      <c r="O24" s="8" t="str">
        <f>VULNERABILIDAD!$P$24</f>
        <v>MEDIO</v>
      </c>
      <c r="P24" s="8" t="str">
        <f>VULNERABILIDAD!$P$24</f>
        <v>MEDIO</v>
      </c>
      <c r="Q24" s="8" t="str">
        <f>VULNERABILIDAD!$P$24</f>
        <v>MEDIO</v>
      </c>
      <c r="R24" s="8" t="str">
        <f>VULNERABILIDAD!$P$24</f>
        <v>MEDIO</v>
      </c>
      <c r="S24" s="8" t="str">
        <f>VULNERABILIDAD!$P$24</f>
        <v>MEDIO</v>
      </c>
      <c r="T24" s="8" t="str">
        <f>VULNERABILIDAD!$P$24</f>
        <v>MEDIO</v>
      </c>
      <c r="U24" s="8" t="str">
        <f>VULNERABILIDAD!$P$24</f>
        <v>MEDIO</v>
      </c>
      <c r="V24" s="8" t="str">
        <f>VULNERABILIDAD!$P$24</f>
        <v>MEDIO</v>
      </c>
      <c r="W24" s="8" t="str">
        <f>VULNERABILIDAD!$P$24</f>
        <v>MEDIO</v>
      </c>
      <c r="X24" s="8" t="str">
        <f>VULNERABILIDAD!$P$24</f>
        <v>MEDIO</v>
      </c>
      <c r="Y24" s="8" t="str">
        <f>VULNERABILIDAD!$P$24</f>
        <v>MEDIO</v>
      </c>
      <c r="Z24" s="8" t="str">
        <f>VULNERABILIDAD!$P$24</f>
        <v>MEDIO</v>
      </c>
      <c r="AB24" s="8" t="str">
        <f>VULNERABILIDAD!$U$24</f>
        <v>MEDIO</v>
      </c>
      <c r="AC24" s="8" t="str">
        <f>VULNERABILIDAD!$U$24</f>
        <v>MEDIO</v>
      </c>
      <c r="AD24" s="8" t="str">
        <f>VULNERABILIDAD!$U$24</f>
        <v>MEDIO</v>
      </c>
    </row>
    <row r="25" spans="3:37" ht="4.5" customHeight="1" x14ac:dyDescent="0.2">
      <c r="I25" s="8" t="str">
        <f>VULNERABILIDAD!$K$24</f>
        <v>MEDIO</v>
      </c>
      <c r="J25" s="8" t="str">
        <f>VULNERABILIDAD!$K$24</f>
        <v>MEDIO</v>
      </c>
      <c r="K25" s="8" t="str">
        <f>VULNERABILIDAD!$K$24</f>
        <v>MEDIO</v>
      </c>
      <c r="L25" s="8" t="str">
        <f>VULNERABILIDAD!$K$24</f>
        <v>MEDIO</v>
      </c>
      <c r="M25" s="8" t="str">
        <f>VULNERABILIDAD!$K$24</f>
        <v>MEDIO</v>
      </c>
      <c r="N25" s="8"/>
      <c r="O25" s="8" t="str">
        <f>VULNERABILIDAD!$P$24</f>
        <v>MEDIO</v>
      </c>
      <c r="P25" s="8" t="str">
        <f>VULNERABILIDAD!$P$24</f>
        <v>MEDIO</v>
      </c>
      <c r="Q25" s="8" t="str">
        <f>VULNERABILIDAD!$P$24</f>
        <v>MEDIO</v>
      </c>
      <c r="R25" s="8" t="str">
        <f>VULNERABILIDAD!$P$24</f>
        <v>MEDIO</v>
      </c>
      <c r="S25" s="8" t="str">
        <f>VULNERABILIDAD!$P$24</f>
        <v>MEDIO</v>
      </c>
      <c r="T25" s="8" t="str">
        <f>VULNERABILIDAD!$P$24</f>
        <v>MEDIO</v>
      </c>
      <c r="U25" s="8" t="str">
        <f>VULNERABILIDAD!$P$24</f>
        <v>MEDIO</v>
      </c>
      <c r="V25" s="8" t="str">
        <f>VULNERABILIDAD!$P$24</f>
        <v>MEDIO</v>
      </c>
      <c r="W25" s="8" t="str">
        <f>VULNERABILIDAD!$P$24</f>
        <v>MEDIO</v>
      </c>
      <c r="X25" s="8" t="str">
        <f>VULNERABILIDAD!$P$24</f>
        <v>MEDIO</v>
      </c>
      <c r="Y25" s="8" t="str">
        <f>VULNERABILIDAD!$P$24</f>
        <v>MEDIO</v>
      </c>
      <c r="AA25" s="8" t="str">
        <f>VULNERABILIDAD!$U$24</f>
        <v>MEDIO</v>
      </c>
      <c r="AB25" s="8" t="str">
        <f>VULNERABILIDAD!$U$24</f>
        <v>MEDIO</v>
      </c>
      <c r="AC25" s="8" t="str">
        <f>VULNERABILIDAD!$U$24</f>
        <v>MEDIO</v>
      </c>
      <c r="AD25" s="8" t="str">
        <f>VULNERABILIDAD!$U$24</f>
        <v>MEDIO</v>
      </c>
      <c r="AE25" s="8" t="str">
        <f>VULNERABILIDAD!$U$24</f>
        <v>MEDIO</v>
      </c>
    </row>
    <row r="26" spans="3:37" ht="4.5" customHeight="1" x14ac:dyDescent="0.2">
      <c r="H26" s="8" t="str">
        <f>VULNERABILIDAD!$K$24</f>
        <v>MEDIO</v>
      </c>
      <c r="I26" s="8" t="str">
        <f>VULNERABILIDAD!$K$24</f>
        <v>MEDIO</v>
      </c>
      <c r="J26" s="8" t="str">
        <f>VULNERABILIDAD!$K$24</f>
        <v>MEDIO</v>
      </c>
      <c r="K26" s="8" t="str">
        <f>VULNERABILIDAD!$K$24</f>
        <v>MEDIO</v>
      </c>
      <c r="L26" s="8" t="str">
        <f>VULNERABILIDAD!$K$24</f>
        <v>MEDIO</v>
      </c>
      <c r="M26" s="8" t="str">
        <f>VULNERABILIDAD!$K$24</f>
        <v>MEDIO</v>
      </c>
      <c r="N26" s="8" t="str">
        <f>VULNERABILIDAD!$K$24</f>
        <v>MEDIO</v>
      </c>
      <c r="O26" s="8"/>
      <c r="P26" s="8" t="str">
        <f>VULNERABILIDAD!$P$24</f>
        <v>MEDIO</v>
      </c>
      <c r="Q26" s="8" t="str">
        <f>VULNERABILIDAD!$P$24</f>
        <v>MEDIO</v>
      </c>
      <c r="R26" s="8" t="str">
        <f>VULNERABILIDAD!$P$24</f>
        <v>MEDIO</v>
      </c>
      <c r="S26" s="8" t="str">
        <f>VULNERABILIDAD!$P$24</f>
        <v>MEDIO</v>
      </c>
      <c r="T26" s="8" t="str">
        <f>VULNERABILIDAD!$P$24</f>
        <v>MEDIO</v>
      </c>
      <c r="U26" s="8" t="str">
        <f>VULNERABILIDAD!$P$24</f>
        <v>MEDIO</v>
      </c>
      <c r="V26" s="8" t="str">
        <f>VULNERABILIDAD!$P$24</f>
        <v>MEDIO</v>
      </c>
      <c r="W26" s="8" t="str">
        <f>VULNERABILIDAD!$P$24</f>
        <v>MEDIO</v>
      </c>
      <c r="X26" s="8" t="str">
        <f>VULNERABILIDAD!$P$24</f>
        <v>MEDIO</v>
      </c>
      <c r="Z26" s="8" t="str">
        <f>VULNERABILIDAD!$U$24</f>
        <v>MEDIO</v>
      </c>
      <c r="AA26" s="8" t="str">
        <f>VULNERABILIDAD!$U$24</f>
        <v>MEDIO</v>
      </c>
      <c r="AB26" s="8" t="str">
        <f>VULNERABILIDAD!$U$24</f>
        <v>MEDIO</v>
      </c>
      <c r="AC26" s="8" t="str">
        <f>VULNERABILIDAD!$U$24</f>
        <v>MEDIO</v>
      </c>
      <c r="AD26" s="8" t="str">
        <f>VULNERABILIDAD!$U$24</f>
        <v>MEDIO</v>
      </c>
      <c r="AE26" s="8" t="str">
        <f>VULNERABILIDAD!$U$24</f>
        <v>MEDIO</v>
      </c>
      <c r="AF26" s="8" t="str">
        <f>VULNERABILIDAD!$U$24</f>
        <v>MEDIO</v>
      </c>
    </row>
    <row r="27" spans="3:37" ht="4.5" customHeight="1" x14ac:dyDescent="0.2">
      <c r="G27" s="8" t="str">
        <f>VULNERABILIDAD!$K$24</f>
        <v>MEDIO</v>
      </c>
      <c r="H27" s="8" t="str">
        <f>VULNERABILIDAD!$K$24</f>
        <v>MEDIO</v>
      </c>
      <c r="I27" s="8" t="str">
        <f>VULNERABILIDAD!$K$24</f>
        <v>MEDIO</v>
      </c>
      <c r="J27" s="8" t="str">
        <f>VULNERABILIDAD!$K$24</f>
        <v>MEDIO</v>
      </c>
      <c r="K27" s="8" t="str">
        <f>VULNERABILIDAD!$K$24</f>
        <v>MEDIO</v>
      </c>
      <c r="L27" s="8" t="str">
        <f>VULNERABILIDAD!$K$24</f>
        <v>MEDIO</v>
      </c>
      <c r="M27" s="8" t="str">
        <f>VULNERABILIDAD!$K$24</f>
        <v>MEDIO</v>
      </c>
      <c r="N27" s="8" t="str">
        <f>VULNERABILIDAD!$K$24</f>
        <v>MEDIO</v>
      </c>
      <c r="O27" s="8" t="str">
        <f>VULNERABILIDAD!$K$24</f>
        <v>MEDIO</v>
      </c>
      <c r="P27" s="8"/>
      <c r="Q27" s="8" t="str">
        <f>VULNERABILIDAD!$P$24</f>
        <v>MEDIO</v>
      </c>
      <c r="R27" s="8" t="str">
        <f>VULNERABILIDAD!$P$24</f>
        <v>MEDIO</v>
      </c>
      <c r="S27" s="8" t="str">
        <f>VULNERABILIDAD!$P$24</f>
        <v>MEDIO</v>
      </c>
      <c r="T27" s="8" t="str">
        <f>VULNERABILIDAD!$P$24</f>
        <v>MEDIO</v>
      </c>
      <c r="U27" s="8" t="str">
        <f>VULNERABILIDAD!$P$24</f>
        <v>MEDIO</v>
      </c>
      <c r="V27" s="8" t="str">
        <f>VULNERABILIDAD!$P$24</f>
        <v>MEDIO</v>
      </c>
      <c r="W27" s="8" t="str">
        <f>VULNERABILIDAD!$P$24</f>
        <v>MEDIO</v>
      </c>
      <c r="Y27" s="8" t="str">
        <f>VULNERABILIDAD!$U$24</f>
        <v>MEDIO</v>
      </c>
      <c r="Z27" s="8" t="str">
        <f>VULNERABILIDAD!$U$24</f>
        <v>MEDIO</v>
      </c>
      <c r="AA27" s="8" t="str">
        <f>VULNERABILIDAD!$U$24</f>
        <v>MEDIO</v>
      </c>
      <c r="AB27" s="8" t="str">
        <f>VULNERABILIDAD!$U$24</f>
        <v>MEDIO</v>
      </c>
      <c r="AC27" s="8" t="str">
        <f>VULNERABILIDAD!$U$24</f>
        <v>MEDIO</v>
      </c>
      <c r="AD27" s="8" t="str">
        <f>VULNERABILIDAD!$U$24</f>
        <v>MEDIO</v>
      </c>
      <c r="AE27" s="8" t="str">
        <f>VULNERABILIDAD!$U$24</f>
        <v>MEDIO</v>
      </c>
      <c r="AF27" s="8" t="str">
        <f>VULNERABILIDAD!$U$24</f>
        <v>MEDIO</v>
      </c>
      <c r="AG27" s="8" t="str">
        <f>VULNERABILIDAD!$U$24</f>
        <v>MEDIO</v>
      </c>
    </row>
    <row r="28" spans="3:37" ht="4.5" customHeight="1" x14ac:dyDescent="0.2">
      <c r="F28" s="8" t="str">
        <f>VULNERABILIDAD!$K$24</f>
        <v>MEDIO</v>
      </c>
      <c r="G28" s="8" t="str">
        <f>VULNERABILIDAD!$K$24</f>
        <v>MEDIO</v>
      </c>
      <c r="H28" s="8" t="str">
        <f>VULNERABILIDAD!$K$24</f>
        <v>MEDIO</v>
      </c>
      <c r="I28" s="8" t="str">
        <f>VULNERABILIDAD!$K$24</f>
        <v>MEDIO</v>
      </c>
      <c r="J28" s="8" t="str">
        <f>VULNERABILIDAD!$K$24</f>
        <v>MEDIO</v>
      </c>
      <c r="K28" s="8" t="str">
        <f>VULNERABILIDAD!$K$24</f>
        <v>MEDIO</v>
      </c>
      <c r="L28" s="8" t="str">
        <f>VULNERABILIDAD!$K$24</f>
        <v>MEDIO</v>
      </c>
      <c r="M28" s="8" t="str">
        <f>VULNERABILIDAD!$K$24</f>
        <v>MEDIO</v>
      </c>
      <c r="N28" s="8" t="str">
        <f>VULNERABILIDAD!$K$24</f>
        <v>MEDIO</v>
      </c>
      <c r="O28" s="8" t="str">
        <f>VULNERABILIDAD!$K$24</f>
        <v>MEDIO</v>
      </c>
      <c r="P28" s="8" t="str">
        <f>VULNERABILIDAD!$K$24</f>
        <v>MEDIO</v>
      </c>
      <c r="Q28" s="8"/>
      <c r="R28" s="8" t="str">
        <f>VULNERABILIDAD!$P$24</f>
        <v>MEDIO</v>
      </c>
      <c r="S28" s="8" t="str">
        <f>VULNERABILIDAD!$P$24</f>
        <v>MEDIO</v>
      </c>
      <c r="T28" s="8" t="str">
        <f>VULNERABILIDAD!$P$24</f>
        <v>MEDIO</v>
      </c>
      <c r="U28" s="8" t="str">
        <f>VULNERABILIDAD!$P$24</f>
        <v>MEDIO</v>
      </c>
      <c r="V28" s="8" t="str">
        <f>VULNERABILIDAD!$P$24</f>
        <v>MEDIO</v>
      </c>
      <c r="X28" s="8" t="str">
        <f>VULNERABILIDAD!$U$24</f>
        <v>MEDIO</v>
      </c>
      <c r="Y28" s="8" t="str">
        <f>VULNERABILIDAD!$U$24</f>
        <v>MEDIO</v>
      </c>
      <c r="Z28" s="8" t="str">
        <f>VULNERABILIDAD!$U$24</f>
        <v>MEDIO</v>
      </c>
      <c r="AA28" s="8" t="str">
        <f>VULNERABILIDAD!$U$24</f>
        <v>MEDIO</v>
      </c>
      <c r="AB28" s="8" t="str">
        <f>VULNERABILIDAD!$U$24</f>
        <v>MEDIO</v>
      </c>
      <c r="AC28" s="8" t="str">
        <f>VULNERABILIDAD!$U$24</f>
        <v>MEDIO</v>
      </c>
      <c r="AD28" s="8" t="str">
        <f>VULNERABILIDAD!$U$24</f>
        <v>MEDIO</v>
      </c>
      <c r="AE28" s="8" t="str">
        <f>VULNERABILIDAD!$U$24</f>
        <v>MEDIO</v>
      </c>
      <c r="AF28" s="8" t="str">
        <f>VULNERABILIDAD!$U$24</f>
        <v>MEDIO</v>
      </c>
      <c r="AG28" s="8" t="str">
        <f>VULNERABILIDAD!$U$24</f>
        <v>MEDIO</v>
      </c>
      <c r="AH28" s="8" t="str">
        <f>VULNERABILIDAD!$U$24</f>
        <v>MEDIO</v>
      </c>
    </row>
    <row r="29" spans="3:37" ht="4.5" customHeight="1" x14ac:dyDescent="0.2">
      <c r="E29" s="8" t="str">
        <f>VULNERABILIDAD!$K$24</f>
        <v>MEDIO</v>
      </c>
      <c r="F29" s="8" t="str">
        <f>VULNERABILIDAD!$K$24</f>
        <v>MEDIO</v>
      </c>
      <c r="G29" s="8" t="str">
        <f>VULNERABILIDAD!$K$24</f>
        <v>MEDIO</v>
      </c>
      <c r="H29" s="8" t="str">
        <f>VULNERABILIDAD!$K$24</f>
        <v>MEDIO</v>
      </c>
      <c r="I29" s="8" t="str">
        <f>VULNERABILIDAD!$K$24</f>
        <v>MEDIO</v>
      </c>
      <c r="J29" s="8" t="str">
        <f>VULNERABILIDAD!$K$24</f>
        <v>MEDIO</v>
      </c>
      <c r="K29" s="8" t="str">
        <f>VULNERABILIDAD!$K$24</f>
        <v>MEDIO</v>
      </c>
      <c r="L29" s="8" t="str">
        <f>VULNERABILIDAD!$K$24</f>
        <v>MEDIO</v>
      </c>
      <c r="M29" s="8" t="str">
        <f>VULNERABILIDAD!$K$24</f>
        <v>MEDIO</v>
      </c>
      <c r="N29" s="8" t="str">
        <f>VULNERABILIDAD!$K$24</f>
        <v>MEDIO</v>
      </c>
      <c r="O29" s="8" t="str">
        <f>VULNERABILIDAD!$K$24</f>
        <v>MEDIO</v>
      </c>
      <c r="P29" s="8" t="str">
        <f>VULNERABILIDAD!$K$24</f>
        <v>MEDIO</v>
      </c>
      <c r="Q29" s="8" t="str">
        <f>VULNERABILIDAD!$K$24</f>
        <v>MEDIO</v>
      </c>
      <c r="R29" s="8"/>
      <c r="S29" s="8" t="str">
        <f>VULNERABILIDAD!$P$24</f>
        <v>MEDIO</v>
      </c>
      <c r="T29" s="8" t="str">
        <f>VULNERABILIDAD!$P$24</f>
        <v>MEDIO</v>
      </c>
      <c r="U29" s="8" t="str">
        <f>VULNERABILIDAD!$P$24</f>
        <v>MEDIO</v>
      </c>
      <c r="W29" s="8" t="str">
        <f>VULNERABILIDAD!$U$24</f>
        <v>MEDIO</v>
      </c>
      <c r="X29" s="8" t="str">
        <f>VULNERABILIDAD!$U$24</f>
        <v>MEDIO</v>
      </c>
      <c r="Y29" s="8" t="str">
        <f>VULNERABILIDAD!$U$24</f>
        <v>MEDIO</v>
      </c>
      <c r="Z29" s="8" t="str">
        <f>VULNERABILIDAD!$U$24</f>
        <v>MEDIO</v>
      </c>
      <c r="AA29" s="8" t="str">
        <f>VULNERABILIDAD!$U$24</f>
        <v>MEDIO</v>
      </c>
      <c r="AB29" s="8" t="str">
        <f>VULNERABILIDAD!$U$24</f>
        <v>MEDIO</v>
      </c>
      <c r="AC29" s="8" t="str">
        <f>VULNERABILIDAD!$U$24</f>
        <v>MEDIO</v>
      </c>
      <c r="AD29" s="8" t="str">
        <f>VULNERABILIDAD!$U$24</f>
        <v>MEDIO</v>
      </c>
      <c r="AE29" s="8" t="str">
        <f>VULNERABILIDAD!$U$24</f>
        <v>MEDIO</v>
      </c>
      <c r="AF29" s="8" t="str">
        <f>VULNERABILIDAD!$U$24</f>
        <v>MEDIO</v>
      </c>
      <c r="AG29" s="8" t="str">
        <f>VULNERABILIDAD!$U$24</f>
        <v>MEDIO</v>
      </c>
      <c r="AH29" s="8" t="str">
        <f>VULNERABILIDAD!$U$24</f>
        <v>MEDIO</v>
      </c>
      <c r="AI29" s="8" t="str">
        <f>VULNERABILIDAD!$U$24</f>
        <v>MEDIO</v>
      </c>
    </row>
    <row r="30" spans="3:37" ht="4.5" customHeight="1" x14ac:dyDescent="0.2">
      <c r="D30" s="8" t="str">
        <f>VULNERABILIDAD!$K$24</f>
        <v>MEDIO</v>
      </c>
      <c r="E30" s="8" t="str">
        <f>VULNERABILIDAD!$K$24</f>
        <v>MEDIO</v>
      </c>
      <c r="F30" s="8" t="str">
        <f>VULNERABILIDAD!$K$24</f>
        <v>MEDIO</v>
      </c>
      <c r="G30" s="8" t="str">
        <f>VULNERABILIDAD!$K$24</f>
        <v>MEDIO</v>
      </c>
      <c r="H30" s="8" t="str">
        <f>VULNERABILIDAD!$K$24</f>
        <v>MEDIO</v>
      </c>
      <c r="I30" s="8" t="str">
        <f>VULNERABILIDAD!$K$24</f>
        <v>MEDIO</v>
      </c>
      <c r="J30" s="8" t="str">
        <f>VULNERABILIDAD!$K$24</f>
        <v>MEDIO</v>
      </c>
      <c r="K30" s="8" t="str">
        <f>VULNERABILIDAD!$K$24</f>
        <v>MEDIO</v>
      </c>
      <c r="L30" s="8" t="str">
        <f>VULNERABILIDAD!$K$24</f>
        <v>MEDIO</v>
      </c>
      <c r="M30" s="8" t="str">
        <f>VULNERABILIDAD!$K$24</f>
        <v>MEDIO</v>
      </c>
      <c r="N30" s="8" t="str">
        <f>VULNERABILIDAD!$K$24</f>
        <v>MEDIO</v>
      </c>
      <c r="O30" s="8" t="str">
        <f>VULNERABILIDAD!$K$24</f>
        <v>MEDIO</v>
      </c>
      <c r="P30" s="8" t="str">
        <f>VULNERABILIDAD!$K$24</f>
        <v>MEDIO</v>
      </c>
      <c r="Q30" s="8" t="str">
        <f>VULNERABILIDAD!$K$24</f>
        <v>MEDIO</v>
      </c>
      <c r="R30" s="8" t="str">
        <f>VULNERABILIDAD!$K$24</f>
        <v>MEDIO</v>
      </c>
      <c r="S30" s="8"/>
      <c r="T30" s="8" t="str">
        <f>VULNERABILIDAD!$P$24</f>
        <v>MEDIO</v>
      </c>
      <c r="V30" s="8" t="str">
        <f>VULNERABILIDAD!$U$24</f>
        <v>MEDIO</v>
      </c>
      <c r="W30" s="8" t="str">
        <f>VULNERABILIDAD!$U$24</f>
        <v>MEDIO</v>
      </c>
      <c r="X30" s="8" t="str">
        <f>VULNERABILIDAD!$U$24</f>
        <v>MEDIO</v>
      </c>
      <c r="Y30" s="8" t="str">
        <f>VULNERABILIDAD!$U$24</f>
        <v>MEDIO</v>
      </c>
      <c r="Z30" s="8" t="str">
        <f>VULNERABILIDAD!$U$24</f>
        <v>MEDIO</v>
      </c>
      <c r="AA30" s="8" t="str">
        <f>VULNERABILIDAD!$U$24</f>
        <v>MEDIO</v>
      </c>
      <c r="AB30" s="8" t="str">
        <f>VULNERABILIDAD!$U$24</f>
        <v>MEDIO</v>
      </c>
      <c r="AC30" s="8" t="str">
        <f>VULNERABILIDAD!$U$24</f>
        <v>MEDIO</v>
      </c>
      <c r="AD30" s="8" t="str">
        <f>VULNERABILIDAD!$U$24</f>
        <v>MEDIO</v>
      </c>
      <c r="AE30" s="8" t="str">
        <f>VULNERABILIDAD!$U$24</f>
        <v>MEDIO</v>
      </c>
      <c r="AF30" s="8" t="str">
        <f>VULNERABILIDAD!$U$24</f>
        <v>MEDIO</v>
      </c>
      <c r="AG30" s="8" t="str">
        <f>VULNERABILIDAD!$U$24</f>
        <v>MEDIO</v>
      </c>
      <c r="AH30" s="8" t="str">
        <f>VULNERABILIDAD!$U$24</f>
        <v>MEDIO</v>
      </c>
      <c r="AI30" s="8" t="str">
        <f>VULNERABILIDAD!$U$24</f>
        <v>MEDIO</v>
      </c>
      <c r="AJ30" s="8" t="str">
        <f>VULNERABILIDAD!$U$24</f>
        <v>MEDIO</v>
      </c>
    </row>
    <row r="31" spans="3:37" ht="4.5" customHeight="1" x14ac:dyDescent="0.2">
      <c r="C31" s="8" t="str">
        <f>VULNERABILIDAD!$K$24</f>
        <v>MEDIO</v>
      </c>
      <c r="D31" s="8" t="str">
        <f>VULNERABILIDAD!$K$24</f>
        <v>MEDIO</v>
      </c>
      <c r="E31" s="8" t="str">
        <f>VULNERABILIDAD!$K$24</f>
        <v>MEDIO</v>
      </c>
      <c r="F31" s="8" t="str">
        <f>VULNERABILIDAD!$K$24</f>
        <v>MEDIO</v>
      </c>
      <c r="G31" s="8" t="str">
        <f>VULNERABILIDAD!$K$24</f>
        <v>MEDIO</v>
      </c>
      <c r="H31" s="8" t="str">
        <f>VULNERABILIDAD!$K$24</f>
        <v>MEDIO</v>
      </c>
      <c r="I31" s="8" t="str">
        <f>VULNERABILIDAD!$K$24</f>
        <v>MEDIO</v>
      </c>
      <c r="J31" s="8" t="str">
        <f>VULNERABILIDAD!$K$24</f>
        <v>MEDIO</v>
      </c>
      <c r="K31" s="8" t="str">
        <f>VULNERABILIDAD!$K$24</f>
        <v>MEDIO</v>
      </c>
      <c r="L31" s="8" t="str">
        <f>VULNERABILIDAD!$K$24</f>
        <v>MEDIO</v>
      </c>
      <c r="M31" s="8" t="str">
        <f>VULNERABILIDAD!$K$24</f>
        <v>MEDIO</v>
      </c>
      <c r="N31" s="8" t="str">
        <f>VULNERABILIDAD!$K$24</f>
        <v>MEDIO</v>
      </c>
      <c r="O31" s="8" t="str">
        <f>VULNERABILIDAD!$K$24</f>
        <v>MEDIO</v>
      </c>
      <c r="P31" s="8" t="str">
        <f>VULNERABILIDAD!$K$24</f>
        <v>MEDIO</v>
      </c>
      <c r="Q31" s="8" t="str">
        <f>VULNERABILIDAD!$K$24</f>
        <v>MEDIO</v>
      </c>
      <c r="R31" s="8" t="str">
        <f>VULNERABILIDAD!$K$24</f>
        <v>MEDIO</v>
      </c>
      <c r="S31" s="8" t="str">
        <f>VULNERABILIDAD!$K$24</f>
        <v>MEDIO</v>
      </c>
      <c r="T31" s="8"/>
      <c r="U31" s="8" t="str">
        <f>VULNERABILIDAD!$U$24</f>
        <v>MEDIO</v>
      </c>
      <c r="V31" s="8" t="str">
        <f>VULNERABILIDAD!$U$24</f>
        <v>MEDIO</v>
      </c>
      <c r="W31" s="8" t="str">
        <f>VULNERABILIDAD!$U$24</f>
        <v>MEDIO</v>
      </c>
      <c r="X31" s="8" t="str">
        <f>VULNERABILIDAD!$U$24</f>
        <v>MEDIO</v>
      </c>
      <c r="Y31" s="8" t="str">
        <f>VULNERABILIDAD!$U$24</f>
        <v>MEDIO</v>
      </c>
      <c r="Z31" s="8" t="str">
        <f>VULNERABILIDAD!$U$24</f>
        <v>MEDIO</v>
      </c>
      <c r="AA31" s="8" t="str">
        <f>VULNERABILIDAD!$U$24</f>
        <v>MEDIO</v>
      </c>
      <c r="AB31" s="8" t="str">
        <f>VULNERABILIDAD!$U$24</f>
        <v>MEDIO</v>
      </c>
      <c r="AC31" s="8" t="str">
        <f>VULNERABILIDAD!$U$24</f>
        <v>MEDIO</v>
      </c>
      <c r="AD31" s="8" t="str">
        <f>VULNERABILIDAD!$U$24</f>
        <v>MEDIO</v>
      </c>
      <c r="AE31" s="8" t="str">
        <f>VULNERABILIDAD!$U$24</f>
        <v>MEDIO</v>
      </c>
      <c r="AF31" s="8" t="str">
        <f>VULNERABILIDAD!$U$24</f>
        <v>MEDIO</v>
      </c>
      <c r="AG31" s="8" t="str">
        <f>VULNERABILIDAD!$U$24</f>
        <v>MEDIO</v>
      </c>
      <c r="AH31" s="8" t="str">
        <f>VULNERABILIDAD!$U$24</f>
        <v>MEDIO</v>
      </c>
      <c r="AI31" s="8" t="str">
        <f>VULNERABILIDAD!$U$24</f>
        <v>MEDIO</v>
      </c>
      <c r="AJ31" s="8" t="str">
        <f>VULNERABILIDAD!$U$24</f>
        <v>MEDIO</v>
      </c>
      <c r="AK31" s="8" t="str">
        <f>VULNERABILIDAD!$U$24</f>
        <v>MEDIO</v>
      </c>
    </row>
    <row r="32" spans="3:37" ht="4.5" customHeight="1" x14ac:dyDescent="0.2">
      <c r="D32" s="8" t="str">
        <f>VULNERABILIDAD!$K$24</f>
        <v>MEDIO</v>
      </c>
      <c r="E32" s="8" t="str">
        <f>VULNERABILIDAD!$K$24</f>
        <v>MEDIO</v>
      </c>
      <c r="F32" s="8" t="str">
        <f>VULNERABILIDAD!$K$24</f>
        <v>MEDIO</v>
      </c>
      <c r="G32" s="8" t="str">
        <f>VULNERABILIDAD!$K$24</f>
        <v>MEDIO</v>
      </c>
      <c r="H32" s="8" t="str">
        <f>VULNERABILIDAD!$K$24</f>
        <v>MEDIO</v>
      </c>
      <c r="I32" s="8" t="str">
        <f>VULNERABILIDAD!$K$24</f>
        <v>MEDIO</v>
      </c>
      <c r="J32" s="8" t="str">
        <f>VULNERABILIDAD!$K$24</f>
        <v>MEDIO</v>
      </c>
      <c r="K32" s="8" t="str">
        <f>VULNERABILIDAD!$K$24</f>
        <v>MEDIO</v>
      </c>
      <c r="L32" s="8" t="str">
        <f>VULNERABILIDAD!$K$24</f>
        <v>MEDIO</v>
      </c>
      <c r="M32" s="8" t="str">
        <f>VULNERABILIDAD!$K$24</f>
        <v>MEDIO</v>
      </c>
      <c r="N32" s="8" t="str">
        <f>VULNERABILIDAD!$K$24</f>
        <v>MEDIO</v>
      </c>
      <c r="O32" s="8" t="str">
        <f>VULNERABILIDAD!$K$24</f>
        <v>MEDIO</v>
      </c>
      <c r="P32" s="8" t="str">
        <f>VULNERABILIDAD!$K$24</f>
        <v>MEDIO</v>
      </c>
      <c r="Q32" s="8" t="str">
        <f>VULNERABILIDAD!$K$24</f>
        <v>MEDIO</v>
      </c>
      <c r="R32" s="8" t="str">
        <f>VULNERABILIDAD!$K$24</f>
        <v>MEDIO</v>
      </c>
      <c r="S32" s="8"/>
      <c r="T32" s="8">
        <f>VULNERABILIDAD!$F$24</f>
        <v>1</v>
      </c>
      <c r="V32" s="8" t="str">
        <f>VULNERABILIDAD!$U$24</f>
        <v>MEDIO</v>
      </c>
      <c r="W32" s="8" t="str">
        <f>VULNERABILIDAD!$U$24</f>
        <v>MEDIO</v>
      </c>
      <c r="X32" s="8" t="str">
        <f>VULNERABILIDAD!$U$24</f>
        <v>MEDIO</v>
      </c>
      <c r="Y32" s="8" t="str">
        <f>VULNERABILIDAD!$U$24</f>
        <v>MEDIO</v>
      </c>
      <c r="Z32" s="8" t="str">
        <f>VULNERABILIDAD!$U$24</f>
        <v>MEDIO</v>
      </c>
      <c r="AA32" s="8" t="str">
        <f>VULNERABILIDAD!$U$24</f>
        <v>MEDIO</v>
      </c>
      <c r="AB32" s="8" t="str">
        <f>VULNERABILIDAD!$U$24</f>
        <v>MEDIO</v>
      </c>
      <c r="AC32" s="8" t="str">
        <f>VULNERABILIDAD!$U$24</f>
        <v>MEDIO</v>
      </c>
      <c r="AD32" s="8" t="str">
        <f>VULNERABILIDAD!$U$24</f>
        <v>MEDIO</v>
      </c>
      <c r="AE32" s="8" t="str">
        <f>VULNERABILIDAD!$U$24</f>
        <v>MEDIO</v>
      </c>
      <c r="AF32" s="8" t="str">
        <f>VULNERABILIDAD!$U$24</f>
        <v>MEDIO</v>
      </c>
      <c r="AG32" s="8" t="str">
        <f>VULNERABILIDAD!$U$24</f>
        <v>MEDIO</v>
      </c>
      <c r="AH32" s="8" t="str">
        <f>VULNERABILIDAD!$U$24</f>
        <v>MEDIO</v>
      </c>
      <c r="AI32" s="8" t="str">
        <f>VULNERABILIDAD!$U$24</f>
        <v>MEDIO</v>
      </c>
      <c r="AJ32" s="8" t="str">
        <f>VULNERABILIDAD!$U$24</f>
        <v>MEDIO</v>
      </c>
    </row>
    <row r="33" spans="5:35" ht="4.5" customHeight="1" x14ac:dyDescent="0.2">
      <c r="E33" s="8" t="str">
        <f>VULNERABILIDAD!$K$24</f>
        <v>MEDIO</v>
      </c>
      <c r="F33" s="8" t="str">
        <f>VULNERABILIDAD!$K$24</f>
        <v>MEDIO</v>
      </c>
      <c r="G33" s="8" t="str">
        <f>VULNERABILIDAD!$K$24</f>
        <v>MEDIO</v>
      </c>
      <c r="H33" s="8" t="str">
        <f>VULNERABILIDAD!$K$24</f>
        <v>MEDIO</v>
      </c>
      <c r="I33" s="8" t="str">
        <f>VULNERABILIDAD!$K$24</f>
        <v>MEDIO</v>
      </c>
      <c r="J33" s="8" t="str">
        <f>VULNERABILIDAD!$K$24</f>
        <v>MEDIO</v>
      </c>
      <c r="K33" s="8" t="str">
        <f>VULNERABILIDAD!$K$24</f>
        <v>MEDIO</v>
      </c>
      <c r="L33" s="8" t="str">
        <f>VULNERABILIDAD!$K$24</f>
        <v>MEDIO</v>
      </c>
      <c r="M33" s="8" t="str">
        <f>VULNERABILIDAD!$K$24</f>
        <v>MEDIO</v>
      </c>
      <c r="N33" s="8" t="str">
        <f>VULNERABILIDAD!$K$24</f>
        <v>MEDIO</v>
      </c>
      <c r="O33" s="8" t="str">
        <f>VULNERABILIDAD!$K$24</f>
        <v>MEDIO</v>
      </c>
      <c r="P33" s="8" t="str">
        <f>VULNERABILIDAD!$K$24</f>
        <v>MEDIO</v>
      </c>
      <c r="Q33" s="8" t="str">
        <f>VULNERABILIDAD!$K$24</f>
        <v>MEDIO</v>
      </c>
      <c r="R33" s="8"/>
      <c r="S33" s="8">
        <f>VULNERABILIDAD!$F$24</f>
        <v>1</v>
      </c>
      <c r="T33" s="8">
        <f>VULNERABILIDAD!$F$24</f>
        <v>1</v>
      </c>
      <c r="U33" s="8">
        <f>VULNERABILIDAD!$F$24</f>
        <v>1</v>
      </c>
      <c r="W33" s="8" t="str">
        <f>VULNERABILIDAD!$U$24</f>
        <v>MEDIO</v>
      </c>
      <c r="X33" s="8" t="str">
        <f>VULNERABILIDAD!$U$24</f>
        <v>MEDIO</v>
      </c>
      <c r="Y33" s="8" t="str">
        <f>VULNERABILIDAD!$U$24</f>
        <v>MEDIO</v>
      </c>
      <c r="Z33" s="8" t="str">
        <f>VULNERABILIDAD!$U$24</f>
        <v>MEDIO</v>
      </c>
      <c r="AA33" s="8" t="str">
        <f>VULNERABILIDAD!$U$24</f>
        <v>MEDIO</v>
      </c>
      <c r="AB33" s="8" t="str">
        <f>VULNERABILIDAD!$U$24</f>
        <v>MEDIO</v>
      </c>
      <c r="AC33" s="8" t="str">
        <f>VULNERABILIDAD!$U$24</f>
        <v>MEDIO</v>
      </c>
      <c r="AD33" s="8" t="str">
        <f>VULNERABILIDAD!$U$24</f>
        <v>MEDIO</v>
      </c>
      <c r="AE33" s="8" t="str">
        <f>VULNERABILIDAD!$U$24</f>
        <v>MEDIO</v>
      </c>
      <c r="AF33" s="8" t="str">
        <f>VULNERABILIDAD!$U$24</f>
        <v>MEDIO</v>
      </c>
      <c r="AG33" s="8" t="str">
        <f>VULNERABILIDAD!$U$24</f>
        <v>MEDIO</v>
      </c>
      <c r="AH33" s="8" t="str">
        <f>VULNERABILIDAD!$U$24</f>
        <v>MEDIO</v>
      </c>
      <c r="AI33" s="8" t="str">
        <f>VULNERABILIDAD!$U$24</f>
        <v>MEDIO</v>
      </c>
    </row>
    <row r="34" spans="5:35" ht="4.5" customHeight="1" x14ac:dyDescent="0.2">
      <c r="F34" s="8" t="str">
        <f>VULNERABILIDAD!$K$24</f>
        <v>MEDIO</v>
      </c>
      <c r="G34" s="8" t="str">
        <f>VULNERABILIDAD!$K$24</f>
        <v>MEDIO</v>
      </c>
      <c r="H34" s="8" t="str">
        <f>VULNERABILIDAD!$K$24</f>
        <v>MEDIO</v>
      </c>
      <c r="I34" s="8" t="str">
        <f>VULNERABILIDAD!$K$24</f>
        <v>MEDIO</v>
      </c>
      <c r="J34" s="8" t="str">
        <f>VULNERABILIDAD!$K$24</f>
        <v>MEDIO</v>
      </c>
      <c r="K34" s="8" t="str">
        <f>VULNERABILIDAD!$K$24</f>
        <v>MEDIO</v>
      </c>
      <c r="L34" s="8" t="str">
        <f>VULNERABILIDAD!$K$24</f>
        <v>MEDIO</v>
      </c>
      <c r="M34" s="8" t="str">
        <f>VULNERABILIDAD!$K$24</f>
        <v>MEDIO</v>
      </c>
      <c r="N34" s="8" t="str">
        <f>VULNERABILIDAD!$K$24</f>
        <v>MEDIO</v>
      </c>
      <c r="O34" s="8" t="str">
        <f>VULNERABILIDAD!$K$24</f>
        <v>MEDIO</v>
      </c>
      <c r="P34" s="8" t="str">
        <f>VULNERABILIDAD!$K$24</f>
        <v>MEDIO</v>
      </c>
      <c r="Q34" s="8"/>
      <c r="R34" s="8">
        <f>VULNERABILIDAD!$F$24</f>
        <v>1</v>
      </c>
      <c r="S34" s="8">
        <f>VULNERABILIDAD!$F$24</f>
        <v>1</v>
      </c>
      <c r="T34" s="8">
        <f>VULNERABILIDAD!$F$24</f>
        <v>1</v>
      </c>
      <c r="U34" s="8">
        <f>VULNERABILIDAD!$F$24</f>
        <v>1</v>
      </c>
      <c r="V34" s="8">
        <f>VULNERABILIDAD!$F$24</f>
        <v>1</v>
      </c>
      <c r="X34" s="8" t="str">
        <f>VULNERABILIDAD!$U$24</f>
        <v>MEDIO</v>
      </c>
      <c r="Y34" s="8" t="str">
        <f>VULNERABILIDAD!$U$24</f>
        <v>MEDIO</v>
      </c>
      <c r="Z34" s="8" t="str">
        <f>VULNERABILIDAD!$U$24</f>
        <v>MEDIO</v>
      </c>
      <c r="AA34" s="8" t="str">
        <f>VULNERABILIDAD!$U$24</f>
        <v>MEDIO</v>
      </c>
      <c r="AB34" s="8" t="str">
        <f>VULNERABILIDAD!$U$24</f>
        <v>MEDIO</v>
      </c>
      <c r="AC34" s="8" t="str">
        <f>VULNERABILIDAD!$U$24</f>
        <v>MEDIO</v>
      </c>
      <c r="AD34" s="8" t="str">
        <f>VULNERABILIDAD!$U$24</f>
        <v>MEDIO</v>
      </c>
      <c r="AE34" s="8" t="str">
        <f>VULNERABILIDAD!$U$24</f>
        <v>MEDIO</v>
      </c>
      <c r="AF34" s="8" t="str">
        <f>VULNERABILIDAD!$U$24</f>
        <v>MEDIO</v>
      </c>
      <c r="AG34" s="8" t="str">
        <f>VULNERABILIDAD!$U$24</f>
        <v>MEDIO</v>
      </c>
      <c r="AH34" s="8" t="str">
        <f>VULNERABILIDAD!$U$24</f>
        <v>MEDIO</v>
      </c>
    </row>
    <row r="35" spans="5:35" ht="4.5" customHeight="1" x14ac:dyDescent="0.2">
      <c r="G35" s="8" t="str">
        <f>VULNERABILIDAD!$K$24</f>
        <v>MEDIO</v>
      </c>
      <c r="H35" s="8" t="str">
        <f>VULNERABILIDAD!$K$24</f>
        <v>MEDIO</v>
      </c>
      <c r="I35" s="8" t="str">
        <f>VULNERABILIDAD!$K$24</f>
        <v>MEDIO</v>
      </c>
      <c r="J35" s="8" t="str">
        <f>VULNERABILIDAD!$K$24</f>
        <v>MEDIO</v>
      </c>
      <c r="K35" s="8" t="str">
        <f>VULNERABILIDAD!$K$24</f>
        <v>MEDIO</v>
      </c>
      <c r="L35" s="8" t="str">
        <f>VULNERABILIDAD!$K$24</f>
        <v>MEDIO</v>
      </c>
      <c r="M35" s="8" t="str">
        <f>VULNERABILIDAD!$K$24</f>
        <v>MEDIO</v>
      </c>
      <c r="N35" s="8" t="str">
        <f>VULNERABILIDAD!$K$24</f>
        <v>MEDIO</v>
      </c>
      <c r="O35" s="8" t="str">
        <f>VULNERABILIDAD!$K$24</f>
        <v>MEDIO</v>
      </c>
      <c r="P35" s="8"/>
      <c r="Q35" s="8">
        <f>VULNERABILIDAD!$F$24</f>
        <v>1</v>
      </c>
      <c r="R35" s="8">
        <f>VULNERABILIDAD!$F$24</f>
        <v>1</v>
      </c>
      <c r="S35" s="8">
        <f>VULNERABILIDAD!$F$24</f>
        <v>1</v>
      </c>
      <c r="T35" s="8">
        <f>VULNERABILIDAD!$F$24</f>
        <v>1</v>
      </c>
      <c r="U35" s="8">
        <f>VULNERABILIDAD!$F$24</f>
        <v>1</v>
      </c>
      <c r="V35" s="8">
        <f>VULNERABILIDAD!$F$24</f>
        <v>1</v>
      </c>
      <c r="W35" s="8">
        <f>VULNERABILIDAD!$F$24</f>
        <v>1</v>
      </c>
      <c r="Y35" s="8" t="str">
        <f>VULNERABILIDAD!$U$24</f>
        <v>MEDIO</v>
      </c>
      <c r="Z35" s="8" t="str">
        <f>VULNERABILIDAD!$U$24</f>
        <v>MEDIO</v>
      </c>
      <c r="AA35" s="8" t="str">
        <f>VULNERABILIDAD!$U$24</f>
        <v>MEDIO</v>
      </c>
      <c r="AB35" s="8" t="str">
        <f>VULNERABILIDAD!$U$24</f>
        <v>MEDIO</v>
      </c>
      <c r="AC35" s="8" t="str">
        <f>VULNERABILIDAD!$U$24</f>
        <v>MEDIO</v>
      </c>
      <c r="AD35" s="8" t="str">
        <f>VULNERABILIDAD!$U$24</f>
        <v>MEDIO</v>
      </c>
      <c r="AE35" s="8" t="str">
        <f>VULNERABILIDAD!$U$24</f>
        <v>MEDIO</v>
      </c>
      <c r="AF35" s="8" t="str">
        <f>VULNERABILIDAD!$U$24</f>
        <v>MEDIO</v>
      </c>
      <c r="AG35" s="8" t="str">
        <f>VULNERABILIDAD!$U$24</f>
        <v>MEDIO</v>
      </c>
    </row>
    <row r="36" spans="5:35" ht="4.5" customHeight="1" x14ac:dyDescent="0.2">
      <c r="H36" s="8" t="str">
        <f>VULNERABILIDAD!$K$24</f>
        <v>MEDIO</v>
      </c>
      <c r="I36" s="8" t="str">
        <f>VULNERABILIDAD!$K$24</f>
        <v>MEDIO</v>
      </c>
      <c r="J36" s="8" t="str">
        <f>VULNERABILIDAD!$K$24</f>
        <v>MEDIO</v>
      </c>
      <c r="K36" s="8" t="str">
        <f>VULNERABILIDAD!$K$24</f>
        <v>MEDIO</v>
      </c>
      <c r="L36" s="8" t="str">
        <f>VULNERABILIDAD!$K$24</f>
        <v>MEDIO</v>
      </c>
      <c r="M36" s="8" t="str">
        <f>VULNERABILIDAD!$K$24</f>
        <v>MEDIO</v>
      </c>
      <c r="N36" s="8" t="str">
        <f>VULNERABILIDAD!$K$24</f>
        <v>MEDIO</v>
      </c>
      <c r="O36" s="8"/>
      <c r="P36" s="8">
        <f>VULNERABILIDAD!$F$24</f>
        <v>1</v>
      </c>
      <c r="Q36" s="8">
        <f>VULNERABILIDAD!$F$24</f>
        <v>1</v>
      </c>
      <c r="R36" s="8">
        <f>VULNERABILIDAD!$F$24</f>
        <v>1</v>
      </c>
      <c r="S36" s="8">
        <f>VULNERABILIDAD!$F$24</f>
        <v>1</v>
      </c>
      <c r="T36" s="8">
        <f>VULNERABILIDAD!$F$24</f>
        <v>1</v>
      </c>
      <c r="U36" s="8">
        <f>VULNERABILIDAD!$F$24</f>
        <v>1</v>
      </c>
      <c r="V36" s="8">
        <f>VULNERABILIDAD!$F$24</f>
        <v>1</v>
      </c>
      <c r="W36" s="8">
        <f>VULNERABILIDAD!$F$24</f>
        <v>1</v>
      </c>
      <c r="X36" s="8">
        <f>VULNERABILIDAD!$F$24</f>
        <v>1</v>
      </c>
      <c r="Z36" s="8" t="str">
        <f>VULNERABILIDAD!$U$24</f>
        <v>MEDIO</v>
      </c>
      <c r="AA36" s="8" t="str">
        <f>VULNERABILIDAD!$U$24</f>
        <v>MEDIO</v>
      </c>
      <c r="AB36" s="8" t="str">
        <f>VULNERABILIDAD!$U$24</f>
        <v>MEDIO</v>
      </c>
      <c r="AC36" s="8" t="str">
        <f>VULNERABILIDAD!$U$24</f>
        <v>MEDIO</v>
      </c>
      <c r="AD36" s="8" t="str">
        <f>VULNERABILIDAD!$U$24</f>
        <v>MEDIO</v>
      </c>
      <c r="AE36" s="8" t="str">
        <f>VULNERABILIDAD!$U$24</f>
        <v>MEDIO</v>
      </c>
      <c r="AF36" s="8" t="str">
        <f>VULNERABILIDAD!$U$24</f>
        <v>MEDIO</v>
      </c>
    </row>
    <row r="37" spans="5:35" ht="4.5" customHeight="1" x14ac:dyDescent="0.2">
      <c r="I37" s="8" t="str">
        <f>VULNERABILIDAD!$K$24</f>
        <v>MEDIO</v>
      </c>
      <c r="J37" s="8" t="str">
        <f>VULNERABILIDAD!$K$24</f>
        <v>MEDIO</v>
      </c>
      <c r="K37" s="8" t="str">
        <f>VULNERABILIDAD!$K$24</f>
        <v>MEDIO</v>
      </c>
      <c r="L37" s="8" t="str">
        <f>VULNERABILIDAD!$K$24</f>
        <v>MEDIO</v>
      </c>
      <c r="M37" s="8" t="str">
        <f>VULNERABILIDAD!$K$24</f>
        <v>MEDIO</v>
      </c>
      <c r="N37" s="8"/>
      <c r="O37" s="8">
        <f>VULNERABILIDAD!$F$24</f>
        <v>1</v>
      </c>
      <c r="P37" s="8">
        <f>VULNERABILIDAD!$F$24</f>
        <v>1</v>
      </c>
      <c r="Q37" s="8">
        <f>VULNERABILIDAD!$F$24</f>
        <v>1</v>
      </c>
      <c r="R37" s="8">
        <f>VULNERABILIDAD!$F$24</f>
        <v>1</v>
      </c>
      <c r="S37" s="8">
        <f>VULNERABILIDAD!$F$24</f>
        <v>1</v>
      </c>
      <c r="T37" s="8">
        <f>VULNERABILIDAD!$F$24</f>
        <v>1</v>
      </c>
      <c r="U37" s="8">
        <f>VULNERABILIDAD!$F$24</f>
        <v>1</v>
      </c>
      <c r="V37" s="8">
        <f>VULNERABILIDAD!$F$24</f>
        <v>1</v>
      </c>
      <c r="W37" s="8">
        <f>VULNERABILIDAD!$F$24</f>
        <v>1</v>
      </c>
      <c r="X37" s="8">
        <f>VULNERABILIDAD!$F$24</f>
        <v>1</v>
      </c>
      <c r="Y37" s="8">
        <f>VULNERABILIDAD!$F$24</f>
        <v>1</v>
      </c>
      <c r="AA37" s="8" t="str">
        <f>VULNERABILIDAD!$U$24</f>
        <v>MEDIO</v>
      </c>
      <c r="AB37" s="8" t="str">
        <f>VULNERABILIDAD!$U$24</f>
        <v>MEDIO</v>
      </c>
      <c r="AC37" s="8" t="str">
        <f>VULNERABILIDAD!$U$24</f>
        <v>MEDIO</v>
      </c>
      <c r="AD37" s="8" t="str">
        <f>VULNERABILIDAD!$U$24</f>
        <v>MEDIO</v>
      </c>
      <c r="AE37" s="8" t="str">
        <f>VULNERABILIDAD!$U$24</f>
        <v>MEDIO</v>
      </c>
    </row>
    <row r="38" spans="5:35" ht="4.5" customHeight="1" x14ac:dyDescent="0.2">
      <c r="J38" s="8" t="str">
        <f>VULNERABILIDAD!$K$24</f>
        <v>MEDIO</v>
      </c>
      <c r="K38" s="8" t="str">
        <f>VULNERABILIDAD!$K$24</f>
        <v>MEDIO</v>
      </c>
      <c r="L38" s="8" t="str">
        <f>VULNERABILIDAD!$K$24</f>
        <v>MEDIO</v>
      </c>
      <c r="M38" s="8"/>
      <c r="N38" s="8">
        <f>VULNERABILIDAD!$F$24</f>
        <v>1</v>
      </c>
      <c r="O38" s="8">
        <f>VULNERABILIDAD!$F$24</f>
        <v>1</v>
      </c>
      <c r="P38" s="8">
        <f>VULNERABILIDAD!$F$24</f>
        <v>1</v>
      </c>
      <c r="Q38" s="8">
        <f>VULNERABILIDAD!$F$24</f>
        <v>1</v>
      </c>
      <c r="R38" s="8">
        <f>VULNERABILIDAD!$F$24</f>
        <v>1</v>
      </c>
      <c r="S38" s="8">
        <f>VULNERABILIDAD!$F$24</f>
        <v>1</v>
      </c>
      <c r="T38" s="8">
        <f>VULNERABILIDAD!$F$24</f>
        <v>1</v>
      </c>
      <c r="U38" s="8">
        <f>VULNERABILIDAD!$F$24</f>
        <v>1</v>
      </c>
      <c r="V38" s="8">
        <f>VULNERABILIDAD!$F$24</f>
        <v>1</v>
      </c>
      <c r="W38" s="8">
        <f>VULNERABILIDAD!$F$24</f>
        <v>1</v>
      </c>
      <c r="X38" s="8">
        <f>VULNERABILIDAD!$F$24</f>
        <v>1</v>
      </c>
      <c r="Y38" s="8">
        <f>VULNERABILIDAD!$F$24</f>
        <v>1</v>
      </c>
      <c r="Z38" s="8">
        <f>VULNERABILIDAD!$F$24</f>
        <v>1</v>
      </c>
      <c r="AB38" s="8" t="str">
        <f>VULNERABILIDAD!$U$24</f>
        <v>MEDIO</v>
      </c>
      <c r="AC38" s="8" t="str">
        <f>VULNERABILIDAD!$U$24</f>
        <v>MEDIO</v>
      </c>
      <c r="AD38" s="8" t="str">
        <f>VULNERABILIDAD!$U$24</f>
        <v>MEDIO</v>
      </c>
    </row>
    <row r="39" spans="5:35" ht="4.5" customHeight="1" x14ac:dyDescent="0.2">
      <c r="K39" s="8" t="str">
        <f>VULNERABILIDAD!$K$24</f>
        <v>MEDIO</v>
      </c>
      <c r="L39" s="8"/>
      <c r="M39" s="8">
        <f>VULNERABILIDAD!$F$24</f>
        <v>1</v>
      </c>
      <c r="N39" s="8">
        <f>VULNERABILIDAD!$F$24</f>
        <v>1</v>
      </c>
      <c r="O39" s="8">
        <f>VULNERABILIDAD!$F$24</f>
        <v>1</v>
      </c>
      <c r="P39" s="8">
        <f>VULNERABILIDAD!$F$24</f>
        <v>1</v>
      </c>
      <c r="Q39" s="8">
        <f>VULNERABILIDAD!$F$24</f>
        <v>1</v>
      </c>
      <c r="R39" s="8">
        <f>VULNERABILIDAD!$F$24</f>
        <v>1</v>
      </c>
      <c r="S39" s="8">
        <f>VULNERABILIDAD!$F$24</f>
        <v>1</v>
      </c>
      <c r="T39" s="8">
        <f>VULNERABILIDAD!$F$24</f>
        <v>1</v>
      </c>
      <c r="U39" s="8">
        <f>VULNERABILIDAD!$F$24</f>
        <v>1</v>
      </c>
      <c r="V39" s="8">
        <f>VULNERABILIDAD!$F$24</f>
        <v>1</v>
      </c>
      <c r="W39" s="8">
        <f>VULNERABILIDAD!$F$24</f>
        <v>1</v>
      </c>
      <c r="X39" s="8">
        <f>VULNERABILIDAD!$F$24</f>
        <v>1</v>
      </c>
      <c r="Y39" s="8">
        <f>VULNERABILIDAD!$F$24</f>
        <v>1</v>
      </c>
      <c r="Z39" s="8">
        <f>VULNERABILIDAD!$F$24</f>
        <v>1</v>
      </c>
      <c r="AA39" s="8">
        <f>VULNERABILIDAD!$F$24</f>
        <v>1</v>
      </c>
      <c r="AC39" s="8" t="str">
        <f>VULNERABILIDAD!$U$24</f>
        <v>MEDIO</v>
      </c>
    </row>
    <row r="40" spans="5:35" ht="4.5" customHeight="1" x14ac:dyDescent="0.2">
      <c r="L40" s="8">
        <f>VULNERABILIDAD!$F$24</f>
        <v>1</v>
      </c>
      <c r="M40" s="8">
        <f>VULNERABILIDAD!$F$24</f>
        <v>1</v>
      </c>
      <c r="N40" s="8">
        <f>VULNERABILIDAD!$F$24</f>
        <v>1</v>
      </c>
      <c r="O40" s="8">
        <f>VULNERABILIDAD!$F$24</f>
        <v>1</v>
      </c>
      <c r="P40" s="8">
        <f>VULNERABILIDAD!$F$24</f>
        <v>1</v>
      </c>
      <c r="Q40" s="8">
        <f>VULNERABILIDAD!$F$24</f>
        <v>1</v>
      </c>
      <c r="R40" s="8">
        <f>VULNERABILIDAD!$F$24</f>
        <v>1</v>
      </c>
      <c r="S40" s="8">
        <f>VULNERABILIDAD!$F$24</f>
        <v>1</v>
      </c>
      <c r="T40" s="8">
        <f>VULNERABILIDAD!$F$24</f>
        <v>1</v>
      </c>
      <c r="U40" s="8">
        <f>VULNERABILIDAD!$F$24</f>
        <v>1</v>
      </c>
      <c r="V40" s="8">
        <f>VULNERABILIDAD!$F$24</f>
        <v>1</v>
      </c>
      <c r="W40" s="8">
        <f>VULNERABILIDAD!$F$24</f>
        <v>1</v>
      </c>
      <c r="X40" s="8">
        <f>VULNERABILIDAD!$F$24</f>
        <v>1</v>
      </c>
      <c r="Y40" s="8">
        <f>VULNERABILIDAD!$F$24</f>
        <v>1</v>
      </c>
      <c r="Z40" s="8">
        <f>VULNERABILIDAD!$F$24</f>
        <v>1</v>
      </c>
      <c r="AA40" s="8">
        <f>VULNERABILIDAD!$F$24</f>
        <v>1</v>
      </c>
      <c r="AB40" s="8">
        <f>VULNERABILIDAD!$F$24</f>
        <v>1</v>
      </c>
    </row>
    <row r="41" spans="5:35" ht="4.5" customHeight="1" x14ac:dyDescent="0.2">
      <c r="M41" s="8">
        <f>VULNERABILIDAD!$F$24</f>
        <v>1</v>
      </c>
      <c r="N41" s="8">
        <f>VULNERABILIDAD!$F$24</f>
        <v>1</v>
      </c>
      <c r="O41" s="8">
        <f>VULNERABILIDAD!$F$24</f>
        <v>1</v>
      </c>
      <c r="P41" s="8">
        <f>VULNERABILIDAD!$F$24</f>
        <v>1</v>
      </c>
      <c r="Q41" s="8">
        <f>VULNERABILIDAD!$F$24</f>
        <v>1</v>
      </c>
      <c r="R41" s="8">
        <f>VULNERABILIDAD!$F$24</f>
        <v>1</v>
      </c>
      <c r="S41" s="8">
        <f>VULNERABILIDAD!$F$24</f>
        <v>1</v>
      </c>
      <c r="T41" s="8">
        <f>VULNERABILIDAD!$F$24</f>
        <v>1</v>
      </c>
      <c r="U41" s="8">
        <f>VULNERABILIDAD!$F$24</f>
        <v>1</v>
      </c>
      <c r="V41" s="8">
        <f>VULNERABILIDAD!$F$24</f>
        <v>1</v>
      </c>
      <c r="W41" s="8">
        <f>VULNERABILIDAD!$F$24</f>
        <v>1</v>
      </c>
      <c r="X41" s="8">
        <f>VULNERABILIDAD!$F$24</f>
        <v>1</v>
      </c>
      <c r="Y41" s="8">
        <f>VULNERABILIDAD!$F$24</f>
        <v>1</v>
      </c>
      <c r="Z41" s="8">
        <f>VULNERABILIDAD!$F$24</f>
        <v>1</v>
      </c>
      <c r="AA41" s="8">
        <f>VULNERABILIDAD!$F$24</f>
        <v>1</v>
      </c>
    </row>
    <row r="42" spans="5:35" ht="4.5" customHeight="1" x14ac:dyDescent="0.2">
      <c r="N42" s="8">
        <f>VULNERABILIDAD!$F$24</f>
        <v>1</v>
      </c>
      <c r="O42" s="8">
        <f>VULNERABILIDAD!$F$24</f>
        <v>1</v>
      </c>
      <c r="P42" s="8">
        <f>VULNERABILIDAD!$F$24</f>
        <v>1</v>
      </c>
      <c r="Q42" s="8">
        <f>VULNERABILIDAD!$F$24</f>
        <v>1</v>
      </c>
      <c r="R42" s="8">
        <f>VULNERABILIDAD!$F$24</f>
        <v>1</v>
      </c>
      <c r="S42" s="8">
        <f>VULNERABILIDAD!$F$24</f>
        <v>1</v>
      </c>
      <c r="T42" s="8">
        <f>VULNERABILIDAD!$F$24</f>
        <v>1</v>
      </c>
      <c r="U42" s="8">
        <f>VULNERABILIDAD!$F$24</f>
        <v>1</v>
      </c>
      <c r="V42" s="8">
        <f>VULNERABILIDAD!$F$24</f>
        <v>1</v>
      </c>
      <c r="W42" s="8">
        <f>VULNERABILIDAD!$F$24</f>
        <v>1</v>
      </c>
      <c r="X42" s="8">
        <f>VULNERABILIDAD!$F$24</f>
        <v>1</v>
      </c>
      <c r="Y42" s="8">
        <f>VULNERABILIDAD!$F$24</f>
        <v>1</v>
      </c>
      <c r="Z42" s="8">
        <f>VULNERABILIDAD!$F$24</f>
        <v>1</v>
      </c>
    </row>
    <row r="43" spans="5:35" ht="4.5" customHeight="1" x14ac:dyDescent="0.2">
      <c r="O43" s="8">
        <f>VULNERABILIDAD!$F$24</f>
        <v>1</v>
      </c>
      <c r="P43" s="8">
        <f>VULNERABILIDAD!$F$24</f>
        <v>1</v>
      </c>
      <c r="Q43" s="8">
        <f>VULNERABILIDAD!$F$24</f>
        <v>1</v>
      </c>
      <c r="R43" s="8">
        <f>VULNERABILIDAD!$F$24</f>
        <v>1</v>
      </c>
      <c r="S43" s="8">
        <f>VULNERABILIDAD!$F$24</f>
        <v>1</v>
      </c>
      <c r="T43" s="8">
        <f>VULNERABILIDAD!$F$24</f>
        <v>1</v>
      </c>
      <c r="U43" s="8">
        <f>VULNERABILIDAD!$F$24</f>
        <v>1</v>
      </c>
      <c r="V43" s="8">
        <f>VULNERABILIDAD!$F$24</f>
        <v>1</v>
      </c>
      <c r="W43" s="8">
        <f>VULNERABILIDAD!$F$24</f>
        <v>1</v>
      </c>
      <c r="X43" s="8">
        <f>VULNERABILIDAD!$F$24</f>
        <v>1</v>
      </c>
      <c r="Y43" s="8">
        <f>VULNERABILIDAD!$F$24</f>
        <v>1</v>
      </c>
    </row>
    <row r="44" spans="5:35" ht="4.5" customHeight="1" x14ac:dyDescent="0.2">
      <c r="P44" s="8">
        <f>VULNERABILIDAD!$F$24</f>
        <v>1</v>
      </c>
      <c r="Q44" s="8">
        <f>VULNERABILIDAD!$F$24</f>
        <v>1</v>
      </c>
      <c r="R44" s="8">
        <f>VULNERABILIDAD!$F$24</f>
        <v>1</v>
      </c>
      <c r="S44" s="8">
        <f>VULNERABILIDAD!$F$24</f>
        <v>1</v>
      </c>
      <c r="T44" s="8">
        <f>VULNERABILIDAD!$F$24</f>
        <v>1</v>
      </c>
      <c r="U44" s="8">
        <f>VULNERABILIDAD!$F$24</f>
        <v>1</v>
      </c>
      <c r="V44" s="8">
        <f>VULNERABILIDAD!$F$24</f>
        <v>1</v>
      </c>
      <c r="W44" s="8">
        <f>VULNERABILIDAD!$F$24</f>
        <v>1</v>
      </c>
      <c r="X44" s="8">
        <f>VULNERABILIDAD!$F$24</f>
        <v>1</v>
      </c>
    </row>
    <row r="45" spans="5:35" ht="4.5" customHeight="1" x14ac:dyDescent="0.2">
      <c r="Q45" s="8">
        <f>VULNERABILIDAD!$F$24</f>
        <v>1</v>
      </c>
      <c r="R45" s="8">
        <f>VULNERABILIDAD!$F$24</f>
        <v>1</v>
      </c>
      <c r="S45" s="8">
        <f>VULNERABILIDAD!$F$24</f>
        <v>1</v>
      </c>
      <c r="T45" s="8">
        <f>VULNERABILIDAD!$F$24</f>
        <v>1</v>
      </c>
      <c r="U45" s="8">
        <f>VULNERABILIDAD!$F$24</f>
        <v>1</v>
      </c>
      <c r="V45" s="8">
        <f>VULNERABILIDAD!$F$24</f>
        <v>1</v>
      </c>
      <c r="W45" s="8">
        <f>VULNERABILIDAD!$F$24</f>
        <v>1</v>
      </c>
    </row>
    <row r="46" spans="5:35" ht="4.5" customHeight="1" x14ac:dyDescent="0.2">
      <c r="R46" s="8">
        <f>VULNERABILIDAD!$F$24</f>
        <v>1</v>
      </c>
      <c r="S46" s="8">
        <f>VULNERABILIDAD!$F$24</f>
        <v>1</v>
      </c>
      <c r="T46" s="8">
        <f>VULNERABILIDAD!$F$24</f>
        <v>1</v>
      </c>
      <c r="U46" s="8">
        <f>VULNERABILIDAD!$F$24</f>
        <v>1</v>
      </c>
      <c r="V46" s="8">
        <f>VULNERABILIDAD!$F$24</f>
        <v>1</v>
      </c>
      <c r="W46" s="8"/>
    </row>
    <row r="47" spans="5:35" ht="4.5" customHeight="1" x14ac:dyDescent="0.2">
      <c r="S47" s="8">
        <f>VULNERABILIDAD!$F$24</f>
        <v>1</v>
      </c>
      <c r="T47" s="8">
        <f>VULNERABILIDAD!$F$24</f>
        <v>1</v>
      </c>
      <c r="U47" s="8">
        <f>VULNERABILIDAD!$F$24</f>
        <v>1</v>
      </c>
      <c r="V47" s="8"/>
    </row>
    <row r="48" spans="5:35" ht="4.5" customHeight="1" x14ac:dyDescent="0.2">
      <c r="T48" s="8">
        <f>VULNERABILIDAD!$F$24</f>
        <v>1</v>
      </c>
    </row>
    <row r="49" spans="1:39" ht="9" customHeight="1" x14ac:dyDescent="0.2">
      <c r="T49" s="8"/>
    </row>
    <row r="50" spans="1:39" ht="12.75" customHeight="1" thickBot="1" x14ac:dyDescent="0.25">
      <c r="A50" s="12" t="s">
        <v>44</v>
      </c>
      <c r="B50" s="13"/>
      <c r="C50" s="56" t="s">
        <v>45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13"/>
      <c r="AM50" s="13"/>
    </row>
    <row r="51" spans="1:39" x14ac:dyDescent="0.2">
      <c r="A51" s="57" t="s">
        <v>11</v>
      </c>
      <c r="B51" s="60" t="str">
        <f>IF(A51="BAJO","Del 70 al 100% de la vulnerabilidad y la amenaza  estan controlados.  Una emergencia se superaría en poco tiempo, y que los efectos sociales, económicos y del medio ambiente serán  menores",IF(A51="MEDIO","Del 50 al 70% la vulnerabilidad y la amenaza es alta.  Ó los componentes son calificados como medios, por lo tanto las consecuencias y efectos sociales y económicos pueden ser de magnitud, pero inferiores al riesgo alto",IF(A51="ALTO","Del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1"/>
    </row>
    <row r="52" spans="1:39" x14ac:dyDescent="0.2">
      <c r="A52" s="5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3"/>
    </row>
    <row r="53" spans="1:39" ht="13.5" thickBot="1" x14ac:dyDescent="0.25">
      <c r="A53" s="59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</row>
    <row r="55" spans="1:39" x14ac:dyDescent="0.2">
      <c r="A55" s="49" t="s">
        <v>46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</row>
  </sheetData>
  <mergeCells count="9">
    <mergeCell ref="A51:A53"/>
    <mergeCell ref="B51:AM53"/>
    <mergeCell ref="A55:AM55"/>
    <mergeCell ref="A6:AM6"/>
    <mergeCell ref="A7:AM7"/>
    <mergeCell ref="B9:AM9"/>
    <mergeCell ref="B10:X10"/>
    <mergeCell ref="A12:AM12"/>
    <mergeCell ref="C50:AK50"/>
  </mergeCells>
  <phoneticPr fontId="25" type="noConversion"/>
  <conditionalFormatting sqref="P36:P39 N38:N39 O37:O39 U40:AB40 Q35:Q39 AA41 L40:S40 U33:U39 V34:V39 W35:W39 X36:X39 Y37:Y39 Z38:Z39 AA39 S41:S47 R41:R46 Q41:Q45 P41:P44 O41:O43 N41:N42 M41 S33:S39 R34:R39 M39 U41:V47 W41:W46 X41:X44 Y41:Y43 Z41:Z42 T32:T49">
    <cfRule type="cellIs" dxfId="41" priority="10" stopIfTrue="1" operator="equal">
      <formula>1</formula>
    </cfRule>
    <cfRule type="cellIs" dxfId="40" priority="11" stopIfTrue="1" operator="equal">
      <formula>2</formula>
    </cfRule>
    <cfRule type="cellIs" dxfId="39" priority="12" stopIfTrue="1" operator="equal">
      <formula>3</formula>
    </cfRule>
  </conditionalFormatting>
  <conditionalFormatting sqref="G27:G35 I30:I33 F28:F34 D30 H30:H34 J30:J32 D32 C31:D31 E29:E33 L38:L39 H26 AJ32 J24:J26 H36 J33:R33 K30:S30 K32:S32 I36:J37 K36:O36 K37:N37 M38 I25:I26 AA21 AC32:AC39 V30:AJ30 W29:AI29 X28:AH28 Y27:AG27 Z26:AF26 AA25:AE25 AC23 AB24:AD24 AB32:AB38 AD32:AD38 AA32:AA37 Z32:Z36 Y32:Y35 X32:X34 W32:W33 V32 AE32:AE37 AF32:AF36 AG32:AG35 AH32:AH34 AI32:AI33 K31:AK31 I34:Q34 K23:M26 N24:S26 K39 J38:K38 T14:T30 L22 H27:S29 M21:M22 N20:N23 O19:O23 P18:P23 Q17:Q23 R16:R23 S15:S23 W23:AA23 V16:V28 U15:U29 W27 W26:X26 W25:Y25 W24:Z24 W22:AB22 W17:W21 X18:X21 Y19:Y21 Z20:Z21 H35:P35">
    <cfRule type="cellIs" dxfId="38" priority="7" stopIfTrue="1" operator="equal">
      <formula>"BAJO"</formula>
    </cfRule>
    <cfRule type="cellIs" dxfId="37" priority="8" stopIfTrue="1" operator="equal">
      <formula>"MEDIO"</formula>
    </cfRule>
    <cfRule type="cellIs" dxfId="36" priority="9" stopIfTrue="1" operator="equal">
      <formula>"ALTO"</formula>
    </cfRule>
  </conditionalFormatting>
  <conditionalFormatting sqref="A51:A53">
    <cfRule type="cellIs" dxfId="35" priority="4" stopIfTrue="1" operator="equal">
      <formula>"BAJO"</formula>
    </cfRule>
    <cfRule type="cellIs" dxfId="34" priority="5" stopIfTrue="1" operator="equal">
      <formula>"MEDIO"</formula>
    </cfRule>
    <cfRule type="cellIs" dxfId="33" priority="6" stopIfTrue="1" operator="equal">
      <formula>"ALTO"</formula>
    </cfRule>
  </conditionalFormatting>
  <conditionalFormatting sqref="B51:B53">
    <cfRule type="cellIs" dxfId="32" priority="1" stopIfTrue="1" operator="equal">
      <formula>"BAJO"</formula>
    </cfRule>
    <cfRule type="cellIs" dxfId="31" priority="2" stopIfTrue="1" operator="equal">
      <formula>"MEDIO"</formula>
    </cfRule>
    <cfRule type="cellIs" dxfId="3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workbookViewId="0">
      <selection activeCell="AN20" sqref="AN20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1.42578125" customWidth="1"/>
  </cols>
  <sheetData>
    <row r="1" spans="1:40" ht="15.75" customHeight="1" x14ac:dyDescent="0.2">
      <c r="A1" s="33"/>
      <c r="B1" s="33"/>
      <c r="C1" s="33"/>
      <c r="D1" s="33"/>
      <c r="E1" s="33"/>
      <c r="AM1" s="42"/>
      <c r="AN1" s="43" t="s">
        <v>101</v>
      </c>
    </row>
    <row r="2" spans="1:40" ht="15.75" customHeight="1" x14ac:dyDescent="0.2">
      <c r="A2" s="33"/>
      <c r="B2" s="33"/>
      <c r="C2" s="33"/>
      <c r="D2" s="33"/>
      <c r="E2" s="33"/>
      <c r="AL2" s="45"/>
      <c r="AM2" s="68" t="s">
        <v>102</v>
      </c>
      <c r="AN2" s="68"/>
    </row>
    <row r="3" spans="1:40" ht="15.75" customHeight="1" x14ac:dyDescent="0.2">
      <c r="A3" s="33"/>
      <c r="B3" s="33"/>
      <c r="C3" s="33"/>
      <c r="D3" s="33"/>
      <c r="E3" s="33"/>
      <c r="AL3" s="45"/>
      <c r="AM3" s="69" t="str">
        <f>'Cuadro de Actualizaciones'!H3</f>
        <v>V3/22-03-2018</v>
      </c>
      <c r="AN3" s="69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18" x14ac:dyDescent="0.25">
      <c r="A11" s="67" t="s">
        <v>53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0" ht="7.5" customHeight="1" x14ac:dyDescent="0.2"/>
    <row r="13" spans="1:40" ht="4.5" customHeight="1" x14ac:dyDescent="0.2">
      <c r="T13" s="8" t="str">
        <f>VULNERABILIDAD!$P$21</f>
        <v>MEDIO</v>
      </c>
    </row>
    <row r="14" spans="1:40" ht="4.5" customHeight="1" x14ac:dyDescent="0.2">
      <c r="S14" s="8" t="str">
        <f>VULNERABILIDAD!$P$21</f>
        <v>MEDIO</v>
      </c>
      <c r="T14" s="8" t="str">
        <f>VULNERABILIDAD!$P$21</f>
        <v>MEDIO</v>
      </c>
      <c r="U14" s="8" t="str">
        <f>VULNERABILIDAD!$P$21</f>
        <v>MEDIO</v>
      </c>
    </row>
    <row r="15" spans="1:40" ht="4.5" customHeight="1" x14ac:dyDescent="0.2">
      <c r="R15" s="8" t="str">
        <f>VULNERABILIDAD!$P$21</f>
        <v>MEDIO</v>
      </c>
      <c r="S15" s="8" t="str">
        <f>VULNERABILIDAD!$P$21</f>
        <v>MEDIO</v>
      </c>
      <c r="T15" s="8" t="str">
        <f>VULNERABILIDAD!$P$21</f>
        <v>MEDIO</v>
      </c>
      <c r="U15" s="8" t="str">
        <f>VULNERABILIDAD!$P$21</f>
        <v>MEDIO</v>
      </c>
      <c r="V15" s="8" t="str">
        <f>VULNERABILIDAD!$P$21</f>
        <v>MEDIO</v>
      </c>
    </row>
    <row r="16" spans="1:40" ht="4.5" customHeight="1" x14ac:dyDescent="0.2">
      <c r="Q16" s="8" t="str">
        <f>VULNERABILIDAD!$P$21</f>
        <v>MEDIO</v>
      </c>
      <c r="R16" s="8" t="str">
        <f>VULNERABILIDAD!$P$21</f>
        <v>MEDIO</v>
      </c>
      <c r="S16" s="8" t="str">
        <f>VULNERABILIDAD!$P$21</f>
        <v>MEDIO</v>
      </c>
      <c r="T16" s="8" t="str">
        <f>VULNERABILIDAD!$P$21</f>
        <v>MEDIO</v>
      </c>
      <c r="U16" s="8" t="str">
        <f>VULNERABILIDAD!$P$21</f>
        <v>MEDIO</v>
      </c>
      <c r="V16" s="8" t="str">
        <f>VULNERABILIDAD!$P$21</f>
        <v>MEDIO</v>
      </c>
      <c r="W16" s="8" t="str">
        <f>VULNERABILIDAD!$P$21</f>
        <v>MEDIO</v>
      </c>
    </row>
    <row r="17" spans="3:37" ht="4.5" customHeight="1" x14ac:dyDescent="0.2">
      <c r="P17" s="8" t="str">
        <f>VULNERABILIDAD!$P$21</f>
        <v>MEDIO</v>
      </c>
      <c r="Q17" s="8" t="str">
        <f>VULNERABILIDAD!$P$21</f>
        <v>MEDIO</v>
      </c>
      <c r="R17" s="8" t="str">
        <f>VULNERABILIDAD!$P$21</f>
        <v>MEDIO</v>
      </c>
      <c r="S17" s="8" t="str">
        <f>VULNERABILIDAD!$P$21</f>
        <v>MEDIO</v>
      </c>
      <c r="T17" s="8" t="str">
        <f>VULNERABILIDAD!$P$21</f>
        <v>MEDIO</v>
      </c>
      <c r="U17" s="8" t="str">
        <f>VULNERABILIDAD!$P$21</f>
        <v>MEDIO</v>
      </c>
      <c r="V17" s="8" t="str">
        <f>VULNERABILIDAD!$P$21</f>
        <v>MEDIO</v>
      </c>
      <c r="W17" s="8" t="str">
        <f>VULNERABILIDAD!$P$21</f>
        <v>MEDIO</v>
      </c>
      <c r="X17" s="8" t="str">
        <f>VULNERABILIDAD!$P$21</f>
        <v>MEDIO</v>
      </c>
    </row>
    <row r="18" spans="3:37" ht="4.5" customHeight="1" x14ac:dyDescent="0.2">
      <c r="O18" s="8" t="str">
        <f>VULNERABILIDAD!$P$21</f>
        <v>MEDIO</v>
      </c>
      <c r="P18" s="8" t="str">
        <f>VULNERABILIDAD!$P$21</f>
        <v>MEDIO</v>
      </c>
      <c r="Q18" s="8" t="str">
        <f>VULNERABILIDAD!$P$21</f>
        <v>MEDIO</v>
      </c>
      <c r="R18" s="8" t="str">
        <f>VULNERABILIDAD!$P$21</f>
        <v>MEDIO</v>
      </c>
      <c r="S18" s="8" t="str">
        <f>VULNERABILIDAD!$P$21</f>
        <v>MEDIO</v>
      </c>
      <c r="T18" s="8" t="str">
        <f>VULNERABILIDAD!$P$21</f>
        <v>MEDIO</v>
      </c>
      <c r="U18" s="8" t="str">
        <f>VULNERABILIDAD!$P$21</f>
        <v>MEDIO</v>
      </c>
      <c r="V18" s="8" t="str">
        <f>VULNERABILIDAD!$P$21</f>
        <v>MEDIO</v>
      </c>
      <c r="W18" s="8" t="str">
        <f>VULNERABILIDAD!$P$21</f>
        <v>MEDIO</v>
      </c>
      <c r="X18" s="8" t="str">
        <f>VULNERABILIDAD!$P$21</f>
        <v>MEDIO</v>
      </c>
      <c r="Y18" s="8" t="str">
        <f>VULNERABILIDAD!$P$21</f>
        <v>MEDIO</v>
      </c>
    </row>
    <row r="19" spans="3:37" ht="4.5" customHeight="1" x14ac:dyDescent="0.2">
      <c r="N19" s="8" t="str">
        <f>VULNERABILIDAD!$P$21</f>
        <v>MEDIO</v>
      </c>
      <c r="O19" s="8" t="str">
        <f>VULNERABILIDAD!$P$21</f>
        <v>MEDIO</v>
      </c>
      <c r="P19" s="8" t="str">
        <f>VULNERABILIDAD!$P$21</f>
        <v>MEDIO</v>
      </c>
      <c r="Q19" s="8" t="str">
        <f>VULNERABILIDAD!$P$21</f>
        <v>MEDIO</v>
      </c>
      <c r="R19" s="8" t="str">
        <f>VULNERABILIDAD!$P$21</f>
        <v>MEDIO</v>
      </c>
      <c r="S19" s="8" t="str">
        <f>VULNERABILIDAD!$P$21</f>
        <v>MEDIO</v>
      </c>
      <c r="T19" s="8" t="str">
        <f>VULNERABILIDAD!$P$21</f>
        <v>MEDIO</v>
      </c>
      <c r="U19" s="8" t="str">
        <f>VULNERABILIDAD!$P$21</f>
        <v>MEDIO</v>
      </c>
      <c r="V19" s="8" t="str">
        <f>VULNERABILIDAD!$P$21</f>
        <v>MEDIO</v>
      </c>
      <c r="W19" s="8" t="str">
        <f>VULNERABILIDAD!$P$21</f>
        <v>MEDIO</v>
      </c>
      <c r="X19" s="8" t="str">
        <f>VULNERABILIDAD!$P$21</f>
        <v>MEDIO</v>
      </c>
      <c r="Y19" s="8" t="str">
        <f>VULNERABILIDAD!$P$21</f>
        <v>MEDIO</v>
      </c>
      <c r="Z19" s="8" t="str">
        <f>VULNERABILIDAD!$P$21</f>
        <v>MEDIO</v>
      </c>
    </row>
    <row r="20" spans="3:37" ht="4.5" customHeight="1" x14ac:dyDescent="0.2">
      <c r="M20" s="8" t="str">
        <f>VULNERABILIDAD!$P$21</f>
        <v>MEDIO</v>
      </c>
      <c r="N20" s="8" t="str">
        <f>VULNERABILIDAD!$P$21</f>
        <v>MEDIO</v>
      </c>
      <c r="O20" s="8" t="str">
        <f>VULNERABILIDAD!$P$21</f>
        <v>MEDIO</v>
      </c>
      <c r="P20" s="8" t="str">
        <f>VULNERABILIDAD!$P$21</f>
        <v>MEDIO</v>
      </c>
      <c r="Q20" s="8" t="str">
        <f>VULNERABILIDAD!$P$21</f>
        <v>MEDIO</v>
      </c>
      <c r="R20" s="8" t="str">
        <f>VULNERABILIDAD!$P$21</f>
        <v>MEDIO</v>
      </c>
      <c r="S20" s="8" t="str">
        <f>VULNERABILIDAD!$P$21</f>
        <v>MEDIO</v>
      </c>
      <c r="T20" s="8" t="str">
        <f>VULNERABILIDAD!$P$21</f>
        <v>MEDIO</v>
      </c>
      <c r="U20" s="8" t="str">
        <f>VULNERABILIDAD!$P$21</f>
        <v>MEDIO</v>
      </c>
      <c r="V20" s="8" t="str">
        <f>VULNERABILIDAD!$P$21</f>
        <v>MEDIO</v>
      </c>
      <c r="W20" s="8" t="str">
        <f>VULNERABILIDAD!$P$21</f>
        <v>MEDIO</v>
      </c>
      <c r="X20" s="8" t="str">
        <f>VULNERABILIDAD!$P$21</f>
        <v>MEDIO</v>
      </c>
      <c r="Y20" s="8" t="str">
        <f>VULNERABILIDAD!$P$21</f>
        <v>MEDIO</v>
      </c>
      <c r="Z20" s="8" t="str">
        <f>VULNERABILIDAD!$P$21</f>
        <v>MEDIO</v>
      </c>
      <c r="AA20" s="8" t="str">
        <f>VULNERABILIDAD!$P$21</f>
        <v>MEDIO</v>
      </c>
    </row>
    <row r="21" spans="3:37" ht="4.5" customHeight="1" x14ac:dyDescent="0.2">
      <c r="L21" s="8" t="str">
        <f>VULNERABILIDAD!$P$21</f>
        <v>MEDIO</v>
      </c>
      <c r="M21" s="8" t="str">
        <f>VULNERABILIDAD!$P$21</f>
        <v>MEDIO</v>
      </c>
      <c r="N21" s="8" t="str">
        <f>VULNERABILIDAD!$P$21</f>
        <v>MEDIO</v>
      </c>
      <c r="O21" s="8" t="str">
        <f>VULNERABILIDAD!$P$21</f>
        <v>MEDIO</v>
      </c>
      <c r="P21" s="8" t="str">
        <f>VULNERABILIDAD!$P$21</f>
        <v>MEDIO</v>
      </c>
      <c r="Q21" s="8" t="str">
        <f>VULNERABILIDAD!$P$21</f>
        <v>MEDIO</v>
      </c>
      <c r="R21" s="8" t="str">
        <f>VULNERABILIDAD!$P$21</f>
        <v>MEDIO</v>
      </c>
      <c r="S21" s="8" t="str">
        <f>VULNERABILIDAD!$P$21</f>
        <v>MEDIO</v>
      </c>
      <c r="T21" s="8" t="str">
        <f>VULNERABILIDAD!$P$21</f>
        <v>MEDIO</v>
      </c>
      <c r="U21" s="8" t="str">
        <f>VULNERABILIDAD!$P$21</f>
        <v>MEDIO</v>
      </c>
      <c r="V21" s="8" t="str">
        <f>VULNERABILIDAD!$P$21</f>
        <v>MEDIO</v>
      </c>
      <c r="W21" s="8" t="str">
        <f>VULNERABILIDAD!$P$21</f>
        <v>MEDIO</v>
      </c>
      <c r="X21" s="8" t="str">
        <f>VULNERABILIDAD!$P$21</f>
        <v>MEDIO</v>
      </c>
      <c r="Y21" s="8" t="str">
        <f>VULNERABILIDAD!$P$21</f>
        <v>MEDIO</v>
      </c>
      <c r="Z21" s="8" t="str">
        <f>VULNERABILIDAD!$P$21</f>
        <v>MEDIO</v>
      </c>
      <c r="AA21" s="8" t="str">
        <f>VULNERABILIDAD!$P$21</f>
        <v>MEDIO</v>
      </c>
      <c r="AB21" s="8" t="str">
        <f>VULNERABILIDAD!$P$21</f>
        <v>MEDIO</v>
      </c>
    </row>
    <row r="22" spans="3:37" ht="4.5" customHeight="1" x14ac:dyDescent="0.2">
      <c r="K22" s="8" t="str">
        <f>VULNERABILIDAD!$K$21</f>
        <v>MEDIO</v>
      </c>
      <c r="L22" s="8"/>
      <c r="M22" s="8" t="str">
        <f>VULNERABILIDAD!$P$21</f>
        <v>MEDIO</v>
      </c>
      <c r="N22" s="8" t="str">
        <f>VULNERABILIDAD!$P$21</f>
        <v>MEDIO</v>
      </c>
      <c r="O22" s="8" t="str">
        <f>VULNERABILIDAD!$P$21</f>
        <v>MEDIO</v>
      </c>
      <c r="P22" s="8" t="str">
        <f>VULNERABILIDAD!$P$21</f>
        <v>MEDIO</v>
      </c>
      <c r="Q22" s="8" t="str">
        <f>VULNERABILIDAD!$P$21</f>
        <v>MEDIO</v>
      </c>
      <c r="R22" s="8" t="str">
        <f>VULNERABILIDAD!$P$21</f>
        <v>MEDIO</v>
      </c>
      <c r="S22" s="8" t="str">
        <f>VULNERABILIDAD!$P$21</f>
        <v>MEDIO</v>
      </c>
      <c r="T22" s="8" t="str">
        <f>VULNERABILIDAD!$P$21</f>
        <v>MEDIO</v>
      </c>
      <c r="U22" s="8" t="str">
        <f>VULNERABILIDAD!$P$21</f>
        <v>MEDIO</v>
      </c>
      <c r="V22" s="8" t="str">
        <f>VULNERABILIDAD!$P$21</f>
        <v>MEDIO</v>
      </c>
      <c r="W22" s="8" t="str">
        <f>VULNERABILIDAD!$P$21</f>
        <v>MEDIO</v>
      </c>
      <c r="X22" s="8" t="str">
        <f>VULNERABILIDAD!$P$21</f>
        <v>MEDIO</v>
      </c>
      <c r="Y22" s="8" t="str">
        <f>VULNERABILIDAD!$P$21</f>
        <v>MEDIO</v>
      </c>
      <c r="Z22" s="8" t="str">
        <f>VULNERABILIDAD!$P$21</f>
        <v>MEDIO</v>
      </c>
      <c r="AA22" s="8" t="str">
        <f>VULNERABILIDAD!$P$21</f>
        <v>MEDIO</v>
      </c>
      <c r="AC22" s="8" t="str">
        <f>VULNERABILIDAD!$U$21</f>
        <v>MEDIO</v>
      </c>
    </row>
    <row r="23" spans="3:37" ht="4.5" customHeight="1" x14ac:dyDescent="0.2">
      <c r="J23" s="8" t="str">
        <f>VULNERABILIDAD!$K$21</f>
        <v>MEDIO</v>
      </c>
      <c r="K23" s="8" t="str">
        <f>VULNERABILIDAD!$K$21</f>
        <v>MEDIO</v>
      </c>
      <c r="L23" s="8" t="str">
        <f>VULNERABILIDAD!$K$21</f>
        <v>MEDIO</v>
      </c>
      <c r="M23" s="8"/>
      <c r="N23" s="8" t="str">
        <f>VULNERABILIDAD!$P$21</f>
        <v>MEDIO</v>
      </c>
      <c r="O23" s="8" t="str">
        <f>VULNERABILIDAD!$P$21</f>
        <v>MEDIO</v>
      </c>
      <c r="P23" s="8" t="str">
        <f>VULNERABILIDAD!$P$21</f>
        <v>MEDIO</v>
      </c>
      <c r="Q23" s="8" t="str">
        <f>VULNERABILIDAD!$P$21</f>
        <v>MEDIO</v>
      </c>
      <c r="R23" s="8" t="str">
        <f>VULNERABILIDAD!$P$21</f>
        <v>MEDIO</v>
      </c>
      <c r="S23" s="8" t="str">
        <f>VULNERABILIDAD!$P$21</f>
        <v>MEDIO</v>
      </c>
      <c r="T23" s="8" t="str">
        <f>VULNERABILIDAD!$P$21</f>
        <v>MEDIO</v>
      </c>
      <c r="U23" s="8" t="str">
        <f>VULNERABILIDAD!$P$21</f>
        <v>MEDIO</v>
      </c>
      <c r="V23" s="8" t="str">
        <f>VULNERABILIDAD!$P$21</f>
        <v>MEDIO</v>
      </c>
      <c r="W23" s="8" t="str">
        <f>VULNERABILIDAD!$P$21</f>
        <v>MEDIO</v>
      </c>
      <c r="X23" s="8" t="str">
        <f>VULNERABILIDAD!$P$21</f>
        <v>MEDIO</v>
      </c>
      <c r="Y23" s="8" t="str">
        <f>VULNERABILIDAD!$P$21</f>
        <v>MEDIO</v>
      </c>
      <c r="Z23" s="8" t="str">
        <f>VULNERABILIDAD!$P$21</f>
        <v>MEDIO</v>
      </c>
      <c r="AB23" s="8" t="str">
        <f>VULNERABILIDAD!$U$21</f>
        <v>MEDIO</v>
      </c>
      <c r="AC23" s="8" t="str">
        <f>VULNERABILIDAD!$U$21</f>
        <v>MEDIO</v>
      </c>
      <c r="AD23" s="8" t="str">
        <f>VULNERABILIDAD!$U$21</f>
        <v>MEDIO</v>
      </c>
    </row>
    <row r="24" spans="3:37" ht="4.5" customHeight="1" x14ac:dyDescent="0.2">
      <c r="I24" s="8" t="str">
        <f>VULNERABILIDAD!$K$21</f>
        <v>MEDIO</v>
      </c>
      <c r="J24" s="8" t="str">
        <f>VULNERABILIDAD!$K$21</f>
        <v>MEDIO</v>
      </c>
      <c r="K24" s="8" t="str">
        <f>VULNERABILIDAD!$K$21</f>
        <v>MEDIO</v>
      </c>
      <c r="L24" s="8" t="str">
        <f>VULNERABILIDAD!$K$21</f>
        <v>MEDIO</v>
      </c>
      <c r="M24" s="8" t="str">
        <f>VULNERABILIDAD!$K$21</f>
        <v>MEDIO</v>
      </c>
      <c r="N24" s="8"/>
      <c r="O24" s="8" t="str">
        <f>VULNERABILIDAD!$P$21</f>
        <v>MEDIO</v>
      </c>
      <c r="P24" s="8" t="str">
        <f>VULNERABILIDAD!$P$21</f>
        <v>MEDIO</v>
      </c>
      <c r="Q24" s="8" t="str">
        <f>VULNERABILIDAD!$P$21</f>
        <v>MEDIO</v>
      </c>
      <c r="R24" s="8" t="str">
        <f>VULNERABILIDAD!$P$21</f>
        <v>MEDIO</v>
      </c>
      <c r="S24" s="8" t="str">
        <f>VULNERABILIDAD!$P$21</f>
        <v>MEDIO</v>
      </c>
      <c r="T24" s="8" t="str">
        <f>VULNERABILIDAD!$P$21</f>
        <v>MEDIO</v>
      </c>
      <c r="U24" s="8" t="str">
        <f>VULNERABILIDAD!$P$21</f>
        <v>MEDIO</v>
      </c>
      <c r="V24" s="8" t="str">
        <f>VULNERABILIDAD!$P$21</f>
        <v>MEDIO</v>
      </c>
      <c r="W24" s="8" t="str">
        <f>VULNERABILIDAD!$P$21</f>
        <v>MEDIO</v>
      </c>
      <c r="X24" s="8" t="str">
        <f>VULNERABILIDAD!$P$21</f>
        <v>MEDIO</v>
      </c>
      <c r="Y24" s="8" t="str">
        <f>VULNERABILIDAD!$P$21</f>
        <v>MEDIO</v>
      </c>
      <c r="AA24" s="8" t="str">
        <f>VULNERABILIDAD!$U$21</f>
        <v>MEDIO</v>
      </c>
      <c r="AB24" s="8" t="str">
        <f>VULNERABILIDAD!$U$21</f>
        <v>MEDIO</v>
      </c>
      <c r="AC24" s="8" t="str">
        <f>VULNERABILIDAD!$U$21</f>
        <v>MEDIO</v>
      </c>
      <c r="AD24" s="8" t="str">
        <f>VULNERABILIDAD!$U$21</f>
        <v>MEDIO</v>
      </c>
      <c r="AE24" s="8" t="str">
        <f>VULNERABILIDAD!$U$21</f>
        <v>MEDIO</v>
      </c>
    </row>
    <row r="25" spans="3:37" ht="4.5" customHeight="1" x14ac:dyDescent="0.2">
      <c r="H25" s="8" t="str">
        <f>VULNERABILIDAD!$K$21</f>
        <v>MEDIO</v>
      </c>
      <c r="I25" s="8" t="str">
        <f>VULNERABILIDAD!$K$21</f>
        <v>MEDIO</v>
      </c>
      <c r="J25" s="8" t="str">
        <f>VULNERABILIDAD!$K$21</f>
        <v>MEDIO</v>
      </c>
      <c r="K25" s="8" t="str">
        <f>VULNERABILIDAD!$K$21</f>
        <v>MEDIO</v>
      </c>
      <c r="L25" s="8" t="str">
        <f>VULNERABILIDAD!$K$21</f>
        <v>MEDIO</v>
      </c>
      <c r="M25" s="8" t="str">
        <f>VULNERABILIDAD!$K$21</f>
        <v>MEDIO</v>
      </c>
      <c r="N25" s="8" t="str">
        <f>VULNERABILIDAD!$K$21</f>
        <v>MEDIO</v>
      </c>
      <c r="O25" s="8"/>
      <c r="P25" s="8" t="str">
        <f>VULNERABILIDAD!$P$21</f>
        <v>MEDIO</v>
      </c>
      <c r="Q25" s="8" t="str">
        <f>VULNERABILIDAD!$P$21</f>
        <v>MEDIO</v>
      </c>
      <c r="R25" s="8" t="str">
        <f>VULNERABILIDAD!$P$21</f>
        <v>MEDIO</v>
      </c>
      <c r="S25" s="8" t="str">
        <f>VULNERABILIDAD!$P$21</f>
        <v>MEDIO</v>
      </c>
      <c r="T25" s="8" t="str">
        <f>VULNERABILIDAD!$P$21</f>
        <v>MEDIO</v>
      </c>
      <c r="U25" s="8" t="str">
        <f>VULNERABILIDAD!$P$21</f>
        <v>MEDIO</v>
      </c>
      <c r="V25" s="8" t="str">
        <f>VULNERABILIDAD!$P$21</f>
        <v>MEDIO</v>
      </c>
      <c r="W25" s="8" t="str">
        <f>VULNERABILIDAD!$P$21</f>
        <v>MEDIO</v>
      </c>
      <c r="X25" s="8" t="str">
        <f>VULNERABILIDAD!$P$21</f>
        <v>MEDIO</v>
      </c>
      <c r="Z25" s="8" t="str">
        <f>VULNERABILIDAD!$U$21</f>
        <v>MEDIO</v>
      </c>
      <c r="AA25" s="8" t="str">
        <f>VULNERABILIDAD!$U$21</f>
        <v>MEDIO</v>
      </c>
      <c r="AB25" s="8" t="str">
        <f>VULNERABILIDAD!$U$21</f>
        <v>MEDIO</v>
      </c>
      <c r="AC25" s="8" t="str">
        <f>VULNERABILIDAD!$U$21</f>
        <v>MEDIO</v>
      </c>
      <c r="AD25" s="8" t="str">
        <f>VULNERABILIDAD!$U$21</f>
        <v>MEDIO</v>
      </c>
      <c r="AE25" s="8" t="str">
        <f>VULNERABILIDAD!$U$21</f>
        <v>MEDIO</v>
      </c>
      <c r="AF25" s="8" t="str">
        <f>VULNERABILIDAD!$U$21</f>
        <v>MEDIO</v>
      </c>
    </row>
    <row r="26" spans="3:37" ht="4.5" customHeight="1" x14ac:dyDescent="0.2">
      <c r="G26" s="8" t="str">
        <f>VULNERABILIDAD!$K$21</f>
        <v>MEDIO</v>
      </c>
      <c r="H26" s="8" t="str">
        <f>VULNERABILIDAD!$K$21</f>
        <v>MEDIO</v>
      </c>
      <c r="I26" s="8" t="str">
        <f>VULNERABILIDAD!$K$21</f>
        <v>MEDIO</v>
      </c>
      <c r="J26" s="8" t="str">
        <f>VULNERABILIDAD!$K$21</f>
        <v>MEDIO</v>
      </c>
      <c r="K26" s="8" t="str">
        <f>VULNERABILIDAD!$K$21</f>
        <v>MEDIO</v>
      </c>
      <c r="L26" s="8" t="str">
        <f>VULNERABILIDAD!$K$21</f>
        <v>MEDIO</v>
      </c>
      <c r="M26" s="8" t="str">
        <f>VULNERABILIDAD!$K$21</f>
        <v>MEDIO</v>
      </c>
      <c r="N26" s="8" t="str">
        <f>VULNERABILIDAD!$K$21</f>
        <v>MEDIO</v>
      </c>
      <c r="O26" s="8" t="str">
        <f>VULNERABILIDAD!$K$21</f>
        <v>MEDIO</v>
      </c>
      <c r="P26" s="8"/>
      <c r="Q26" s="8" t="str">
        <f>VULNERABILIDAD!$P$21</f>
        <v>MEDIO</v>
      </c>
      <c r="R26" s="8" t="str">
        <f>VULNERABILIDAD!$P$21</f>
        <v>MEDIO</v>
      </c>
      <c r="S26" s="8" t="str">
        <f>VULNERABILIDAD!$P$21</f>
        <v>MEDIO</v>
      </c>
      <c r="T26" s="8" t="str">
        <f>VULNERABILIDAD!$P$21</f>
        <v>MEDIO</v>
      </c>
      <c r="U26" s="8" t="str">
        <f>VULNERABILIDAD!$P$21</f>
        <v>MEDIO</v>
      </c>
      <c r="V26" s="8" t="str">
        <f>VULNERABILIDAD!$P$21</f>
        <v>MEDIO</v>
      </c>
      <c r="W26" s="8" t="str">
        <f>VULNERABILIDAD!$P$21</f>
        <v>MEDIO</v>
      </c>
      <c r="Y26" s="8" t="str">
        <f>VULNERABILIDAD!$U$21</f>
        <v>MEDIO</v>
      </c>
      <c r="Z26" s="8" t="str">
        <f>VULNERABILIDAD!$U$21</f>
        <v>MEDIO</v>
      </c>
      <c r="AA26" s="8" t="str">
        <f>VULNERABILIDAD!$U$21</f>
        <v>MEDIO</v>
      </c>
      <c r="AB26" s="8" t="str">
        <f>VULNERABILIDAD!$U$21</f>
        <v>MEDIO</v>
      </c>
      <c r="AC26" s="8" t="str">
        <f>VULNERABILIDAD!$U$21</f>
        <v>MEDIO</v>
      </c>
      <c r="AD26" s="8" t="str">
        <f>VULNERABILIDAD!$U$21</f>
        <v>MEDIO</v>
      </c>
      <c r="AE26" s="8" t="str">
        <f>VULNERABILIDAD!$U$21</f>
        <v>MEDIO</v>
      </c>
      <c r="AF26" s="8" t="str">
        <f>VULNERABILIDAD!$U$21</f>
        <v>MEDIO</v>
      </c>
      <c r="AG26" s="8" t="str">
        <f>VULNERABILIDAD!$U$21</f>
        <v>MEDIO</v>
      </c>
    </row>
    <row r="27" spans="3:37" ht="4.5" customHeight="1" x14ac:dyDescent="0.2">
      <c r="F27" s="8" t="str">
        <f>VULNERABILIDAD!$K$21</f>
        <v>MEDIO</v>
      </c>
      <c r="G27" s="8" t="str">
        <f>VULNERABILIDAD!$K$21</f>
        <v>MEDIO</v>
      </c>
      <c r="H27" s="8" t="str">
        <f>VULNERABILIDAD!$K$21</f>
        <v>MEDIO</v>
      </c>
      <c r="I27" s="8" t="str">
        <f>VULNERABILIDAD!$K$21</f>
        <v>MEDIO</v>
      </c>
      <c r="J27" s="8" t="str">
        <f>VULNERABILIDAD!$K$21</f>
        <v>MEDIO</v>
      </c>
      <c r="K27" s="8" t="str">
        <f>VULNERABILIDAD!$K$21</f>
        <v>MEDIO</v>
      </c>
      <c r="L27" s="8" t="str">
        <f>VULNERABILIDAD!$K$21</f>
        <v>MEDIO</v>
      </c>
      <c r="M27" s="8" t="str">
        <f>VULNERABILIDAD!$K$21</f>
        <v>MEDIO</v>
      </c>
      <c r="N27" s="8" t="str">
        <f>VULNERABILIDAD!$K$21</f>
        <v>MEDIO</v>
      </c>
      <c r="O27" s="8" t="str">
        <f>VULNERABILIDAD!$K$21</f>
        <v>MEDIO</v>
      </c>
      <c r="P27" s="8" t="str">
        <f>VULNERABILIDAD!$K$21</f>
        <v>MEDIO</v>
      </c>
      <c r="Q27" s="8"/>
      <c r="R27" s="8" t="str">
        <f>VULNERABILIDAD!$P$21</f>
        <v>MEDIO</v>
      </c>
      <c r="S27" s="8" t="str">
        <f>VULNERABILIDAD!$P$21</f>
        <v>MEDIO</v>
      </c>
      <c r="T27" s="8" t="str">
        <f>VULNERABILIDAD!$P$21</f>
        <v>MEDIO</v>
      </c>
      <c r="U27" s="8" t="str">
        <f>VULNERABILIDAD!$P$21</f>
        <v>MEDIO</v>
      </c>
      <c r="V27" s="8" t="str">
        <f>VULNERABILIDAD!$P$21</f>
        <v>MEDIO</v>
      </c>
      <c r="X27" s="8" t="str">
        <f>VULNERABILIDAD!$U$21</f>
        <v>MEDIO</v>
      </c>
      <c r="Y27" s="8" t="str">
        <f>VULNERABILIDAD!$U$21</f>
        <v>MEDIO</v>
      </c>
      <c r="Z27" s="8" t="str">
        <f>VULNERABILIDAD!$U$21</f>
        <v>MEDIO</v>
      </c>
      <c r="AA27" s="8" t="str">
        <f>VULNERABILIDAD!$U$21</f>
        <v>MEDIO</v>
      </c>
      <c r="AB27" s="8" t="str">
        <f>VULNERABILIDAD!$U$21</f>
        <v>MEDIO</v>
      </c>
      <c r="AC27" s="8" t="str">
        <f>VULNERABILIDAD!$U$21</f>
        <v>MEDIO</v>
      </c>
      <c r="AD27" s="8" t="str">
        <f>VULNERABILIDAD!$U$21</f>
        <v>MEDIO</v>
      </c>
      <c r="AE27" s="8" t="str">
        <f>VULNERABILIDAD!$U$21</f>
        <v>MEDIO</v>
      </c>
      <c r="AF27" s="8" t="str">
        <f>VULNERABILIDAD!$U$21</f>
        <v>MEDIO</v>
      </c>
      <c r="AG27" s="8" t="str">
        <f>VULNERABILIDAD!$U$21</f>
        <v>MEDIO</v>
      </c>
      <c r="AH27" s="8" t="str">
        <f>VULNERABILIDAD!$U$21</f>
        <v>MEDIO</v>
      </c>
    </row>
    <row r="28" spans="3:37" ht="4.5" customHeight="1" x14ac:dyDescent="0.2">
      <c r="E28" s="8" t="str">
        <f>VULNERABILIDAD!$K$21</f>
        <v>MEDIO</v>
      </c>
      <c r="F28" s="8" t="str">
        <f>VULNERABILIDAD!$K$21</f>
        <v>MEDIO</v>
      </c>
      <c r="G28" s="8" t="str">
        <f>VULNERABILIDAD!$K$21</f>
        <v>MEDIO</v>
      </c>
      <c r="H28" s="8" t="str">
        <f>VULNERABILIDAD!$K$21</f>
        <v>MEDIO</v>
      </c>
      <c r="I28" s="8" t="str">
        <f>VULNERABILIDAD!$K$21</f>
        <v>MEDIO</v>
      </c>
      <c r="J28" s="8" t="str">
        <f>VULNERABILIDAD!$K$21</f>
        <v>MEDIO</v>
      </c>
      <c r="K28" s="8" t="str">
        <f>VULNERABILIDAD!$K$21</f>
        <v>MEDIO</v>
      </c>
      <c r="L28" s="8" t="str">
        <f>VULNERABILIDAD!$K$21</f>
        <v>MEDIO</v>
      </c>
      <c r="M28" s="8" t="str">
        <f>VULNERABILIDAD!$K$21</f>
        <v>MEDIO</v>
      </c>
      <c r="N28" s="8" t="str">
        <f>VULNERABILIDAD!$K$21</f>
        <v>MEDIO</v>
      </c>
      <c r="O28" s="8" t="str">
        <f>VULNERABILIDAD!$K$21</f>
        <v>MEDIO</v>
      </c>
      <c r="P28" s="8" t="str">
        <f>VULNERABILIDAD!$K$21</f>
        <v>MEDIO</v>
      </c>
      <c r="Q28" s="8" t="str">
        <f>VULNERABILIDAD!$K$21</f>
        <v>MEDIO</v>
      </c>
      <c r="R28" s="8"/>
      <c r="S28" s="8" t="str">
        <f>VULNERABILIDAD!$P$21</f>
        <v>MEDIO</v>
      </c>
      <c r="T28" s="8" t="str">
        <f>VULNERABILIDAD!$P$21</f>
        <v>MEDIO</v>
      </c>
      <c r="U28" s="8" t="str">
        <f>VULNERABILIDAD!$P$21</f>
        <v>MEDIO</v>
      </c>
      <c r="W28" s="8" t="str">
        <f>VULNERABILIDAD!$U$21</f>
        <v>MEDIO</v>
      </c>
      <c r="X28" s="8" t="str">
        <f>VULNERABILIDAD!$U$21</f>
        <v>MEDIO</v>
      </c>
      <c r="Y28" s="8" t="str">
        <f>VULNERABILIDAD!$U$21</f>
        <v>MEDIO</v>
      </c>
      <c r="Z28" s="8" t="str">
        <f>VULNERABILIDAD!$U$21</f>
        <v>MEDIO</v>
      </c>
      <c r="AA28" s="8" t="str">
        <f>VULNERABILIDAD!$U$21</f>
        <v>MEDIO</v>
      </c>
      <c r="AB28" s="8" t="str">
        <f>VULNERABILIDAD!$U$21</f>
        <v>MEDIO</v>
      </c>
      <c r="AC28" s="8" t="str">
        <f>VULNERABILIDAD!$U$21</f>
        <v>MEDIO</v>
      </c>
      <c r="AD28" s="8" t="str">
        <f>VULNERABILIDAD!$U$21</f>
        <v>MEDIO</v>
      </c>
      <c r="AE28" s="8" t="str">
        <f>VULNERABILIDAD!$U$21</f>
        <v>MEDIO</v>
      </c>
      <c r="AF28" s="8" t="str">
        <f>VULNERABILIDAD!$U$21</f>
        <v>MEDIO</v>
      </c>
      <c r="AG28" s="8" t="str">
        <f>VULNERABILIDAD!$U$21</f>
        <v>MEDIO</v>
      </c>
      <c r="AH28" s="8" t="str">
        <f>VULNERABILIDAD!$U$21</f>
        <v>MEDIO</v>
      </c>
      <c r="AI28" s="8" t="str">
        <f>VULNERABILIDAD!$U$21</f>
        <v>MEDIO</v>
      </c>
    </row>
    <row r="29" spans="3:37" ht="4.5" customHeight="1" x14ac:dyDescent="0.2">
      <c r="D29" s="8" t="str">
        <f>VULNERABILIDAD!$K$21</f>
        <v>MEDIO</v>
      </c>
      <c r="E29" s="8" t="str">
        <f>VULNERABILIDAD!$K$21</f>
        <v>MEDIO</v>
      </c>
      <c r="F29" s="8" t="str">
        <f>VULNERABILIDAD!$K$21</f>
        <v>MEDIO</v>
      </c>
      <c r="G29" s="8" t="str">
        <f>VULNERABILIDAD!$K$21</f>
        <v>MEDIO</v>
      </c>
      <c r="H29" s="8" t="str">
        <f>VULNERABILIDAD!$K$21</f>
        <v>MEDIO</v>
      </c>
      <c r="I29" s="8" t="str">
        <f>VULNERABILIDAD!$K$21</f>
        <v>MEDIO</v>
      </c>
      <c r="J29" s="8" t="str">
        <f>VULNERABILIDAD!$K$21</f>
        <v>MEDIO</v>
      </c>
      <c r="K29" s="8" t="str">
        <f>VULNERABILIDAD!$K$21</f>
        <v>MEDIO</v>
      </c>
      <c r="L29" s="8" t="str">
        <f>VULNERABILIDAD!$K$21</f>
        <v>MEDIO</v>
      </c>
      <c r="M29" s="8" t="str">
        <f>VULNERABILIDAD!$K$21</f>
        <v>MEDIO</v>
      </c>
      <c r="N29" s="8" t="str">
        <f>VULNERABILIDAD!$K$21</f>
        <v>MEDIO</v>
      </c>
      <c r="O29" s="8" t="str">
        <f>VULNERABILIDAD!$K$21</f>
        <v>MEDIO</v>
      </c>
      <c r="P29" s="8" t="str">
        <f>VULNERABILIDAD!$K$21</f>
        <v>MEDIO</v>
      </c>
      <c r="Q29" s="8" t="str">
        <f>VULNERABILIDAD!$K$21</f>
        <v>MEDIO</v>
      </c>
      <c r="R29" s="8" t="str">
        <f>VULNERABILIDAD!$K$21</f>
        <v>MEDIO</v>
      </c>
      <c r="S29" s="8"/>
      <c r="T29" s="8" t="str">
        <f>VULNERABILIDAD!$P$21</f>
        <v>MEDIO</v>
      </c>
      <c r="V29" s="8" t="str">
        <f>VULNERABILIDAD!$U$21</f>
        <v>MEDIO</v>
      </c>
      <c r="W29" s="8" t="str">
        <f>VULNERABILIDAD!$U$21</f>
        <v>MEDIO</v>
      </c>
      <c r="X29" s="8" t="str">
        <f>VULNERABILIDAD!$U$21</f>
        <v>MEDIO</v>
      </c>
      <c r="Y29" s="8" t="str">
        <f>VULNERABILIDAD!$U$21</f>
        <v>MEDIO</v>
      </c>
      <c r="Z29" s="8" t="str">
        <f>VULNERABILIDAD!$U$21</f>
        <v>MEDIO</v>
      </c>
      <c r="AA29" s="8" t="str">
        <f>VULNERABILIDAD!$U$21</f>
        <v>MEDIO</v>
      </c>
      <c r="AB29" s="8" t="str">
        <f>VULNERABILIDAD!$U$21</f>
        <v>MEDIO</v>
      </c>
      <c r="AC29" s="8" t="str">
        <f>VULNERABILIDAD!$U$21</f>
        <v>MEDIO</v>
      </c>
      <c r="AD29" s="8" t="str">
        <f>VULNERABILIDAD!$U$21</f>
        <v>MEDIO</v>
      </c>
      <c r="AE29" s="8" t="str">
        <f>VULNERABILIDAD!$U$21</f>
        <v>MEDIO</v>
      </c>
      <c r="AF29" s="8" t="str">
        <f>VULNERABILIDAD!$U$21</f>
        <v>MEDIO</v>
      </c>
      <c r="AG29" s="8" t="str">
        <f>VULNERABILIDAD!$U$21</f>
        <v>MEDIO</v>
      </c>
      <c r="AH29" s="8" t="str">
        <f>VULNERABILIDAD!$U$21</f>
        <v>MEDIO</v>
      </c>
      <c r="AI29" s="8" t="str">
        <f>VULNERABILIDAD!$U$21</f>
        <v>MEDIO</v>
      </c>
      <c r="AJ29" s="8" t="str">
        <f>VULNERABILIDAD!$U$21</f>
        <v>MEDIO</v>
      </c>
    </row>
    <row r="30" spans="3:37" ht="4.5" customHeight="1" x14ac:dyDescent="0.2">
      <c r="C30" s="8" t="str">
        <f>VULNERABILIDAD!$K$21</f>
        <v>MEDIO</v>
      </c>
      <c r="D30" s="8" t="str">
        <f>VULNERABILIDAD!$K$21</f>
        <v>MEDIO</v>
      </c>
      <c r="E30" s="8" t="str">
        <f>VULNERABILIDAD!$K$21</f>
        <v>MEDIO</v>
      </c>
      <c r="F30" s="8" t="str">
        <f>VULNERABILIDAD!$K$21</f>
        <v>MEDIO</v>
      </c>
      <c r="G30" s="8" t="str">
        <f>VULNERABILIDAD!$K$21</f>
        <v>MEDIO</v>
      </c>
      <c r="H30" s="8" t="str">
        <f>VULNERABILIDAD!$K$21</f>
        <v>MEDIO</v>
      </c>
      <c r="I30" s="8" t="str">
        <f>VULNERABILIDAD!$K$21</f>
        <v>MEDIO</v>
      </c>
      <c r="J30" s="8" t="str">
        <f>VULNERABILIDAD!$K$21</f>
        <v>MEDIO</v>
      </c>
      <c r="K30" s="8" t="str">
        <f>VULNERABILIDAD!$K$21</f>
        <v>MEDIO</v>
      </c>
      <c r="L30" s="8" t="str">
        <f>VULNERABILIDAD!$K$21</f>
        <v>MEDIO</v>
      </c>
      <c r="M30" s="8" t="str">
        <f>VULNERABILIDAD!$K$21</f>
        <v>MEDIO</v>
      </c>
      <c r="N30" s="8" t="str">
        <f>VULNERABILIDAD!$K$21</f>
        <v>MEDIO</v>
      </c>
      <c r="O30" s="8" t="str">
        <f>VULNERABILIDAD!$K$21</f>
        <v>MEDIO</v>
      </c>
      <c r="P30" s="8" t="str">
        <f>VULNERABILIDAD!$K$21</f>
        <v>MEDIO</v>
      </c>
      <c r="Q30" s="8" t="str">
        <f>VULNERABILIDAD!$K$21</f>
        <v>MEDIO</v>
      </c>
      <c r="R30" s="8" t="str">
        <f>VULNERABILIDAD!$K$21</f>
        <v>MEDIO</v>
      </c>
      <c r="S30" s="8" t="str">
        <f>VULNERABILIDAD!$K$21</f>
        <v>MEDIO</v>
      </c>
      <c r="T30" s="8"/>
      <c r="U30" s="8" t="str">
        <f>VULNERABILIDAD!$U$21</f>
        <v>MEDIO</v>
      </c>
      <c r="V30" s="8" t="str">
        <f>VULNERABILIDAD!$U$21</f>
        <v>MEDIO</v>
      </c>
      <c r="W30" s="8" t="str">
        <f>VULNERABILIDAD!$U$21</f>
        <v>MEDIO</v>
      </c>
      <c r="X30" s="8" t="str">
        <f>VULNERABILIDAD!$U$21</f>
        <v>MEDIO</v>
      </c>
      <c r="Y30" s="8" t="str">
        <f>VULNERABILIDAD!$U$21</f>
        <v>MEDIO</v>
      </c>
      <c r="Z30" s="8" t="str">
        <f>VULNERABILIDAD!$U$21</f>
        <v>MEDIO</v>
      </c>
      <c r="AA30" s="8" t="str">
        <f>VULNERABILIDAD!$U$21</f>
        <v>MEDIO</v>
      </c>
      <c r="AB30" s="8" t="str">
        <f>VULNERABILIDAD!$U$21</f>
        <v>MEDIO</v>
      </c>
      <c r="AC30" s="8" t="str">
        <f>VULNERABILIDAD!$U$21</f>
        <v>MEDIO</v>
      </c>
      <c r="AD30" s="8" t="str">
        <f>VULNERABILIDAD!$U$21</f>
        <v>MEDIO</v>
      </c>
      <c r="AE30" s="8" t="str">
        <f>VULNERABILIDAD!$U$21</f>
        <v>MEDIO</v>
      </c>
      <c r="AF30" s="8" t="str">
        <f>VULNERABILIDAD!$U$21</f>
        <v>MEDIO</v>
      </c>
      <c r="AG30" s="8" t="str">
        <f>VULNERABILIDAD!$U$21</f>
        <v>MEDIO</v>
      </c>
      <c r="AH30" s="8" t="str">
        <f>VULNERABILIDAD!$U$21</f>
        <v>MEDIO</v>
      </c>
      <c r="AI30" s="8" t="str">
        <f>VULNERABILIDAD!$U$21</f>
        <v>MEDIO</v>
      </c>
      <c r="AJ30" s="8" t="str">
        <f>VULNERABILIDAD!$U$21</f>
        <v>MEDIO</v>
      </c>
      <c r="AK30" s="8" t="str">
        <f>VULNERABILIDAD!$U$21</f>
        <v>MEDIO</v>
      </c>
    </row>
    <row r="31" spans="3:37" ht="4.5" customHeight="1" x14ac:dyDescent="0.2">
      <c r="D31" s="8" t="str">
        <f>VULNERABILIDAD!$K$21</f>
        <v>MEDIO</v>
      </c>
      <c r="E31" s="8" t="str">
        <f>VULNERABILIDAD!$K$21</f>
        <v>MEDIO</v>
      </c>
      <c r="F31" s="8" t="str">
        <f>VULNERABILIDAD!$K$21</f>
        <v>MEDIO</v>
      </c>
      <c r="G31" s="8" t="str">
        <f>VULNERABILIDAD!$K$21</f>
        <v>MEDIO</v>
      </c>
      <c r="H31" s="8" t="str">
        <f>VULNERABILIDAD!$K$21</f>
        <v>MEDIO</v>
      </c>
      <c r="I31" s="8" t="str">
        <f>VULNERABILIDAD!$K$21</f>
        <v>MEDIO</v>
      </c>
      <c r="J31" s="8" t="str">
        <f>VULNERABILIDAD!$K$21</f>
        <v>MEDIO</v>
      </c>
      <c r="K31" s="8" t="str">
        <f>VULNERABILIDAD!$K$21</f>
        <v>MEDIO</v>
      </c>
      <c r="L31" s="8" t="str">
        <f>VULNERABILIDAD!$K$21</f>
        <v>MEDIO</v>
      </c>
      <c r="M31" s="8" t="str">
        <f>VULNERABILIDAD!$K$21</f>
        <v>MEDIO</v>
      </c>
      <c r="N31" s="8" t="str">
        <f>VULNERABILIDAD!$K$21</f>
        <v>MEDIO</v>
      </c>
      <c r="O31" s="8" t="str">
        <f>VULNERABILIDAD!$K$21</f>
        <v>MEDIO</v>
      </c>
      <c r="P31" s="8" t="str">
        <f>VULNERABILIDAD!$K$21</f>
        <v>MEDIO</v>
      </c>
      <c r="Q31" s="8" t="str">
        <f>VULNERABILIDAD!$K$21</f>
        <v>MEDIO</v>
      </c>
      <c r="R31" s="8" t="str">
        <f>VULNERABILIDAD!$K$21</f>
        <v>MEDIO</v>
      </c>
      <c r="S31" s="8"/>
      <c r="T31" s="8">
        <f>VULNERABILIDAD!$F$21</f>
        <v>3</v>
      </c>
      <c r="V31" s="8" t="str">
        <f>VULNERABILIDAD!$U$21</f>
        <v>MEDIO</v>
      </c>
      <c r="W31" s="8" t="str">
        <f>VULNERABILIDAD!$U$21</f>
        <v>MEDIO</v>
      </c>
      <c r="X31" s="8" t="str">
        <f>VULNERABILIDAD!$U$21</f>
        <v>MEDIO</v>
      </c>
      <c r="Y31" s="8" t="str">
        <f>VULNERABILIDAD!$U$21</f>
        <v>MEDIO</v>
      </c>
      <c r="Z31" s="8" t="str">
        <f>VULNERABILIDAD!$U$21</f>
        <v>MEDIO</v>
      </c>
      <c r="AA31" s="8" t="str">
        <f>VULNERABILIDAD!$U$21</f>
        <v>MEDIO</v>
      </c>
      <c r="AB31" s="8" t="str">
        <f>VULNERABILIDAD!$U$21</f>
        <v>MEDIO</v>
      </c>
      <c r="AC31" s="8" t="str">
        <f>VULNERABILIDAD!$U$21</f>
        <v>MEDIO</v>
      </c>
      <c r="AD31" s="8" t="str">
        <f>VULNERABILIDAD!$U$21</f>
        <v>MEDIO</v>
      </c>
      <c r="AE31" s="8" t="str">
        <f>VULNERABILIDAD!$U$21</f>
        <v>MEDIO</v>
      </c>
      <c r="AF31" s="8" t="str">
        <f>VULNERABILIDAD!$U$21</f>
        <v>MEDIO</v>
      </c>
      <c r="AG31" s="8" t="str">
        <f>VULNERABILIDAD!$U$21</f>
        <v>MEDIO</v>
      </c>
      <c r="AH31" s="8" t="str">
        <f>VULNERABILIDAD!$U$21</f>
        <v>MEDIO</v>
      </c>
      <c r="AI31" s="8" t="str">
        <f>VULNERABILIDAD!$U$21</f>
        <v>MEDIO</v>
      </c>
      <c r="AJ31" s="8" t="str">
        <f>VULNERABILIDAD!$U$21</f>
        <v>MEDIO</v>
      </c>
    </row>
    <row r="32" spans="3:37" ht="4.5" customHeight="1" x14ac:dyDescent="0.2">
      <c r="E32" s="8" t="str">
        <f>VULNERABILIDAD!$K$21</f>
        <v>MEDIO</v>
      </c>
      <c r="F32" s="8" t="str">
        <f>VULNERABILIDAD!$K$21</f>
        <v>MEDIO</v>
      </c>
      <c r="G32" s="8" t="str">
        <f>VULNERABILIDAD!$K$21</f>
        <v>MEDIO</v>
      </c>
      <c r="H32" s="8" t="str">
        <f>VULNERABILIDAD!$K$21</f>
        <v>MEDIO</v>
      </c>
      <c r="I32" s="8" t="str">
        <f>VULNERABILIDAD!$K$21</f>
        <v>MEDIO</v>
      </c>
      <c r="J32" s="8" t="str">
        <f>VULNERABILIDAD!$K$21</f>
        <v>MEDIO</v>
      </c>
      <c r="K32" s="8" t="str">
        <f>VULNERABILIDAD!$K$21</f>
        <v>MEDIO</v>
      </c>
      <c r="L32" s="8" t="str">
        <f>VULNERABILIDAD!$K$21</f>
        <v>MEDIO</v>
      </c>
      <c r="M32" s="8" t="str">
        <f>VULNERABILIDAD!$K$21</f>
        <v>MEDIO</v>
      </c>
      <c r="N32" s="8" t="str">
        <f>VULNERABILIDAD!$K$21</f>
        <v>MEDIO</v>
      </c>
      <c r="O32" s="8" t="str">
        <f>VULNERABILIDAD!$K$21</f>
        <v>MEDIO</v>
      </c>
      <c r="P32" s="8" t="str">
        <f>VULNERABILIDAD!$K$21</f>
        <v>MEDIO</v>
      </c>
      <c r="Q32" s="8" t="str">
        <f>VULNERABILIDAD!$K$21</f>
        <v>MEDIO</v>
      </c>
      <c r="R32" s="8"/>
      <c r="S32" s="8">
        <f>VULNERABILIDAD!$F$21</f>
        <v>3</v>
      </c>
      <c r="T32" s="8">
        <f>VULNERABILIDAD!$F$21</f>
        <v>3</v>
      </c>
      <c r="U32" s="8">
        <f>VULNERABILIDAD!$F$21</f>
        <v>3</v>
      </c>
      <c r="W32" s="8" t="str">
        <f>VULNERABILIDAD!$U$21</f>
        <v>MEDIO</v>
      </c>
      <c r="X32" s="8" t="str">
        <f>VULNERABILIDAD!$U$21</f>
        <v>MEDIO</v>
      </c>
      <c r="Y32" s="8" t="str">
        <f>VULNERABILIDAD!$U$21</f>
        <v>MEDIO</v>
      </c>
      <c r="Z32" s="8" t="str">
        <f>VULNERABILIDAD!$U$21</f>
        <v>MEDIO</v>
      </c>
      <c r="AA32" s="8" t="str">
        <f>VULNERABILIDAD!$U$21</f>
        <v>MEDIO</v>
      </c>
      <c r="AB32" s="8" t="str">
        <f>VULNERABILIDAD!$U$21</f>
        <v>MEDIO</v>
      </c>
      <c r="AC32" s="8" t="str">
        <f>VULNERABILIDAD!$U$21</f>
        <v>MEDIO</v>
      </c>
      <c r="AD32" s="8" t="str">
        <f>VULNERABILIDAD!$U$21</f>
        <v>MEDIO</v>
      </c>
      <c r="AE32" s="8" t="str">
        <f>VULNERABILIDAD!$U$21</f>
        <v>MEDIO</v>
      </c>
      <c r="AF32" s="8" t="str">
        <f>VULNERABILIDAD!$U$21</f>
        <v>MEDIO</v>
      </c>
      <c r="AG32" s="8" t="str">
        <f>VULNERABILIDAD!$U$21</f>
        <v>MEDIO</v>
      </c>
      <c r="AH32" s="8" t="str">
        <f>VULNERABILIDAD!$U$21</f>
        <v>MEDIO</v>
      </c>
      <c r="AI32" s="8" t="str">
        <f>VULNERABILIDAD!$U$21</f>
        <v>MEDIO</v>
      </c>
    </row>
    <row r="33" spans="6:34" ht="4.5" customHeight="1" x14ac:dyDescent="0.2">
      <c r="F33" s="8" t="str">
        <f>VULNERABILIDAD!$K$21</f>
        <v>MEDIO</v>
      </c>
      <c r="G33" s="8" t="str">
        <f>VULNERABILIDAD!$K$21</f>
        <v>MEDIO</v>
      </c>
      <c r="H33" s="8" t="str">
        <f>VULNERABILIDAD!$K$21</f>
        <v>MEDIO</v>
      </c>
      <c r="I33" s="8" t="str">
        <f>VULNERABILIDAD!$K$21</f>
        <v>MEDIO</v>
      </c>
      <c r="J33" s="8" t="str">
        <f>VULNERABILIDAD!$K$21</f>
        <v>MEDIO</v>
      </c>
      <c r="K33" s="8" t="str">
        <f>VULNERABILIDAD!$K$21</f>
        <v>MEDIO</v>
      </c>
      <c r="L33" s="8" t="str">
        <f>VULNERABILIDAD!$K$21</f>
        <v>MEDIO</v>
      </c>
      <c r="M33" s="8" t="str">
        <f>VULNERABILIDAD!$K$21</f>
        <v>MEDIO</v>
      </c>
      <c r="N33" s="8" t="str">
        <f>VULNERABILIDAD!$K$21</f>
        <v>MEDIO</v>
      </c>
      <c r="O33" s="8" t="str">
        <f>VULNERABILIDAD!$K$21</f>
        <v>MEDIO</v>
      </c>
      <c r="P33" s="8" t="str">
        <f>VULNERABILIDAD!$K$21</f>
        <v>MEDIO</v>
      </c>
      <c r="Q33" s="8"/>
      <c r="R33" s="8">
        <f>VULNERABILIDAD!$F$21</f>
        <v>3</v>
      </c>
      <c r="S33" s="8">
        <f>VULNERABILIDAD!$F$21</f>
        <v>3</v>
      </c>
      <c r="T33" s="8">
        <f>VULNERABILIDAD!$F$21</f>
        <v>3</v>
      </c>
      <c r="U33" s="8">
        <f>VULNERABILIDAD!$F$21</f>
        <v>3</v>
      </c>
      <c r="V33" s="8">
        <f>VULNERABILIDAD!$F$21</f>
        <v>3</v>
      </c>
      <c r="X33" s="8" t="str">
        <f>VULNERABILIDAD!$U$21</f>
        <v>MEDIO</v>
      </c>
      <c r="Y33" s="8" t="str">
        <f>VULNERABILIDAD!$U$21</f>
        <v>MEDIO</v>
      </c>
      <c r="Z33" s="8" t="str">
        <f>VULNERABILIDAD!$U$21</f>
        <v>MEDIO</v>
      </c>
      <c r="AA33" s="8" t="str">
        <f>VULNERABILIDAD!$U$21</f>
        <v>MEDIO</v>
      </c>
      <c r="AB33" s="8" t="str">
        <f>VULNERABILIDAD!$U$21</f>
        <v>MEDIO</v>
      </c>
      <c r="AC33" s="8" t="str">
        <f>VULNERABILIDAD!$U$21</f>
        <v>MEDIO</v>
      </c>
      <c r="AD33" s="8" t="str">
        <f>VULNERABILIDAD!$U$21</f>
        <v>MEDIO</v>
      </c>
      <c r="AE33" s="8" t="str">
        <f>VULNERABILIDAD!$U$21</f>
        <v>MEDIO</v>
      </c>
      <c r="AF33" s="8" t="str">
        <f>VULNERABILIDAD!$U$21</f>
        <v>MEDIO</v>
      </c>
      <c r="AG33" s="8" t="str">
        <f>VULNERABILIDAD!$U$21</f>
        <v>MEDIO</v>
      </c>
      <c r="AH33" s="8" t="str">
        <f>VULNERABILIDAD!$U$21</f>
        <v>MEDIO</v>
      </c>
    </row>
    <row r="34" spans="6:34" ht="4.5" customHeight="1" x14ac:dyDescent="0.2">
      <c r="G34" s="8" t="str">
        <f>VULNERABILIDAD!$K$21</f>
        <v>MEDIO</v>
      </c>
      <c r="H34" s="8" t="str">
        <f>VULNERABILIDAD!$K$21</f>
        <v>MEDIO</v>
      </c>
      <c r="I34" s="8" t="str">
        <f>VULNERABILIDAD!$K$21</f>
        <v>MEDIO</v>
      </c>
      <c r="J34" s="8" t="str">
        <f>VULNERABILIDAD!$K$21</f>
        <v>MEDIO</v>
      </c>
      <c r="K34" s="8" t="str">
        <f>VULNERABILIDAD!$K$21</f>
        <v>MEDIO</v>
      </c>
      <c r="L34" s="8" t="str">
        <f>VULNERABILIDAD!$K$21</f>
        <v>MEDIO</v>
      </c>
      <c r="M34" s="8" t="str">
        <f>VULNERABILIDAD!$K$21</f>
        <v>MEDIO</v>
      </c>
      <c r="N34" s="8" t="str">
        <f>VULNERABILIDAD!$K$21</f>
        <v>MEDIO</v>
      </c>
      <c r="O34" s="8" t="str">
        <f>VULNERABILIDAD!$K$21</f>
        <v>MEDIO</v>
      </c>
      <c r="P34" s="8"/>
      <c r="Q34" s="8">
        <f>VULNERABILIDAD!$F$21</f>
        <v>3</v>
      </c>
      <c r="R34" s="8">
        <f>VULNERABILIDAD!$F$21</f>
        <v>3</v>
      </c>
      <c r="S34" s="8">
        <f>VULNERABILIDAD!$F$21</f>
        <v>3</v>
      </c>
      <c r="T34" s="8">
        <f>VULNERABILIDAD!$F$21</f>
        <v>3</v>
      </c>
      <c r="U34" s="8">
        <f>VULNERABILIDAD!$F$21</f>
        <v>3</v>
      </c>
      <c r="V34" s="8">
        <f>VULNERABILIDAD!$F$21</f>
        <v>3</v>
      </c>
      <c r="W34" s="8">
        <f>VULNERABILIDAD!$F$21</f>
        <v>3</v>
      </c>
      <c r="Y34" s="8" t="str">
        <f>VULNERABILIDAD!$U$21</f>
        <v>MEDIO</v>
      </c>
      <c r="Z34" s="8" t="str">
        <f>VULNERABILIDAD!$U$21</f>
        <v>MEDIO</v>
      </c>
      <c r="AA34" s="8" t="str">
        <f>VULNERABILIDAD!$U$21</f>
        <v>MEDIO</v>
      </c>
      <c r="AB34" s="8" t="str">
        <f>VULNERABILIDAD!$U$21</f>
        <v>MEDIO</v>
      </c>
      <c r="AC34" s="8" t="str">
        <f>VULNERABILIDAD!$U$21</f>
        <v>MEDIO</v>
      </c>
      <c r="AD34" s="8" t="str">
        <f>VULNERABILIDAD!$U$21</f>
        <v>MEDIO</v>
      </c>
      <c r="AE34" s="8" t="str">
        <f>VULNERABILIDAD!$U$21</f>
        <v>MEDIO</v>
      </c>
      <c r="AF34" s="8" t="str">
        <f>VULNERABILIDAD!$U$21</f>
        <v>MEDIO</v>
      </c>
      <c r="AG34" s="8" t="str">
        <f>VULNERABILIDAD!$U$21</f>
        <v>MEDIO</v>
      </c>
    </row>
    <row r="35" spans="6:34" ht="4.5" customHeight="1" x14ac:dyDescent="0.2">
      <c r="H35" s="8" t="str">
        <f>VULNERABILIDAD!$K$21</f>
        <v>MEDIO</v>
      </c>
      <c r="I35" s="8" t="str">
        <f>VULNERABILIDAD!$K$21</f>
        <v>MEDIO</v>
      </c>
      <c r="J35" s="8" t="str">
        <f>VULNERABILIDAD!$K$21</f>
        <v>MEDIO</v>
      </c>
      <c r="K35" s="8" t="str">
        <f>VULNERABILIDAD!$K$21</f>
        <v>MEDIO</v>
      </c>
      <c r="L35" s="8" t="str">
        <f>VULNERABILIDAD!$K$21</f>
        <v>MEDIO</v>
      </c>
      <c r="M35" s="8" t="str">
        <f>VULNERABILIDAD!$K$21</f>
        <v>MEDIO</v>
      </c>
      <c r="N35" s="8" t="str">
        <f>VULNERABILIDAD!$K$21</f>
        <v>MEDIO</v>
      </c>
      <c r="O35" s="8"/>
      <c r="P35" s="8">
        <f>VULNERABILIDAD!$F$21</f>
        <v>3</v>
      </c>
      <c r="Q35" s="8">
        <f>VULNERABILIDAD!$F$21</f>
        <v>3</v>
      </c>
      <c r="R35" s="8">
        <f>VULNERABILIDAD!$F$21</f>
        <v>3</v>
      </c>
      <c r="S35" s="8">
        <f>VULNERABILIDAD!$F$21</f>
        <v>3</v>
      </c>
      <c r="T35" s="8">
        <f>VULNERABILIDAD!$F$21</f>
        <v>3</v>
      </c>
      <c r="U35" s="8">
        <f>VULNERABILIDAD!$F$21</f>
        <v>3</v>
      </c>
      <c r="V35" s="8">
        <f>VULNERABILIDAD!$F$21</f>
        <v>3</v>
      </c>
      <c r="W35" s="8">
        <f>VULNERABILIDAD!$F$21</f>
        <v>3</v>
      </c>
      <c r="X35" s="8">
        <f>VULNERABILIDAD!$F$21</f>
        <v>3</v>
      </c>
      <c r="Z35" s="8" t="str">
        <f>VULNERABILIDAD!$U$21</f>
        <v>MEDIO</v>
      </c>
      <c r="AA35" s="8" t="str">
        <f>VULNERABILIDAD!$U$21</f>
        <v>MEDIO</v>
      </c>
      <c r="AB35" s="8" t="str">
        <f>VULNERABILIDAD!$U$21</f>
        <v>MEDIO</v>
      </c>
      <c r="AC35" s="8" t="str">
        <f>VULNERABILIDAD!$U$21</f>
        <v>MEDIO</v>
      </c>
      <c r="AD35" s="8" t="str">
        <f>VULNERABILIDAD!$U$21</f>
        <v>MEDIO</v>
      </c>
      <c r="AE35" s="8" t="str">
        <f>VULNERABILIDAD!$U$21</f>
        <v>MEDIO</v>
      </c>
      <c r="AF35" s="8" t="str">
        <f>VULNERABILIDAD!$U$21</f>
        <v>MEDIO</v>
      </c>
    </row>
    <row r="36" spans="6:34" ht="4.5" customHeight="1" x14ac:dyDescent="0.2">
      <c r="I36" s="8" t="str">
        <f>VULNERABILIDAD!$K$21</f>
        <v>MEDIO</v>
      </c>
      <c r="J36" s="8" t="str">
        <f>VULNERABILIDAD!$K$21</f>
        <v>MEDIO</v>
      </c>
      <c r="K36" s="8" t="str">
        <f>VULNERABILIDAD!$K$21</f>
        <v>MEDIO</v>
      </c>
      <c r="L36" s="8" t="str">
        <f>VULNERABILIDAD!$K$21</f>
        <v>MEDIO</v>
      </c>
      <c r="M36" s="8" t="str">
        <f>VULNERABILIDAD!$K$21</f>
        <v>MEDIO</v>
      </c>
      <c r="N36" s="8"/>
      <c r="O36" s="8">
        <f>VULNERABILIDAD!$F$21</f>
        <v>3</v>
      </c>
      <c r="P36" s="8">
        <f>VULNERABILIDAD!$F$21</f>
        <v>3</v>
      </c>
      <c r="Q36" s="8">
        <f>VULNERABILIDAD!$F$21</f>
        <v>3</v>
      </c>
      <c r="R36" s="8">
        <f>VULNERABILIDAD!$F$21</f>
        <v>3</v>
      </c>
      <c r="S36" s="8">
        <f>VULNERABILIDAD!$F$21</f>
        <v>3</v>
      </c>
      <c r="T36" s="8">
        <f>VULNERABILIDAD!$F$21</f>
        <v>3</v>
      </c>
      <c r="U36" s="8">
        <f>VULNERABILIDAD!$F$21</f>
        <v>3</v>
      </c>
      <c r="V36" s="8">
        <f>VULNERABILIDAD!$F$21</f>
        <v>3</v>
      </c>
      <c r="W36" s="8">
        <f>VULNERABILIDAD!$F$21</f>
        <v>3</v>
      </c>
      <c r="X36" s="8">
        <f>VULNERABILIDAD!$F$21</f>
        <v>3</v>
      </c>
      <c r="Y36" s="8">
        <f>VULNERABILIDAD!$F$21</f>
        <v>3</v>
      </c>
      <c r="AA36" s="8" t="str">
        <f>VULNERABILIDAD!$U$21</f>
        <v>MEDIO</v>
      </c>
      <c r="AB36" s="8" t="str">
        <f>VULNERABILIDAD!$U$21</f>
        <v>MEDIO</v>
      </c>
      <c r="AC36" s="8" t="str">
        <f>VULNERABILIDAD!$U$21</f>
        <v>MEDIO</v>
      </c>
      <c r="AD36" s="8" t="str">
        <f>VULNERABILIDAD!$U$21</f>
        <v>MEDIO</v>
      </c>
      <c r="AE36" s="8" t="str">
        <f>VULNERABILIDAD!$U$21</f>
        <v>MEDIO</v>
      </c>
    </row>
    <row r="37" spans="6:34" ht="4.5" customHeight="1" x14ac:dyDescent="0.2">
      <c r="J37" s="8" t="str">
        <f>VULNERABILIDAD!$K$21</f>
        <v>MEDIO</v>
      </c>
      <c r="K37" s="8" t="str">
        <f>VULNERABILIDAD!$K$21</f>
        <v>MEDIO</v>
      </c>
      <c r="L37" s="8" t="str">
        <f>VULNERABILIDAD!$K$21</f>
        <v>MEDIO</v>
      </c>
      <c r="M37" s="8"/>
      <c r="N37" s="8">
        <f>VULNERABILIDAD!$F$21</f>
        <v>3</v>
      </c>
      <c r="O37" s="8">
        <f>VULNERABILIDAD!$F$21</f>
        <v>3</v>
      </c>
      <c r="P37" s="8">
        <f>VULNERABILIDAD!$F$21</f>
        <v>3</v>
      </c>
      <c r="Q37" s="8">
        <f>VULNERABILIDAD!$F$21</f>
        <v>3</v>
      </c>
      <c r="R37" s="8">
        <f>VULNERABILIDAD!$F$21</f>
        <v>3</v>
      </c>
      <c r="S37" s="8">
        <f>VULNERABILIDAD!$F$21</f>
        <v>3</v>
      </c>
      <c r="T37" s="8">
        <f>VULNERABILIDAD!$F$21</f>
        <v>3</v>
      </c>
      <c r="U37" s="8">
        <f>VULNERABILIDAD!$F$21</f>
        <v>3</v>
      </c>
      <c r="V37" s="8">
        <f>VULNERABILIDAD!$F$21</f>
        <v>3</v>
      </c>
      <c r="W37" s="8">
        <f>VULNERABILIDAD!$F$21</f>
        <v>3</v>
      </c>
      <c r="X37" s="8">
        <f>VULNERABILIDAD!$F$21</f>
        <v>3</v>
      </c>
      <c r="Y37" s="8">
        <f>VULNERABILIDAD!$F$21</f>
        <v>3</v>
      </c>
      <c r="Z37" s="8">
        <f>VULNERABILIDAD!$F$21</f>
        <v>3</v>
      </c>
      <c r="AB37" s="8" t="str">
        <f>VULNERABILIDAD!$U$21</f>
        <v>MEDIO</v>
      </c>
      <c r="AC37" s="8" t="str">
        <f>VULNERABILIDAD!$U$21</f>
        <v>MEDIO</v>
      </c>
      <c r="AD37" s="8" t="str">
        <f>VULNERABILIDAD!$U$21</f>
        <v>MEDIO</v>
      </c>
    </row>
    <row r="38" spans="6:34" ht="4.5" customHeight="1" x14ac:dyDescent="0.2">
      <c r="K38" s="8" t="str">
        <f>VULNERABILIDAD!$K$21</f>
        <v>MEDIO</v>
      </c>
      <c r="L38" s="8"/>
      <c r="M38" s="8">
        <f>VULNERABILIDAD!$F$21</f>
        <v>3</v>
      </c>
      <c r="N38" s="8">
        <f>VULNERABILIDAD!$F$21</f>
        <v>3</v>
      </c>
      <c r="O38" s="8">
        <f>VULNERABILIDAD!$F$21</f>
        <v>3</v>
      </c>
      <c r="P38" s="8">
        <f>VULNERABILIDAD!$F$21</f>
        <v>3</v>
      </c>
      <c r="Q38" s="8">
        <f>VULNERABILIDAD!$F$21</f>
        <v>3</v>
      </c>
      <c r="R38" s="8">
        <f>VULNERABILIDAD!$F$21</f>
        <v>3</v>
      </c>
      <c r="S38" s="8">
        <f>VULNERABILIDAD!$F$21</f>
        <v>3</v>
      </c>
      <c r="T38" s="8">
        <f>VULNERABILIDAD!$F$21</f>
        <v>3</v>
      </c>
      <c r="U38" s="8">
        <f>VULNERABILIDAD!$F$21</f>
        <v>3</v>
      </c>
      <c r="V38" s="8">
        <f>VULNERABILIDAD!$F$21</f>
        <v>3</v>
      </c>
      <c r="W38" s="8">
        <f>VULNERABILIDAD!$F$21</f>
        <v>3</v>
      </c>
      <c r="X38" s="8">
        <f>VULNERABILIDAD!$F$21</f>
        <v>3</v>
      </c>
      <c r="Y38" s="8">
        <f>VULNERABILIDAD!$F$21</f>
        <v>3</v>
      </c>
      <c r="Z38" s="8">
        <f>VULNERABILIDAD!$F$21</f>
        <v>3</v>
      </c>
      <c r="AA38" s="8">
        <f>VULNERABILIDAD!$F$21</f>
        <v>3</v>
      </c>
      <c r="AC38" s="8" t="str">
        <f>VULNERABILIDAD!$U$21</f>
        <v>MEDIO</v>
      </c>
    </row>
    <row r="39" spans="6:34" ht="4.5" customHeight="1" x14ac:dyDescent="0.2">
      <c r="L39" s="8">
        <f>VULNERABILIDAD!$F$21</f>
        <v>3</v>
      </c>
      <c r="M39" s="8">
        <f>VULNERABILIDAD!$F$21</f>
        <v>3</v>
      </c>
      <c r="N39" s="8">
        <f>VULNERABILIDAD!$F$21</f>
        <v>3</v>
      </c>
      <c r="O39" s="8">
        <f>VULNERABILIDAD!$F$21</f>
        <v>3</v>
      </c>
      <c r="P39" s="8">
        <f>VULNERABILIDAD!$F$21</f>
        <v>3</v>
      </c>
      <c r="Q39" s="8">
        <f>VULNERABILIDAD!$F$21</f>
        <v>3</v>
      </c>
      <c r="R39" s="8">
        <f>VULNERABILIDAD!$F$21</f>
        <v>3</v>
      </c>
      <c r="S39" s="8">
        <f>VULNERABILIDAD!$F$21</f>
        <v>3</v>
      </c>
      <c r="T39" s="8">
        <f>VULNERABILIDAD!$F$21</f>
        <v>3</v>
      </c>
      <c r="U39" s="8">
        <f>VULNERABILIDAD!$F$21</f>
        <v>3</v>
      </c>
      <c r="V39" s="8">
        <f>VULNERABILIDAD!$F$21</f>
        <v>3</v>
      </c>
      <c r="W39" s="8">
        <f>VULNERABILIDAD!$F$21</f>
        <v>3</v>
      </c>
      <c r="X39" s="8">
        <f>VULNERABILIDAD!$F$21</f>
        <v>3</v>
      </c>
      <c r="Y39" s="8">
        <f>VULNERABILIDAD!$F$21</f>
        <v>3</v>
      </c>
      <c r="Z39" s="8">
        <f>VULNERABILIDAD!$F$21</f>
        <v>3</v>
      </c>
      <c r="AA39" s="8">
        <f>VULNERABILIDAD!$F$21</f>
        <v>3</v>
      </c>
      <c r="AB39" s="8">
        <f>VULNERABILIDAD!$F$21</f>
        <v>3</v>
      </c>
    </row>
    <row r="40" spans="6:34" ht="4.5" customHeight="1" x14ac:dyDescent="0.2">
      <c r="M40" s="8">
        <f>VULNERABILIDAD!$F$21</f>
        <v>3</v>
      </c>
      <c r="N40" s="8">
        <f>VULNERABILIDAD!$F$21</f>
        <v>3</v>
      </c>
      <c r="O40" s="8">
        <f>VULNERABILIDAD!$F$21</f>
        <v>3</v>
      </c>
      <c r="P40" s="8">
        <f>VULNERABILIDAD!$F$21</f>
        <v>3</v>
      </c>
      <c r="Q40" s="8">
        <f>VULNERABILIDAD!$F$21</f>
        <v>3</v>
      </c>
      <c r="R40" s="8">
        <f>VULNERABILIDAD!$F$21</f>
        <v>3</v>
      </c>
      <c r="S40" s="8">
        <f>VULNERABILIDAD!$F$21</f>
        <v>3</v>
      </c>
      <c r="T40" s="8">
        <f>VULNERABILIDAD!$F$21</f>
        <v>3</v>
      </c>
      <c r="U40" s="8">
        <f>VULNERABILIDAD!$F$21</f>
        <v>3</v>
      </c>
      <c r="V40" s="8">
        <f>VULNERABILIDAD!$F$21</f>
        <v>3</v>
      </c>
      <c r="W40" s="8">
        <f>VULNERABILIDAD!$F$21</f>
        <v>3</v>
      </c>
      <c r="X40" s="8">
        <f>VULNERABILIDAD!$F$21</f>
        <v>3</v>
      </c>
      <c r="Y40" s="8">
        <f>VULNERABILIDAD!$F$21</f>
        <v>3</v>
      </c>
      <c r="Z40" s="8">
        <f>VULNERABILIDAD!$F$21</f>
        <v>3</v>
      </c>
      <c r="AA40" s="8">
        <f>VULNERABILIDAD!$F$21</f>
        <v>3</v>
      </c>
    </row>
    <row r="41" spans="6:34" ht="4.5" customHeight="1" x14ac:dyDescent="0.2">
      <c r="N41" s="8">
        <f>VULNERABILIDAD!$F$21</f>
        <v>3</v>
      </c>
      <c r="O41" s="8">
        <f>VULNERABILIDAD!$F$21</f>
        <v>3</v>
      </c>
      <c r="P41" s="8">
        <f>VULNERABILIDAD!$F$21</f>
        <v>3</v>
      </c>
      <c r="Q41" s="8">
        <f>VULNERABILIDAD!$F$21</f>
        <v>3</v>
      </c>
      <c r="R41" s="8">
        <f>VULNERABILIDAD!$F$21</f>
        <v>3</v>
      </c>
      <c r="S41" s="8">
        <f>VULNERABILIDAD!$F$21</f>
        <v>3</v>
      </c>
      <c r="T41" s="8">
        <f>VULNERABILIDAD!$F$21</f>
        <v>3</v>
      </c>
      <c r="U41" s="8">
        <f>VULNERABILIDAD!$F$21</f>
        <v>3</v>
      </c>
      <c r="V41" s="8">
        <f>VULNERABILIDAD!$F$21</f>
        <v>3</v>
      </c>
      <c r="W41" s="8">
        <f>VULNERABILIDAD!$F$21</f>
        <v>3</v>
      </c>
      <c r="X41" s="8">
        <f>VULNERABILIDAD!$F$21</f>
        <v>3</v>
      </c>
      <c r="Y41" s="8">
        <f>VULNERABILIDAD!$F$21</f>
        <v>3</v>
      </c>
      <c r="Z41" s="8">
        <f>VULNERABILIDAD!$F$21</f>
        <v>3</v>
      </c>
    </row>
    <row r="42" spans="6:34" ht="4.5" customHeight="1" x14ac:dyDescent="0.2">
      <c r="O42" s="8">
        <f>VULNERABILIDAD!$F$21</f>
        <v>3</v>
      </c>
      <c r="P42" s="8">
        <f>VULNERABILIDAD!$F$21</f>
        <v>3</v>
      </c>
      <c r="Q42" s="8">
        <f>VULNERABILIDAD!$F$21</f>
        <v>3</v>
      </c>
      <c r="R42" s="8">
        <f>VULNERABILIDAD!$F$21</f>
        <v>3</v>
      </c>
      <c r="S42" s="8">
        <f>VULNERABILIDAD!$F$21</f>
        <v>3</v>
      </c>
      <c r="T42" s="8">
        <f>VULNERABILIDAD!$F$21</f>
        <v>3</v>
      </c>
      <c r="U42" s="8">
        <f>VULNERABILIDAD!$F$21</f>
        <v>3</v>
      </c>
      <c r="V42" s="8">
        <f>VULNERABILIDAD!$F$21</f>
        <v>3</v>
      </c>
      <c r="W42" s="8">
        <f>VULNERABILIDAD!$F$21</f>
        <v>3</v>
      </c>
      <c r="X42" s="8">
        <f>VULNERABILIDAD!$F$21</f>
        <v>3</v>
      </c>
      <c r="Y42" s="8">
        <f>VULNERABILIDAD!$F$21</f>
        <v>3</v>
      </c>
    </row>
    <row r="43" spans="6:34" ht="4.5" customHeight="1" x14ac:dyDescent="0.2">
      <c r="P43" s="8">
        <f>VULNERABILIDAD!$F$21</f>
        <v>3</v>
      </c>
      <c r="Q43" s="8">
        <f>VULNERABILIDAD!$F$21</f>
        <v>3</v>
      </c>
      <c r="R43" s="8">
        <f>VULNERABILIDAD!$F$21</f>
        <v>3</v>
      </c>
      <c r="S43" s="8">
        <f>VULNERABILIDAD!$F$21</f>
        <v>3</v>
      </c>
      <c r="T43" s="8">
        <f>VULNERABILIDAD!$F$21</f>
        <v>3</v>
      </c>
      <c r="U43" s="8">
        <f>VULNERABILIDAD!$F$21</f>
        <v>3</v>
      </c>
      <c r="V43" s="8">
        <f>VULNERABILIDAD!$F$21</f>
        <v>3</v>
      </c>
      <c r="W43" s="8">
        <f>VULNERABILIDAD!$F$21</f>
        <v>3</v>
      </c>
      <c r="X43" s="8">
        <f>VULNERABILIDAD!$F$21</f>
        <v>3</v>
      </c>
    </row>
    <row r="44" spans="6:34" ht="4.5" customHeight="1" x14ac:dyDescent="0.2">
      <c r="Q44" s="8">
        <f>VULNERABILIDAD!$F$21</f>
        <v>3</v>
      </c>
      <c r="R44" s="8">
        <f>VULNERABILIDAD!$F$21</f>
        <v>3</v>
      </c>
      <c r="S44" s="8">
        <f>VULNERABILIDAD!$F$21</f>
        <v>3</v>
      </c>
      <c r="T44" s="8">
        <f>VULNERABILIDAD!$F$21</f>
        <v>3</v>
      </c>
      <c r="U44" s="8">
        <f>VULNERABILIDAD!$F$21</f>
        <v>3</v>
      </c>
      <c r="V44" s="8">
        <f>VULNERABILIDAD!$F$21</f>
        <v>3</v>
      </c>
      <c r="W44" s="8">
        <f>VULNERABILIDAD!$F$21</f>
        <v>3</v>
      </c>
    </row>
    <row r="45" spans="6:34" ht="4.5" customHeight="1" x14ac:dyDescent="0.2">
      <c r="R45" s="8">
        <f>VULNERABILIDAD!$F$21</f>
        <v>3</v>
      </c>
      <c r="S45" s="8">
        <f>VULNERABILIDAD!$F$21</f>
        <v>3</v>
      </c>
      <c r="T45" s="8">
        <f>VULNERABILIDAD!$F$21</f>
        <v>3</v>
      </c>
      <c r="U45" s="8">
        <f>VULNERABILIDAD!$F$21</f>
        <v>3</v>
      </c>
      <c r="V45" s="8">
        <f>VULNERABILIDAD!$F$21</f>
        <v>3</v>
      </c>
      <c r="W45" s="8"/>
    </row>
    <row r="46" spans="6:34" ht="4.5" customHeight="1" x14ac:dyDescent="0.2">
      <c r="S46" s="8">
        <f>VULNERABILIDAD!$F$21</f>
        <v>3</v>
      </c>
      <c r="T46" s="8">
        <f>VULNERABILIDAD!$F$21</f>
        <v>3</v>
      </c>
      <c r="U46" s="8">
        <f>VULNERABILIDAD!$F$21</f>
        <v>3</v>
      </c>
      <c r="V46" s="8"/>
    </row>
    <row r="47" spans="6:34" ht="4.5" customHeight="1" x14ac:dyDescent="0.2">
      <c r="T47" s="8">
        <f>VULNERABILIDAD!$F$21</f>
        <v>3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70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7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72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1">
    <mergeCell ref="B9:X9"/>
    <mergeCell ref="A54:AM54"/>
    <mergeCell ref="A11:AM11"/>
    <mergeCell ref="A50:A52"/>
    <mergeCell ref="B50:AM52"/>
    <mergeCell ref="C49:AK49"/>
    <mergeCell ref="AM2:AN2"/>
    <mergeCell ref="AM3:AN3"/>
    <mergeCell ref="A5:AM5"/>
    <mergeCell ref="A6:AM6"/>
    <mergeCell ref="B8:AM8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9" priority="1" stopIfTrue="1" operator="equal">
      <formula>1</formula>
    </cfRule>
    <cfRule type="cellIs" dxfId="28" priority="2" stopIfTrue="1" operator="equal">
      <formula>2</formula>
    </cfRule>
    <cfRule type="cellIs" dxfId="27" priority="3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6" priority="4" stopIfTrue="1" operator="equal">
      <formula>"BAJO"</formula>
    </cfRule>
    <cfRule type="cellIs" dxfId="25" priority="5" stopIfTrue="1" operator="equal">
      <formula>"MEDIO"</formula>
    </cfRule>
    <cfRule type="cellIs" dxfId="24" priority="6" stopIfTrue="1" operator="equal">
      <formula>"ALTO"</formula>
    </cfRule>
  </conditionalFormatting>
  <conditionalFormatting sqref="A50:A52">
    <cfRule type="cellIs" dxfId="23" priority="7" stopIfTrue="1" operator="equal">
      <formula>"BAJO"</formula>
    </cfRule>
    <cfRule type="cellIs" dxfId="22" priority="8" stopIfTrue="1" operator="equal">
      <formula>"MEDIO"</formula>
    </cfRule>
    <cfRule type="cellIs" dxfId="21" priority="9" stopIfTrue="1" operator="equal">
      <formula>"ALTO"</formula>
    </cfRule>
  </conditionalFormatting>
  <conditionalFormatting sqref="B50:B52">
    <cfRule type="cellIs" dxfId="20" priority="10" stopIfTrue="1" operator="equal">
      <formula>"BAJO"</formula>
    </cfRule>
    <cfRule type="cellIs" dxfId="19" priority="11" stopIfTrue="1" operator="equal">
      <formula>"MEDIO"</formula>
    </cfRule>
    <cfRule type="cellIs" dxfId="18" priority="12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43040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">
      <c r="A11" s="55" t="s">
        <v>103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L1:AN1"/>
    <mergeCell ref="AM2:AN2"/>
    <mergeCell ref="AM3:AN3"/>
    <mergeCell ref="A5:AM5"/>
    <mergeCell ref="A6:AM6"/>
    <mergeCell ref="B8:AM8"/>
    <mergeCell ref="B9:X9"/>
    <mergeCell ref="A11:AM11"/>
    <mergeCell ref="C49:AK49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33" priority="10" stopIfTrue="1" operator="equal">
      <formula>1</formula>
    </cfRule>
    <cfRule type="cellIs" dxfId="232" priority="11" stopIfTrue="1" operator="equal">
      <formula>2</formula>
    </cfRule>
    <cfRule type="cellIs" dxfId="23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30" priority="7" stopIfTrue="1" operator="equal">
      <formula>"BAJO"</formula>
    </cfRule>
    <cfRule type="cellIs" dxfId="229" priority="8" stopIfTrue="1" operator="equal">
      <formula>"MEDIO"</formula>
    </cfRule>
    <cfRule type="cellIs" dxfId="228" priority="9" stopIfTrue="1" operator="equal">
      <formula>"ALTO"</formula>
    </cfRule>
  </conditionalFormatting>
  <conditionalFormatting sqref="A50:A52">
    <cfRule type="cellIs" dxfId="227" priority="4" stopIfTrue="1" operator="equal">
      <formula>"BAJO"</formula>
    </cfRule>
    <cfRule type="cellIs" dxfId="226" priority="5" stopIfTrue="1" operator="equal">
      <formula>"MEDIO"</formula>
    </cfRule>
    <cfRule type="cellIs" dxfId="225" priority="6" stopIfTrue="1" operator="equal">
      <formula>"ALTO"</formula>
    </cfRule>
  </conditionalFormatting>
  <conditionalFormatting sqref="B50:B52">
    <cfRule type="cellIs" dxfId="224" priority="1" stopIfTrue="1" operator="equal">
      <formula>"BAJO"</formula>
    </cfRule>
    <cfRule type="cellIs" dxfId="223" priority="2" stopIfTrue="1" operator="equal">
      <formula>"MEDIO"</formula>
    </cfRule>
    <cfRule type="cellIs" dxfId="22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N55"/>
  <sheetViews>
    <sheetView showGridLines="0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19" customWidth="1"/>
  </cols>
  <sheetData>
    <row r="1" spans="1:40" ht="15.75" customHeight="1" x14ac:dyDescent="0.2">
      <c r="A1" s="33"/>
      <c r="B1" s="33"/>
      <c r="C1" s="33"/>
      <c r="D1" s="33"/>
      <c r="E1" s="33"/>
      <c r="AM1" s="35"/>
      <c r="AN1" s="43" t="s">
        <v>101</v>
      </c>
    </row>
    <row r="2" spans="1:40" ht="15.75" customHeight="1" x14ac:dyDescent="0.2">
      <c r="A2" s="33"/>
      <c r="B2" s="33"/>
      <c r="C2" s="33"/>
      <c r="D2" s="33"/>
      <c r="E2" s="33"/>
      <c r="AL2" s="34"/>
      <c r="AN2" s="43" t="s">
        <v>102</v>
      </c>
    </row>
    <row r="3" spans="1:40" ht="15.75" customHeight="1" x14ac:dyDescent="0.2">
      <c r="A3" s="33"/>
      <c r="B3" s="33"/>
      <c r="C3" s="33"/>
      <c r="D3" s="33"/>
      <c r="E3" s="33"/>
      <c r="AL3" s="34"/>
      <c r="AN3" s="46" t="str">
        <f>'Cuadro de Actualizaciones'!H3</f>
        <v>V3/22-03-2018</v>
      </c>
    </row>
    <row r="4" spans="1:40" ht="15.75" customHeight="1" x14ac:dyDescent="0.2">
      <c r="A4" s="33"/>
      <c r="B4" s="33"/>
      <c r="C4" s="33"/>
      <c r="D4" s="33"/>
      <c r="E4" s="33"/>
      <c r="AL4" s="34"/>
      <c r="AN4" s="46"/>
    </row>
    <row r="6" spans="1:40" ht="15.75" x14ac:dyDescent="0.25">
      <c r="A6" s="52" t="s">
        <v>34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7" spans="1:40" ht="19.5" customHeight="1" x14ac:dyDescent="0.25">
      <c r="A7" s="52" t="s">
        <v>41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9"/>
    </row>
    <row r="9" spans="1:40" ht="15.75" x14ac:dyDescent="0.25">
      <c r="A9" s="10" t="s">
        <v>42</v>
      </c>
      <c r="B9" s="53" t="s">
        <v>79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</row>
    <row r="10" spans="1:40" x14ac:dyDescent="0.2">
      <c r="A10" s="28" t="s">
        <v>43</v>
      </c>
      <c r="B10" s="54">
        <v>42243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2" spans="1:40" ht="18" x14ac:dyDescent="0.25">
      <c r="A12" s="67" t="str">
        <f>VULNERABILIDAD!B15</f>
        <v xml:space="preserve">ACCIDENTES DE TRÁNSITO 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</row>
    <row r="13" spans="1:40" ht="7.5" customHeight="1" x14ac:dyDescent="0.2"/>
    <row r="14" spans="1:40" ht="4.5" customHeight="1" x14ac:dyDescent="0.2">
      <c r="T14" s="8"/>
    </row>
    <row r="15" spans="1:40" ht="4.5" customHeight="1" x14ac:dyDescent="0.2">
      <c r="S15" s="8"/>
      <c r="T15" s="8"/>
      <c r="U15" s="8"/>
    </row>
    <row r="16" spans="1:40" ht="4.5" customHeight="1" x14ac:dyDescent="0.2">
      <c r="R16" s="8"/>
      <c r="S16" s="8"/>
      <c r="T16" s="8"/>
      <c r="U16" s="8"/>
      <c r="V16" s="8"/>
    </row>
    <row r="17" spans="3:37" ht="4.5" customHeight="1" x14ac:dyDescent="0.2">
      <c r="Q17" s="8"/>
      <c r="R17" s="8"/>
      <c r="S17" s="8"/>
      <c r="T17" s="8"/>
      <c r="U17" s="8"/>
      <c r="V17" s="8"/>
      <c r="W17" s="8"/>
    </row>
    <row r="18" spans="3:37" ht="4.5" customHeight="1" x14ac:dyDescent="0.2">
      <c r="P18" s="8"/>
      <c r="Q18" s="8"/>
      <c r="R18" s="8"/>
      <c r="S18" s="8"/>
      <c r="T18" s="8"/>
      <c r="U18" s="8"/>
      <c r="V18" s="8"/>
      <c r="W18" s="8"/>
      <c r="X18" s="8"/>
    </row>
    <row r="19" spans="3:37" ht="4.5" customHeight="1" x14ac:dyDescent="0.2"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3:37" ht="4.5" customHeight="1" x14ac:dyDescent="0.2"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3:37" ht="4.5" customHeight="1" x14ac:dyDescent="0.2"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3:37" ht="4.5" customHeight="1" x14ac:dyDescent="0.2"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3:37" ht="4.5" customHeight="1" x14ac:dyDescent="0.2"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C23" s="8"/>
    </row>
    <row r="24" spans="3:37" ht="4.5" customHeight="1" x14ac:dyDescent="0.2"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B24" s="8"/>
      <c r="AC24" s="8"/>
      <c r="AD24" s="8"/>
    </row>
    <row r="25" spans="3:37" ht="4.5" customHeight="1" x14ac:dyDescent="0.2"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AA25" s="8"/>
      <c r="AB25" s="8"/>
      <c r="AC25" s="8"/>
      <c r="AD25" s="8"/>
      <c r="AE25" s="8"/>
    </row>
    <row r="26" spans="3:37" ht="4.5" customHeight="1" x14ac:dyDescent="0.2"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Z26" s="8"/>
      <c r="AA26" s="8"/>
      <c r="AB26" s="8"/>
      <c r="AC26" s="8"/>
      <c r="AD26" s="8"/>
      <c r="AE26" s="8"/>
      <c r="AF26" s="8"/>
    </row>
    <row r="27" spans="3:37" ht="4.5" customHeight="1" x14ac:dyDescent="0.2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Y27" s="8"/>
      <c r="Z27" s="8"/>
      <c r="AA27" s="8"/>
      <c r="AB27" s="8"/>
      <c r="AC27" s="8"/>
      <c r="AD27" s="8"/>
      <c r="AE27" s="8"/>
      <c r="AF27" s="8"/>
      <c r="AG27" s="8"/>
    </row>
    <row r="28" spans="3:37" ht="4.5" customHeight="1" x14ac:dyDescent="0.2">
      <c r="F28" s="8" t="str">
        <f>VULNERABILIDAD!$K$15</f>
        <v>MEDIO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3:37" ht="4.5" customHeight="1" x14ac:dyDescent="0.2">
      <c r="E29" s="8" t="str">
        <f>VULNERABILIDAD!$K$15</f>
        <v>MEDIO</v>
      </c>
      <c r="F29" s="8" t="str">
        <f>VULNERABILIDAD!$K$15</f>
        <v>MEDIO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3:37" ht="4.5" customHeight="1" x14ac:dyDescent="0.2">
      <c r="D30" s="8" t="str">
        <f>VULNERABILIDAD!$K$15</f>
        <v>MEDIO</v>
      </c>
      <c r="E30" s="8" t="str">
        <f>VULNERABILIDAD!$K$15</f>
        <v>MEDIO</v>
      </c>
      <c r="F30" s="8" t="e">
        <v>#REF!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3:37" ht="4.5" customHeight="1" x14ac:dyDescent="0.2">
      <c r="C31" s="8" t="str">
        <f>VULNERABILIDAD!$K$15</f>
        <v>MEDIO</v>
      </c>
      <c r="D31" s="8" t="str">
        <f>VULNERABILIDAD!$K$15</f>
        <v>MEDIO</v>
      </c>
      <c r="E31" s="8" t="str">
        <f>VULNERABILIDAD!$K$15</f>
        <v>MEDIO</v>
      </c>
      <c r="F31" s="8" t="str">
        <f>VULNERABILIDAD!$K$15</f>
        <v>MEDIO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3:37" ht="4.5" customHeight="1" x14ac:dyDescent="0.2">
      <c r="D32" s="8"/>
      <c r="E32" s="8" t="str">
        <f>VULNERABILIDAD!$K$15</f>
        <v>MEDIO</v>
      </c>
      <c r="F32" s="8" t="str">
        <f>VULNERABILIDAD!$K$15</f>
        <v>MEDIO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5:35" ht="4.5" customHeight="1" x14ac:dyDescent="0.2">
      <c r="E33" s="8"/>
      <c r="F33" s="8" t="str">
        <f>VULNERABILIDAD!$K$15</f>
        <v>MEDIO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5:35" ht="4.5" customHeight="1" x14ac:dyDescent="0.2">
      <c r="F34" s="8" t="str">
        <f>VULNERABILIDAD!$K$15</f>
        <v>MEDIO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5:35" ht="4.5" customHeight="1" x14ac:dyDescent="0.2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Y35" s="8"/>
      <c r="Z35" s="8"/>
      <c r="AA35" s="8"/>
      <c r="AB35" s="8"/>
      <c r="AC35" s="8"/>
      <c r="AD35" s="8"/>
      <c r="AE35" s="8"/>
      <c r="AF35" s="8"/>
      <c r="AG35" s="8"/>
    </row>
    <row r="36" spans="5:35" ht="4.5" customHeight="1" x14ac:dyDescent="0.2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Z36" s="8"/>
      <c r="AA36" s="8"/>
      <c r="AB36" s="8"/>
      <c r="AC36" s="8"/>
      <c r="AD36" s="8"/>
      <c r="AE36" s="8"/>
      <c r="AF36" s="8"/>
    </row>
    <row r="37" spans="5:35" ht="4.5" customHeight="1" x14ac:dyDescent="0.2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AA37" s="8"/>
      <c r="AB37" s="8"/>
      <c r="AC37" s="8"/>
      <c r="AD37" s="8"/>
      <c r="AE37" s="8"/>
    </row>
    <row r="38" spans="5:35" ht="4.5" customHeight="1" x14ac:dyDescent="0.2"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B38" s="8"/>
      <c r="AC38" s="8"/>
      <c r="AD38" s="8"/>
    </row>
    <row r="39" spans="5:35" ht="4.5" customHeight="1" x14ac:dyDescent="0.2"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8"/>
    </row>
    <row r="40" spans="5:35" ht="4.5" customHeight="1" x14ac:dyDescent="0.2"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5:35" ht="4.5" customHeight="1" x14ac:dyDescent="0.2"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5:35" ht="4.5" customHeight="1" x14ac:dyDescent="0.2"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5:35" ht="4.5" customHeight="1" x14ac:dyDescent="0.2"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5:35" ht="4.5" customHeight="1" x14ac:dyDescent="0.2">
      <c r="P44" s="8"/>
      <c r="Q44" s="8"/>
      <c r="R44" s="8"/>
      <c r="S44" s="8"/>
      <c r="T44" s="8"/>
      <c r="U44" s="8"/>
      <c r="V44" s="8"/>
      <c r="W44" s="8"/>
      <c r="X44" s="8"/>
    </row>
    <row r="45" spans="5:35" ht="4.5" customHeight="1" x14ac:dyDescent="0.2">
      <c r="Q45" s="8"/>
      <c r="R45" s="8"/>
      <c r="S45" s="8"/>
      <c r="T45" s="8"/>
      <c r="U45" s="8"/>
      <c r="V45" s="8"/>
      <c r="W45" s="8"/>
    </row>
    <row r="46" spans="5:35" ht="4.5" customHeight="1" x14ac:dyDescent="0.2">
      <c r="R46" s="8"/>
      <c r="S46" s="8"/>
      <c r="T46" s="8"/>
      <c r="U46" s="8"/>
      <c r="V46" s="8"/>
      <c r="W46" s="8"/>
    </row>
    <row r="47" spans="5:35" ht="4.5" customHeight="1" x14ac:dyDescent="0.2">
      <c r="S47" s="8"/>
      <c r="T47" s="8"/>
      <c r="U47" s="8"/>
      <c r="V47" s="8"/>
    </row>
    <row r="48" spans="5:35" ht="4.5" customHeight="1" x14ac:dyDescent="0.2">
      <c r="T48" s="8"/>
    </row>
    <row r="49" spans="1:39" ht="9" customHeight="1" x14ac:dyDescent="0.2">
      <c r="T49" s="8"/>
    </row>
    <row r="50" spans="1:39" ht="12.75" customHeight="1" thickBot="1" x14ac:dyDescent="0.25">
      <c r="A50" s="12" t="s">
        <v>44</v>
      </c>
      <c r="B50" s="13"/>
      <c r="C50" s="56" t="s">
        <v>45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13"/>
      <c r="AM50" s="13"/>
    </row>
    <row r="51" spans="1:39" x14ac:dyDescent="0.2">
      <c r="A51" s="57" t="s">
        <v>12</v>
      </c>
      <c r="B51" s="60" t="str">
        <f>IF(A51="BAJO","Del 70 al 100% de la vulnerabilidad y la amenaza  estan controlados.  Una emergencia se superaría en poco tiempo, y que los efectos sociales, económicos y del medio ambiente serán  menores",IF(A51="MEDIO","Del 50 al 70% la vulnerabilidad y la amenaza es alta.  Ó los componentes son calificados como medios, por lo tanto las consecuencias y efectos sociales y económicos pueden ser de magnitud, pero inferiores al riesgo alto",IF(A51="ALTO","Del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1"/>
    </row>
    <row r="52" spans="1:39" x14ac:dyDescent="0.2">
      <c r="A52" s="5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3"/>
    </row>
    <row r="53" spans="1:39" ht="13.5" thickBot="1" x14ac:dyDescent="0.25">
      <c r="A53" s="59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</row>
    <row r="55" spans="1:39" x14ac:dyDescent="0.2">
      <c r="A55" s="49" t="s">
        <v>46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</row>
  </sheetData>
  <mergeCells count="9">
    <mergeCell ref="A6:AM6"/>
    <mergeCell ref="A7:AM7"/>
    <mergeCell ref="B9:AM9"/>
    <mergeCell ref="B10:X10"/>
    <mergeCell ref="A55:AM55"/>
    <mergeCell ref="A12:AM12"/>
    <mergeCell ref="A51:A53"/>
    <mergeCell ref="B51:AM53"/>
    <mergeCell ref="C50:AK50"/>
  </mergeCells>
  <phoneticPr fontId="25" type="noConversion"/>
  <conditionalFormatting sqref="P36:P39 N38:N39 O37:O39 U40:AB40 Q35:Q39 AA41 L40:S40 U33:U39 V34:V39 W35:W39 X36:X39 Y37:Y39 Z38:Z39 AA39 S41:S47 R41:R46 Q41:Q45 P41:P44 O41:O43 N41:N42 M41 S33:S39 R34:R39 M39 U41:V47 W41:W46 X41:X44 Y41:Y43 Z41:Z42 T32:T49">
    <cfRule type="cellIs" dxfId="17" priority="1" stopIfTrue="1" operator="equal">
      <formula>1</formula>
    </cfRule>
    <cfRule type="cellIs" dxfId="16" priority="2" stopIfTrue="1" operator="equal">
      <formula>2</formula>
    </cfRule>
    <cfRule type="cellIs" dxfId="15" priority="3" stopIfTrue="1" operator="equal">
      <formula>3</formula>
    </cfRule>
  </conditionalFormatting>
  <conditionalFormatting sqref="G27:G35 I30:I33 F28:F34 D30 H30:H34 J30:J32 D32 C31:D31 E29:E33 L38:L39 H26 AJ32 J24:J26 H36 J33:R33 K30:S30 K32:S32 I36:J37 K36:O36 K37:N37 M38 I25:I26 AA21 AC32:AC39 V30:AJ30 W29:AI29 X28:AH28 Y27:AG27 Z26:AF26 AA25:AE25 AC23 AB24:AD24 AB32:AB38 AD32:AD38 AA32:AA37 Z32:Z36 Y32:Y35 X32:X34 W32:W33 V32 AE32:AE37 AF32:AF36 AG32:AG35 AH32:AH34 AI32:AI33 K31:AK31 I34:Q34 K23:M26 N24:S26 K39 J38:K38 T14:T30 L22 H27:S29 M21:M22 N20:N23 O19:O23 P18:P23 Q17:Q23 R16:R23 S15:S23 W23:AA23 V16:V28 U15:U29 W27 W26:X26 W25:Y25 W24:Z24 W22:AB22 W17:W21 X18:X21 Y19:Y21 Z20:Z21 H35:P35">
    <cfRule type="cellIs" dxfId="14" priority="4" stopIfTrue="1" operator="equal">
      <formula>"BAJO"</formula>
    </cfRule>
    <cfRule type="cellIs" dxfId="13" priority="5" stopIfTrue="1" operator="equal">
      <formula>"MEDIO"</formula>
    </cfRule>
    <cfRule type="cellIs" dxfId="12" priority="6" stopIfTrue="1" operator="equal">
      <formula>"ALTO"</formula>
    </cfRule>
  </conditionalFormatting>
  <conditionalFormatting sqref="A51:A53">
    <cfRule type="cellIs" dxfId="11" priority="7" stopIfTrue="1" operator="equal">
      <formula>"BAJO"</formula>
    </cfRule>
    <cfRule type="cellIs" dxfId="10" priority="8" stopIfTrue="1" operator="equal">
      <formula>"MEDIO"</formula>
    </cfRule>
    <cfRule type="cellIs" dxfId="9" priority="9" stopIfTrue="1" operator="equal">
      <formula>"ALTO"</formula>
    </cfRule>
  </conditionalFormatting>
  <conditionalFormatting sqref="B51:B53">
    <cfRule type="cellIs" dxfId="8" priority="10" stopIfTrue="1" operator="equal">
      <formula>"BAJO"</formula>
    </cfRule>
    <cfRule type="cellIs" dxfId="7" priority="11" stopIfTrue="1" operator="equal">
      <formula>"MEDIO"</formula>
    </cfRule>
    <cfRule type="cellIs" dxfId="6" priority="12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K231"/>
  <sheetViews>
    <sheetView showGridLines="0" tabSelected="1" zoomScale="90" zoomScaleNormal="90" zoomScaleSheetLayoutView="10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D2" sqref="D2"/>
    </sheetView>
  </sheetViews>
  <sheetFormatPr baseColWidth="10" defaultRowHeight="12.75" x14ac:dyDescent="0.2"/>
  <cols>
    <col min="1" max="1" width="11.42578125" style="1"/>
    <col min="2" max="2" width="27" style="1" customWidth="1"/>
    <col min="3" max="3" width="14" style="1" customWidth="1"/>
    <col min="4" max="4" width="10" style="1" customWidth="1"/>
    <col min="5" max="5" width="11.42578125" style="1" customWidth="1"/>
    <col min="6" max="6" width="0.140625" style="1" customWidth="1"/>
    <col min="7" max="9" width="6.7109375" style="1" customWidth="1"/>
    <col min="10" max="10" width="8.42578125" style="2" customWidth="1"/>
    <col min="11" max="11" width="9.7109375" style="2" customWidth="1"/>
    <col min="12" max="14" width="8.7109375" style="1" customWidth="1"/>
    <col min="15" max="15" width="8.28515625" style="1" customWidth="1"/>
    <col min="16" max="16" width="9.7109375" style="1" customWidth="1"/>
    <col min="17" max="22" width="6.7109375" style="1" customWidth="1"/>
    <col min="23" max="23" width="15.140625" style="1" customWidth="1"/>
    <col min="24" max="24" width="33.28515625" style="1" customWidth="1"/>
    <col min="25" max="27" width="11.42578125" style="1"/>
    <col min="28" max="31" width="6.140625" style="1" customWidth="1"/>
    <col min="32" max="16384" width="11.42578125" style="1"/>
  </cols>
  <sheetData>
    <row r="1" spans="1:37" ht="15.75" customHeight="1" x14ac:dyDescent="0.2">
      <c r="A1" s="33"/>
      <c r="B1" s="33"/>
      <c r="C1" s="33"/>
      <c r="D1" s="33"/>
      <c r="E1" s="102" t="s">
        <v>101</v>
      </c>
      <c r="F1" s="102"/>
      <c r="G1" s="102"/>
      <c r="H1" s="102"/>
      <c r="I1" s="102"/>
      <c r="J1" s="102"/>
      <c r="K1" s="102"/>
      <c r="L1" s="102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ht="15.75" customHeight="1" x14ac:dyDescent="0.2">
      <c r="A2" s="33"/>
      <c r="B2" s="33"/>
      <c r="C2" s="33"/>
      <c r="D2" s="33"/>
      <c r="E2" s="47"/>
      <c r="F2" s="45"/>
      <c r="G2" s="45"/>
      <c r="H2" s="45"/>
      <c r="I2" s="45"/>
      <c r="J2" s="45"/>
      <c r="K2" s="102" t="s">
        <v>102</v>
      </c>
      <c r="L2" s="10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ht="15.75" customHeight="1" x14ac:dyDescent="0.2">
      <c r="A3" s="33"/>
      <c r="B3" s="33"/>
      <c r="C3" s="33"/>
      <c r="D3" s="33"/>
      <c r="E3" s="47"/>
      <c r="F3" s="45"/>
      <c r="G3" s="45"/>
      <c r="H3" s="45"/>
      <c r="I3" s="45"/>
      <c r="J3" s="45"/>
      <c r="K3" s="103" t="str">
        <f>'Cuadro de Actualizaciones'!H3</f>
        <v>V3/22-03-2018</v>
      </c>
      <c r="L3" s="10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22.5" x14ac:dyDescent="0.3">
      <c r="A4" s="11"/>
      <c r="B4" s="157" t="s">
        <v>0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</row>
    <row r="5" spans="1:37" ht="18" x14ac:dyDescent="0.25">
      <c r="A5" s="11" t="s">
        <v>109</v>
      </c>
      <c r="B5" s="48" t="s">
        <v>112</v>
      </c>
      <c r="C5" s="114"/>
      <c r="D5" s="114"/>
      <c r="E5" s="114"/>
      <c r="F5" s="114"/>
      <c r="G5" s="114"/>
      <c r="H5" s="114"/>
      <c r="I5" s="114"/>
      <c r="J5" s="7"/>
      <c r="K5" s="7"/>
      <c r="L5" s="7"/>
      <c r="M5" s="7"/>
      <c r="N5" s="7"/>
      <c r="O5" s="7"/>
      <c r="P5" s="23"/>
      <c r="Q5" s="7"/>
      <c r="R5" s="7"/>
      <c r="S5" s="7"/>
      <c r="T5" s="7"/>
      <c r="U5" s="7"/>
      <c r="V5" s="7"/>
    </row>
    <row r="6" spans="1:37" ht="7.5" customHeight="1" thickBot="1" x14ac:dyDescent="0.25">
      <c r="P6" s="24">
        <v>0</v>
      </c>
    </row>
    <row r="7" spans="1:37" ht="13.5" thickBot="1" x14ac:dyDescent="0.25">
      <c r="B7" s="165" t="s">
        <v>51</v>
      </c>
      <c r="C7" s="166"/>
      <c r="D7" s="166"/>
      <c r="E7" s="166"/>
      <c r="F7" s="166"/>
      <c r="G7" s="166"/>
      <c r="H7" s="167"/>
      <c r="I7" s="14"/>
      <c r="J7" s="158" t="s">
        <v>47</v>
      </c>
      <c r="K7" s="159"/>
      <c r="L7" s="159"/>
      <c r="M7" s="159"/>
      <c r="N7" s="159"/>
      <c r="O7" s="160"/>
      <c r="P7" s="25">
        <v>0.2</v>
      </c>
      <c r="Q7" s="146" t="s">
        <v>29</v>
      </c>
      <c r="R7" s="147"/>
      <c r="S7" s="147"/>
      <c r="T7" s="147"/>
      <c r="U7" s="147"/>
      <c r="V7" s="147"/>
      <c r="W7" s="148"/>
    </row>
    <row r="8" spans="1:37" x14ac:dyDescent="0.2">
      <c r="B8" s="18" t="s">
        <v>35</v>
      </c>
      <c r="C8" s="149" t="s">
        <v>38</v>
      </c>
      <c r="D8" s="149"/>
      <c r="E8" s="149"/>
      <c r="F8" s="149"/>
      <c r="G8" s="149"/>
      <c r="H8" s="150"/>
      <c r="I8" s="19" t="s">
        <v>19</v>
      </c>
      <c r="J8" s="30" t="s">
        <v>48</v>
      </c>
      <c r="K8" s="161" t="s">
        <v>22</v>
      </c>
      <c r="L8" s="161"/>
      <c r="M8" s="161"/>
      <c r="N8" s="161"/>
      <c r="O8" s="162"/>
      <c r="P8" s="26">
        <v>0.4</v>
      </c>
      <c r="Q8" s="17" t="s">
        <v>30</v>
      </c>
      <c r="R8" s="149" t="s">
        <v>31</v>
      </c>
      <c r="S8" s="149"/>
      <c r="T8" s="149"/>
      <c r="U8" s="149"/>
      <c r="V8" s="149"/>
      <c r="W8" s="150"/>
    </row>
    <row r="9" spans="1:37" x14ac:dyDescent="0.2">
      <c r="B9" s="20" t="s">
        <v>36</v>
      </c>
      <c r="C9" s="151" t="s">
        <v>58</v>
      </c>
      <c r="D9" s="151"/>
      <c r="E9" s="151"/>
      <c r="F9" s="151"/>
      <c r="G9" s="151"/>
      <c r="H9" s="152"/>
      <c r="I9" s="19" t="s">
        <v>20</v>
      </c>
      <c r="J9" s="31" t="s">
        <v>49</v>
      </c>
      <c r="K9" s="161" t="s">
        <v>23</v>
      </c>
      <c r="L9" s="161"/>
      <c r="M9" s="161"/>
      <c r="N9" s="161"/>
      <c r="O9" s="162"/>
      <c r="P9" s="27">
        <v>0.6</v>
      </c>
      <c r="Q9" s="15" t="s">
        <v>12</v>
      </c>
      <c r="R9" s="151" t="s">
        <v>32</v>
      </c>
      <c r="S9" s="151"/>
      <c r="T9" s="151"/>
      <c r="U9" s="151"/>
      <c r="V9" s="151"/>
      <c r="W9" s="152"/>
    </row>
    <row r="10" spans="1:37" ht="13.5" thickBot="1" x14ac:dyDescent="0.25">
      <c r="B10" s="21" t="s">
        <v>37</v>
      </c>
      <c r="C10" s="153" t="s">
        <v>39</v>
      </c>
      <c r="D10" s="153"/>
      <c r="E10" s="153"/>
      <c r="F10" s="153"/>
      <c r="G10" s="153"/>
      <c r="H10" s="154"/>
      <c r="I10" s="19" t="s">
        <v>21</v>
      </c>
      <c r="J10" s="32" t="s">
        <v>50</v>
      </c>
      <c r="K10" s="163" t="s">
        <v>24</v>
      </c>
      <c r="L10" s="163"/>
      <c r="M10" s="163"/>
      <c r="N10" s="163"/>
      <c r="O10" s="164"/>
      <c r="P10" s="27">
        <v>0.8</v>
      </c>
      <c r="Q10" s="16" t="s">
        <v>11</v>
      </c>
      <c r="R10" s="153" t="s">
        <v>33</v>
      </c>
      <c r="S10" s="153"/>
      <c r="T10" s="153"/>
      <c r="U10" s="153"/>
      <c r="V10" s="153"/>
      <c r="W10" s="154"/>
    </row>
    <row r="11" spans="1:37" ht="8.25" customHeight="1" thickBot="1" x14ac:dyDescent="0.25">
      <c r="E11" s="3"/>
      <c r="F11" s="3"/>
      <c r="G11" s="4"/>
      <c r="P11" s="24">
        <v>1</v>
      </c>
    </row>
    <row r="12" spans="1:37" ht="15.75" thickBot="1" x14ac:dyDescent="0.25">
      <c r="A12" s="173" t="s">
        <v>1</v>
      </c>
      <c r="B12" s="173"/>
      <c r="C12" s="173"/>
      <c r="D12" s="173"/>
      <c r="E12" s="173"/>
      <c r="F12" s="22"/>
      <c r="G12" s="115" t="s">
        <v>2</v>
      </c>
      <c r="H12" s="116"/>
      <c r="I12" s="116"/>
      <c r="J12" s="116"/>
      <c r="K12" s="117"/>
      <c r="L12" s="115" t="s">
        <v>3</v>
      </c>
      <c r="M12" s="116"/>
      <c r="N12" s="116"/>
      <c r="O12" s="116"/>
      <c r="P12" s="117"/>
      <c r="Q12" s="129" t="s">
        <v>4</v>
      </c>
      <c r="R12" s="130"/>
      <c r="S12" s="130"/>
      <c r="T12" s="130"/>
      <c r="U12" s="131"/>
      <c r="V12" s="120" t="s">
        <v>52</v>
      </c>
      <c r="W12" s="121"/>
    </row>
    <row r="13" spans="1:37" ht="12.75" customHeight="1" x14ac:dyDescent="0.2">
      <c r="A13" s="174" t="s">
        <v>5</v>
      </c>
      <c r="B13" s="175"/>
      <c r="C13" s="126" t="s">
        <v>14</v>
      </c>
      <c r="D13" s="126" t="s">
        <v>6</v>
      </c>
      <c r="E13" s="124" t="s">
        <v>7</v>
      </c>
      <c r="F13" s="5"/>
      <c r="G13" s="134" t="s">
        <v>15</v>
      </c>
      <c r="H13" s="134" t="s">
        <v>16</v>
      </c>
      <c r="I13" s="134" t="s">
        <v>13</v>
      </c>
      <c r="J13" s="139" t="s">
        <v>8</v>
      </c>
      <c r="K13" s="155" t="s">
        <v>25</v>
      </c>
      <c r="L13" s="134" t="s">
        <v>56</v>
      </c>
      <c r="M13" s="134" t="s">
        <v>17</v>
      </c>
      <c r="N13" s="134" t="s">
        <v>9</v>
      </c>
      <c r="O13" s="132" t="s">
        <v>8</v>
      </c>
      <c r="P13" s="127" t="s">
        <v>25</v>
      </c>
      <c r="Q13" s="134" t="s">
        <v>40</v>
      </c>
      <c r="R13" s="134" t="s">
        <v>10</v>
      </c>
      <c r="S13" s="134" t="s">
        <v>18</v>
      </c>
      <c r="T13" s="132" t="s">
        <v>8</v>
      </c>
      <c r="U13" s="127" t="s">
        <v>25</v>
      </c>
      <c r="V13" s="122" t="s">
        <v>8</v>
      </c>
      <c r="W13" s="127" t="s">
        <v>25</v>
      </c>
    </row>
    <row r="14" spans="1:37" ht="87.75" customHeight="1" thickBot="1" x14ac:dyDescent="0.25">
      <c r="A14" s="176"/>
      <c r="B14" s="177"/>
      <c r="C14" s="95"/>
      <c r="D14" s="95"/>
      <c r="E14" s="125"/>
      <c r="F14" s="6"/>
      <c r="G14" s="135"/>
      <c r="H14" s="135"/>
      <c r="I14" s="141"/>
      <c r="J14" s="140"/>
      <c r="K14" s="156"/>
      <c r="L14" s="135"/>
      <c r="M14" s="135"/>
      <c r="N14" s="135"/>
      <c r="O14" s="133"/>
      <c r="P14" s="123"/>
      <c r="Q14" s="135"/>
      <c r="R14" s="135"/>
      <c r="S14" s="135"/>
      <c r="T14" s="133"/>
      <c r="U14" s="123"/>
      <c r="V14" s="123"/>
      <c r="W14" s="123"/>
    </row>
    <row r="15" spans="1:37" ht="13.5" customHeight="1" thickTop="1" x14ac:dyDescent="0.2">
      <c r="A15" s="88" t="s">
        <v>83</v>
      </c>
      <c r="B15" s="88" t="s">
        <v>59</v>
      </c>
      <c r="C15" s="142" t="s">
        <v>62</v>
      </c>
      <c r="D15" s="145" t="s">
        <v>19</v>
      </c>
      <c r="E15" s="118" t="s">
        <v>26</v>
      </c>
      <c r="F15" s="76">
        <f>IF(E15="POSIBLE",1,IF(E15="PROBABLE",2,IF(E15="INMINENTE",3,"")))</f>
        <v>3</v>
      </c>
      <c r="G15" s="82">
        <v>0.8</v>
      </c>
      <c r="H15" s="82">
        <v>0.6</v>
      </c>
      <c r="I15" s="82">
        <v>0.6</v>
      </c>
      <c r="J15" s="73">
        <f>SUM(G15:I17)</f>
        <v>2</v>
      </c>
      <c r="K15" s="76" t="str">
        <f>IF(J15&lt;=1,"BAJO",IF(J15&lt;=2,"MEDIO",IF(J15&lt;=3,"ALTO")))</f>
        <v>MEDIO</v>
      </c>
      <c r="L15" s="82">
        <v>0.6</v>
      </c>
      <c r="M15" s="82">
        <v>0</v>
      </c>
      <c r="N15" s="82">
        <v>0.8</v>
      </c>
      <c r="O15" s="73">
        <f>SUM(L15:N17)</f>
        <v>1.4</v>
      </c>
      <c r="P15" s="76" t="str">
        <f>IF(O15&lt;=1,"BAJO",IF(O15&lt;=2,"MEDIO",IF(O15&lt;=3,"ALTO")))</f>
        <v>MEDIO</v>
      </c>
      <c r="Q15" s="82">
        <v>0</v>
      </c>
      <c r="R15" s="82">
        <v>0</v>
      </c>
      <c r="S15" s="82">
        <v>0</v>
      </c>
      <c r="T15" s="73">
        <f>SUM(Q15:S17)</f>
        <v>0</v>
      </c>
      <c r="U15" s="76" t="str">
        <f>IF(T15&lt;=1,"BAJO",IF(T15&lt;=2,"MEDIO",IF(T15&lt;=3,"ALTO")))</f>
        <v>BAJO</v>
      </c>
      <c r="V15" s="73">
        <f>J15+O15+T15</f>
        <v>3.4</v>
      </c>
      <c r="W15" s="136" t="s">
        <v>12</v>
      </c>
      <c r="X15" s="128"/>
    </row>
    <row r="16" spans="1:37" x14ac:dyDescent="0.2">
      <c r="A16" s="86"/>
      <c r="B16" s="86"/>
      <c r="C16" s="143"/>
      <c r="D16" s="94"/>
      <c r="E16" s="118"/>
      <c r="F16" s="77"/>
      <c r="G16" s="100"/>
      <c r="H16" s="100"/>
      <c r="I16" s="100"/>
      <c r="J16" s="74"/>
      <c r="K16" s="77"/>
      <c r="L16" s="83"/>
      <c r="M16" s="83"/>
      <c r="N16" s="83"/>
      <c r="O16" s="74"/>
      <c r="P16" s="77"/>
      <c r="Q16" s="83"/>
      <c r="R16" s="83"/>
      <c r="S16" s="83"/>
      <c r="T16" s="74"/>
      <c r="U16" s="77"/>
      <c r="V16" s="74"/>
      <c r="W16" s="137"/>
      <c r="X16" s="128"/>
    </row>
    <row r="17" spans="1:24" ht="18" customHeight="1" thickBot="1" x14ac:dyDescent="0.25">
      <c r="A17" s="87"/>
      <c r="B17" s="87"/>
      <c r="C17" s="144"/>
      <c r="D17" s="95"/>
      <c r="E17" s="119"/>
      <c r="F17" s="99"/>
      <c r="G17" s="101"/>
      <c r="H17" s="101"/>
      <c r="I17" s="101"/>
      <c r="J17" s="75"/>
      <c r="K17" s="99"/>
      <c r="L17" s="84"/>
      <c r="M17" s="84"/>
      <c r="N17" s="84"/>
      <c r="O17" s="108"/>
      <c r="P17" s="99"/>
      <c r="Q17" s="84"/>
      <c r="R17" s="84"/>
      <c r="S17" s="84"/>
      <c r="T17" s="108"/>
      <c r="U17" s="99"/>
      <c r="V17" s="75"/>
      <c r="W17" s="138"/>
      <c r="X17" s="128"/>
    </row>
    <row r="18" spans="1:24" ht="13.5" customHeight="1" thickTop="1" x14ac:dyDescent="0.2">
      <c r="A18" s="85" t="s">
        <v>84</v>
      </c>
      <c r="B18" s="85" t="s">
        <v>53</v>
      </c>
      <c r="C18" s="90" t="s">
        <v>57</v>
      </c>
      <c r="D18" s="93" t="s">
        <v>19</v>
      </c>
      <c r="E18" s="96" t="s">
        <v>27</v>
      </c>
      <c r="F18" s="76">
        <f>IF(E18="POSIBLE",1,IF(E18="PROBABLE",2,IF(E18="INMINENTE",3,"")))</f>
        <v>1</v>
      </c>
      <c r="G18" s="82">
        <v>0.4</v>
      </c>
      <c r="H18" s="82">
        <v>0.4</v>
      </c>
      <c r="I18" s="82">
        <v>0.6</v>
      </c>
      <c r="J18" s="73">
        <f>SUM(G18:I20)</f>
        <v>1.4</v>
      </c>
      <c r="K18" s="76" t="str">
        <f>IF(J18&lt;=1,"BAJO",IF(J18&lt;=2,"MEDIO",IF(J18&lt;=3,"ALTO")))</f>
        <v>MEDIO</v>
      </c>
      <c r="L18" s="82">
        <v>0.8</v>
      </c>
      <c r="M18" s="82">
        <v>0.6</v>
      </c>
      <c r="N18" s="82">
        <v>0.8</v>
      </c>
      <c r="O18" s="73">
        <f>SUM(L18:N20)</f>
        <v>2.2000000000000002</v>
      </c>
      <c r="P18" s="76" t="str">
        <f>IF(O18&lt;=1,"BAJO",IF(O18&lt;=2,"MEDIO",IF(O18&lt;=3,"ALTO")))</f>
        <v>ALTO</v>
      </c>
      <c r="Q18" s="82">
        <v>0.6</v>
      </c>
      <c r="R18" s="82">
        <v>0.2</v>
      </c>
      <c r="S18" s="82">
        <v>0.8</v>
      </c>
      <c r="T18" s="73">
        <f>SUM(Q18:S20)</f>
        <v>1.6</v>
      </c>
      <c r="U18" s="76" t="str">
        <f>IF(T18&lt;=1,"BAJO",IF(T18&lt;=2,"MEDIO",IF(T18&lt;=3,"ALTO")))</f>
        <v>MEDIO</v>
      </c>
      <c r="V18" s="73">
        <f>J18+O18+T18</f>
        <v>5.2</v>
      </c>
      <c r="W18" s="136" t="s">
        <v>11</v>
      </c>
      <c r="X18" s="128"/>
    </row>
    <row r="19" spans="1:24" x14ac:dyDescent="0.2">
      <c r="A19" s="86"/>
      <c r="B19" s="86"/>
      <c r="C19" s="110"/>
      <c r="D19" s="94"/>
      <c r="E19" s="97"/>
      <c r="F19" s="77"/>
      <c r="G19" s="100"/>
      <c r="H19" s="100"/>
      <c r="I19" s="100"/>
      <c r="J19" s="74"/>
      <c r="K19" s="77"/>
      <c r="L19" s="83"/>
      <c r="M19" s="83"/>
      <c r="N19" s="83"/>
      <c r="O19" s="74"/>
      <c r="P19" s="77"/>
      <c r="Q19" s="83"/>
      <c r="R19" s="83"/>
      <c r="S19" s="83"/>
      <c r="T19" s="74"/>
      <c r="U19" s="77"/>
      <c r="V19" s="74"/>
      <c r="W19" s="137"/>
      <c r="X19" s="128"/>
    </row>
    <row r="20" spans="1:24" ht="18" customHeight="1" thickBot="1" x14ac:dyDescent="0.25">
      <c r="A20" s="87"/>
      <c r="B20" s="87"/>
      <c r="C20" s="111"/>
      <c r="D20" s="95"/>
      <c r="E20" s="112"/>
      <c r="F20" s="99"/>
      <c r="G20" s="101"/>
      <c r="H20" s="101"/>
      <c r="I20" s="101"/>
      <c r="J20" s="75"/>
      <c r="K20" s="99"/>
      <c r="L20" s="84"/>
      <c r="M20" s="84"/>
      <c r="N20" s="84"/>
      <c r="O20" s="108"/>
      <c r="P20" s="99"/>
      <c r="Q20" s="84"/>
      <c r="R20" s="84"/>
      <c r="S20" s="84"/>
      <c r="T20" s="108"/>
      <c r="U20" s="99"/>
      <c r="V20" s="75"/>
      <c r="W20" s="138"/>
      <c r="X20" s="128"/>
    </row>
    <row r="21" spans="1:24" ht="12.75" customHeight="1" thickTop="1" x14ac:dyDescent="0.2">
      <c r="A21" s="85" t="s">
        <v>85</v>
      </c>
      <c r="B21" s="85" t="s">
        <v>60</v>
      </c>
      <c r="C21" s="90" t="s">
        <v>61</v>
      </c>
      <c r="D21" s="93" t="s">
        <v>19</v>
      </c>
      <c r="E21" s="168" t="s">
        <v>26</v>
      </c>
      <c r="F21" s="76">
        <f>IF(E21="POSIBLE",1,IF(E21="PROBABLE",2,IF(E21="INMINENTE",3,"")))</f>
        <v>3</v>
      </c>
      <c r="G21" s="82">
        <v>0.4</v>
      </c>
      <c r="H21" s="82">
        <v>0.6</v>
      </c>
      <c r="I21" s="82">
        <v>0.2</v>
      </c>
      <c r="J21" s="73">
        <f>SUM(G21:I23)</f>
        <v>1.2</v>
      </c>
      <c r="K21" s="76" t="str">
        <f>IF(J21&lt;=1,"BAJO",IF(J21&lt;=2,"MEDIO",IF(J21&lt;=3,"ALTO")))</f>
        <v>MEDIO</v>
      </c>
      <c r="L21" s="82">
        <v>0.6</v>
      </c>
      <c r="M21" s="82">
        <v>0.4</v>
      </c>
      <c r="N21" s="82">
        <v>0.6</v>
      </c>
      <c r="O21" s="73">
        <f>SUM(L21:N23)</f>
        <v>1.6</v>
      </c>
      <c r="P21" s="76" t="str">
        <f>IF(O21&lt;=1,"BAJO",IF(O21&lt;=2,"MEDIO",IF(O21&lt;=3,"ALTO")))</f>
        <v>MEDIO</v>
      </c>
      <c r="Q21" s="82">
        <v>0.6</v>
      </c>
      <c r="R21" s="82">
        <v>0.2</v>
      </c>
      <c r="S21" s="82">
        <v>0.6</v>
      </c>
      <c r="T21" s="73">
        <f>SUM(Q21:S23)</f>
        <v>1.4</v>
      </c>
      <c r="U21" s="76" t="str">
        <f>IF(T21&lt;=1,"BAJO",IF(T21&lt;=2,"MEDIO",IF(T21&lt;=3,"ALTO")))</f>
        <v>MEDIO</v>
      </c>
      <c r="V21" s="73">
        <f>J21+O21+T21</f>
        <v>4.1999999999999993</v>
      </c>
      <c r="W21" s="136" t="s">
        <v>11</v>
      </c>
      <c r="X21" s="107"/>
    </row>
    <row r="22" spans="1:24" x14ac:dyDescent="0.2">
      <c r="A22" s="86"/>
      <c r="B22" s="88"/>
      <c r="C22" s="91"/>
      <c r="D22" s="94"/>
      <c r="E22" s="118"/>
      <c r="F22" s="77"/>
      <c r="G22" s="100"/>
      <c r="H22" s="100"/>
      <c r="I22" s="100"/>
      <c r="J22" s="74"/>
      <c r="K22" s="77"/>
      <c r="L22" s="83"/>
      <c r="M22" s="83"/>
      <c r="N22" s="83"/>
      <c r="O22" s="74"/>
      <c r="P22" s="77"/>
      <c r="Q22" s="83"/>
      <c r="R22" s="83"/>
      <c r="S22" s="83"/>
      <c r="T22" s="74"/>
      <c r="U22" s="77"/>
      <c r="V22" s="74"/>
      <c r="W22" s="137"/>
      <c r="X22" s="107"/>
    </row>
    <row r="23" spans="1:24" ht="18" customHeight="1" thickBot="1" x14ac:dyDescent="0.25">
      <c r="A23" s="87"/>
      <c r="B23" s="87"/>
      <c r="C23" s="92"/>
      <c r="D23" s="95"/>
      <c r="E23" s="119"/>
      <c r="F23" s="99"/>
      <c r="G23" s="101"/>
      <c r="H23" s="101"/>
      <c r="I23" s="101"/>
      <c r="J23" s="75"/>
      <c r="K23" s="99"/>
      <c r="L23" s="84"/>
      <c r="M23" s="84"/>
      <c r="N23" s="84"/>
      <c r="O23" s="108"/>
      <c r="P23" s="99"/>
      <c r="Q23" s="84"/>
      <c r="R23" s="84"/>
      <c r="S23" s="84"/>
      <c r="T23" s="108"/>
      <c r="U23" s="99"/>
      <c r="V23" s="75"/>
      <c r="W23" s="138"/>
      <c r="X23" s="107"/>
    </row>
    <row r="24" spans="1:24" ht="13.5" customHeight="1" thickTop="1" x14ac:dyDescent="0.2">
      <c r="A24" s="85" t="s">
        <v>86</v>
      </c>
      <c r="B24" s="85" t="s">
        <v>74</v>
      </c>
      <c r="C24" s="90" t="s">
        <v>80</v>
      </c>
      <c r="D24" s="93" t="s">
        <v>19</v>
      </c>
      <c r="E24" s="96" t="s">
        <v>27</v>
      </c>
      <c r="F24" s="76">
        <f>IF(E24="POSIBLE",1,IF(E24="PROBABLE",2,IF(E24="INMINENTE",3,"")))</f>
        <v>1</v>
      </c>
      <c r="G24" s="82">
        <v>0.6</v>
      </c>
      <c r="H24" s="82">
        <v>0.8</v>
      </c>
      <c r="I24" s="82">
        <v>0.2</v>
      </c>
      <c r="J24" s="73">
        <f>SUM(G24:I26)</f>
        <v>1.5999999999999999</v>
      </c>
      <c r="K24" s="76" t="str">
        <f>IF(J24&lt;=1,"BAJO",IF(J24&lt;=2,"MEDIO",IF(J24&lt;=3,"ALTO")))</f>
        <v>MEDIO</v>
      </c>
      <c r="L24" s="82">
        <v>0.6</v>
      </c>
      <c r="M24" s="82">
        <v>0.8</v>
      </c>
      <c r="N24" s="82">
        <v>0.6</v>
      </c>
      <c r="O24" s="73">
        <f>SUM(L24:N26)</f>
        <v>2</v>
      </c>
      <c r="P24" s="76" t="str">
        <f>IF(O24&lt;=1,"BAJO",IF(O24&lt;=2,"MEDIO",IF(O24&lt;=3,"ALTO")))</f>
        <v>MEDIO</v>
      </c>
      <c r="Q24" s="82">
        <v>0.6</v>
      </c>
      <c r="R24" s="82">
        <v>0.2</v>
      </c>
      <c r="S24" s="82">
        <v>0.8</v>
      </c>
      <c r="T24" s="73">
        <f>SUM(Q24:S24)</f>
        <v>1.6</v>
      </c>
      <c r="U24" s="76" t="str">
        <f>IF(T24&lt;=1,"BAJO",IF(T24&lt;=2,"MEDIO",IF(T24&lt;=3,"ALTO")))</f>
        <v>MEDIO</v>
      </c>
      <c r="V24" s="73">
        <f>J24+O24+T24</f>
        <v>5.1999999999999993</v>
      </c>
      <c r="W24" s="136" t="s">
        <v>11</v>
      </c>
    </row>
    <row r="25" spans="1:24" x14ac:dyDescent="0.2">
      <c r="A25" s="86"/>
      <c r="B25" s="86"/>
      <c r="C25" s="91"/>
      <c r="D25" s="94"/>
      <c r="E25" s="97"/>
      <c r="F25" s="77"/>
      <c r="G25" s="100"/>
      <c r="H25" s="100"/>
      <c r="I25" s="100"/>
      <c r="J25" s="74"/>
      <c r="K25" s="77"/>
      <c r="L25" s="83"/>
      <c r="M25" s="83"/>
      <c r="N25" s="83"/>
      <c r="O25" s="74"/>
      <c r="P25" s="77"/>
      <c r="Q25" s="83"/>
      <c r="R25" s="83"/>
      <c r="S25" s="83"/>
      <c r="T25" s="74"/>
      <c r="U25" s="77"/>
      <c r="V25" s="74"/>
      <c r="W25" s="137"/>
    </row>
    <row r="26" spans="1:24" ht="13.5" thickBot="1" x14ac:dyDescent="0.25">
      <c r="A26" s="87"/>
      <c r="B26" s="87"/>
      <c r="C26" s="92"/>
      <c r="D26" s="95"/>
      <c r="E26" s="112"/>
      <c r="F26" s="99"/>
      <c r="G26" s="101"/>
      <c r="H26" s="101"/>
      <c r="I26" s="101"/>
      <c r="J26" s="75"/>
      <c r="K26" s="99"/>
      <c r="L26" s="84"/>
      <c r="M26" s="84"/>
      <c r="N26" s="84"/>
      <c r="O26" s="108"/>
      <c r="P26" s="99"/>
      <c r="Q26" s="84"/>
      <c r="R26" s="84"/>
      <c r="S26" s="84"/>
      <c r="T26" s="108"/>
      <c r="U26" s="99"/>
      <c r="V26" s="75"/>
      <c r="W26" s="138"/>
    </row>
    <row r="27" spans="1:24" ht="13.5" customHeight="1" thickTop="1" x14ac:dyDescent="0.2">
      <c r="A27" s="85" t="s">
        <v>87</v>
      </c>
      <c r="B27" s="85" t="s">
        <v>55</v>
      </c>
      <c r="C27" s="90" t="s">
        <v>61</v>
      </c>
      <c r="D27" s="93" t="s">
        <v>19</v>
      </c>
      <c r="E27" s="96" t="s">
        <v>27</v>
      </c>
      <c r="F27" s="76">
        <f>IF(E27="POSIBLE",1,IF(E27="PROBABLE",2,IF(E27="INMINENTE",3,"")))</f>
        <v>1</v>
      </c>
      <c r="G27" s="82">
        <v>0.8</v>
      </c>
      <c r="H27" s="82">
        <v>0.6</v>
      </c>
      <c r="I27" s="82">
        <v>0.4</v>
      </c>
      <c r="J27" s="73">
        <f>SUM(G27:I29)</f>
        <v>1.7999999999999998</v>
      </c>
      <c r="K27" s="76" t="str">
        <f>IF(J27&lt;=1,"BAJO",IF(J27&lt;=2,"MEDIO",IF(J27&lt;=3,"ALTO")))</f>
        <v>MEDIO</v>
      </c>
      <c r="L27" s="82">
        <v>0.6</v>
      </c>
      <c r="M27" s="82">
        <v>0.8</v>
      </c>
      <c r="N27" s="82">
        <v>0.6</v>
      </c>
      <c r="O27" s="73">
        <f>SUM(L27:N29)</f>
        <v>2</v>
      </c>
      <c r="P27" s="76" t="str">
        <f>IF(O27&lt;=1,"BAJO",IF(O27&lt;=2,"MEDIO",IF(O27&lt;=3,"ALTO")))</f>
        <v>MEDIO</v>
      </c>
      <c r="Q27" s="82">
        <v>0.6</v>
      </c>
      <c r="R27" s="82">
        <v>0.2</v>
      </c>
      <c r="S27" s="82">
        <v>0.8</v>
      </c>
      <c r="T27" s="73">
        <f>SUM(Q27:S29)</f>
        <v>1.6</v>
      </c>
      <c r="U27" s="76" t="str">
        <f>IF(T27&lt;=1,"BAJO",IF(T27&lt;=2,"MEDIO",IF(T27&lt;=3,"ALTO")))</f>
        <v>MEDIO</v>
      </c>
      <c r="V27" s="73">
        <f>J27+O27+T27</f>
        <v>5.4</v>
      </c>
      <c r="W27" s="79" t="s">
        <v>11</v>
      </c>
      <c r="X27" s="107"/>
    </row>
    <row r="28" spans="1:24" x14ac:dyDescent="0.2">
      <c r="A28" s="86"/>
      <c r="B28" s="88"/>
      <c r="C28" s="91"/>
      <c r="D28" s="94"/>
      <c r="E28" s="97"/>
      <c r="F28" s="77"/>
      <c r="G28" s="100"/>
      <c r="H28" s="100"/>
      <c r="I28" s="100"/>
      <c r="J28" s="74"/>
      <c r="K28" s="77"/>
      <c r="L28" s="83"/>
      <c r="M28" s="83"/>
      <c r="N28" s="83"/>
      <c r="O28" s="74"/>
      <c r="P28" s="77"/>
      <c r="Q28" s="83"/>
      <c r="R28" s="83"/>
      <c r="S28" s="83"/>
      <c r="T28" s="74"/>
      <c r="U28" s="77"/>
      <c r="V28" s="74"/>
      <c r="W28" s="80"/>
      <c r="X28" s="107"/>
    </row>
    <row r="29" spans="1:24" ht="13.5" thickBot="1" x14ac:dyDescent="0.25">
      <c r="A29" s="87"/>
      <c r="B29" s="87"/>
      <c r="C29" s="92"/>
      <c r="D29" s="95"/>
      <c r="E29" s="112"/>
      <c r="F29" s="99"/>
      <c r="G29" s="101"/>
      <c r="H29" s="101"/>
      <c r="I29" s="101"/>
      <c r="J29" s="75"/>
      <c r="K29" s="99"/>
      <c r="L29" s="84"/>
      <c r="M29" s="84"/>
      <c r="N29" s="84"/>
      <c r="O29" s="108"/>
      <c r="P29" s="99"/>
      <c r="Q29" s="84"/>
      <c r="R29" s="84"/>
      <c r="S29" s="84"/>
      <c r="T29" s="108"/>
      <c r="U29" s="99"/>
      <c r="V29" s="75"/>
      <c r="W29" s="81"/>
      <c r="X29" s="107"/>
    </row>
    <row r="30" spans="1:24" ht="13.5" customHeight="1" thickTop="1" x14ac:dyDescent="0.2">
      <c r="A30" s="85" t="s">
        <v>88</v>
      </c>
      <c r="B30" s="85" t="s">
        <v>72</v>
      </c>
      <c r="C30" s="90" t="s">
        <v>61</v>
      </c>
      <c r="D30" s="93" t="s">
        <v>19</v>
      </c>
      <c r="E30" s="96" t="s">
        <v>27</v>
      </c>
      <c r="F30" s="76">
        <f>IF(E30="POSIBLE",1,IF(E30="PROBABLE",2,IF(E30="INMINENTE",3,"")))</f>
        <v>1</v>
      </c>
      <c r="G30" s="82">
        <v>0.6</v>
      </c>
      <c r="H30" s="82">
        <v>0.8</v>
      </c>
      <c r="I30" s="82">
        <v>0.6</v>
      </c>
      <c r="J30" s="73">
        <f>SUM(G30:I32)</f>
        <v>2</v>
      </c>
      <c r="K30" s="76" t="str">
        <f>IF(J30&lt;=1,"BAJO",IF(J30&lt;=2,"MEDIO",IF(J30&lt;=3,"ALTO")))</f>
        <v>MEDIO</v>
      </c>
      <c r="L30" s="82">
        <v>0.6</v>
      </c>
      <c r="M30" s="82">
        <v>0.8</v>
      </c>
      <c r="N30" s="82">
        <v>0.6</v>
      </c>
      <c r="O30" s="73">
        <f>SUM(L30:N32)</f>
        <v>2</v>
      </c>
      <c r="P30" s="76" t="str">
        <f>IF(O30&lt;=1,"BAJO",IF(O30&lt;=2,"MEDIO",IF(O30&lt;=3,"ALTO")))</f>
        <v>MEDIO</v>
      </c>
      <c r="Q30" s="82">
        <v>0.6</v>
      </c>
      <c r="R30" s="82">
        <v>0.2</v>
      </c>
      <c r="S30" s="82">
        <v>0.8</v>
      </c>
      <c r="T30" s="73">
        <f>SUM(Q30:S32)</f>
        <v>1.6</v>
      </c>
      <c r="U30" s="76" t="str">
        <f>IF(T30&lt;=1,"BAJO",IF(T30&lt;=2,"MEDIO",IF(T30&lt;=3,"ALTO")))</f>
        <v>MEDIO</v>
      </c>
      <c r="V30" s="73">
        <f>J30+O30+T30</f>
        <v>5.6</v>
      </c>
      <c r="W30" s="79" t="s">
        <v>12</v>
      </c>
      <c r="X30" s="107"/>
    </row>
    <row r="31" spans="1:24" x14ac:dyDescent="0.2">
      <c r="A31" s="86"/>
      <c r="B31" s="88"/>
      <c r="C31" s="91"/>
      <c r="D31" s="94"/>
      <c r="E31" s="97"/>
      <c r="F31" s="77"/>
      <c r="G31" s="100"/>
      <c r="H31" s="100"/>
      <c r="I31" s="100"/>
      <c r="J31" s="74"/>
      <c r="K31" s="77"/>
      <c r="L31" s="83"/>
      <c r="M31" s="83"/>
      <c r="N31" s="83"/>
      <c r="O31" s="74"/>
      <c r="P31" s="77"/>
      <c r="Q31" s="83"/>
      <c r="R31" s="83"/>
      <c r="S31" s="83"/>
      <c r="T31" s="74"/>
      <c r="U31" s="77"/>
      <c r="V31" s="74"/>
      <c r="W31" s="80"/>
      <c r="X31" s="107"/>
    </row>
    <row r="32" spans="1:24" ht="13.5" thickBot="1" x14ac:dyDescent="0.25">
      <c r="A32" s="87"/>
      <c r="B32" s="87"/>
      <c r="C32" s="92"/>
      <c r="D32" s="95"/>
      <c r="E32" s="112"/>
      <c r="F32" s="99"/>
      <c r="G32" s="101"/>
      <c r="H32" s="101"/>
      <c r="I32" s="101"/>
      <c r="J32" s="75"/>
      <c r="K32" s="99"/>
      <c r="L32" s="84"/>
      <c r="M32" s="84"/>
      <c r="N32" s="84"/>
      <c r="O32" s="108"/>
      <c r="P32" s="99"/>
      <c r="Q32" s="84"/>
      <c r="R32" s="84"/>
      <c r="S32" s="84"/>
      <c r="T32" s="108"/>
      <c r="U32" s="99"/>
      <c r="V32" s="75"/>
      <c r="W32" s="81"/>
      <c r="X32" s="107"/>
    </row>
    <row r="33" spans="1:24" ht="13.5" customHeight="1" thickTop="1" x14ac:dyDescent="0.2">
      <c r="A33" s="85" t="s">
        <v>89</v>
      </c>
      <c r="B33" s="85" t="s">
        <v>63</v>
      </c>
      <c r="C33" s="90" t="s">
        <v>80</v>
      </c>
      <c r="D33" s="93" t="s">
        <v>20</v>
      </c>
      <c r="E33" s="104" t="s">
        <v>28</v>
      </c>
      <c r="F33" s="76">
        <f>IF(E33="POSIBLE",1,IF(E33="PROBABLE",2,IF(E33="INMINENTE",3,"")))</f>
        <v>2</v>
      </c>
      <c r="G33" s="82">
        <v>0.8</v>
      </c>
      <c r="H33" s="82">
        <v>0.8</v>
      </c>
      <c r="I33" s="82">
        <v>0.4</v>
      </c>
      <c r="J33" s="73">
        <f>SUM(G33:I35)</f>
        <v>2</v>
      </c>
      <c r="K33" s="76" t="str">
        <f>IF(J33&lt;=1,"BAJO",IF(J33&lt;=2,"MEDIO",IF(J33&lt;=3,"ALTO")))</f>
        <v>MEDIO</v>
      </c>
      <c r="L33" s="82">
        <v>0.6</v>
      </c>
      <c r="M33" s="82">
        <v>0.8</v>
      </c>
      <c r="N33" s="82">
        <v>0.2</v>
      </c>
      <c r="O33" s="73">
        <f>SUM(L33:N35)</f>
        <v>1.5999999999999999</v>
      </c>
      <c r="P33" s="76" t="str">
        <f>IF(O33&lt;=1,"BAJO",IF(O33&lt;=2,"MEDIO",IF(O33&lt;=3,"ALTO")))</f>
        <v>MEDIO</v>
      </c>
      <c r="Q33" s="82">
        <v>0.4</v>
      </c>
      <c r="R33" s="82">
        <v>0.2</v>
      </c>
      <c r="S33" s="82">
        <v>0.8</v>
      </c>
      <c r="T33" s="73">
        <f>SUM(Q33:S35)</f>
        <v>1.4000000000000001</v>
      </c>
      <c r="U33" s="76" t="str">
        <f>IF(T33&lt;=1,"BAJO",IF(T33&lt;=2,"MEDIO",IF(T33&lt;=3,"ALTO")))</f>
        <v>MEDIO</v>
      </c>
      <c r="V33" s="73">
        <f>J33+O33+T33</f>
        <v>5</v>
      </c>
      <c r="W33" s="79" t="s">
        <v>12</v>
      </c>
    </row>
    <row r="34" spans="1:24" x14ac:dyDescent="0.2">
      <c r="A34" s="86"/>
      <c r="B34" s="86"/>
      <c r="C34" s="91"/>
      <c r="D34" s="94"/>
      <c r="E34" s="105"/>
      <c r="F34" s="77"/>
      <c r="G34" s="100"/>
      <c r="H34" s="100"/>
      <c r="I34" s="100"/>
      <c r="J34" s="74"/>
      <c r="K34" s="77"/>
      <c r="L34" s="83"/>
      <c r="M34" s="83"/>
      <c r="N34" s="83"/>
      <c r="O34" s="74"/>
      <c r="P34" s="77"/>
      <c r="Q34" s="83"/>
      <c r="R34" s="83"/>
      <c r="S34" s="83"/>
      <c r="T34" s="74"/>
      <c r="U34" s="77"/>
      <c r="V34" s="74"/>
      <c r="W34" s="80"/>
    </row>
    <row r="35" spans="1:24" ht="13.5" thickBot="1" x14ac:dyDescent="0.25">
      <c r="A35" s="87"/>
      <c r="B35" s="89"/>
      <c r="C35" s="92"/>
      <c r="D35" s="95"/>
      <c r="E35" s="109"/>
      <c r="F35" s="99"/>
      <c r="G35" s="101"/>
      <c r="H35" s="101"/>
      <c r="I35" s="101"/>
      <c r="J35" s="75"/>
      <c r="K35" s="99"/>
      <c r="L35" s="84"/>
      <c r="M35" s="84"/>
      <c r="N35" s="84"/>
      <c r="O35" s="108"/>
      <c r="P35" s="99"/>
      <c r="Q35" s="84"/>
      <c r="R35" s="84"/>
      <c r="S35" s="84"/>
      <c r="T35" s="108"/>
      <c r="U35" s="99"/>
      <c r="V35" s="75"/>
      <c r="W35" s="81"/>
    </row>
    <row r="36" spans="1:24" ht="13.5" customHeight="1" thickTop="1" x14ac:dyDescent="0.2">
      <c r="A36" s="85" t="s">
        <v>90</v>
      </c>
      <c r="B36" s="85" t="s">
        <v>73</v>
      </c>
      <c r="C36" s="90" t="s">
        <v>80</v>
      </c>
      <c r="D36" s="93" t="s">
        <v>20</v>
      </c>
      <c r="E36" s="170" t="s">
        <v>27</v>
      </c>
      <c r="F36" s="76">
        <f>IF(E36="POSIBLE",1,IF(E36="PROBABLE",2,IF(E36="INMINENTE",3,"")))</f>
        <v>1</v>
      </c>
      <c r="G36" s="82">
        <v>0.8</v>
      </c>
      <c r="H36" s="82">
        <v>0.6</v>
      </c>
      <c r="I36" s="82">
        <v>0.4</v>
      </c>
      <c r="J36" s="73">
        <f>SUM(G36:I38)</f>
        <v>1.7999999999999998</v>
      </c>
      <c r="K36" s="76" t="str">
        <f>IF(J36&lt;=1,"BAJO",IF(J36&lt;=2,"MEDIO",IF(J36&lt;=3,"ALTO")))</f>
        <v>MEDIO</v>
      </c>
      <c r="L36" s="82">
        <v>0.6</v>
      </c>
      <c r="M36" s="82">
        <v>0</v>
      </c>
      <c r="N36" s="82">
        <v>0.2</v>
      </c>
      <c r="O36" s="73">
        <f>SUM(L36:N38)</f>
        <v>0.8</v>
      </c>
      <c r="P36" s="76" t="str">
        <f>IF(O36&lt;=1,"BAJO",IF(O36&lt;=2,"MEDIO",IF(O36&lt;=3,"ALTO")))</f>
        <v>BAJO</v>
      </c>
      <c r="Q36" s="82">
        <v>0.2</v>
      </c>
      <c r="R36" s="82">
        <v>0.2</v>
      </c>
      <c r="S36" s="82">
        <v>0.8</v>
      </c>
      <c r="T36" s="73">
        <f>SUM(Q36:S38)</f>
        <v>1.2000000000000002</v>
      </c>
      <c r="U36" s="76" t="str">
        <f>IF(T36&lt;=1,"BAJO",IF(T36&lt;=2,"MEDIO",IF(T36&lt;=3,"ALTO")))</f>
        <v>MEDIO</v>
      </c>
      <c r="V36" s="73">
        <f>J36+O36+T36</f>
        <v>3.8</v>
      </c>
      <c r="W36" s="79" t="s">
        <v>12</v>
      </c>
    </row>
    <row r="37" spans="1:24" x14ac:dyDescent="0.2">
      <c r="A37" s="86"/>
      <c r="B37" s="86"/>
      <c r="C37" s="91"/>
      <c r="D37" s="94"/>
      <c r="E37" s="171"/>
      <c r="F37" s="77"/>
      <c r="G37" s="100"/>
      <c r="H37" s="100"/>
      <c r="I37" s="100"/>
      <c r="J37" s="74"/>
      <c r="K37" s="77"/>
      <c r="L37" s="83"/>
      <c r="M37" s="83"/>
      <c r="N37" s="83"/>
      <c r="O37" s="74"/>
      <c r="P37" s="77"/>
      <c r="Q37" s="83"/>
      <c r="R37" s="83"/>
      <c r="S37" s="83"/>
      <c r="T37" s="74"/>
      <c r="U37" s="77"/>
      <c r="V37" s="74"/>
      <c r="W37" s="80"/>
    </row>
    <row r="38" spans="1:24" ht="13.5" thickBot="1" x14ac:dyDescent="0.25">
      <c r="A38" s="87"/>
      <c r="B38" s="89"/>
      <c r="C38" s="92"/>
      <c r="D38" s="95"/>
      <c r="E38" s="172"/>
      <c r="F38" s="99"/>
      <c r="G38" s="101"/>
      <c r="H38" s="101"/>
      <c r="I38" s="101"/>
      <c r="J38" s="75"/>
      <c r="K38" s="99"/>
      <c r="L38" s="84"/>
      <c r="M38" s="84"/>
      <c r="N38" s="84"/>
      <c r="O38" s="108"/>
      <c r="P38" s="99"/>
      <c r="Q38" s="84"/>
      <c r="R38" s="84"/>
      <c r="S38" s="84"/>
      <c r="T38" s="108"/>
      <c r="U38" s="99"/>
      <c r="V38" s="75"/>
      <c r="W38" s="81"/>
    </row>
    <row r="39" spans="1:24" ht="13.5" customHeight="1" thickTop="1" x14ac:dyDescent="0.2">
      <c r="A39" s="85" t="s">
        <v>91</v>
      </c>
      <c r="B39" s="85" t="s">
        <v>64</v>
      </c>
      <c r="C39" s="90" t="s">
        <v>61</v>
      </c>
      <c r="D39" s="93" t="s">
        <v>20</v>
      </c>
      <c r="E39" s="104" t="s">
        <v>28</v>
      </c>
      <c r="F39" s="76">
        <f>IF(E39="POSIBLE",1,IF(E39="PROBABLE",2,IF(E39="INMINENTE",3,"")))</f>
        <v>2</v>
      </c>
      <c r="G39" s="82">
        <v>0.6</v>
      </c>
      <c r="H39" s="82">
        <v>0.6</v>
      </c>
      <c r="I39" s="82">
        <v>0.4</v>
      </c>
      <c r="J39" s="73">
        <f>SUM(G39:I41)</f>
        <v>1.6</v>
      </c>
      <c r="K39" s="76" t="str">
        <f>IF(J39&lt;=1,"BAJO",IF(J39&lt;=2,"MEDIO",IF(J39&lt;=3,"ALTO")))</f>
        <v>MEDIO</v>
      </c>
      <c r="L39" s="82">
        <v>0.6</v>
      </c>
      <c r="M39" s="82">
        <v>0.2</v>
      </c>
      <c r="N39" s="82">
        <v>0</v>
      </c>
      <c r="O39" s="73">
        <f>SUM(L39:N41)</f>
        <v>0.8</v>
      </c>
      <c r="P39" s="76" t="str">
        <f>IF(O39&lt;=1,"BAJO",IF(O39&lt;=2,"MEDIO",IF(O39&lt;=3,"ALTO")))</f>
        <v>BAJO</v>
      </c>
      <c r="Q39" s="82">
        <v>0</v>
      </c>
      <c r="R39" s="82">
        <v>0.2</v>
      </c>
      <c r="S39" s="82">
        <v>0.8</v>
      </c>
      <c r="T39" s="73">
        <f>SUM(Q39:S41)</f>
        <v>1</v>
      </c>
      <c r="U39" s="76" t="str">
        <f>IF(T39&lt;=1,"BAJO",IF(T39&lt;=2,"MEDIO",IF(T39&lt;=3,"ALTO")))</f>
        <v>BAJO</v>
      </c>
      <c r="V39" s="73">
        <f>J39+O39+T39</f>
        <v>3.4000000000000004</v>
      </c>
      <c r="W39" s="79" t="s">
        <v>12</v>
      </c>
    </row>
    <row r="40" spans="1:24" x14ac:dyDescent="0.2">
      <c r="A40" s="86"/>
      <c r="B40" s="86"/>
      <c r="C40" s="91"/>
      <c r="D40" s="94"/>
      <c r="E40" s="105"/>
      <c r="F40" s="77"/>
      <c r="G40" s="100"/>
      <c r="H40" s="100"/>
      <c r="I40" s="100"/>
      <c r="J40" s="74"/>
      <c r="K40" s="77"/>
      <c r="L40" s="83"/>
      <c r="M40" s="83"/>
      <c r="N40" s="83"/>
      <c r="O40" s="74"/>
      <c r="P40" s="77"/>
      <c r="Q40" s="83"/>
      <c r="R40" s="83"/>
      <c r="S40" s="83"/>
      <c r="T40" s="74"/>
      <c r="U40" s="77"/>
      <c r="V40" s="74"/>
      <c r="W40" s="80"/>
    </row>
    <row r="41" spans="1:24" ht="13.5" thickBot="1" x14ac:dyDescent="0.25">
      <c r="A41" s="87"/>
      <c r="B41" s="89"/>
      <c r="C41" s="92"/>
      <c r="D41" s="95"/>
      <c r="E41" s="109"/>
      <c r="F41" s="99"/>
      <c r="G41" s="101"/>
      <c r="H41" s="101"/>
      <c r="I41" s="101"/>
      <c r="J41" s="75"/>
      <c r="K41" s="99"/>
      <c r="L41" s="84"/>
      <c r="M41" s="84"/>
      <c r="N41" s="84"/>
      <c r="O41" s="108"/>
      <c r="P41" s="99"/>
      <c r="Q41" s="84"/>
      <c r="R41" s="84"/>
      <c r="S41" s="84"/>
      <c r="T41" s="108"/>
      <c r="U41" s="99"/>
      <c r="V41" s="75"/>
      <c r="W41" s="81"/>
    </row>
    <row r="42" spans="1:24" ht="12" customHeight="1" thickTop="1" x14ac:dyDescent="0.2">
      <c r="A42" s="85" t="s">
        <v>92</v>
      </c>
      <c r="B42" s="88" t="s">
        <v>65</v>
      </c>
      <c r="C42" s="90" t="s">
        <v>61</v>
      </c>
      <c r="D42" s="93" t="s">
        <v>21</v>
      </c>
      <c r="E42" s="96" t="s">
        <v>27</v>
      </c>
      <c r="F42" s="76">
        <f>IF(E42="POSIBLE",1,IF(E42="PROBABLE",2,IF(E42="INMINENTE",3,"")))</f>
        <v>1</v>
      </c>
      <c r="G42" s="82">
        <v>0.6</v>
      </c>
      <c r="H42" s="82">
        <v>0.6</v>
      </c>
      <c r="I42" s="82">
        <v>0.2</v>
      </c>
      <c r="J42" s="73">
        <f>SUM(G42:I44)</f>
        <v>1.4</v>
      </c>
      <c r="K42" s="76" t="str">
        <f>IF(J42&lt;=1,"BAJO",IF(J42&lt;=2,"MEDIO",IF(J42&lt;=3,"ALTO")))</f>
        <v>MEDIO</v>
      </c>
      <c r="L42" s="82">
        <v>0.8</v>
      </c>
      <c r="M42" s="82">
        <v>0.4</v>
      </c>
      <c r="N42" s="82">
        <v>0.4</v>
      </c>
      <c r="O42" s="73">
        <f>SUM(L42:N44)</f>
        <v>1.6</v>
      </c>
      <c r="P42" s="76" t="str">
        <f>IF(O42&lt;=1,"BAJO",IF(O42&lt;=2,"MEDIO",IF(O42&lt;=3,"ALTO")))</f>
        <v>MEDIO</v>
      </c>
      <c r="Q42" s="82">
        <v>0.2</v>
      </c>
      <c r="R42" s="82">
        <v>0.2</v>
      </c>
      <c r="S42" s="82">
        <v>0.8</v>
      </c>
      <c r="T42" s="73">
        <f>SUM(Q42:S44)</f>
        <v>1.2000000000000002</v>
      </c>
      <c r="U42" s="76" t="str">
        <f>IF(T42&lt;=1,"BAJO",IF(T42&lt;=2,"MEDIO",IF(T42&lt;=3,"ALTO")))</f>
        <v>MEDIO</v>
      </c>
      <c r="V42" s="73">
        <f>J42+O42+T42</f>
        <v>4.2</v>
      </c>
      <c r="W42" s="79" t="s">
        <v>12</v>
      </c>
      <c r="X42" s="107"/>
    </row>
    <row r="43" spans="1:24" ht="16.5" customHeight="1" x14ac:dyDescent="0.2">
      <c r="A43" s="86"/>
      <c r="B43" s="86"/>
      <c r="C43" s="91"/>
      <c r="D43" s="94"/>
      <c r="E43" s="97"/>
      <c r="F43" s="77"/>
      <c r="G43" s="100"/>
      <c r="H43" s="100"/>
      <c r="I43" s="100"/>
      <c r="J43" s="74"/>
      <c r="K43" s="77"/>
      <c r="L43" s="83"/>
      <c r="M43" s="83"/>
      <c r="N43" s="83"/>
      <c r="O43" s="74"/>
      <c r="P43" s="77"/>
      <c r="Q43" s="83"/>
      <c r="R43" s="83"/>
      <c r="S43" s="83"/>
      <c r="T43" s="74"/>
      <c r="U43" s="77"/>
      <c r="V43" s="74"/>
      <c r="W43" s="80"/>
      <c r="X43" s="113"/>
    </row>
    <row r="44" spans="1:24" ht="15" customHeight="1" thickBot="1" x14ac:dyDescent="0.25">
      <c r="A44" s="87"/>
      <c r="B44" s="89"/>
      <c r="C44" s="92"/>
      <c r="D44" s="95"/>
      <c r="E44" s="98"/>
      <c r="F44" s="99"/>
      <c r="G44" s="101"/>
      <c r="H44" s="101"/>
      <c r="I44" s="101"/>
      <c r="J44" s="75"/>
      <c r="K44" s="99"/>
      <c r="L44" s="84"/>
      <c r="M44" s="84"/>
      <c r="N44" s="84"/>
      <c r="O44" s="108"/>
      <c r="P44" s="99"/>
      <c r="Q44" s="84"/>
      <c r="R44" s="84"/>
      <c r="S44" s="84"/>
      <c r="T44" s="108"/>
      <c r="U44" s="99"/>
      <c r="V44" s="75"/>
      <c r="W44" s="81"/>
      <c r="X44" s="113"/>
    </row>
    <row r="45" spans="1:24" ht="12" customHeight="1" thickTop="1" x14ac:dyDescent="0.2">
      <c r="A45" s="85" t="s">
        <v>93</v>
      </c>
      <c r="B45" s="88" t="s">
        <v>75</v>
      </c>
      <c r="C45" s="90" t="s">
        <v>61</v>
      </c>
      <c r="D45" s="93" t="s">
        <v>21</v>
      </c>
      <c r="E45" s="96" t="s">
        <v>27</v>
      </c>
      <c r="F45" s="76">
        <f>IF(E45="POSIBLE",1,IF(E45="PROBABLE",2,IF(E45="INMINENTE",3,"")))</f>
        <v>1</v>
      </c>
      <c r="G45" s="82">
        <v>0.6</v>
      </c>
      <c r="H45" s="82">
        <v>0.4</v>
      </c>
      <c r="I45" s="82">
        <v>0.2</v>
      </c>
      <c r="J45" s="73">
        <f>SUM(G45:I47)</f>
        <v>1.2</v>
      </c>
      <c r="K45" s="76" t="str">
        <f>IF(J45&lt;=1,"BAJO",IF(J45&lt;=2,"MEDIO",IF(J45&lt;=3,"ALTO")))</f>
        <v>MEDIO</v>
      </c>
      <c r="L45" s="82">
        <v>0.8</v>
      </c>
      <c r="M45" s="82">
        <v>0.4</v>
      </c>
      <c r="N45" s="82">
        <v>0.4</v>
      </c>
      <c r="O45" s="73">
        <f>SUM(L45:N47)</f>
        <v>1.6</v>
      </c>
      <c r="P45" s="76" t="str">
        <f>IF(O45&lt;=1,"BAJO",IF(O45&lt;=2,"MEDIO",IF(O45&lt;=3,"ALTO")))</f>
        <v>MEDIO</v>
      </c>
      <c r="Q45" s="82">
        <v>0.2</v>
      </c>
      <c r="R45" s="82">
        <v>0.2</v>
      </c>
      <c r="S45" s="82">
        <v>0.8</v>
      </c>
      <c r="T45" s="73">
        <f>SUM(Q45:S47)</f>
        <v>1.2000000000000002</v>
      </c>
      <c r="U45" s="76" t="str">
        <f>IF(T45&lt;=1,"BAJO",IF(T45&lt;=2,"MEDIO",IF(T45&lt;=3,"ALTO")))</f>
        <v>MEDIO</v>
      </c>
      <c r="V45" s="73">
        <f>J45+O45+T45</f>
        <v>4</v>
      </c>
      <c r="W45" s="79" t="s">
        <v>11</v>
      </c>
      <c r="X45" s="107"/>
    </row>
    <row r="46" spans="1:24" ht="16.5" customHeight="1" x14ac:dyDescent="0.2">
      <c r="A46" s="86"/>
      <c r="B46" s="86"/>
      <c r="C46" s="91"/>
      <c r="D46" s="94"/>
      <c r="E46" s="97"/>
      <c r="F46" s="77"/>
      <c r="G46" s="100"/>
      <c r="H46" s="100"/>
      <c r="I46" s="100"/>
      <c r="J46" s="74"/>
      <c r="K46" s="77"/>
      <c r="L46" s="83"/>
      <c r="M46" s="83"/>
      <c r="N46" s="83"/>
      <c r="O46" s="74"/>
      <c r="P46" s="77"/>
      <c r="Q46" s="83"/>
      <c r="R46" s="83"/>
      <c r="S46" s="83"/>
      <c r="T46" s="74"/>
      <c r="U46" s="77"/>
      <c r="V46" s="74"/>
      <c r="W46" s="80"/>
      <c r="X46" s="113"/>
    </row>
    <row r="47" spans="1:24" ht="15" customHeight="1" thickBot="1" x14ac:dyDescent="0.25">
      <c r="A47" s="87"/>
      <c r="B47" s="89"/>
      <c r="C47" s="92"/>
      <c r="D47" s="95"/>
      <c r="E47" s="98"/>
      <c r="F47" s="99"/>
      <c r="G47" s="101"/>
      <c r="H47" s="101"/>
      <c r="I47" s="101"/>
      <c r="J47" s="75"/>
      <c r="K47" s="99"/>
      <c r="L47" s="84"/>
      <c r="M47" s="84"/>
      <c r="N47" s="84"/>
      <c r="O47" s="108"/>
      <c r="P47" s="99"/>
      <c r="Q47" s="84"/>
      <c r="R47" s="84"/>
      <c r="S47" s="84"/>
      <c r="T47" s="108"/>
      <c r="U47" s="99"/>
      <c r="V47" s="75"/>
      <c r="W47" s="81"/>
      <c r="X47" s="113"/>
    </row>
    <row r="48" spans="1:24" ht="13.5" customHeight="1" thickTop="1" x14ac:dyDescent="0.2">
      <c r="A48" s="85" t="s">
        <v>94</v>
      </c>
      <c r="B48" s="88" t="s">
        <v>69</v>
      </c>
      <c r="C48" s="90" t="s">
        <v>61</v>
      </c>
      <c r="D48" s="93" t="s">
        <v>19</v>
      </c>
      <c r="E48" s="168" t="s">
        <v>26</v>
      </c>
      <c r="F48" s="76">
        <f>IF(E48="POSIBLE",1,IF(E48="PROBABLE",2,IF(E48="INMINENTE",3,"")))</f>
        <v>3</v>
      </c>
      <c r="G48" s="82">
        <v>0.4</v>
      </c>
      <c r="H48" s="82">
        <v>0.6</v>
      </c>
      <c r="I48" s="82">
        <v>0.2</v>
      </c>
      <c r="J48" s="73">
        <f>SUM(G48:I50)</f>
        <v>1.2</v>
      </c>
      <c r="K48" s="76" t="str">
        <f>IF(J48&lt;=1,"BAJO",IF(J48&lt;=2,"MEDIO",IF(J48&lt;=3,"ALTO")))</f>
        <v>MEDIO</v>
      </c>
      <c r="L48" s="82">
        <v>0.4</v>
      </c>
      <c r="M48" s="82">
        <v>0.2</v>
      </c>
      <c r="N48" s="82">
        <v>0.4</v>
      </c>
      <c r="O48" s="73">
        <f>SUM(L48:N50)</f>
        <v>1</v>
      </c>
      <c r="P48" s="76" t="str">
        <f>IF(O48&lt;=1,"BAJO",IF(O48&lt;=2,"MEDIO",IF(O48&lt;=3,"ALTO")))</f>
        <v>BAJO</v>
      </c>
      <c r="Q48" s="82">
        <v>0.2</v>
      </c>
      <c r="R48" s="82">
        <v>0.2</v>
      </c>
      <c r="S48" s="82">
        <v>0.6</v>
      </c>
      <c r="T48" s="73">
        <f>SUM(Q48:S50)</f>
        <v>1</v>
      </c>
      <c r="U48" s="76" t="str">
        <f>IF(T48&lt;=1,"BAJO",IF(T48&lt;=2,"MEDIO",IF(T48&lt;=3,"ALTO")))</f>
        <v>BAJO</v>
      </c>
      <c r="V48" s="73">
        <f>J48+O48+T48</f>
        <v>3.2</v>
      </c>
      <c r="W48" s="79" t="s">
        <v>12</v>
      </c>
    </row>
    <row r="49" spans="1:23" x14ac:dyDescent="0.2">
      <c r="A49" s="86"/>
      <c r="B49" s="86"/>
      <c r="C49" s="91"/>
      <c r="D49" s="94"/>
      <c r="E49" s="118"/>
      <c r="F49" s="77"/>
      <c r="G49" s="100"/>
      <c r="H49" s="100"/>
      <c r="I49" s="100"/>
      <c r="J49" s="74"/>
      <c r="K49" s="77"/>
      <c r="L49" s="83"/>
      <c r="M49" s="83"/>
      <c r="N49" s="83"/>
      <c r="O49" s="74"/>
      <c r="P49" s="77"/>
      <c r="Q49" s="83"/>
      <c r="R49" s="83"/>
      <c r="S49" s="83"/>
      <c r="T49" s="74"/>
      <c r="U49" s="77"/>
      <c r="V49" s="74"/>
      <c r="W49" s="80"/>
    </row>
    <row r="50" spans="1:23" ht="13.5" thickBot="1" x14ac:dyDescent="0.25">
      <c r="A50" s="87"/>
      <c r="B50" s="89"/>
      <c r="C50" s="92"/>
      <c r="D50" s="95"/>
      <c r="E50" s="169"/>
      <c r="F50" s="99"/>
      <c r="G50" s="101"/>
      <c r="H50" s="101"/>
      <c r="I50" s="101"/>
      <c r="J50" s="75"/>
      <c r="K50" s="99"/>
      <c r="L50" s="84"/>
      <c r="M50" s="84"/>
      <c r="N50" s="84"/>
      <c r="O50" s="74"/>
      <c r="P50" s="77"/>
      <c r="Q50" s="83"/>
      <c r="R50" s="83"/>
      <c r="S50" s="83"/>
      <c r="T50" s="74"/>
      <c r="U50" s="77"/>
      <c r="V50" s="75"/>
      <c r="W50" s="81"/>
    </row>
    <row r="51" spans="1:23" ht="13.5" customHeight="1" thickTop="1" x14ac:dyDescent="0.2">
      <c r="A51" s="85" t="s">
        <v>95</v>
      </c>
      <c r="B51" s="88" t="s">
        <v>70</v>
      </c>
      <c r="C51" s="90" t="s">
        <v>61</v>
      </c>
      <c r="D51" s="93" t="s">
        <v>21</v>
      </c>
      <c r="E51" s="168" t="s">
        <v>26</v>
      </c>
      <c r="F51" s="76">
        <f>IF(E51="POSIBLE",1,IF(E51="PROBABLE",2,IF(E51="INMINENTE",3,"")))</f>
        <v>3</v>
      </c>
      <c r="G51" s="82">
        <v>0.6</v>
      </c>
      <c r="H51" s="82">
        <v>0.6</v>
      </c>
      <c r="I51" s="82">
        <v>0.2</v>
      </c>
      <c r="J51" s="73">
        <f>SUM(G51:I53)</f>
        <v>1.4</v>
      </c>
      <c r="K51" s="76" t="str">
        <f>IF(J51&lt;=1,"BAJO",IF(J51&lt;=2,"MEDIO",IF(J51&lt;=3,"ALTO")))</f>
        <v>MEDIO</v>
      </c>
      <c r="L51" s="82">
        <v>0.4</v>
      </c>
      <c r="M51" s="82">
        <v>0</v>
      </c>
      <c r="N51" s="82">
        <v>0.2</v>
      </c>
      <c r="O51" s="73">
        <f>SUM(L51:N53)</f>
        <v>0.60000000000000009</v>
      </c>
      <c r="P51" s="76" t="str">
        <f>IF(O51&lt;=1,"BAJO",IF(O51&lt;=2,"MEDIO",IF(O51&lt;=3,"ALTO")))</f>
        <v>BAJO</v>
      </c>
      <c r="Q51" s="82">
        <v>0</v>
      </c>
      <c r="R51" s="82">
        <v>0.2</v>
      </c>
      <c r="S51" s="82">
        <v>0.2</v>
      </c>
      <c r="T51" s="73">
        <f>SUM(Q51:S53)</f>
        <v>0.4</v>
      </c>
      <c r="U51" s="76" t="str">
        <f>IF(T51&lt;=1,"BAJO",IF(T51&lt;=2,"MEDIO",IF(T51&lt;=3,"ALTO")))</f>
        <v>BAJO</v>
      </c>
      <c r="V51" s="73">
        <f>J51+O51+T51</f>
        <v>2.4</v>
      </c>
      <c r="W51" s="79" t="s">
        <v>12</v>
      </c>
    </row>
    <row r="52" spans="1:23" x14ac:dyDescent="0.2">
      <c r="A52" s="86"/>
      <c r="B52" s="86"/>
      <c r="C52" s="91"/>
      <c r="D52" s="94"/>
      <c r="E52" s="118"/>
      <c r="F52" s="77"/>
      <c r="G52" s="100"/>
      <c r="H52" s="100"/>
      <c r="I52" s="100"/>
      <c r="J52" s="74"/>
      <c r="K52" s="77"/>
      <c r="L52" s="83"/>
      <c r="M52" s="83"/>
      <c r="N52" s="83"/>
      <c r="O52" s="74"/>
      <c r="P52" s="77"/>
      <c r="Q52" s="83"/>
      <c r="R52" s="83"/>
      <c r="S52" s="83"/>
      <c r="T52" s="74"/>
      <c r="U52" s="77"/>
      <c r="V52" s="74"/>
      <c r="W52" s="80"/>
    </row>
    <row r="53" spans="1:23" ht="13.5" thickBot="1" x14ac:dyDescent="0.25">
      <c r="A53" s="87"/>
      <c r="B53" s="89"/>
      <c r="C53" s="92"/>
      <c r="D53" s="95"/>
      <c r="E53" s="169"/>
      <c r="F53" s="99"/>
      <c r="G53" s="101"/>
      <c r="H53" s="101"/>
      <c r="I53" s="101"/>
      <c r="J53" s="75"/>
      <c r="K53" s="78"/>
      <c r="L53" s="84"/>
      <c r="M53" s="84"/>
      <c r="N53" s="84"/>
      <c r="O53" s="75"/>
      <c r="P53" s="78"/>
      <c r="Q53" s="84"/>
      <c r="R53" s="84"/>
      <c r="S53" s="84"/>
      <c r="T53" s="75"/>
      <c r="U53" s="78"/>
      <c r="V53" s="75"/>
      <c r="W53" s="81"/>
    </row>
    <row r="54" spans="1:23" ht="13.5" customHeight="1" thickTop="1" x14ac:dyDescent="0.2">
      <c r="A54" s="85" t="s">
        <v>96</v>
      </c>
      <c r="B54" s="88" t="s">
        <v>71</v>
      </c>
      <c r="C54" s="90" t="s">
        <v>61</v>
      </c>
      <c r="D54" s="93" t="s">
        <v>21</v>
      </c>
      <c r="E54" s="104" t="s">
        <v>28</v>
      </c>
      <c r="F54" s="76">
        <f>IF(E54="POSIBLE",1,IF(E54="PROBABLE",2,IF(E54="INMINENTE",3,"")))</f>
        <v>2</v>
      </c>
      <c r="G54" s="82">
        <v>0.4</v>
      </c>
      <c r="H54" s="82">
        <v>0.6</v>
      </c>
      <c r="I54" s="82">
        <v>0.2</v>
      </c>
      <c r="J54" s="73">
        <f>SUM(G54:I56)</f>
        <v>1.2</v>
      </c>
      <c r="K54" s="76" t="str">
        <f>IF(J54&lt;=1,"BAJO",IF(J54&lt;=2,"MEDIO",IF(J54&lt;=3,"ALTO")))</f>
        <v>MEDIO</v>
      </c>
      <c r="L54" s="82">
        <v>0.4</v>
      </c>
      <c r="M54" s="82">
        <v>0</v>
      </c>
      <c r="N54" s="82">
        <v>0.2</v>
      </c>
      <c r="O54" s="73">
        <f>SUM(L54:N56)</f>
        <v>0.60000000000000009</v>
      </c>
      <c r="P54" s="76" t="str">
        <f>IF(O54&lt;=1,"BAJO",IF(O54&lt;=2,"MEDIO",IF(O54&lt;=3,"ALTO")))</f>
        <v>BAJO</v>
      </c>
      <c r="Q54" s="82">
        <v>0</v>
      </c>
      <c r="R54" s="82">
        <v>0.2</v>
      </c>
      <c r="S54" s="82">
        <v>0.2</v>
      </c>
      <c r="T54" s="73">
        <f>SUM(Q54:S56)</f>
        <v>0.4</v>
      </c>
      <c r="U54" s="76" t="str">
        <f>IF(T54&lt;=1,"BAJO",IF(T54&lt;=2,"MEDIO",IF(T54&lt;=3,"ALTO")))</f>
        <v>BAJO</v>
      </c>
      <c r="V54" s="73">
        <f>J54+O54+T54</f>
        <v>2.2000000000000002</v>
      </c>
      <c r="W54" s="79" t="s">
        <v>12</v>
      </c>
    </row>
    <row r="55" spans="1:23" x14ac:dyDescent="0.2">
      <c r="A55" s="86"/>
      <c r="B55" s="86"/>
      <c r="C55" s="91"/>
      <c r="D55" s="94"/>
      <c r="E55" s="105"/>
      <c r="F55" s="77"/>
      <c r="G55" s="100"/>
      <c r="H55" s="100"/>
      <c r="I55" s="100"/>
      <c r="J55" s="74"/>
      <c r="K55" s="77"/>
      <c r="L55" s="83"/>
      <c r="M55" s="83"/>
      <c r="N55" s="83"/>
      <c r="O55" s="74"/>
      <c r="P55" s="77"/>
      <c r="Q55" s="83"/>
      <c r="R55" s="83"/>
      <c r="S55" s="83"/>
      <c r="T55" s="74"/>
      <c r="U55" s="77"/>
      <c r="V55" s="74"/>
      <c r="W55" s="80"/>
    </row>
    <row r="56" spans="1:23" ht="13.5" thickBot="1" x14ac:dyDescent="0.25">
      <c r="A56" s="87"/>
      <c r="B56" s="89"/>
      <c r="C56" s="92"/>
      <c r="D56" s="95"/>
      <c r="E56" s="106"/>
      <c r="F56" s="99"/>
      <c r="G56" s="101"/>
      <c r="H56" s="101"/>
      <c r="I56" s="101"/>
      <c r="J56" s="75"/>
      <c r="K56" s="78"/>
      <c r="L56" s="84"/>
      <c r="M56" s="84"/>
      <c r="N56" s="84"/>
      <c r="O56" s="75"/>
      <c r="P56" s="78"/>
      <c r="Q56" s="84"/>
      <c r="R56" s="84"/>
      <c r="S56" s="84"/>
      <c r="T56" s="75"/>
      <c r="U56" s="78"/>
      <c r="V56" s="75"/>
      <c r="W56" s="81"/>
    </row>
    <row r="57" spans="1:23" ht="13.5" customHeight="1" thickTop="1" x14ac:dyDescent="0.2">
      <c r="A57" s="85" t="s">
        <v>97</v>
      </c>
      <c r="B57" s="88" t="s">
        <v>54</v>
      </c>
      <c r="C57" s="90" t="s">
        <v>80</v>
      </c>
      <c r="D57" s="93" t="s">
        <v>21</v>
      </c>
      <c r="E57" s="104" t="s">
        <v>28</v>
      </c>
      <c r="F57" s="76">
        <f>IF(E57="POSIBLE",1,IF(E57="PROBABLE",2,IF(E57="INMINENTE",3,"")))</f>
        <v>2</v>
      </c>
      <c r="G57" s="82">
        <v>0.6</v>
      </c>
      <c r="H57" s="82">
        <v>0.6</v>
      </c>
      <c r="I57" s="82">
        <v>0.2</v>
      </c>
      <c r="J57" s="73">
        <f>SUM(G57:I59)</f>
        <v>1.4</v>
      </c>
      <c r="K57" s="76" t="str">
        <f>IF(J57&lt;=1,"BAJO",IF(J57&lt;=2,"MEDIO",IF(J57&lt;=3,"ALTO")))</f>
        <v>MEDIO</v>
      </c>
      <c r="L57" s="82">
        <v>0.6</v>
      </c>
      <c r="M57" s="82">
        <v>0.8</v>
      </c>
      <c r="N57" s="82">
        <v>0.4</v>
      </c>
      <c r="O57" s="73">
        <f>SUM(L57:N59)</f>
        <v>1.7999999999999998</v>
      </c>
      <c r="P57" s="76" t="str">
        <f>IF(O57&lt;=1,"BAJO",IF(O57&lt;=2,"MEDIO",IF(O57&lt;=3,"ALTO")))</f>
        <v>MEDIO</v>
      </c>
      <c r="Q57" s="82">
        <v>0.4</v>
      </c>
      <c r="R57" s="82">
        <v>0.2</v>
      </c>
      <c r="S57" s="82">
        <v>1</v>
      </c>
      <c r="T57" s="73">
        <f>SUM(Q57:S59)</f>
        <v>1.6</v>
      </c>
      <c r="U57" s="76" t="str">
        <f>IF(T57&lt;=1,"BAJO",IF(T57&lt;=2,"MEDIO",IF(T57&lt;=3,"ALTO")))</f>
        <v>MEDIO</v>
      </c>
      <c r="V57" s="73">
        <f>J57+O57+T57</f>
        <v>4.8</v>
      </c>
      <c r="W57" s="79" t="s">
        <v>12</v>
      </c>
    </row>
    <row r="58" spans="1:23" x14ac:dyDescent="0.2">
      <c r="A58" s="86"/>
      <c r="B58" s="86"/>
      <c r="C58" s="91"/>
      <c r="D58" s="94"/>
      <c r="E58" s="105"/>
      <c r="F58" s="77"/>
      <c r="G58" s="100"/>
      <c r="H58" s="100"/>
      <c r="I58" s="100"/>
      <c r="J58" s="74"/>
      <c r="K58" s="77"/>
      <c r="L58" s="83"/>
      <c r="M58" s="83"/>
      <c r="N58" s="83"/>
      <c r="O58" s="74"/>
      <c r="P58" s="77"/>
      <c r="Q58" s="83"/>
      <c r="R58" s="83"/>
      <c r="S58" s="83"/>
      <c r="T58" s="74"/>
      <c r="U58" s="77"/>
      <c r="V58" s="74"/>
      <c r="W58" s="80"/>
    </row>
    <row r="59" spans="1:23" ht="13.5" thickBot="1" x14ac:dyDescent="0.25">
      <c r="A59" s="87"/>
      <c r="B59" s="89"/>
      <c r="C59" s="92"/>
      <c r="D59" s="95"/>
      <c r="E59" s="106"/>
      <c r="F59" s="99"/>
      <c r="G59" s="101"/>
      <c r="H59" s="101"/>
      <c r="I59" s="101"/>
      <c r="J59" s="75"/>
      <c r="K59" s="78"/>
      <c r="L59" s="84"/>
      <c r="M59" s="84"/>
      <c r="N59" s="84"/>
      <c r="O59" s="75"/>
      <c r="P59" s="78"/>
      <c r="Q59" s="84"/>
      <c r="R59" s="84"/>
      <c r="S59" s="84"/>
      <c r="T59" s="75"/>
      <c r="U59" s="78"/>
      <c r="V59" s="75"/>
      <c r="W59" s="81"/>
    </row>
    <row r="60" spans="1:23" ht="13.5" customHeight="1" thickTop="1" x14ac:dyDescent="0.2">
      <c r="A60" s="85" t="s">
        <v>98</v>
      </c>
      <c r="B60" s="88" t="s">
        <v>110</v>
      </c>
      <c r="C60" s="90" t="s">
        <v>61</v>
      </c>
      <c r="D60" s="93" t="s">
        <v>21</v>
      </c>
      <c r="E60" s="96" t="s">
        <v>27</v>
      </c>
      <c r="F60" s="76">
        <f>IF(E60="POSIBLE",1,IF(E60="PROBABLE",2,IF(E60="INMINENTE",3,"")))</f>
        <v>1</v>
      </c>
      <c r="G60" s="82">
        <v>0.6</v>
      </c>
      <c r="H60" s="82">
        <v>0.6</v>
      </c>
      <c r="I60" s="82">
        <v>0.4</v>
      </c>
      <c r="J60" s="73">
        <f>SUM(G60:I62)</f>
        <v>1.6</v>
      </c>
      <c r="K60" s="76" t="str">
        <f>IF(J60&lt;=1,"BAJO",IF(J60&lt;=2,"MEDIO",IF(J60&lt;=3,"ALTO")))</f>
        <v>MEDIO</v>
      </c>
      <c r="L60" s="82">
        <v>0.6</v>
      </c>
      <c r="M60" s="82">
        <v>0.6</v>
      </c>
      <c r="N60" s="82">
        <v>0.4</v>
      </c>
      <c r="O60" s="73">
        <f>SUM(L60:N62)</f>
        <v>1.6</v>
      </c>
      <c r="P60" s="76" t="str">
        <f>IF(O60&lt;=1,"BAJO",IF(O60&lt;=2,"MEDIO",IF(O60&lt;=3,"ALTO")))</f>
        <v>MEDIO</v>
      </c>
      <c r="Q60" s="82">
        <v>0.4</v>
      </c>
      <c r="R60" s="82">
        <v>0.2</v>
      </c>
      <c r="S60" s="82">
        <v>1</v>
      </c>
      <c r="T60" s="73">
        <f>SUM(Q60:S62)</f>
        <v>1.6</v>
      </c>
      <c r="U60" s="76" t="str">
        <f>IF(T60&lt;=1,"BAJO",IF(T60&lt;=2,"MEDIO",IF(T60&lt;=3,"ALTO")))</f>
        <v>MEDIO</v>
      </c>
      <c r="V60" s="73">
        <f>J60+O60+T60</f>
        <v>4.8000000000000007</v>
      </c>
      <c r="W60" s="79" t="s">
        <v>11</v>
      </c>
    </row>
    <row r="61" spans="1:23" x14ac:dyDescent="0.2">
      <c r="A61" s="86"/>
      <c r="B61" s="86"/>
      <c r="C61" s="91"/>
      <c r="D61" s="94"/>
      <c r="E61" s="97"/>
      <c r="F61" s="77"/>
      <c r="G61" s="100"/>
      <c r="H61" s="100"/>
      <c r="I61" s="100"/>
      <c r="J61" s="74"/>
      <c r="K61" s="77"/>
      <c r="L61" s="83"/>
      <c r="M61" s="83"/>
      <c r="N61" s="83"/>
      <c r="O61" s="74"/>
      <c r="P61" s="77"/>
      <c r="Q61" s="83"/>
      <c r="R61" s="83"/>
      <c r="S61" s="83"/>
      <c r="T61" s="74"/>
      <c r="U61" s="77"/>
      <c r="V61" s="74"/>
      <c r="W61" s="80"/>
    </row>
    <row r="62" spans="1:23" ht="13.5" thickBot="1" x14ac:dyDescent="0.25">
      <c r="A62" s="87"/>
      <c r="B62" s="89"/>
      <c r="C62" s="92"/>
      <c r="D62" s="95"/>
      <c r="E62" s="98"/>
      <c r="F62" s="99"/>
      <c r="G62" s="101"/>
      <c r="H62" s="101"/>
      <c r="I62" s="101"/>
      <c r="J62" s="75"/>
      <c r="K62" s="78"/>
      <c r="L62" s="84"/>
      <c r="M62" s="84"/>
      <c r="N62" s="84"/>
      <c r="O62" s="75"/>
      <c r="P62" s="78"/>
      <c r="Q62" s="84"/>
      <c r="R62" s="84"/>
      <c r="S62" s="84"/>
      <c r="T62" s="75"/>
      <c r="U62" s="78"/>
      <c r="V62" s="75"/>
      <c r="W62" s="81"/>
    </row>
    <row r="63" spans="1:23" ht="13.5" customHeight="1" thickTop="1" x14ac:dyDescent="0.2">
      <c r="A63" s="85" t="s">
        <v>99</v>
      </c>
      <c r="B63" s="88" t="s">
        <v>81</v>
      </c>
      <c r="C63" s="90" t="s">
        <v>61</v>
      </c>
      <c r="D63" s="93" t="s">
        <v>21</v>
      </c>
      <c r="E63" s="104" t="s">
        <v>28</v>
      </c>
      <c r="F63" s="76">
        <f t="shared" ref="F63" si="0">IF(E63="POSIBLE",1,IF(E63="PROBABLE",2,IF(E63="INMINENTE",3,"")))</f>
        <v>2</v>
      </c>
      <c r="G63" s="82">
        <v>0.6</v>
      </c>
      <c r="H63" s="82">
        <v>0.4</v>
      </c>
      <c r="I63" s="82">
        <v>0.2</v>
      </c>
      <c r="J63" s="73">
        <f t="shared" ref="J63" si="1">SUM(G63:I65)</f>
        <v>1.2</v>
      </c>
      <c r="K63" s="76" t="str">
        <f t="shared" ref="K63" si="2">IF(J63&lt;=1,"BAJO",IF(J63&lt;=2,"MEDIO",IF(J63&lt;=3,"ALTO")))</f>
        <v>MEDIO</v>
      </c>
      <c r="L63" s="82">
        <v>0.6</v>
      </c>
      <c r="M63" s="82">
        <v>0.6</v>
      </c>
      <c r="N63" s="82">
        <v>0.4</v>
      </c>
      <c r="O63" s="73">
        <f t="shared" ref="O63" si="3">SUM(L63:N65)</f>
        <v>1.6</v>
      </c>
      <c r="P63" s="76" t="str">
        <f t="shared" ref="P63" si="4">IF(O63&lt;=1,"BAJO",IF(O63&lt;=2,"MEDIO",IF(O63&lt;=3,"ALTO")))</f>
        <v>MEDIO</v>
      </c>
      <c r="Q63" s="82">
        <v>0.8</v>
      </c>
      <c r="R63" s="82">
        <v>0.2</v>
      </c>
      <c r="S63" s="82">
        <v>0.8</v>
      </c>
      <c r="T63" s="73">
        <f t="shared" ref="T63" si="5">SUM(Q63:S65)</f>
        <v>1.8</v>
      </c>
      <c r="U63" s="76" t="str">
        <f t="shared" ref="U63" si="6">IF(T63&lt;=1,"BAJO",IF(T63&lt;=2,"MEDIO",IF(T63&lt;=3,"ALTO")))</f>
        <v>MEDIO</v>
      </c>
      <c r="V63" s="73">
        <f t="shared" ref="V63" si="7">J63+O63+T63</f>
        <v>4.5999999999999996</v>
      </c>
      <c r="W63" s="79" t="s">
        <v>12</v>
      </c>
    </row>
    <row r="64" spans="1:23" x14ac:dyDescent="0.2">
      <c r="A64" s="86"/>
      <c r="B64" s="86"/>
      <c r="C64" s="91"/>
      <c r="D64" s="94"/>
      <c r="E64" s="105"/>
      <c r="F64" s="77"/>
      <c r="G64" s="100"/>
      <c r="H64" s="100"/>
      <c r="I64" s="100"/>
      <c r="J64" s="74"/>
      <c r="K64" s="77"/>
      <c r="L64" s="83"/>
      <c r="M64" s="83"/>
      <c r="N64" s="83"/>
      <c r="O64" s="74"/>
      <c r="P64" s="77"/>
      <c r="Q64" s="83"/>
      <c r="R64" s="83"/>
      <c r="S64" s="83"/>
      <c r="T64" s="74"/>
      <c r="U64" s="77"/>
      <c r="V64" s="74"/>
      <c r="W64" s="80"/>
    </row>
    <row r="65" spans="1:23" ht="13.5" thickBot="1" x14ac:dyDescent="0.25">
      <c r="A65" s="87"/>
      <c r="B65" s="89"/>
      <c r="C65" s="92"/>
      <c r="D65" s="95"/>
      <c r="E65" s="106"/>
      <c r="F65" s="99"/>
      <c r="G65" s="101"/>
      <c r="H65" s="101"/>
      <c r="I65" s="101"/>
      <c r="J65" s="75"/>
      <c r="K65" s="78"/>
      <c r="L65" s="84"/>
      <c r="M65" s="84"/>
      <c r="N65" s="84"/>
      <c r="O65" s="75"/>
      <c r="P65" s="78"/>
      <c r="Q65" s="84"/>
      <c r="R65" s="84"/>
      <c r="S65" s="84"/>
      <c r="T65" s="75"/>
      <c r="U65" s="78"/>
      <c r="V65" s="75"/>
      <c r="W65" s="81"/>
    </row>
    <row r="66" spans="1:23" ht="13.5" customHeight="1" thickTop="1" x14ac:dyDescent="0.2">
      <c r="A66" s="85" t="s">
        <v>100</v>
      </c>
      <c r="B66" s="88" t="s">
        <v>82</v>
      </c>
      <c r="C66" s="90" t="s">
        <v>61</v>
      </c>
      <c r="D66" s="93" t="s">
        <v>21</v>
      </c>
      <c r="E66" s="104" t="s">
        <v>28</v>
      </c>
      <c r="F66" s="76">
        <f t="shared" ref="F66" si="8">IF(E66="POSIBLE",1,IF(E66="PROBABLE",2,IF(E66="INMINENTE",3,"")))</f>
        <v>2</v>
      </c>
      <c r="G66" s="82">
        <v>0.6</v>
      </c>
      <c r="H66" s="82">
        <v>0.4</v>
      </c>
      <c r="I66" s="82">
        <v>0.2</v>
      </c>
      <c r="J66" s="73">
        <f t="shared" ref="J66" si="9">SUM(G66:I68)</f>
        <v>1.2</v>
      </c>
      <c r="K66" s="76" t="str">
        <f t="shared" ref="K66" si="10">IF(J66&lt;=1,"BAJO",IF(J66&lt;=2,"MEDIO",IF(J66&lt;=3,"ALTO")))</f>
        <v>MEDIO</v>
      </c>
      <c r="L66" s="82">
        <v>0.6</v>
      </c>
      <c r="M66" s="82">
        <v>0.8</v>
      </c>
      <c r="N66" s="82">
        <v>0.4</v>
      </c>
      <c r="O66" s="73">
        <f t="shared" ref="O66" si="11">SUM(L66:N68)</f>
        <v>1.7999999999999998</v>
      </c>
      <c r="P66" s="76" t="str">
        <f t="shared" ref="P66" si="12">IF(O66&lt;=1,"BAJO",IF(O66&lt;=2,"MEDIO",IF(O66&lt;=3,"ALTO")))</f>
        <v>MEDIO</v>
      </c>
      <c r="Q66" s="82">
        <v>0.2</v>
      </c>
      <c r="R66" s="82">
        <v>0.2</v>
      </c>
      <c r="S66" s="82">
        <v>1</v>
      </c>
      <c r="T66" s="73">
        <f t="shared" ref="T66" si="13">SUM(Q66:S68)</f>
        <v>1.4</v>
      </c>
      <c r="U66" s="76" t="str">
        <f t="shared" ref="U66" si="14">IF(T66&lt;=1,"BAJO",IF(T66&lt;=2,"MEDIO",IF(T66&lt;=3,"ALTO")))</f>
        <v>MEDIO</v>
      </c>
      <c r="V66" s="73">
        <f t="shared" ref="V66" si="15">J66+O66+T66</f>
        <v>4.4000000000000004</v>
      </c>
      <c r="W66" s="79" t="s">
        <v>12</v>
      </c>
    </row>
    <row r="67" spans="1:23" x14ac:dyDescent="0.2">
      <c r="A67" s="86"/>
      <c r="B67" s="86"/>
      <c r="C67" s="91"/>
      <c r="D67" s="94"/>
      <c r="E67" s="105"/>
      <c r="F67" s="77"/>
      <c r="G67" s="100"/>
      <c r="H67" s="100"/>
      <c r="I67" s="100"/>
      <c r="J67" s="74"/>
      <c r="K67" s="77"/>
      <c r="L67" s="83"/>
      <c r="M67" s="83"/>
      <c r="N67" s="83"/>
      <c r="O67" s="74"/>
      <c r="P67" s="77"/>
      <c r="Q67" s="83"/>
      <c r="R67" s="83"/>
      <c r="S67" s="83"/>
      <c r="T67" s="74"/>
      <c r="U67" s="77"/>
      <c r="V67" s="74"/>
      <c r="W67" s="80"/>
    </row>
    <row r="68" spans="1:23" ht="13.5" thickBot="1" x14ac:dyDescent="0.25">
      <c r="A68" s="87"/>
      <c r="B68" s="89"/>
      <c r="C68" s="92"/>
      <c r="D68" s="95"/>
      <c r="E68" s="106"/>
      <c r="F68" s="99"/>
      <c r="G68" s="101"/>
      <c r="H68" s="101"/>
      <c r="I68" s="101"/>
      <c r="J68" s="75"/>
      <c r="K68" s="78"/>
      <c r="L68" s="84"/>
      <c r="M68" s="84"/>
      <c r="N68" s="84"/>
      <c r="O68" s="75"/>
      <c r="P68" s="78"/>
      <c r="Q68" s="84"/>
      <c r="R68" s="84"/>
      <c r="S68" s="84"/>
      <c r="T68" s="75"/>
      <c r="U68" s="78"/>
      <c r="V68" s="75"/>
      <c r="W68" s="81"/>
    </row>
    <row r="69" spans="1:23" ht="13.5" customHeight="1" thickTop="1" x14ac:dyDescent="0.2">
      <c r="A69" s="85" t="s">
        <v>105</v>
      </c>
      <c r="B69" s="88" t="s">
        <v>103</v>
      </c>
      <c r="C69" s="90" t="s">
        <v>104</v>
      </c>
      <c r="D69" s="93" t="s">
        <v>20</v>
      </c>
      <c r="E69" s="96" t="s">
        <v>27</v>
      </c>
      <c r="F69" s="76">
        <f t="shared" ref="F69" si="16">IF(E69="POSIBLE",1,IF(E69="PROBABLE",2,IF(E69="INMINENTE",3,"")))</f>
        <v>1</v>
      </c>
      <c r="G69" s="82">
        <v>0.2</v>
      </c>
      <c r="H69" s="82">
        <v>0</v>
      </c>
      <c r="I69" s="82">
        <v>0</v>
      </c>
      <c r="J69" s="73">
        <f t="shared" ref="J69" si="17">SUM(G69:I71)</f>
        <v>0.2</v>
      </c>
      <c r="K69" s="76" t="str">
        <f t="shared" ref="K69" si="18">IF(J69&lt;=1,"BAJO",IF(J69&lt;=2,"MEDIO",IF(J69&lt;=3,"ALTO")))</f>
        <v>BAJO</v>
      </c>
      <c r="L69" s="82">
        <v>0.2</v>
      </c>
      <c r="M69" s="82">
        <v>0.4</v>
      </c>
      <c r="N69" s="82">
        <v>0.2</v>
      </c>
      <c r="O69" s="73">
        <f t="shared" ref="O69" si="19">SUM(L69:N71)</f>
        <v>0.8</v>
      </c>
      <c r="P69" s="76" t="str">
        <f t="shared" ref="P69" si="20">IF(O69&lt;=1,"BAJO",IF(O69&lt;=2,"MEDIO",IF(O69&lt;=3,"ALTO")))</f>
        <v>BAJO</v>
      </c>
      <c r="Q69" s="82">
        <v>0.2</v>
      </c>
      <c r="R69" s="82">
        <v>0.2</v>
      </c>
      <c r="S69" s="82">
        <v>0.2</v>
      </c>
      <c r="T69" s="73">
        <f t="shared" ref="T69" si="21">SUM(Q69:S71)</f>
        <v>0.60000000000000009</v>
      </c>
      <c r="U69" s="76" t="str">
        <f t="shared" ref="U69" si="22">IF(T69&lt;=1,"BAJO",IF(T69&lt;=2,"MEDIO",IF(T69&lt;=3,"ALTO")))</f>
        <v>BAJO</v>
      </c>
      <c r="V69" s="73">
        <f t="shared" ref="V69" si="23">J69+O69+T69</f>
        <v>1.6</v>
      </c>
      <c r="W69" s="79" t="s">
        <v>11</v>
      </c>
    </row>
    <row r="70" spans="1:23" x14ac:dyDescent="0.2">
      <c r="A70" s="86"/>
      <c r="B70" s="86"/>
      <c r="C70" s="91"/>
      <c r="D70" s="94"/>
      <c r="E70" s="97"/>
      <c r="F70" s="77"/>
      <c r="G70" s="100"/>
      <c r="H70" s="100"/>
      <c r="I70" s="100"/>
      <c r="J70" s="74"/>
      <c r="K70" s="77"/>
      <c r="L70" s="83"/>
      <c r="M70" s="83"/>
      <c r="N70" s="83"/>
      <c r="O70" s="74"/>
      <c r="P70" s="77"/>
      <c r="Q70" s="83"/>
      <c r="R70" s="83"/>
      <c r="S70" s="83"/>
      <c r="T70" s="74"/>
      <c r="U70" s="77"/>
      <c r="V70" s="74"/>
      <c r="W70" s="80"/>
    </row>
    <row r="71" spans="1:23" ht="13.5" thickBot="1" x14ac:dyDescent="0.25">
      <c r="A71" s="87"/>
      <c r="B71" s="89"/>
      <c r="C71" s="92"/>
      <c r="D71" s="95"/>
      <c r="E71" s="98"/>
      <c r="F71" s="99"/>
      <c r="G71" s="101"/>
      <c r="H71" s="101"/>
      <c r="I71" s="101"/>
      <c r="J71" s="75"/>
      <c r="K71" s="78"/>
      <c r="L71" s="84"/>
      <c r="M71" s="84"/>
      <c r="N71" s="84"/>
      <c r="O71" s="75"/>
      <c r="P71" s="78"/>
      <c r="Q71" s="84"/>
      <c r="R71" s="84"/>
      <c r="S71" s="84"/>
      <c r="T71" s="75"/>
      <c r="U71" s="78"/>
      <c r="V71" s="75"/>
      <c r="W71" s="81"/>
    </row>
    <row r="72" spans="1:23" ht="13.5" customHeight="1" thickTop="1" x14ac:dyDescent="0.2">
      <c r="A72" s="85" t="s">
        <v>107</v>
      </c>
      <c r="B72" s="88" t="s">
        <v>108</v>
      </c>
      <c r="C72" s="90" t="s">
        <v>104</v>
      </c>
      <c r="D72" s="93" t="s">
        <v>21</v>
      </c>
      <c r="E72" s="96" t="s">
        <v>27</v>
      </c>
      <c r="F72" s="76">
        <f t="shared" ref="F72" si="24">IF(E72="POSIBLE",1,IF(E72="PROBABLE",2,IF(E72="INMINENTE",3,"")))</f>
        <v>1</v>
      </c>
      <c r="G72" s="82">
        <v>0.2</v>
      </c>
      <c r="H72" s="82">
        <v>0</v>
      </c>
      <c r="I72" s="82">
        <v>0</v>
      </c>
      <c r="J72" s="73">
        <f t="shared" ref="J72" si="25">SUM(G72:I74)</f>
        <v>0.2</v>
      </c>
      <c r="K72" s="76" t="str">
        <f t="shared" ref="K72" si="26">IF(J72&lt;=1,"BAJO",IF(J72&lt;=2,"MEDIO",IF(J72&lt;=3,"ALTO")))</f>
        <v>BAJO</v>
      </c>
      <c r="L72" s="82">
        <v>0.4</v>
      </c>
      <c r="M72" s="82">
        <v>0.6</v>
      </c>
      <c r="N72" s="82">
        <v>0.4</v>
      </c>
      <c r="O72" s="73">
        <f t="shared" ref="O72" si="27">SUM(L72:N74)</f>
        <v>1.4</v>
      </c>
      <c r="P72" s="76" t="str">
        <f t="shared" ref="P72" si="28">IF(O72&lt;=1,"BAJO",IF(O72&lt;=2,"MEDIO",IF(O72&lt;=3,"ALTO")))</f>
        <v>MEDIO</v>
      </c>
      <c r="Q72" s="82">
        <v>0.2</v>
      </c>
      <c r="R72" s="82">
        <v>0.2</v>
      </c>
      <c r="S72" s="82">
        <v>0.4</v>
      </c>
      <c r="T72" s="73">
        <f t="shared" ref="T72" si="29">SUM(Q72:S74)</f>
        <v>0.8</v>
      </c>
      <c r="U72" s="76" t="str">
        <f t="shared" ref="U72" si="30">IF(T72&lt;=1,"BAJO",IF(T72&lt;=2,"MEDIO",IF(T72&lt;=3,"ALTO")))</f>
        <v>BAJO</v>
      </c>
      <c r="V72" s="73">
        <f t="shared" ref="V72" si="31">J72+O72+T72</f>
        <v>2.4</v>
      </c>
      <c r="W72" s="79" t="s">
        <v>11</v>
      </c>
    </row>
    <row r="73" spans="1:23" x14ac:dyDescent="0.2">
      <c r="A73" s="86"/>
      <c r="B73" s="86"/>
      <c r="C73" s="91"/>
      <c r="D73" s="94"/>
      <c r="E73" s="97"/>
      <c r="F73" s="77"/>
      <c r="G73" s="100"/>
      <c r="H73" s="100"/>
      <c r="I73" s="100"/>
      <c r="J73" s="74"/>
      <c r="K73" s="77"/>
      <c r="L73" s="83"/>
      <c r="M73" s="83"/>
      <c r="N73" s="83"/>
      <c r="O73" s="74"/>
      <c r="P73" s="77"/>
      <c r="Q73" s="83"/>
      <c r="R73" s="83"/>
      <c r="S73" s="83"/>
      <c r="T73" s="74"/>
      <c r="U73" s="77"/>
      <c r="V73" s="74"/>
      <c r="W73" s="80"/>
    </row>
    <row r="74" spans="1:23" ht="13.5" thickBot="1" x14ac:dyDescent="0.25">
      <c r="A74" s="87"/>
      <c r="B74" s="89"/>
      <c r="C74" s="92"/>
      <c r="D74" s="95"/>
      <c r="E74" s="98"/>
      <c r="F74" s="99"/>
      <c r="G74" s="101"/>
      <c r="H74" s="101"/>
      <c r="I74" s="101"/>
      <c r="J74" s="75"/>
      <c r="K74" s="78"/>
      <c r="L74" s="84"/>
      <c r="M74" s="84"/>
      <c r="N74" s="84"/>
      <c r="O74" s="75"/>
      <c r="P74" s="78"/>
      <c r="Q74" s="84"/>
      <c r="R74" s="84"/>
      <c r="S74" s="84"/>
      <c r="T74" s="75"/>
      <c r="U74" s="78"/>
      <c r="V74" s="75"/>
      <c r="W74" s="81"/>
    </row>
    <row r="75" spans="1:23" ht="13.5" thickTop="1" x14ac:dyDescent="0.2"/>
    <row r="81" ht="27" customHeight="1" x14ac:dyDescent="0.2"/>
    <row r="82" ht="27" customHeight="1" x14ac:dyDescent="0.2"/>
    <row r="83" ht="27" customHeight="1" x14ac:dyDescent="0.2"/>
    <row r="84" ht="27" customHeight="1" x14ac:dyDescent="0.2"/>
    <row r="229" spans="2:2" x14ac:dyDescent="0.2">
      <c r="B229" s="1" t="s">
        <v>27</v>
      </c>
    </row>
    <row r="230" spans="2:2" x14ac:dyDescent="0.2">
      <c r="B230" s="1" t="s">
        <v>28</v>
      </c>
    </row>
    <row r="231" spans="2:2" x14ac:dyDescent="0.2">
      <c r="B231" s="1" t="s">
        <v>26</v>
      </c>
    </row>
  </sheetData>
  <mergeCells count="510">
    <mergeCell ref="A63:A65"/>
    <mergeCell ref="A66:A68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12:E12"/>
    <mergeCell ref="A13:B14"/>
    <mergeCell ref="A15:A17"/>
    <mergeCell ref="A18:A20"/>
    <mergeCell ref="A21:A23"/>
    <mergeCell ref="A24:A26"/>
    <mergeCell ref="A27:A29"/>
    <mergeCell ref="A30:A32"/>
    <mergeCell ref="A33:A35"/>
    <mergeCell ref="D13:D14"/>
    <mergeCell ref="B33:B35"/>
    <mergeCell ref="C33:C35"/>
    <mergeCell ref="D33:D35"/>
    <mergeCell ref="B27:B29"/>
    <mergeCell ref="C27:C29"/>
    <mergeCell ref="D27:D29"/>
    <mergeCell ref="E24:E26"/>
    <mergeCell ref="C21:C23"/>
    <mergeCell ref="D21:D23"/>
    <mergeCell ref="E21:E23"/>
    <mergeCell ref="R45:R47"/>
    <mergeCell ref="S45:S47"/>
    <mergeCell ref="T45:T47"/>
    <mergeCell ref="U45:U47"/>
    <mergeCell ref="V45:V47"/>
    <mergeCell ref="W45:W47"/>
    <mergeCell ref="X45:X47"/>
    <mergeCell ref="I45:I47"/>
    <mergeCell ref="J45:J47"/>
    <mergeCell ref="K45:K47"/>
    <mergeCell ref="L45:L47"/>
    <mergeCell ref="M45:M47"/>
    <mergeCell ref="N45:N47"/>
    <mergeCell ref="O45:O47"/>
    <mergeCell ref="P45:P47"/>
    <mergeCell ref="Q45:Q47"/>
    <mergeCell ref="X30:X32"/>
    <mergeCell ref="B36:B38"/>
    <mergeCell ref="C36:C38"/>
    <mergeCell ref="D36:D38"/>
    <mergeCell ref="E36:E38"/>
    <mergeCell ref="F36:F38"/>
    <mergeCell ref="G36:G38"/>
    <mergeCell ref="H36:H38"/>
    <mergeCell ref="I36:I38"/>
    <mergeCell ref="J36:J38"/>
    <mergeCell ref="K36:K38"/>
    <mergeCell ref="L36:L38"/>
    <mergeCell ref="M36:M38"/>
    <mergeCell ref="N36:N38"/>
    <mergeCell ref="O36:O38"/>
    <mergeCell ref="P36:P38"/>
    <mergeCell ref="Q36:Q38"/>
    <mergeCell ref="R36:R38"/>
    <mergeCell ref="S36:S38"/>
    <mergeCell ref="T36:T38"/>
    <mergeCell ref="U36:U38"/>
    <mergeCell ref="V36:V38"/>
    <mergeCell ref="W36:W38"/>
    <mergeCell ref="S33:S35"/>
    <mergeCell ref="S54:S56"/>
    <mergeCell ref="T54:T56"/>
    <mergeCell ref="U54:U56"/>
    <mergeCell ref="V54:V56"/>
    <mergeCell ref="W54:W56"/>
    <mergeCell ref="B30:B32"/>
    <mergeCell ref="C30:C32"/>
    <mergeCell ref="D30:D32"/>
    <mergeCell ref="E30:E32"/>
    <mergeCell ref="F30:F32"/>
    <mergeCell ref="G30:G32"/>
    <mergeCell ref="H30:H32"/>
    <mergeCell ref="I30:I32"/>
    <mergeCell ref="J30:J32"/>
    <mergeCell ref="K30:K32"/>
    <mergeCell ref="L30:L32"/>
    <mergeCell ref="M30:M32"/>
    <mergeCell ref="N30:N32"/>
    <mergeCell ref="O30:O32"/>
    <mergeCell ref="P30:P32"/>
    <mergeCell ref="Q30:Q32"/>
    <mergeCell ref="R30:R32"/>
    <mergeCell ref="S30:S32"/>
    <mergeCell ref="T30:T32"/>
    <mergeCell ref="K54:K56"/>
    <mergeCell ref="L54:L56"/>
    <mergeCell ref="M54:M56"/>
    <mergeCell ref="N54:N56"/>
    <mergeCell ref="O54:O56"/>
    <mergeCell ref="P54:P56"/>
    <mergeCell ref="Q54:Q56"/>
    <mergeCell ref="R54:R56"/>
    <mergeCell ref="B54:B56"/>
    <mergeCell ref="C54:C56"/>
    <mergeCell ref="D54:D56"/>
    <mergeCell ref="E54:E56"/>
    <mergeCell ref="F54:F56"/>
    <mergeCell ref="G54:G56"/>
    <mergeCell ref="H54:H56"/>
    <mergeCell ref="I54:I56"/>
    <mergeCell ref="J54:J56"/>
    <mergeCell ref="P51:P53"/>
    <mergeCell ref="Q51:Q53"/>
    <mergeCell ref="J51:J53"/>
    <mergeCell ref="K51:K53"/>
    <mergeCell ref="L51:L53"/>
    <mergeCell ref="M51:M53"/>
    <mergeCell ref="V51:V53"/>
    <mergeCell ref="W51:W53"/>
    <mergeCell ref="R51:R53"/>
    <mergeCell ref="S51:S53"/>
    <mergeCell ref="T51:T53"/>
    <mergeCell ref="U51:U53"/>
    <mergeCell ref="N51:N53"/>
    <mergeCell ref="B51:B53"/>
    <mergeCell ref="C51:C53"/>
    <mergeCell ref="D51:D53"/>
    <mergeCell ref="E51:E53"/>
    <mergeCell ref="F51:F53"/>
    <mergeCell ref="G51:G53"/>
    <mergeCell ref="H51:H53"/>
    <mergeCell ref="I51:I53"/>
    <mergeCell ref="O51:O53"/>
    <mergeCell ref="R48:R50"/>
    <mergeCell ref="S48:S50"/>
    <mergeCell ref="V48:V50"/>
    <mergeCell ref="W48:W50"/>
    <mergeCell ref="T48:T50"/>
    <mergeCell ref="U48:U50"/>
    <mergeCell ref="P48:P50"/>
    <mergeCell ref="Q48:Q50"/>
    <mergeCell ref="H48:H50"/>
    <mergeCell ref="I48:I50"/>
    <mergeCell ref="J48:J50"/>
    <mergeCell ref="K48:K50"/>
    <mergeCell ref="L48:L50"/>
    <mergeCell ref="M48:M50"/>
    <mergeCell ref="N48:N50"/>
    <mergeCell ref="O48:O50"/>
    <mergeCell ref="G48:G50"/>
    <mergeCell ref="B42:B44"/>
    <mergeCell ref="C42:C44"/>
    <mergeCell ref="D42:D44"/>
    <mergeCell ref="E42:E44"/>
    <mergeCell ref="C8:H8"/>
    <mergeCell ref="C9:H9"/>
    <mergeCell ref="C10:H10"/>
    <mergeCell ref="E39:E41"/>
    <mergeCell ref="C24:C26"/>
    <mergeCell ref="B48:B50"/>
    <mergeCell ref="C48:C50"/>
    <mergeCell ref="D48:D50"/>
    <mergeCell ref="E48:E50"/>
    <mergeCell ref="F48:F50"/>
    <mergeCell ref="B45:B47"/>
    <mergeCell ref="C45:C47"/>
    <mergeCell ref="D45:D47"/>
    <mergeCell ref="E45:E47"/>
    <mergeCell ref="F45:F47"/>
    <mergeCell ref="G45:G47"/>
    <mergeCell ref="H45:H47"/>
    <mergeCell ref="F42:F44"/>
    <mergeCell ref="G42:G44"/>
    <mergeCell ref="H42:H44"/>
    <mergeCell ref="I42:I44"/>
    <mergeCell ref="B4:W4"/>
    <mergeCell ref="R24:R26"/>
    <mergeCell ref="S24:S26"/>
    <mergeCell ref="W13:W14"/>
    <mergeCell ref="J42:J44"/>
    <mergeCell ref="K42:K44"/>
    <mergeCell ref="O42:O44"/>
    <mergeCell ref="L42:L44"/>
    <mergeCell ref="L33:L35"/>
    <mergeCell ref="E27:E29"/>
    <mergeCell ref="N33:N35"/>
    <mergeCell ref="F39:F41"/>
    <mergeCell ref="K39:K41"/>
    <mergeCell ref="I39:I41"/>
    <mergeCell ref="P39:P41"/>
    <mergeCell ref="J7:O7"/>
    <mergeCell ref="K8:O8"/>
    <mergeCell ref="K9:O9"/>
    <mergeCell ref="K10:O10"/>
    <mergeCell ref="B7:H7"/>
    <mergeCell ref="T21:T23"/>
    <mergeCell ref="Q24:Q26"/>
    <mergeCell ref="O24:O26"/>
    <mergeCell ref="R9:W9"/>
    <mergeCell ref="R10:W10"/>
    <mergeCell ref="S15:S17"/>
    <mergeCell ref="N24:N26"/>
    <mergeCell ref="J24:J26"/>
    <mergeCell ref="W21:W23"/>
    <mergeCell ref="N21:N23"/>
    <mergeCell ref="M24:M26"/>
    <mergeCell ref="L15:L17"/>
    <mergeCell ref="P24:P26"/>
    <mergeCell ref="S21:S23"/>
    <mergeCell ref="N13:N14"/>
    <mergeCell ref="O13:O14"/>
    <mergeCell ref="K13:K14"/>
    <mergeCell ref="V18:V20"/>
    <mergeCell ref="W18:W20"/>
    <mergeCell ref="O15:O17"/>
    <mergeCell ref="M21:M23"/>
    <mergeCell ref="M13:M14"/>
    <mergeCell ref="M15:M17"/>
    <mergeCell ref="S18:S20"/>
    <mergeCell ref="T18:T20"/>
    <mergeCell ref="U18:U20"/>
    <mergeCell ref="P42:P44"/>
    <mergeCell ref="Q27:Q29"/>
    <mergeCell ref="M39:M41"/>
    <mergeCell ref="N39:N41"/>
    <mergeCell ref="O39:O41"/>
    <mergeCell ref="L39:L41"/>
    <mergeCell ref="P33:P35"/>
    <mergeCell ref="M42:M44"/>
    <mergeCell ref="N42:N44"/>
    <mergeCell ref="Q42:Q44"/>
    <mergeCell ref="O33:O35"/>
    <mergeCell ref="M27:M29"/>
    <mergeCell ref="L27:L29"/>
    <mergeCell ref="M33:M35"/>
    <mergeCell ref="U42:U44"/>
    <mergeCell ref="T42:T44"/>
    <mergeCell ref="S42:S44"/>
    <mergeCell ref="Q7:W7"/>
    <mergeCell ref="R39:R41"/>
    <mergeCell ref="Q33:Q35"/>
    <mergeCell ref="R33:R35"/>
    <mergeCell ref="T33:T35"/>
    <mergeCell ref="U21:U23"/>
    <mergeCell ref="V21:V23"/>
    <mergeCell ref="R42:R44"/>
    <mergeCell ref="V42:V44"/>
    <mergeCell ref="W42:W44"/>
    <mergeCell ref="U30:U32"/>
    <mergeCell ref="V30:V32"/>
    <mergeCell ref="W30:W32"/>
    <mergeCell ref="R8:W8"/>
    <mergeCell ref="U39:U41"/>
    <mergeCell ref="W27:W29"/>
    <mergeCell ref="W33:W35"/>
    <mergeCell ref="W24:W26"/>
    <mergeCell ref="Q39:Q41"/>
    <mergeCell ref="R27:R29"/>
    <mergeCell ref="S27:S29"/>
    <mergeCell ref="B39:B41"/>
    <mergeCell ref="C39:C41"/>
    <mergeCell ref="D39:D41"/>
    <mergeCell ref="T15:T17"/>
    <mergeCell ref="T24:T26"/>
    <mergeCell ref="T39:T41"/>
    <mergeCell ref="W39:W41"/>
    <mergeCell ref="J39:J41"/>
    <mergeCell ref="G39:G41"/>
    <mergeCell ref="H39:H41"/>
    <mergeCell ref="I21:I23"/>
    <mergeCell ref="K21:K23"/>
    <mergeCell ref="J21:J23"/>
    <mergeCell ref="P15:P17"/>
    <mergeCell ref="H24:H26"/>
    <mergeCell ref="I24:I26"/>
    <mergeCell ref="H27:H29"/>
    <mergeCell ref="J33:J35"/>
    <mergeCell ref="C15:C17"/>
    <mergeCell ref="D15:D17"/>
    <mergeCell ref="D24:D26"/>
    <mergeCell ref="B21:B23"/>
    <mergeCell ref="B24:B26"/>
    <mergeCell ref="B15:B17"/>
    <mergeCell ref="I15:I17"/>
    <mergeCell ref="L13:L14"/>
    <mergeCell ref="G15:G17"/>
    <mergeCell ref="I27:I29"/>
    <mergeCell ref="K24:K26"/>
    <mergeCell ref="J13:J14"/>
    <mergeCell ref="H15:H17"/>
    <mergeCell ref="F24:F26"/>
    <mergeCell ref="G24:G26"/>
    <mergeCell ref="K27:K29"/>
    <mergeCell ref="G21:G23"/>
    <mergeCell ref="I13:I14"/>
    <mergeCell ref="H21:H23"/>
    <mergeCell ref="K15:K17"/>
    <mergeCell ref="H18:H20"/>
    <mergeCell ref="I18:I20"/>
    <mergeCell ref="G13:G14"/>
    <mergeCell ref="H13:H14"/>
    <mergeCell ref="F18:F20"/>
    <mergeCell ref="G18:G20"/>
    <mergeCell ref="F27:F29"/>
    <mergeCell ref="G27:G29"/>
    <mergeCell ref="V33:V35"/>
    <mergeCell ref="V39:V41"/>
    <mergeCell ref="L24:L26"/>
    <mergeCell ref="X15:X17"/>
    <mergeCell ref="Q12:U12"/>
    <mergeCell ref="V15:V17"/>
    <mergeCell ref="T13:T14"/>
    <mergeCell ref="Q13:Q14"/>
    <mergeCell ref="U15:U17"/>
    <mergeCell ref="U13:U14"/>
    <mergeCell ref="S13:S14"/>
    <mergeCell ref="R13:R14"/>
    <mergeCell ref="P27:P29"/>
    <mergeCell ref="N27:N29"/>
    <mergeCell ref="T27:T29"/>
    <mergeCell ref="O27:O29"/>
    <mergeCell ref="R21:R23"/>
    <mergeCell ref="Q21:Q23"/>
    <mergeCell ref="P21:P23"/>
    <mergeCell ref="R15:R17"/>
    <mergeCell ref="Q15:Q17"/>
    <mergeCell ref="U27:U29"/>
    <mergeCell ref="W15:W17"/>
    <mergeCell ref="O21:O23"/>
    <mergeCell ref="X42:X44"/>
    <mergeCell ref="C5:I5"/>
    <mergeCell ref="L12:P12"/>
    <mergeCell ref="J15:J17"/>
    <mergeCell ref="E15:E17"/>
    <mergeCell ref="N15:N17"/>
    <mergeCell ref="F15:F17"/>
    <mergeCell ref="F21:F23"/>
    <mergeCell ref="V12:W12"/>
    <mergeCell ref="V13:V14"/>
    <mergeCell ref="L21:L23"/>
    <mergeCell ref="E13:E14"/>
    <mergeCell ref="C13:C14"/>
    <mergeCell ref="G12:K12"/>
    <mergeCell ref="P13:P14"/>
    <mergeCell ref="U33:U35"/>
    <mergeCell ref="G33:G35"/>
    <mergeCell ref="V24:V26"/>
    <mergeCell ref="K33:K35"/>
    <mergeCell ref="U24:U26"/>
    <mergeCell ref="S39:S41"/>
    <mergeCell ref="V27:V29"/>
    <mergeCell ref="X18:X20"/>
    <mergeCell ref="R18:R20"/>
    <mergeCell ref="B57:B59"/>
    <mergeCell ref="C57:C59"/>
    <mergeCell ref="D57:D59"/>
    <mergeCell ref="E57:E59"/>
    <mergeCell ref="F57:F59"/>
    <mergeCell ref="G57:G59"/>
    <mergeCell ref="H57:H59"/>
    <mergeCell ref="P18:P20"/>
    <mergeCell ref="Q18:Q20"/>
    <mergeCell ref="J18:J20"/>
    <mergeCell ref="K18:K20"/>
    <mergeCell ref="L18:L20"/>
    <mergeCell ref="M18:M20"/>
    <mergeCell ref="N18:N20"/>
    <mergeCell ref="O18:O20"/>
    <mergeCell ref="F33:F35"/>
    <mergeCell ref="E33:E35"/>
    <mergeCell ref="I33:I35"/>
    <mergeCell ref="H33:H35"/>
    <mergeCell ref="J27:J29"/>
    <mergeCell ref="B18:B20"/>
    <mergeCell ref="C18:C20"/>
    <mergeCell ref="D18:D20"/>
    <mergeCell ref="E18:E20"/>
    <mergeCell ref="X27:X29"/>
    <mergeCell ref="X21:X23"/>
    <mergeCell ref="U57:U59"/>
    <mergeCell ref="V57:V59"/>
    <mergeCell ref="B60:B62"/>
    <mergeCell ref="C60:C62"/>
    <mergeCell ref="D60:D62"/>
    <mergeCell ref="E60:E62"/>
    <mergeCell ref="F60:F62"/>
    <mergeCell ref="G60:G62"/>
    <mergeCell ref="H60:H62"/>
    <mergeCell ref="O57:O59"/>
    <mergeCell ref="P57:P59"/>
    <mergeCell ref="I57:I59"/>
    <mergeCell ref="J57:J59"/>
    <mergeCell ref="K57:K59"/>
    <mergeCell ref="L57:L59"/>
    <mergeCell ref="M57:M59"/>
    <mergeCell ref="N57:N59"/>
    <mergeCell ref="I60:I62"/>
    <mergeCell ref="J60:J62"/>
    <mergeCell ref="K60:K62"/>
    <mergeCell ref="L60:L62"/>
    <mergeCell ref="M60:M62"/>
    <mergeCell ref="N60:N62"/>
    <mergeCell ref="W57:W59"/>
    <mergeCell ref="Q57:Q59"/>
    <mergeCell ref="R57:R59"/>
    <mergeCell ref="S57:S59"/>
    <mergeCell ref="T57:T59"/>
    <mergeCell ref="O60:O62"/>
    <mergeCell ref="P60:P62"/>
    <mergeCell ref="W60:W62"/>
    <mergeCell ref="Q60:Q62"/>
    <mergeCell ref="R60:R62"/>
    <mergeCell ref="S60:S62"/>
    <mergeCell ref="T60:T62"/>
    <mergeCell ref="U60:U62"/>
    <mergeCell ref="V60:V62"/>
    <mergeCell ref="O63:O65"/>
    <mergeCell ref="P63:P65"/>
    <mergeCell ref="Q63:Q65"/>
    <mergeCell ref="R63:R65"/>
    <mergeCell ref="S63:S65"/>
    <mergeCell ref="B63:B65"/>
    <mergeCell ref="C63:C65"/>
    <mergeCell ref="D63:D65"/>
    <mergeCell ref="E63:E65"/>
    <mergeCell ref="F63:F65"/>
    <mergeCell ref="G63:G65"/>
    <mergeCell ref="H63:H65"/>
    <mergeCell ref="I63:I65"/>
    <mergeCell ref="J63:J65"/>
    <mergeCell ref="B66:B68"/>
    <mergeCell ref="C66:C68"/>
    <mergeCell ref="D66:D68"/>
    <mergeCell ref="E66:E68"/>
    <mergeCell ref="F66:F68"/>
    <mergeCell ref="G66:G68"/>
    <mergeCell ref="H66:H68"/>
    <mergeCell ref="I66:I68"/>
    <mergeCell ref="J66:J68"/>
    <mergeCell ref="K2:L2"/>
    <mergeCell ref="K3:L3"/>
    <mergeCell ref="E1:L1"/>
    <mergeCell ref="V66:V68"/>
    <mergeCell ref="W66:W68"/>
    <mergeCell ref="T63:T65"/>
    <mergeCell ref="U63:U65"/>
    <mergeCell ref="V63:V65"/>
    <mergeCell ref="W63:W65"/>
    <mergeCell ref="K66:K68"/>
    <mergeCell ref="L66:L68"/>
    <mergeCell ref="M66:M68"/>
    <mergeCell ref="N66:N68"/>
    <mergeCell ref="O66:O68"/>
    <mergeCell ref="P66:P68"/>
    <mergeCell ref="Q66:Q68"/>
    <mergeCell ref="R66:R68"/>
    <mergeCell ref="S66:S68"/>
    <mergeCell ref="T66:T68"/>
    <mergeCell ref="U66:U68"/>
    <mergeCell ref="K63:K65"/>
    <mergeCell ref="L63:L65"/>
    <mergeCell ref="M63:M65"/>
    <mergeCell ref="N63:N65"/>
    <mergeCell ref="A69:A71"/>
    <mergeCell ref="B69:B71"/>
    <mergeCell ref="C69:C71"/>
    <mergeCell ref="D69:D71"/>
    <mergeCell ref="E69:E71"/>
    <mergeCell ref="F69:F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P69:P71"/>
    <mergeCell ref="Q69:Q71"/>
    <mergeCell ref="R69:R71"/>
    <mergeCell ref="J72:J74"/>
    <mergeCell ref="K72:K74"/>
    <mergeCell ref="L72:L74"/>
    <mergeCell ref="M72:M74"/>
    <mergeCell ref="N72:N74"/>
    <mergeCell ref="O72:O74"/>
    <mergeCell ref="P72:P74"/>
    <mergeCell ref="Q72:Q74"/>
    <mergeCell ref="R72:R74"/>
    <mergeCell ref="A72:A74"/>
    <mergeCell ref="B72:B74"/>
    <mergeCell ref="C72:C74"/>
    <mergeCell ref="D72:D74"/>
    <mergeCell ref="E72:E74"/>
    <mergeCell ref="F72:F74"/>
    <mergeCell ref="G72:G74"/>
    <mergeCell ref="H72:H74"/>
    <mergeCell ref="I72:I74"/>
    <mergeCell ref="T72:T74"/>
    <mergeCell ref="U72:U74"/>
    <mergeCell ref="V72:V74"/>
    <mergeCell ref="W72:W74"/>
    <mergeCell ref="S69:S71"/>
    <mergeCell ref="T69:T71"/>
    <mergeCell ref="U69:U71"/>
    <mergeCell ref="V69:V71"/>
    <mergeCell ref="W69:W71"/>
    <mergeCell ref="S72:S74"/>
  </mergeCells>
  <phoneticPr fontId="25" type="noConversion"/>
  <conditionalFormatting sqref="V15 V21 V27 V33 V39 V42 V48 V51 V24 V18 E15:E20 V57 V60 V63 V66 V54 V30 V36 V45 V69 V72 P15:P74 U15:U74 K15:K74 W15:W74">
    <cfRule type="cellIs" dxfId="5" priority="76" stopIfTrue="1" operator="equal">
      <formula>"BAJO"</formula>
    </cfRule>
    <cfRule type="cellIs" dxfId="4" priority="77" stopIfTrue="1" operator="equal">
      <formula>"MEDIO"</formula>
    </cfRule>
    <cfRule type="cellIs" dxfId="3" priority="78" stopIfTrue="1" operator="equal">
      <formula>"ALTO"</formula>
    </cfRule>
  </conditionalFormatting>
  <conditionalFormatting sqref="F15:F74">
    <cfRule type="cellIs" dxfId="2" priority="82" stopIfTrue="1" operator="equal">
      <formula>1</formula>
    </cfRule>
    <cfRule type="cellIs" dxfId="1" priority="83" stopIfTrue="1" operator="equal">
      <formula>2</formula>
    </cfRule>
    <cfRule type="cellIs" dxfId="0" priority="84" stopIfTrue="1" operator="equal">
      <formula>3</formula>
    </cfRule>
  </conditionalFormatting>
  <dataValidations count="3">
    <dataValidation type="list" allowBlank="1" showInputMessage="1" showErrorMessage="1" sqref="E15:E74">
      <formula1>$B$229:$B$231</formula1>
    </dataValidation>
    <dataValidation type="list" allowBlank="1" showInputMessage="1" showErrorMessage="1" sqref="D15:D74">
      <formula1>$I$8:$I$10</formula1>
    </dataValidation>
    <dataValidation type="list" allowBlank="1" showInputMessage="1" showErrorMessage="1" sqref="L15:N74 Q15:S74 G15:I74">
      <formula1>$P$6:$P$11</formula1>
    </dataValidation>
  </dataValidations>
  <printOptions horizontalCentered="1" verticalCentered="1"/>
  <pageMargins left="0.59055118110236227" right="0.59055118110236227" top="0.39370078740157483" bottom="0.39370078740157483" header="0" footer="0"/>
  <pageSetup orientation="landscape" horizontalDpi="4294967294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showGridLines="0" topLeftCell="A6" workbookViewId="0">
      <selection activeCell="L14" sqref="L14"/>
    </sheetView>
  </sheetViews>
  <sheetFormatPr baseColWidth="10" defaultRowHeight="15" x14ac:dyDescent="0.25"/>
  <cols>
    <col min="1" max="1" width="11.42578125" style="38"/>
    <col min="2" max="2" width="20.7109375" style="38" customWidth="1"/>
    <col min="3" max="5" width="11.42578125" style="38"/>
    <col min="6" max="7" width="12.7109375" style="38" customWidth="1"/>
    <col min="8" max="8" width="15.7109375" style="38" customWidth="1"/>
    <col min="9" max="9" width="20.7109375" style="38" customWidth="1"/>
    <col min="10" max="16384" width="11.42578125" style="38"/>
  </cols>
  <sheetData>
    <row r="1" spans="1:13" ht="15.75" customHeight="1" x14ac:dyDescent="0.25">
      <c r="A1" s="36"/>
      <c r="B1" s="36"/>
      <c r="C1" s="36"/>
      <c r="D1" s="36"/>
      <c r="E1" s="36"/>
      <c r="G1" s="35"/>
      <c r="H1" s="42"/>
      <c r="I1" s="43" t="s">
        <v>101</v>
      </c>
      <c r="J1" s="35"/>
      <c r="K1" s="35"/>
      <c r="L1" s="35"/>
      <c r="M1" s="35"/>
    </row>
    <row r="2" spans="1:13" ht="15.75" customHeight="1" x14ac:dyDescent="0.25">
      <c r="A2" s="36"/>
      <c r="B2" s="36"/>
      <c r="C2" s="36"/>
      <c r="D2" s="36"/>
      <c r="E2" s="36"/>
      <c r="F2" s="36"/>
      <c r="G2" s="36"/>
      <c r="H2" s="178" t="s">
        <v>102</v>
      </c>
      <c r="I2" s="178"/>
      <c r="J2" s="37"/>
    </row>
    <row r="3" spans="1:13" ht="15.75" customHeight="1" x14ac:dyDescent="0.25">
      <c r="A3" s="36"/>
      <c r="B3" s="36"/>
      <c r="C3" s="36"/>
      <c r="D3" s="36"/>
      <c r="E3" s="36"/>
      <c r="F3" s="36"/>
      <c r="G3" s="36"/>
      <c r="H3" s="179" t="s">
        <v>113</v>
      </c>
      <c r="I3" s="179"/>
      <c r="J3" s="37"/>
    </row>
  </sheetData>
  <mergeCells count="2">
    <mergeCell ref="H2:I2"/>
    <mergeCell ref="H3:I3"/>
  </mergeCells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Word.Document.8" shapeId="21505" r:id="rId4">
          <objectPr defaultSize="0" r:id="rId5">
            <anchor moveWithCells="1">
              <from>
                <xdr:col>1</xdr:col>
                <xdr:colOff>657225</xdr:colOff>
                <xdr:row>6</xdr:row>
                <xdr:rowOff>133350</xdr:rowOff>
              </from>
              <to>
                <xdr:col>8</xdr:col>
                <xdr:colOff>1314450</xdr:colOff>
                <xdr:row>28</xdr:row>
                <xdr:rowOff>38100</xdr:rowOff>
              </to>
            </anchor>
          </objectPr>
        </oleObject>
      </mc:Choice>
      <mc:Fallback>
        <oleObject progId="Word.Document.8" shapeId="2150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82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21" priority="10" stopIfTrue="1" operator="equal">
      <formula>1</formula>
    </cfRule>
    <cfRule type="cellIs" dxfId="220" priority="11" stopIfTrue="1" operator="equal">
      <formula>2</formula>
    </cfRule>
    <cfRule type="cellIs" dxfId="21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18" priority="7" stopIfTrue="1" operator="equal">
      <formula>"BAJO"</formula>
    </cfRule>
    <cfRule type="cellIs" dxfId="217" priority="8" stopIfTrue="1" operator="equal">
      <formula>"MEDIO"</formula>
    </cfRule>
    <cfRule type="cellIs" dxfId="216" priority="9" stopIfTrue="1" operator="equal">
      <formula>"ALTO"</formula>
    </cfRule>
  </conditionalFormatting>
  <conditionalFormatting sqref="A50:A52">
    <cfRule type="cellIs" dxfId="215" priority="4" stopIfTrue="1" operator="equal">
      <formula>"BAJO"</formula>
    </cfRule>
    <cfRule type="cellIs" dxfId="214" priority="5" stopIfTrue="1" operator="equal">
      <formula>"MEDIO"</formula>
    </cfRule>
    <cfRule type="cellIs" dxfId="213" priority="6" stopIfTrue="1" operator="equal">
      <formula>"ALTO"</formula>
    </cfRule>
  </conditionalFormatting>
  <conditionalFormatting sqref="B50:B52">
    <cfRule type="cellIs" dxfId="212" priority="1" stopIfTrue="1" operator="equal">
      <formula>"BAJO"</formula>
    </cfRule>
    <cfRule type="cellIs" dxfId="211" priority="2" stopIfTrue="1" operator="equal">
      <formula>"MEDIO"</formula>
    </cfRule>
    <cfRule type="cellIs" dxfId="21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81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09" priority="10" stopIfTrue="1" operator="equal">
      <formula>1</formula>
    </cfRule>
    <cfRule type="cellIs" dxfId="208" priority="11" stopIfTrue="1" operator="equal">
      <formula>2</formula>
    </cfRule>
    <cfRule type="cellIs" dxfId="20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06" priority="7" stopIfTrue="1" operator="equal">
      <formula>"BAJO"</formula>
    </cfRule>
    <cfRule type="cellIs" dxfId="205" priority="8" stopIfTrue="1" operator="equal">
      <formula>"MEDIO"</formula>
    </cfRule>
    <cfRule type="cellIs" dxfId="204" priority="9" stopIfTrue="1" operator="equal">
      <formula>"ALTO"</formula>
    </cfRule>
  </conditionalFormatting>
  <conditionalFormatting sqref="A50:A52">
    <cfRule type="cellIs" dxfId="203" priority="4" stopIfTrue="1" operator="equal">
      <formula>"BAJO"</formula>
    </cfRule>
    <cfRule type="cellIs" dxfId="202" priority="5" stopIfTrue="1" operator="equal">
      <formula>"MEDIO"</formula>
    </cfRule>
    <cfRule type="cellIs" dxfId="201" priority="6" stopIfTrue="1" operator="equal">
      <formula>"ALTO"</formula>
    </cfRule>
  </conditionalFormatting>
  <conditionalFormatting sqref="B50:B52">
    <cfRule type="cellIs" dxfId="200" priority="1" stopIfTrue="1" operator="equal">
      <formula>"BAJO"</formula>
    </cfRule>
    <cfRule type="cellIs" dxfId="199" priority="2" stopIfTrue="1" operator="equal">
      <formula>"MEDIO"</formula>
    </cfRule>
    <cfRule type="cellIs" dxfId="19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111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97" priority="10" stopIfTrue="1" operator="equal">
      <formula>1</formula>
    </cfRule>
    <cfRule type="cellIs" dxfId="196" priority="11" stopIfTrue="1" operator="equal">
      <formula>2</formula>
    </cfRule>
    <cfRule type="cellIs" dxfId="19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94" priority="7" stopIfTrue="1" operator="equal">
      <formula>"BAJO"</formula>
    </cfRule>
    <cfRule type="cellIs" dxfId="193" priority="8" stopIfTrue="1" operator="equal">
      <formula>"MEDIO"</formula>
    </cfRule>
    <cfRule type="cellIs" dxfId="192" priority="9" stopIfTrue="1" operator="equal">
      <formula>"ALTO"</formula>
    </cfRule>
  </conditionalFormatting>
  <conditionalFormatting sqref="A50:A52">
    <cfRule type="cellIs" dxfId="191" priority="4" stopIfTrue="1" operator="equal">
      <formula>"BAJO"</formula>
    </cfRule>
    <cfRule type="cellIs" dxfId="190" priority="5" stopIfTrue="1" operator="equal">
      <formula>"MEDIO"</formula>
    </cfRule>
    <cfRule type="cellIs" dxfId="189" priority="6" stopIfTrue="1" operator="equal">
      <formula>"ALTO"</formula>
    </cfRule>
  </conditionalFormatting>
  <conditionalFormatting sqref="B50:B52">
    <cfRule type="cellIs" dxfId="188" priority="1" stopIfTrue="1" operator="equal">
      <formula>"BAJO"</formula>
    </cfRule>
    <cfRule type="cellIs" dxfId="187" priority="2" stopIfTrue="1" operator="equal">
      <formula>"MEDIO"</formula>
    </cfRule>
    <cfRule type="cellIs" dxfId="18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54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85" priority="10" stopIfTrue="1" operator="equal">
      <formula>1</formula>
    </cfRule>
    <cfRule type="cellIs" dxfId="184" priority="11" stopIfTrue="1" operator="equal">
      <formula>2</formula>
    </cfRule>
    <cfRule type="cellIs" dxfId="18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82" priority="7" stopIfTrue="1" operator="equal">
      <formula>"BAJO"</formula>
    </cfRule>
    <cfRule type="cellIs" dxfId="181" priority="8" stopIfTrue="1" operator="equal">
      <formula>"MEDIO"</formula>
    </cfRule>
    <cfRule type="cellIs" dxfId="180" priority="9" stopIfTrue="1" operator="equal">
      <formula>"ALTO"</formula>
    </cfRule>
  </conditionalFormatting>
  <conditionalFormatting sqref="A50:A52">
    <cfRule type="cellIs" dxfId="179" priority="4" stopIfTrue="1" operator="equal">
      <formula>"BAJO"</formula>
    </cfRule>
    <cfRule type="cellIs" dxfId="178" priority="5" stopIfTrue="1" operator="equal">
      <formula>"MEDIO"</formula>
    </cfRule>
    <cfRule type="cellIs" dxfId="177" priority="6" stopIfTrue="1" operator="equal">
      <formula>"ALTO"</formula>
    </cfRule>
  </conditionalFormatting>
  <conditionalFormatting sqref="B50:B52">
    <cfRule type="cellIs" dxfId="176" priority="1" stopIfTrue="1" operator="equal">
      <formula>"BAJO"</formula>
    </cfRule>
    <cfRule type="cellIs" dxfId="175" priority="2" stopIfTrue="1" operator="equal">
      <formula>"MEDIO"</formula>
    </cfRule>
    <cfRule type="cellIs" dxfId="17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78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73" priority="10" stopIfTrue="1" operator="equal">
      <formula>1</formula>
    </cfRule>
    <cfRule type="cellIs" dxfId="172" priority="11" stopIfTrue="1" operator="equal">
      <formula>2</formula>
    </cfRule>
    <cfRule type="cellIs" dxfId="17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70" priority="7" stopIfTrue="1" operator="equal">
      <formula>"BAJO"</formula>
    </cfRule>
    <cfRule type="cellIs" dxfId="169" priority="8" stopIfTrue="1" operator="equal">
      <formula>"MEDIO"</formula>
    </cfRule>
    <cfRule type="cellIs" dxfId="168" priority="9" stopIfTrue="1" operator="equal">
      <formula>"ALTO"</formula>
    </cfRule>
  </conditionalFormatting>
  <conditionalFormatting sqref="A50:A52">
    <cfRule type="cellIs" dxfId="167" priority="4" stopIfTrue="1" operator="equal">
      <formula>"BAJO"</formula>
    </cfRule>
    <cfRule type="cellIs" dxfId="166" priority="5" stopIfTrue="1" operator="equal">
      <formula>"MEDIO"</formula>
    </cfRule>
    <cfRule type="cellIs" dxfId="165" priority="6" stopIfTrue="1" operator="equal">
      <formula>"ALTO"</formula>
    </cfRule>
  </conditionalFormatting>
  <conditionalFormatting sqref="B50:B52">
    <cfRule type="cellIs" dxfId="164" priority="1" stopIfTrue="1" operator="equal">
      <formula>"BAJO"</formula>
    </cfRule>
    <cfRule type="cellIs" dxfId="163" priority="2" stopIfTrue="1" operator="equal">
      <formula>"MEDIO"</formula>
    </cfRule>
    <cfRule type="cellIs" dxfId="16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70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61" priority="10" stopIfTrue="1" operator="equal">
      <formula>1</formula>
    </cfRule>
    <cfRule type="cellIs" dxfId="160" priority="11" stopIfTrue="1" operator="equal">
      <formula>2</formula>
    </cfRule>
    <cfRule type="cellIs" dxfId="15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58" priority="7" stopIfTrue="1" operator="equal">
      <formula>"BAJO"</formula>
    </cfRule>
    <cfRule type="cellIs" dxfId="157" priority="8" stopIfTrue="1" operator="equal">
      <formula>"MEDIO"</formula>
    </cfRule>
    <cfRule type="cellIs" dxfId="156" priority="9" stopIfTrue="1" operator="equal">
      <formula>"ALTO"</formula>
    </cfRule>
  </conditionalFormatting>
  <conditionalFormatting sqref="A50:A52">
    <cfRule type="cellIs" dxfId="155" priority="4" stopIfTrue="1" operator="equal">
      <formula>"BAJO"</formula>
    </cfRule>
    <cfRule type="cellIs" dxfId="154" priority="5" stopIfTrue="1" operator="equal">
      <formula>"MEDIO"</formula>
    </cfRule>
    <cfRule type="cellIs" dxfId="153" priority="6" stopIfTrue="1" operator="equal">
      <formula>"ALTO"</formula>
    </cfRule>
  </conditionalFormatting>
  <conditionalFormatting sqref="B50:B52">
    <cfRule type="cellIs" dxfId="152" priority="1" stopIfTrue="1" operator="equal">
      <formula>"BAJO"</formula>
    </cfRule>
    <cfRule type="cellIs" dxfId="151" priority="2" stopIfTrue="1" operator="equal">
      <formula>"MEDIO"</formula>
    </cfRule>
    <cfRule type="cellIs" dxfId="15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101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102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V3/22-03-2018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77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VULNERABILIDAD!$P$42</f>
        <v>MEDIO</v>
      </c>
    </row>
    <row r="14" spans="1:40" ht="4.5" customHeight="1" x14ac:dyDescent="0.2">
      <c r="S14" s="8" t="str">
        <f>VULNERABILIDAD!$P$42</f>
        <v>MEDIO</v>
      </c>
      <c r="T14" s="8" t="str">
        <f>VULNERABILIDAD!$P$42</f>
        <v>MEDIO</v>
      </c>
      <c r="U14" s="8" t="str">
        <f>VULNERABILIDAD!$P$42</f>
        <v>MEDIO</v>
      </c>
    </row>
    <row r="15" spans="1:40" ht="4.5" customHeight="1" x14ac:dyDescent="0.2">
      <c r="R15" s="8" t="str">
        <f>VULNERABILIDAD!$P$42</f>
        <v>MEDIO</v>
      </c>
      <c r="S15" s="8" t="str">
        <f>VULNERABILIDAD!$P$42</f>
        <v>MEDIO</v>
      </c>
      <c r="T15" s="8" t="str">
        <f>VULNERABILIDAD!$P$42</f>
        <v>MEDIO</v>
      </c>
      <c r="U15" s="8" t="str">
        <f>VULNERABILIDAD!$P$42</f>
        <v>MEDIO</v>
      </c>
      <c r="V15" s="8" t="str">
        <f>VULNERABILIDAD!$P$42</f>
        <v>MEDIO</v>
      </c>
    </row>
    <row r="16" spans="1:40" ht="4.5" customHeight="1" x14ac:dyDescent="0.2">
      <c r="Q16" s="8" t="str">
        <f>VULNERABILIDAD!$P$42</f>
        <v>MEDIO</v>
      </c>
      <c r="R16" s="8" t="str">
        <f>VULNERABILIDAD!$P$42</f>
        <v>MEDIO</v>
      </c>
      <c r="S16" s="8" t="str">
        <f>VULNERABILIDAD!$P$42</f>
        <v>MEDIO</v>
      </c>
      <c r="T16" s="8" t="str">
        <f>VULNERABILIDAD!$P$42</f>
        <v>MEDIO</v>
      </c>
      <c r="U16" s="8" t="str">
        <f>VULNERABILIDAD!$P$42</f>
        <v>MEDIO</v>
      </c>
      <c r="V16" s="8" t="str">
        <f>VULNERABILIDAD!$P$42</f>
        <v>MEDIO</v>
      </c>
      <c r="W16" s="8" t="str">
        <f>VULNERABILIDAD!$P$42</f>
        <v>MEDIO</v>
      </c>
    </row>
    <row r="17" spans="3:37" ht="4.5" customHeight="1" x14ac:dyDescent="0.2">
      <c r="P17" s="8" t="str">
        <f>VULNERABILIDAD!$P$42</f>
        <v>MEDIO</v>
      </c>
      <c r="Q17" s="8" t="str">
        <f>VULNERABILIDAD!$P$42</f>
        <v>MEDIO</v>
      </c>
      <c r="R17" s="8" t="str">
        <f>VULNERABILIDAD!$P$42</f>
        <v>MEDIO</v>
      </c>
      <c r="S17" s="8" t="str">
        <f>VULNERABILIDAD!$P$42</f>
        <v>MEDIO</v>
      </c>
      <c r="T17" s="8" t="str">
        <f>VULNERABILIDAD!$P$42</f>
        <v>MEDIO</v>
      </c>
      <c r="U17" s="8" t="str">
        <f>VULNERABILIDAD!$P$42</f>
        <v>MEDIO</v>
      </c>
      <c r="V17" s="8" t="str">
        <f>VULNERABILIDAD!$P$42</f>
        <v>MEDIO</v>
      </c>
      <c r="W17" s="8" t="str">
        <f>VULNERABILIDAD!$P$42</f>
        <v>MEDIO</v>
      </c>
      <c r="X17" s="8" t="str">
        <f>VULNERABILIDAD!$P$42</f>
        <v>MEDIO</v>
      </c>
    </row>
    <row r="18" spans="3:37" ht="4.5" customHeight="1" x14ac:dyDescent="0.2">
      <c r="O18" s="8" t="str">
        <f>VULNERABILIDAD!$P$42</f>
        <v>MEDIO</v>
      </c>
      <c r="P18" s="8" t="str">
        <f>VULNERABILIDAD!$P$42</f>
        <v>MEDIO</v>
      </c>
      <c r="Q18" s="8" t="str">
        <f>VULNERABILIDAD!$P$42</f>
        <v>MEDIO</v>
      </c>
      <c r="R18" s="8" t="str">
        <f>VULNERABILIDAD!$P$42</f>
        <v>MEDIO</v>
      </c>
      <c r="S18" s="8" t="str">
        <f>VULNERABILIDAD!$P$42</f>
        <v>MEDIO</v>
      </c>
      <c r="T18" s="8" t="str">
        <f>VULNERABILIDAD!$P$42</f>
        <v>MEDIO</v>
      </c>
      <c r="U18" s="8" t="str">
        <f>VULNERABILIDAD!$P$42</f>
        <v>MEDIO</v>
      </c>
      <c r="V18" s="8" t="str">
        <f>VULNERABILIDAD!$P$42</f>
        <v>MEDIO</v>
      </c>
      <c r="W18" s="8" t="str">
        <f>VULNERABILIDAD!$P$42</f>
        <v>MEDIO</v>
      </c>
      <c r="X18" s="8" t="str">
        <f>VULNERABILIDAD!$P$42</f>
        <v>MEDIO</v>
      </c>
      <c r="Y18" s="8" t="str">
        <f>VULNERABILIDAD!$P$42</f>
        <v>MEDIO</v>
      </c>
    </row>
    <row r="19" spans="3:37" ht="4.5" customHeight="1" x14ac:dyDescent="0.2">
      <c r="N19" s="8" t="str">
        <f>VULNERABILIDAD!$P$42</f>
        <v>MEDIO</v>
      </c>
      <c r="O19" s="8" t="str">
        <f>VULNERABILIDAD!$P$42</f>
        <v>MEDIO</v>
      </c>
      <c r="P19" s="8" t="str">
        <f>VULNERABILIDAD!$P$42</f>
        <v>MEDIO</v>
      </c>
      <c r="Q19" s="8" t="str">
        <f>VULNERABILIDAD!$P$42</f>
        <v>MEDIO</v>
      </c>
      <c r="R19" s="8" t="str">
        <f>VULNERABILIDAD!$P$42</f>
        <v>MEDIO</v>
      </c>
      <c r="S19" s="8" t="str">
        <f>VULNERABILIDAD!$P$42</f>
        <v>MEDIO</v>
      </c>
      <c r="T19" s="8" t="str">
        <f>VULNERABILIDAD!$P$42</f>
        <v>MEDIO</v>
      </c>
      <c r="U19" s="8" t="str">
        <f>VULNERABILIDAD!$P$42</f>
        <v>MEDIO</v>
      </c>
      <c r="V19" s="8" t="str">
        <f>VULNERABILIDAD!$P$42</f>
        <v>MEDIO</v>
      </c>
      <c r="W19" s="8" t="str">
        <f>VULNERABILIDAD!$P$42</f>
        <v>MEDIO</v>
      </c>
      <c r="X19" s="8" t="str">
        <f>VULNERABILIDAD!$P$42</f>
        <v>MEDIO</v>
      </c>
      <c r="Y19" s="8" t="str">
        <f>VULNERABILIDAD!$P$42</f>
        <v>MEDIO</v>
      </c>
      <c r="Z19" s="8" t="str">
        <f>VULNERABILIDAD!$P$42</f>
        <v>MEDIO</v>
      </c>
    </row>
    <row r="20" spans="3:37" ht="4.5" customHeight="1" x14ac:dyDescent="0.2">
      <c r="M20" s="8" t="str">
        <f>VULNERABILIDAD!$P$42</f>
        <v>MEDIO</v>
      </c>
      <c r="N20" s="8" t="str">
        <f>VULNERABILIDAD!$P$42</f>
        <v>MEDIO</v>
      </c>
      <c r="O20" s="8" t="str">
        <f>VULNERABILIDAD!$P$42</f>
        <v>MEDIO</v>
      </c>
      <c r="P20" s="8" t="str">
        <f>VULNERABILIDAD!$P$42</f>
        <v>MEDIO</v>
      </c>
      <c r="Q20" s="8" t="str">
        <f>VULNERABILIDAD!$P$42</f>
        <v>MEDIO</v>
      </c>
      <c r="R20" s="8" t="str">
        <f>VULNERABILIDAD!$P$42</f>
        <v>MEDIO</v>
      </c>
      <c r="S20" s="8" t="str">
        <f>VULNERABILIDAD!$P$42</f>
        <v>MEDIO</v>
      </c>
      <c r="T20" s="8" t="str">
        <f>VULNERABILIDAD!$P$42</f>
        <v>MEDIO</v>
      </c>
      <c r="U20" s="8" t="str">
        <f>VULNERABILIDAD!$P$42</f>
        <v>MEDIO</v>
      </c>
      <c r="V20" s="8" t="str">
        <f>VULNERABILIDAD!$P$42</f>
        <v>MEDIO</v>
      </c>
      <c r="W20" s="8" t="str">
        <f>VULNERABILIDAD!$P$42</f>
        <v>MEDIO</v>
      </c>
      <c r="X20" s="8" t="str">
        <f>VULNERABILIDAD!$P$42</f>
        <v>MEDIO</v>
      </c>
      <c r="Y20" s="8" t="str">
        <f>VULNERABILIDAD!$P$42</f>
        <v>MEDIO</v>
      </c>
      <c r="Z20" s="8" t="str">
        <f>VULNERABILIDAD!$P$42</f>
        <v>MEDIO</v>
      </c>
      <c r="AA20" s="8" t="str">
        <f>VULNERABILIDAD!$P$42</f>
        <v>MEDIO</v>
      </c>
    </row>
    <row r="21" spans="3:37" ht="4.5" customHeight="1" x14ac:dyDescent="0.2">
      <c r="L21" s="8" t="str">
        <f>VULNERABILIDAD!$P$42</f>
        <v>MEDIO</v>
      </c>
      <c r="M21" s="8" t="str">
        <f>VULNERABILIDAD!$P$42</f>
        <v>MEDIO</v>
      </c>
      <c r="N21" s="8" t="str">
        <f>VULNERABILIDAD!$P$42</f>
        <v>MEDIO</v>
      </c>
      <c r="O21" s="8" t="str">
        <f>VULNERABILIDAD!$P$42</f>
        <v>MEDIO</v>
      </c>
      <c r="P21" s="8" t="str">
        <f>VULNERABILIDAD!$P$42</f>
        <v>MEDIO</v>
      </c>
      <c r="Q21" s="8" t="str">
        <f>VULNERABILIDAD!$P$42</f>
        <v>MEDIO</v>
      </c>
      <c r="R21" s="8" t="str">
        <f>VULNERABILIDAD!$P$42</f>
        <v>MEDIO</v>
      </c>
      <c r="S21" s="8" t="str">
        <f>VULNERABILIDAD!$P$42</f>
        <v>MEDIO</v>
      </c>
      <c r="T21" s="8" t="str">
        <f>VULNERABILIDAD!$P$42</f>
        <v>MEDIO</v>
      </c>
      <c r="U21" s="8" t="str">
        <f>VULNERABILIDAD!$P$42</f>
        <v>MEDIO</v>
      </c>
      <c r="V21" s="8" t="str">
        <f>VULNERABILIDAD!$P$42</f>
        <v>MEDIO</v>
      </c>
      <c r="W21" s="8" t="str">
        <f>VULNERABILIDAD!$P$42</f>
        <v>MEDIO</v>
      </c>
      <c r="X21" s="8" t="str">
        <f>VULNERABILIDAD!$P$42</f>
        <v>MEDIO</v>
      </c>
      <c r="Y21" s="8" t="str">
        <f>VULNERABILIDAD!$P$42</f>
        <v>MEDIO</v>
      </c>
      <c r="Z21" s="8" t="str">
        <f>VULNERABILIDAD!$P$42</f>
        <v>MEDIO</v>
      </c>
      <c r="AA21" s="8" t="str">
        <f>VULNERABILIDAD!$P$42</f>
        <v>MEDIO</v>
      </c>
      <c r="AB21" s="8" t="str">
        <f>VULNERABILIDAD!$P$42</f>
        <v>MEDIO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MEDIO</v>
      </c>
      <c r="N22" s="8" t="str">
        <f>VULNERABILIDAD!$P$42</f>
        <v>MEDIO</v>
      </c>
      <c r="O22" s="8" t="str">
        <f>VULNERABILIDAD!$P$42</f>
        <v>MEDIO</v>
      </c>
      <c r="P22" s="8" t="str">
        <f>VULNERABILIDAD!$P$42</f>
        <v>MEDIO</v>
      </c>
      <c r="Q22" s="8" t="str">
        <f>VULNERABILIDAD!$P$42</f>
        <v>MEDIO</v>
      </c>
      <c r="R22" s="8" t="str">
        <f>VULNERABILIDAD!$P$42</f>
        <v>MEDIO</v>
      </c>
      <c r="S22" s="8" t="str">
        <f>VULNERABILIDAD!$P$42</f>
        <v>MEDIO</v>
      </c>
      <c r="T22" s="8" t="str">
        <f>VULNERABILIDAD!$P$42</f>
        <v>MEDIO</v>
      </c>
      <c r="U22" s="8" t="str">
        <f>VULNERABILIDAD!$P$42</f>
        <v>MEDIO</v>
      </c>
      <c r="V22" s="8" t="str">
        <f>VULNERABILIDAD!$P$42</f>
        <v>MEDIO</v>
      </c>
      <c r="W22" s="8" t="str">
        <f>VULNERABILIDAD!$P$42</f>
        <v>MEDIO</v>
      </c>
      <c r="X22" s="8" t="str">
        <f>VULNERABILIDAD!$P$42</f>
        <v>MEDIO</v>
      </c>
      <c r="Y22" s="8" t="str">
        <f>VULNERABILIDAD!$P$42</f>
        <v>MEDIO</v>
      </c>
      <c r="Z22" s="8" t="str">
        <f>VULNERABILIDAD!$P$42</f>
        <v>MEDIO</v>
      </c>
      <c r="AA22" s="8" t="str">
        <f>VULNERABILIDAD!$P$42</f>
        <v>MEDIO</v>
      </c>
      <c r="AC22" s="8" t="str">
        <f>VULNERABILIDAD!$U$42</f>
        <v>MEDIO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MEDIO</v>
      </c>
      <c r="O23" s="8" t="str">
        <f>VULNERABILIDAD!$P$42</f>
        <v>MEDIO</v>
      </c>
      <c r="P23" s="8" t="str">
        <f>VULNERABILIDAD!$P$42</f>
        <v>MEDIO</v>
      </c>
      <c r="Q23" s="8" t="str">
        <f>VULNERABILIDAD!$P$42</f>
        <v>MEDIO</v>
      </c>
      <c r="R23" s="8" t="str">
        <f>VULNERABILIDAD!$P$42</f>
        <v>MEDIO</v>
      </c>
      <c r="S23" s="8" t="str">
        <f>VULNERABILIDAD!$P$42</f>
        <v>MEDIO</v>
      </c>
      <c r="T23" s="8" t="str">
        <f>VULNERABILIDAD!$P$42</f>
        <v>MEDIO</v>
      </c>
      <c r="U23" s="8" t="str">
        <f>VULNERABILIDAD!$P$42</f>
        <v>MEDIO</v>
      </c>
      <c r="V23" s="8" t="str">
        <f>VULNERABILIDAD!$P$42</f>
        <v>MEDIO</v>
      </c>
      <c r="W23" s="8" t="str">
        <f>VULNERABILIDAD!$P$42</f>
        <v>MEDIO</v>
      </c>
      <c r="X23" s="8" t="str">
        <f>VULNERABILIDAD!$P$42</f>
        <v>MEDIO</v>
      </c>
      <c r="Y23" s="8" t="str">
        <f>VULNERABILIDAD!$P$42</f>
        <v>MEDIO</v>
      </c>
      <c r="Z23" s="8" t="str">
        <f>VULNERABILIDAD!$P$42</f>
        <v>MEDIO</v>
      </c>
      <c r="AB23" s="8" t="str">
        <f>VULNERABILIDAD!$U$42</f>
        <v>MEDIO</v>
      </c>
      <c r="AC23" s="8" t="str">
        <f>VULNERABILIDAD!$U$42</f>
        <v>MEDIO</v>
      </c>
      <c r="AD23" s="8" t="str">
        <f>VULNERABILIDAD!$U$42</f>
        <v>MEDIO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MEDIO</v>
      </c>
      <c r="P24" s="8" t="str">
        <f>VULNERABILIDAD!$P$42</f>
        <v>MEDIO</v>
      </c>
      <c r="Q24" s="8" t="str">
        <f>VULNERABILIDAD!$P$42</f>
        <v>MEDIO</v>
      </c>
      <c r="R24" s="8" t="str">
        <f>VULNERABILIDAD!$P$42</f>
        <v>MEDIO</v>
      </c>
      <c r="S24" s="8" t="str">
        <f>VULNERABILIDAD!$P$42</f>
        <v>MEDIO</v>
      </c>
      <c r="T24" s="8" t="str">
        <f>VULNERABILIDAD!$P$42</f>
        <v>MEDIO</v>
      </c>
      <c r="U24" s="8" t="str">
        <f>VULNERABILIDAD!$P$42</f>
        <v>MEDIO</v>
      </c>
      <c r="V24" s="8" t="str">
        <f>VULNERABILIDAD!$P$42</f>
        <v>MEDIO</v>
      </c>
      <c r="W24" s="8" t="str">
        <f>VULNERABILIDAD!$P$42</f>
        <v>MEDIO</v>
      </c>
      <c r="X24" s="8" t="str">
        <f>VULNERABILIDAD!$P$42</f>
        <v>MEDIO</v>
      </c>
      <c r="Y24" s="8" t="str">
        <f>VULNERABILIDAD!$P$42</f>
        <v>MEDIO</v>
      </c>
      <c r="AA24" s="8" t="str">
        <f>VULNERABILIDAD!$U$42</f>
        <v>MEDIO</v>
      </c>
      <c r="AB24" s="8" t="str">
        <f>VULNERABILIDAD!$U$42</f>
        <v>MEDIO</v>
      </c>
      <c r="AC24" s="8" t="str">
        <f>VULNERABILIDAD!$U$42</f>
        <v>MEDIO</v>
      </c>
      <c r="AD24" s="8" t="str">
        <f>VULNERABILIDAD!$U$42</f>
        <v>MEDIO</v>
      </c>
      <c r="AE24" s="8" t="str">
        <f>VULNERABILIDAD!$U$42</f>
        <v>MEDIO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MEDIO</v>
      </c>
      <c r="Q25" s="8" t="str">
        <f>VULNERABILIDAD!$P$42</f>
        <v>MEDIO</v>
      </c>
      <c r="R25" s="8" t="str">
        <f>VULNERABILIDAD!$P$42</f>
        <v>MEDIO</v>
      </c>
      <c r="S25" s="8" t="str">
        <f>VULNERABILIDAD!$P$42</f>
        <v>MEDIO</v>
      </c>
      <c r="T25" s="8" t="str">
        <f>VULNERABILIDAD!$P$42</f>
        <v>MEDIO</v>
      </c>
      <c r="U25" s="8" t="str">
        <f>VULNERABILIDAD!$P$42</f>
        <v>MEDIO</v>
      </c>
      <c r="V25" s="8" t="str">
        <f>VULNERABILIDAD!$P$42</f>
        <v>MEDIO</v>
      </c>
      <c r="W25" s="8" t="str">
        <f>VULNERABILIDAD!$P$42</f>
        <v>MEDIO</v>
      </c>
      <c r="X25" s="8" t="str">
        <f>VULNERABILIDAD!$P$42</f>
        <v>MEDIO</v>
      </c>
      <c r="Z25" s="8" t="str">
        <f>VULNERABILIDAD!$U$42</f>
        <v>MEDIO</v>
      </c>
      <c r="AA25" s="8" t="str">
        <f>VULNERABILIDAD!$U$42</f>
        <v>MEDIO</v>
      </c>
      <c r="AB25" s="8" t="str">
        <f>VULNERABILIDAD!$U$42</f>
        <v>MEDIO</v>
      </c>
      <c r="AC25" s="8" t="str">
        <f>VULNERABILIDAD!$U$42</f>
        <v>MEDIO</v>
      </c>
      <c r="AD25" s="8" t="str">
        <f>VULNERABILIDAD!$U$42</f>
        <v>MEDIO</v>
      </c>
      <c r="AE25" s="8" t="str">
        <f>VULNERABILIDAD!$U$42</f>
        <v>MEDIO</v>
      </c>
      <c r="AF25" s="8" t="str">
        <f>VULNERABILIDAD!$U$42</f>
        <v>MEDIO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MEDIO</v>
      </c>
      <c r="R26" s="8" t="str">
        <f>VULNERABILIDAD!$P$42</f>
        <v>MEDIO</v>
      </c>
      <c r="S26" s="8" t="str">
        <f>VULNERABILIDAD!$P$42</f>
        <v>MEDIO</v>
      </c>
      <c r="T26" s="8" t="str">
        <f>VULNERABILIDAD!$P$42</f>
        <v>MEDIO</v>
      </c>
      <c r="U26" s="8" t="str">
        <f>VULNERABILIDAD!$P$42</f>
        <v>MEDIO</v>
      </c>
      <c r="V26" s="8" t="str">
        <f>VULNERABILIDAD!$P$42</f>
        <v>MEDIO</v>
      </c>
      <c r="W26" s="8" t="str">
        <f>VULNERABILIDAD!$P$42</f>
        <v>MEDIO</v>
      </c>
      <c r="Y26" s="8" t="str">
        <f>VULNERABILIDAD!$U$42</f>
        <v>MEDIO</v>
      </c>
      <c r="Z26" s="8" t="str">
        <f>VULNERABILIDAD!$U$42</f>
        <v>MEDIO</v>
      </c>
      <c r="AA26" s="8" t="str">
        <f>VULNERABILIDAD!$U$42</f>
        <v>MEDIO</v>
      </c>
      <c r="AB26" s="8" t="str">
        <f>VULNERABILIDAD!$U$42</f>
        <v>MEDIO</v>
      </c>
      <c r="AC26" s="8" t="str">
        <f>VULNERABILIDAD!$U$42</f>
        <v>MEDIO</v>
      </c>
      <c r="AD26" s="8" t="str">
        <f>VULNERABILIDAD!$U$42</f>
        <v>MEDIO</v>
      </c>
      <c r="AE26" s="8" t="str">
        <f>VULNERABILIDAD!$U$42</f>
        <v>MEDIO</v>
      </c>
      <c r="AF26" s="8" t="str">
        <f>VULNERABILIDAD!$U$42</f>
        <v>MEDIO</v>
      </c>
      <c r="AG26" s="8" t="str">
        <f>VULNERABILIDAD!$U$42</f>
        <v>MEDIO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MEDIO</v>
      </c>
      <c r="S27" s="8" t="str">
        <f>VULNERABILIDAD!$P$42</f>
        <v>MEDIO</v>
      </c>
      <c r="T27" s="8" t="str">
        <f>VULNERABILIDAD!$P$42</f>
        <v>MEDIO</v>
      </c>
      <c r="U27" s="8" t="str">
        <f>VULNERABILIDAD!$P$42</f>
        <v>MEDIO</v>
      </c>
      <c r="V27" s="8" t="str">
        <f>VULNERABILIDAD!$P$42</f>
        <v>MEDIO</v>
      </c>
      <c r="X27" s="8" t="str">
        <f>VULNERABILIDAD!$U$42</f>
        <v>MEDIO</v>
      </c>
      <c r="Y27" s="8" t="str">
        <f>VULNERABILIDAD!$U$42</f>
        <v>MEDIO</v>
      </c>
      <c r="Z27" s="8" t="str">
        <f>VULNERABILIDAD!$U$42</f>
        <v>MEDIO</v>
      </c>
      <c r="AA27" s="8" t="str">
        <f>VULNERABILIDAD!$U$42</f>
        <v>MEDIO</v>
      </c>
      <c r="AB27" s="8" t="str">
        <f>VULNERABILIDAD!$U$42</f>
        <v>MEDIO</v>
      </c>
      <c r="AC27" s="8" t="str">
        <f>VULNERABILIDAD!$U$42</f>
        <v>MEDIO</v>
      </c>
      <c r="AD27" s="8" t="str">
        <f>VULNERABILIDAD!$U$42</f>
        <v>MEDIO</v>
      </c>
      <c r="AE27" s="8" t="str">
        <f>VULNERABILIDAD!$U$42</f>
        <v>MEDIO</v>
      </c>
      <c r="AF27" s="8" t="str">
        <f>VULNERABILIDAD!$U$42</f>
        <v>MEDIO</v>
      </c>
      <c r="AG27" s="8" t="str">
        <f>VULNERABILIDAD!$U$42</f>
        <v>MEDIO</v>
      </c>
      <c r="AH27" s="8" t="str">
        <f>VULNERABILIDAD!$U$42</f>
        <v>MEDIO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MEDIO</v>
      </c>
      <c r="T28" s="8" t="str">
        <f>VULNERABILIDAD!$P$42</f>
        <v>MEDIO</v>
      </c>
      <c r="U28" s="8" t="str">
        <f>VULNERABILIDAD!$P$42</f>
        <v>MEDIO</v>
      </c>
      <c r="W28" s="8" t="str">
        <f>VULNERABILIDAD!$U$42</f>
        <v>MEDIO</v>
      </c>
      <c r="X28" s="8" t="str">
        <f>VULNERABILIDAD!$U$42</f>
        <v>MEDIO</v>
      </c>
      <c r="Y28" s="8" t="str">
        <f>VULNERABILIDAD!$U$42</f>
        <v>MEDIO</v>
      </c>
      <c r="Z28" s="8" t="str">
        <f>VULNERABILIDAD!$U$42</f>
        <v>MEDIO</v>
      </c>
      <c r="AA28" s="8" t="str">
        <f>VULNERABILIDAD!$U$42</f>
        <v>MEDIO</v>
      </c>
      <c r="AB28" s="8" t="str">
        <f>VULNERABILIDAD!$U$42</f>
        <v>MEDIO</v>
      </c>
      <c r="AC28" s="8" t="str">
        <f>VULNERABILIDAD!$U$42</f>
        <v>MEDIO</v>
      </c>
      <c r="AD28" s="8" t="str">
        <f>VULNERABILIDAD!$U$42</f>
        <v>MEDIO</v>
      </c>
      <c r="AE28" s="8" t="str">
        <f>VULNERABILIDAD!$U$42</f>
        <v>MEDIO</v>
      </c>
      <c r="AF28" s="8" t="str">
        <f>VULNERABILIDAD!$U$42</f>
        <v>MEDIO</v>
      </c>
      <c r="AG28" s="8" t="str">
        <f>VULNERABILIDAD!$U$42</f>
        <v>MEDIO</v>
      </c>
      <c r="AH28" s="8" t="str">
        <f>VULNERABILIDAD!$U$42</f>
        <v>MEDIO</v>
      </c>
      <c r="AI28" s="8" t="str">
        <f>VULNERABILIDAD!$U$42</f>
        <v>MEDIO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MEDIO</v>
      </c>
      <c r="V29" s="8" t="str">
        <f>VULNERABILIDAD!$U$42</f>
        <v>MEDIO</v>
      </c>
      <c r="W29" s="8" t="str">
        <f>VULNERABILIDAD!$U$42</f>
        <v>MEDIO</v>
      </c>
      <c r="X29" s="8" t="str">
        <f>VULNERABILIDAD!$U$42</f>
        <v>MEDIO</v>
      </c>
      <c r="Y29" s="8" t="str">
        <f>VULNERABILIDAD!$U$42</f>
        <v>MEDIO</v>
      </c>
      <c r="Z29" s="8" t="str">
        <f>VULNERABILIDAD!$U$42</f>
        <v>MEDIO</v>
      </c>
      <c r="AA29" s="8" t="str">
        <f>VULNERABILIDAD!$U$42</f>
        <v>MEDIO</v>
      </c>
      <c r="AB29" s="8" t="str">
        <f>VULNERABILIDAD!$U$42</f>
        <v>MEDIO</v>
      </c>
      <c r="AC29" s="8" t="str">
        <f>VULNERABILIDAD!$U$42</f>
        <v>MEDIO</v>
      </c>
      <c r="AD29" s="8" t="str">
        <f>VULNERABILIDAD!$U$42</f>
        <v>MEDIO</v>
      </c>
      <c r="AE29" s="8" t="str">
        <f>VULNERABILIDAD!$U$42</f>
        <v>MEDIO</v>
      </c>
      <c r="AF29" s="8" t="str">
        <f>VULNERABILIDAD!$U$42</f>
        <v>MEDIO</v>
      </c>
      <c r="AG29" s="8" t="str">
        <f>VULNERABILIDAD!$U$42</f>
        <v>MEDIO</v>
      </c>
      <c r="AH29" s="8" t="str">
        <f>VULNERABILIDAD!$U$42</f>
        <v>MEDIO</v>
      </c>
      <c r="AI29" s="8" t="str">
        <f>VULNERABILIDAD!$U$42</f>
        <v>MEDIO</v>
      </c>
      <c r="AJ29" s="8" t="str">
        <f>VULNERABILIDAD!$U$42</f>
        <v>MEDIO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MEDIO</v>
      </c>
      <c r="V30" s="8" t="str">
        <f>VULNERABILIDAD!$U$42</f>
        <v>MEDIO</v>
      </c>
      <c r="W30" s="8" t="str">
        <f>VULNERABILIDAD!$U$42</f>
        <v>MEDIO</v>
      </c>
      <c r="X30" s="8" t="str">
        <f>VULNERABILIDAD!$U$42</f>
        <v>MEDIO</v>
      </c>
      <c r="Y30" s="8" t="str">
        <f>VULNERABILIDAD!$U$42</f>
        <v>MEDIO</v>
      </c>
      <c r="Z30" s="8" t="str">
        <f>VULNERABILIDAD!$U$42</f>
        <v>MEDIO</v>
      </c>
      <c r="AA30" s="8" t="str">
        <f>VULNERABILIDAD!$U$42</f>
        <v>MEDIO</v>
      </c>
      <c r="AB30" s="8" t="str">
        <f>VULNERABILIDAD!$U$42</f>
        <v>MEDIO</v>
      </c>
      <c r="AC30" s="8" t="str">
        <f>VULNERABILIDAD!$U$42</f>
        <v>MEDIO</v>
      </c>
      <c r="AD30" s="8" t="str">
        <f>VULNERABILIDAD!$U$42</f>
        <v>MEDIO</v>
      </c>
      <c r="AE30" s="8" t="str">
        <f>VULNERABILIDAD!$U$42</f>
        <v>MEDIO</v>
      </c>
      <c r="AF30" s="8" t="str">
        <f>VULNERABILIDAD!$U$42</f>
        <v>MEDIO</v>
      </c>
      <c r="AG30" s="8" t="str">
        <f>VULNERABILIDAD!$U$42</f>
        <v>MEDIO</v>
      </c>
      <c r="AH30" s="8" t="str">
        <f>VULNERABILIDAD!$U$42</f>
        <v>MEDIO</v>
      </c>
      <c r="AI30" s="8" t="str">
        <f>VULNERABILIDAD!$U$42</f>
        <v>MEDIO</v>
      </c>
      <c r="AJ30" s="8" t="str">
        <f>VULNERABILIDAD!$U$42</f>
        <v>MEDIO</v>
      </c>
      <c r="AK30" s="8" t="str">
        <f>VULNERABILIDAD!$U$42</f>
        <v>MEDIO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1</v>
      </c>
      <c r="V31" s="8" t="str">
        <f>VULNERABILIDAD!$U$42</f>
        <v>MEDIO</v>
      </c>
      <c r="W31" s="8" t="str">
        <f>VULNERABILIDAD!$U$42</f>
        <v>MEDIO</v>
      </c>
      <c r="X31" s="8" t="str">
        <f>VULNERABILIDAD!$U$42</f>
        <v>MEDIO</v>
      </c>
      <c r="Y31" s="8" t="str">
        <f>VULNERABILIDAD!$U$42</f>
        <v>MEDIO</v>
      </c>
      <c r="Z31" s="8" t="str">
        <f>VULNERABILIDAD!$U$42</f>
        <v>MEDIO</v>
      </c>
      <c r="AA31" s="8" t="str">
        <f>VULNERABILIDAD!$U$42</f>
        <v>MEDIO</v>
      </c>
      <c r="AB31" s="8" t="str">
        <f>VULNERABILIDAD!$U$42</f>
        <v>MEDIO</v>
      </c>
      <c r="AC31" s="8" t="str">
        <f>VULNERABILIDAD!$U$42</f>
        <v>MEDIO</v>
      </c>
      <c r="AD31" s="8" t="str">
        <f>VULNERABILIDAD!$U$42</f>
        <v>MEDIO</v>
      </c>
      <c r="AE31" s="8" t="str">
        <f>VULNERABILIDAD!$U$42</f>
        <v>MEDIO</v>
      </c>
      <c r="AF31" s="8" t="str">
        <f>VULNERABILIDAD!$U$42</f>
        <v>MEDIO</v>
      </c>
      <c r="AG31" s="8" t="str">
        <f>VULNERABILIDAD!$U$42</f>
        <v>MEDIO</v>
      </c>
      <c r="AH31" s="8" t="str">
        <f>VULNERABILIDAD!$U$42</f>
        <v>MEDIO</v>
      </c>
      <c r="AI31" s="8" t="str">
        <f>VULNERABILIDAD!$U$42</f>
        <v>MEDIO</v>
      </c>
      <c r="AJ31" s="8" t="str">
        <f>VULNERABILIDAD!$U$42</f>
        <v>MEDIO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1</v>
      </c>
      <c r="T32" s="8">
        <f>VULNERABILIDAD!$F$42</f>
        <v>1</v>
      </c>
      <c r="U32" s="8">
        <f>VULNERABILIDAD!$F$42</f>
        <v>1</v>
      </c>
      <c r="W32" s="8" t="str">
        <f>VULNERABILIDAD!$U$42</f>
        <v>MEDIO</v>
      </c>
      <c r="X32" s="8" t="str">
        <f>VULNERABILIDAD!$U$42</f>
        <v>MEDIO</v>
      </c>
      <c r="Y32" s="8" t="str">
        <f>VULNERABILIDAD!$U$42</f>
        <v>MEDIO</v>
      </c>
      <c r="Z32" s="8" t="str">
        <f>VULNERABILIDAD!$U$42</f>
        <v>MEDIO</v>
      </c>
      <c r="AA32" s="8" t="str">
        <f>VULNERABILIDAD!$U$42</f>
        <v>MEDIO</v>
      </c>
      <c r="AB32" s="8" t="str">
        <f>VULNERABILIDAD!$U$42</f>
        <v>MEDIO</v>
      </c>
      <c r="AC32" s="8" t="str">
        <f>VULNERABILIDAD!$U$42</f>
        <v>MEDIO</v>
      </c>
      <c r="AD32" s="8" t="str">
        <f>VULNERABILIDAD!$U$42</f>
        <v>MEDIO</v>
      </c>
      <c r="AE32" s="8" t="str">
        <f>VULNERABILIDAD!$U$42</f>
        <v>MEDIO</v>
      </c>
      <c r="AF32" s="8" t="str">
        <f>VULNERABILIDAD!$U$42</f>
        <v>MEDIO</v>
      </c>
      <c r="AG32" s="8" t="str">
        <f>VULNERABILIDAD!$U$42</f>
        <v>MEDIO</v>
      </c>
      <c r="AH32" s="8" t="str">
        <f>VULNERABILIDAD!$U$42</f>
        <v>MEDIO</v>
      </c>
      <c r="AI32" s="8" t="str">
        <f>VULNERABILIDAD!$U$42</f>
        <v>MEDIO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1</v>
      </c>
      <c r="S33" s="8">
        <f>VULNERABILIDAD!$F$42</f>
        <v>1</v>
      </c>
      <c r="T33" s="8">
        <f>VULNERABILIDAD!$F$42</f>
        <v>1</v>
      </c>
      <c r="U33" s="8">
        <f>VULNERABILIDAD!$F$42</f>
        <v>1</v>
      </c>
      <c r="V33" s="8">
        <f>VULNERABILIDAD!$F$42</f>
        <v>1</v>
      </c>
      <c r="X33" s="8" t="str">
        <f>VULNERABILIDAD!$U$42</f>
        <v>MEDIO</v>
      </c>
      <c r="Y33" s="8" t="str">
        <f>VULNERABILIDAD!$U$42</f>
        <v>MEDIO</v>
      </c>
      <c r="Z33" s="8" t="str">
        <f>VULNERABILIDAD!$U$42</f>
        <v>MEDIO</v>
      </c>
      <c r="AA33" s="8" t="str">
        <f>VULNERABILIDAD!$U$42</f>
        <v>MEDIO</v>
      </c>
      <c r="AB33" s="8" t="str">
        <f>VULNERABILIDAD!$U$42</f>
        <v>MEDIO</v>
      </c>
      <c r="AC33" s="8" t="str">
        <f>VULNERABILIDAD!$U$42</f>
        <v>MEDIO</v>
      </c>
      <c r="AD33" s="8" t="str">
        <f>VULNERABILIDAD!$U$42</f>
        <v>MEDIO</v>
      </c>
      <c r="AE33" s="8" t="str">
        <f>VULNERABILIDAD!$U$42</f>
        <v>MEDIO</v>
      </c>
      <c r="AF33" s="8" t="str">
        <f>VULNERABILIDAD!$U$42</f>
        <v>MEDIO</v>
      </c>
      <c r="AG33" s="8" t="str">
        <f>VULNERABILIDAD!$U$42</f>
        <v>MEDIO</v>
      </c>
      <c r="AH33" s="8" t="str">
        <f>VULNERABILIDAD!$U$42</f>
        <v>MEDIO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1</v>
      </c>
      <c r="R34" s="8">
        <f>VULNERABILIDAD!$F$42</f>
        <v>1</v>
      </c>
      <c r="S34" s="8">
        <f>VULNERABILIDAD!$F$42</f>
        <v>1</v>
      </c>
      <c r="T34" s="8">
        <f>VULNERABILIDAD!$F$42</f>
        <v>1</v>
      </c>
      <c r="U34" s="8">
        <f>VULNERABILIDAD!$F$42</f>
        <v>1</v>
      </c>
      <c r="V34" s="8">
        <f>VULNERABILIDAD!$F$42</f>
        <v>1</v>
      </c>
      <c r="W34" s="8">
        <f>VULNERABILIDAD!$F$42</f>
        <v>1</v>
      </c>
      <c r="Y34" s="8" t="str">
        <f>VULNERABILIDAD!$U$42</f>
        <v>MEDIO</v>
      </c>
      <c r="Z34" s="8" t="str">
        <f>VULNERABILIDAD!$U$42</f>
        <v>MEDIO</v>
      </c>
      <c r="AA34" s="8" t="str">
        <f>VULNERABILIDAD!$U$42</f>
        <v>MEDIO</v>
      </c>
      <c r="AB34" s="8" t="str">
        <f>VULNERABILIDAD!$U$42</f>
        <v>MEDIO</v>
      </c>
      <c r="AC34" s="8" t="str">
        <f>VULNERABILIDAD!$U$42</f>
        <v>MEDIO</v>
      </c>
      <c r="AD34" s="8" t="str">
        <f>VULNERABILIDAD!$U$42</f>
        <v>MEDIO</v>
      </c>
      <c r="AE34" s="8" t="str">
        <f>VULNERABILIDAD!$U$42</f>
        <v>MEDIO</v>
      </c>
      <c r="AF34" s="8" t="str">
        <f>VULNERABILIDAD!$U$42</f>
        <v>MEDIO</v>
      </c>
      <c r="AG34" s="8" t="str">
        <f>VULNERABILIDAD!$U$42</f>
        <v>MEDIO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1</v>
      </c>
      <c r="Q35" s="8">
        <f>VULNERABILIDAD!$F$42</f>
        <v>1</v>
      </c>
      <c r="R35" s="8">
        <f>VULNERABILIDAD!$F$42</f>
        <v>1</v>
      </c>
      <c r="S35" s="8">
        <f>VULNERABILIDAD!$F$42</f>
        <v>1</v>
      </c>
      <c r="T35" s="8">
        <f>VULNERABILIDAD!$F$42</f>
        <v>1</v>
      </c>
      <c r="U35" s="8">
        <f>VULNERABILIDAD!$F$42</f>
        <v>1</v>
      </c>
      <c r="V35" s="8">
        <f>VULNERABILIDAD!$F$42</f>
        <v>1</v>
      </c>
      <c r="W35" s="8">
        <f>VULNERABILIDAD!$F$42</f>
        <v>1</v>
      </c>
      <c r="X35" s="8">
        <f>VULNERABILIDAD!$F$42</f>
        <v>1</v>
      </c>
      <c r="Z35" s="8" t="str">
        <f>VULNERABILIDAD!$U$42</f>
        <v>MEDIO</v>
      </c>
      <c r="AA35" s="8" t="str">
        <f>VULNERABILIDAD!$U$42</f>
        <v>MEDIO</v>
      </c>
      <c r="AB35" s="8" t="str">
        <f>VULNERABILIDAD!$U$42</f>
        <v>MEDIO</v>
      </c>
      <c r="AC35" s="8" t="str">
        <f>VULNERABILIDAD!$U$42</f>
        <v>MEDIO</v>
      </c>
      <c r="AD35" s="8" t="str">
        <f>VULNERABILIDAD!$U$42</f>
        <v>MEDIO</v>
      </c>
      <c r="AE35" s="8" t="str">
        <f>VULNERABILIDAD!$U$42</f>
        <v>MEDIO</v>
      </c>
      <c r="AF35" s="8" t="str">
        <f>VULNERABILIDAD!$U$42</f>
        <v>MEDIO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1</v>
      </c>
      <c r="P36" s="8">
        <f>VULNERABILIDAD!$F$42</f>
        <v>1</v>
      </c>
      <c r="Q36" s="8">
        <f>VULNERABILIDAD!$F$42</f>
        <v>1</v>
      </c>
      <c r="R36" s="8">
        <f>VULNERABILIDAD!$F$42</f>
        <v>1</v>
      </c>
      <c r="S36" s="8">
        <f>VULNERABILIDAD!$F$42</f>
        <v>1</v>
      </c>
      <c r="T36" s="8">
        <f>VULNERABILIDAD!$F$42</f>
        <v>1</v>
      </c>
      <c r="U36" s="8">
        <f>VULNERABILIDAD!$F$42</f>
        <v>1</v>
      </c>
      <c r="V36" s="8">
        <f>VULNERABILIDAD!$F$42</f>
        <v>1</v>
      </c>
      <c r="W36" s="8">
        <f>VULNERABILIDAD!$F$42</f>
        <v>1</v>
      </c>
      <c r="X36" s="8">
        <f>VULNERABILIDAD!$F$42</f>
        <v>1</v>
      </c>
      <c r="Y36" s="8">
        <f>VULNERABILIDAD!$F$42</f>
        <v>1</v>
      </c>
      <c r="AA36" s="8" t="str">
        <f>VULNERABILIDAD!$U$42</f>
        <v>MEDIO</v>
      </c>
      <c r="AB36" s="8" t="str">
        <f>VULNERABILIDAD!$U$42</f>
        <v>MEDIO</v>
      </c>
      <c r="AC36" s="8" t="str">
        <f>VULNERABILIDAD!$U$42</f>
        <v>MEDIO</v>
      </c>
      <c r="AD36" s="8" t="str">
        <f>VULNERABILIDAD!$U$42</f>
        <v>MEDIO</v>
      </c>
      <c r="AE36" s="8" t="str">
        <f>VULNERABILIDAD!$U$42</f>
        <v>MEDIO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1</v>
      </c>
      <c r="O37" s="8">
        <f>VULNERABILIDAD!$F$42</f>
        <v>1</v>
      </c>
      <c r="P37" s="8">
        <f>VULNERABILIDAD!$F$42</f>
        <v>1</v>
      </c>
      <c r="Q37" s="8">
        <f>VULNERABILIDAD!$F$42</f>
        <v>1</v>
      </c>
      <c r="R37" s="8">
        <f>VULNERABILIDAD!$F$42</f>
        <v>1</v>
      </c>
      <c r="S37" s="8">
        <f>VULNERABILIDAD!$F$42</f>
        <v>1</v>
      </c>
      <c r="T37" s="8">
        <f>VULNERABILIDAD!$F$42</f>
        <v>1</v>
      </c>
      <c r="U37" s="8">
        <f>VULNERABILIDAD!$F$42</f>
        <v>1</v>
      </c>
      <c r="V37" s="8">
        <f>VULNERABILIDAD!$F$42</f>
        <v>1</v>
      </c>
      <c r="W37" s="8">
        <f>VULNERABILIDAD!$F$42</f>
        <v>1</v>
      </c>
      <c r="X37" s="8">
        <f>VULNERABILIDAD!$F$42</f>
        <v>1</v>
      </c>
      <c r="Y37" s="8">
        <f>VULNERABILIDAD!$F$42</f>
        <v>1</v>
      </c>
      <c r="Z37" s="8">
        <f>VULNERABILIDAD!$F$42</f>
        <v>1</v>
      </c>
      <c r="AB37" s="8" t="str">
        <f>VULNERABILIDAD!$U$42</f>
        <v>MEDIO</v>
      </c>
      <c r="AC37" s="8" t="str">
        <f>VULNERABILIDAD!$U$42</f>
        <v>MEDIO</v>
      </c>
      <c r="AD37" s="8" t="str">
        <f>VULNERABILIDAD!$U$42</f>
        <v>MEDIO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1</v>
      </c>
      <c r="N38" s="8">
        <f>VULNERABILIDAD!$F$42</f>
        <v>1</v>
      </c>
      <c r="O38" s="8">
        <f>VULNERABILIDAD!$F$42</f>
        <v>1</v>
      </c>
      <c r="P38" s="8">
        <f>VULNERABILIDAD!$F$42</f>
        <v>1</v>
      </c>
      <c r="Q38" s="8">
        <f>VULNERABILIDAD!$F$42</f>
        <v>1</v>
      </c>
      <c r="R38" s="8">
        <f>VULNERABILIDAD!$F$42</f>
        <v>1</v>
      </c>
      <c r="S38" s="8">
        <f>VULNERABILIDAD!$F$42</f>
        <v>1</v>
      </c>
      <c r="T38" s="8">
        <f>VULNERABILIDAD!$F$42</f>
        <v>1</v>
      </c>
      <c r="U38" s="8">
        <f>VULNERABILIDAD!$F$42</f>
        <v>1</v>
      </c>
      <c r="V38" s="8">
        <f>VULNERABILIDAD!$F$42</f>
        <v>1</v>
      </c>
      <c r="W38" s="8">
        <f>VULNERABILIDAD!$F$42</f>
        <v>1</v>
      </c>
      <c r="X38" s="8">
        <f>VULNERABILIDAD!$F$42</f>
        <v>1</v>
      </c>
      <c r="Y38" s="8">
        <f>VULNERABILIDAD!$F$42</f>
        <v>1</v>
      </c>
      <c r="Z38" s="8">
        <f>VULNERABILIDAD!$F$42</f>
        <v>1</v>
      </c>
      <c r="AA38" s="8">
        <f>VULNERABILIDAD!$F$42</f>
        <v>1</v>
      </c>
      <c r="AC38" s="8" t="str">
        <f>VULNERABILIDAD!$U$42</f>
        <v>MEDIO</v>
      </c>
    </row>
    <row r="39" spans="6:34" ht="4.5" customHeight="1" x14ac:dyDescent="0.2">
      <c r="L39" s="8">
        <f>VULNERABILIDAD!$F$42</f>
        <v>1</v>
      </c>
      <c r="M39" s="8">
        <f>VULNERABILIDAD!$F$42</f>
        <v>1</v>
      </c>
      <c r="N39" s="8">
        <f>VULNERABILIDAD!$F$42</f>
        <v>1</v>
      </c>
      <c r="O39" s="8">
        <f>VULNERABILIDAD!$F$42</f>
        <v>1</v>
      </c>
      <c r="P39" s="8">
        <f>VULNERABILIDAD!$F$42</f>
        <v>1</v>
      </c>
      <c r="Q39" s="8">
        <f>VULNERABILIDAD!$F$42</f>
        <v>1</v>
      </c>
      <c r="R39" s="8">
        <f>VULNERABILIDAD!$F$42</f>
        <v>1</v>
      </c>
      <c r="S39" s="8">
        <f>VULNERABILIDAD!$F$42</f>
        <v>1</v>
      </c>
      <c r="T39" s="8">
        <f>VULNERABILIDAD!$F$42</f>
        <v>1</v>
      </c>
      <c r="U39" s="8">
        <f>VULNERABILIDAD!$F$42</f>
        <v>1</v>
      </c>
      <c r="V39" s="8">
        <f>VULNERABILIDAD!$F$42</f>
        <v>1</v>
      </c>
      <c r="W39" s="8">
        <f>VULNERABILIDAD!$F$42</f>
        <v>1</v>
      </c>
      <c r="X39" s="8">
        <f>VULNERABILIDAD!$F$42</f>
        <v>1</v>
      </c>
      <c r="Y39" s="8">
        <f>VULNERABILIDAD!$F$42</f>
        <v>1</v>
      </c>
      <c r="Z39" s="8">
        <f>VULNERABILIDAD!$F$42</f>
        <v>1</v>
      </c>
      <c r="AA39" s="8">
        <f>VULNERABILIDAD!$F$42</f>
        <v>1</v>
      </c>
      <c r="AB39" s="8">
        <f>VULNERABILIDAD!$F$42</f>
        <v>1</v>
      </c>
    </row>
    <row r="40" spans="6:34" ht="4.5" customHeight="1" x14ac:dyDescent="0.2">
      <c r="M40" s="8">
        <f>VULNERABILIDAD!$F$42</f>
        <v>1</v>
      </c>
      <c r="N40" s="8">
        <f>VULNERABILIDAD!$F$42</f>
        <v>1</v>
      </c>
      <c r="O40" s="8">
        <f>VULNERABILIDAD!$F$42</f>
        <v>1</v>
      </c>
      <c r="P40" s="8">
        <f>VULNERABILIDAD!$F$42</f>
        <v>1</v>
      </c>
      <c r="Q40" s="8">
        <f>VULNERABILIDAD!$F$42</f>
        <v>1</v>
      </c>
      <c r="R40" s="8">
        <f>VULNERABILIDAD!$F$42</f>
        <v>1</v>
      </c>
      <c r="S40" s="8">
        <f>VULNERABILIDAD!$F$42</f>
        <v>1</v>
      </c>
      <c r="T40" s="8">
        <f>VULNERABILIDAD!$F$42</f>
        <v>1</v>
      </c>
      <c r="U40" s="8">
        <f>VULNERABILIDAD!$F$42</f>
        <v>1</v>
      </c>
      <c r="V40" s="8">
        <f>VULNERABILIDAD!$F$42</f>
        <v>1</v>
      </c>
      <c r="W40" s="8">
        <f>VULNERABILIDAD!$F$42</f>
        <v>1</v>
      </c>
      <c r="X40" s="8">
        <f>VULNERABILIDAD!$F$42</f>
        <v>1</v>
      </c>
      <c r="Y40" s="8">
        <f>VULNERABILIDAD!$F$42</f>
        <v>1</v>
      </c>
      <c r="Z40" s="8">
        <f>VULNERABILIDAD!$F$42</f>
        <v>1</v>
      </c>
      <c r="AA40" s="8">
        <f>VULNERABILIDAD!$F$42</f>
        <v>1</v>
      </c>
    </row>
    <row r="41" spans="6:34" ht="4.5" customHeight="1" x14ac:dyDescent="0.2">
      <c r="N41" s="8">
        <f>VULNERABILIDAD!$F$42</f>
        <v>1</v>
      </c>
      <c r="O41" s="8">
        <f>VULNERABILIDAD!$F$42</f>
        <v>1</v>
      </c>
      <c r="P41" s="8">
        <f>VULNERABILIDAD!$F$42</f>
        <v>1</v>
      </c>
      <c r="Q41" s="8">
        <f>VULNERABILIDAD!$F$42</f>
        <v>1</v>
      </c>
      <c r="R41" s="8">
        <f>VULNERABILIDAD!$F$42</f>
        <v>1</v>
      </c>
      <c r="S41" s="8">
        <f>VULNERABILIDAD!$F$42</f>
        <v>1</v>
      </c>
      <c r="T41" s="8">
        <f>VULNERABILIDAD!$F$42</f>
        <v>1</v>
      </c>
      <c r="U41" s="8">
        <f>VULNERABILIDAD!$F$42</f>
        <v>1</v>
      </c>
      <c r="V41" s="8">
        <f>VULNERABILIDAD!$F$42</f>
        <v>1</v>
      </c>
      <c r="W41" s="8">
        <f>VULNERABILIDAD!$F$42</f>
        <v>1</v>
      </c>
      <c r="X41" s="8">
        <f>VULNERABILIDAD!$F$42</f>
        <v>1</v>
      </c>
      <c r="Y41" s="8">
        <f>VULNERABILIDAD!$F$42</f>
        <v>1</v>
      </c>
      <c r="Z41" s="8">
        <f>VULNERABILIDAD!$F$42</f>
        <v>1</v>
      </c>
    </row>
    <row r="42" spans="6:34" ht="4.5" customHeight="1" x14ac:dyDescent="0.2">
      <c r="O42" s="8">
        <f>VULNERABILIDAD!$F$42</f>
        <v>1</v>
      </c>
      <c r="P42" s="8">
        <f>VULNERABILIDAD!$F$42</f>
        <v>1</v>
      </c>
      <c r="Q42" s="8">
        <f>VULNERABILIDAD!$F$42</f>
        <v>1</v>
      </c>
      <c r="R42" s="8">
        <f>VULNERABILIDAD!$F$42</f>
        <v>1</v>
      </c>
      <c r="S42" s="8">
        <f>VULNERABILIDAD!$F$42</f>
        <v>1</v>
      </c>
      <c r="T42" s="8">
        <f>VULNERABILIDAD!$F$42</f>
        <v>1</v>
      </c>
      <c r="U42" s="8">
        <f>VULNERABILIDAD!$F$42</f>
        <v>1</v>
      </c>
      <c r="V42" s="8">
        <f>VULNERABILIDAD!$F$42</f>
        <v>1</v>
      </c>
      <c r="W42" s="8">
        <f>VULNERABILIDAD!$F$42</f>
        <v>1</v>
      </c>
      <c r="X42" s="8">
        <f>VULNERABILIDAD!$F$42</f>
        <v>1</v>
      </c>
      <c r="Y42" s="8">
        <f>VULNERABILIDAD!$F$42</f>
        <v>1</v>
      </c>
    </row>
    <row r="43" spans="6:34" ht="4.5" customHeight="1" x14ac:dyDescent="0.2">
      <c r="P43" s="8">
        <f>VULNERABILIDAD!$F$42</f>
        <v>1</v>
      </c>
      <c r="Q43" s="8">
        <f>VULNERABILIDAD!$F$42</f>
        <v>1</v>
      </c>
      <c r="R43" s="8">
        <f>VULNERABILIDAD!$F$42</f>
        <v>1</v>
      </c>
      <c r="S43" s="8">
        <f>VULNERABILIDAD!$F$42</f>
        <v>1</v>
      </c>
      <c r="T43" s="8">
        <f>VULNERABILIDAD!$F$42</f>
        <v>1</v>
      </c>
      <c r="U43" s="8">
        <f>VULNERABILIDAD!$F$42</f>
        <v>1</v>
      </c>
      <c r="V43" s="8">
        <f>VULNERABILIDAD!$F$42</f>
        <v>1</v>
      </c>
      <c r="W43" s="8">
        <f>VULNERABILIDAD!$F$42</f>
        <v>1</v>
      </c>
      <c r="X43" s="8">
        <f>VULNERABILIDAD!$F$42</f>
        <v>1</v>
      </c>
    </row>
    <row r="44" spans="6:34" ht="4.5" customHeight="1" x14ac:dyDescent="0.2">
      <c r="Q44" s="8">
        <f>VULNERABILIDAD!$F$42</f>
        <v>1</v>
      </c>
      <c r="R44" s="8">
        <f>VULNERABILIDAD!$F$42</f>
        <v>1</v>
      </c>
      <c r="S44" s="8">
        <f>VULNERABILIDAD!$F$42</f>
        <v>1</v>
      </c>
      <c r="T44" s="8">
        <f>VULNERABILIDAD!$F$42</f>
        <v>1</v>
      </c>
      <c r="U44" s="8">
        <f>VULNERABILIDAD!$F$42</f>
        <v>1</v>
      </c>
      <c r="V44" s="8">
        <f>VULNERABILIDAD!$F$42</f>
        <v>1</v>
      </c>
      <c r="W44" s="8">
        <f>VULNERABILIDAD!$F$42</f>
        <v>1</v>
      </c>
    </row>
    <row r="45" spans="6:34" ht="4.5" customHeight="1" x14ac:dyDescent="0.2">
      <c r="R45" s="8">
        <f>VULNERABILIDAD!$F$42</f>
        <v>1</v>
      </c>
      <c r="S45" s="8">
        <f>VULNERABILIDAD!$F$42</f>
        <v>1</v>
      </c>
      <c r="T45" s="8">
        <f>VULNERABILIDAD!$F$42</f>
        <v>1</v>
      </c>
      <c r="U45" s="8">
        <f>VULNERABILIDAD!$F$42</f>
        <v>1</v>
      </c>
      <c r="V45" s="8">
        <f>VULNERABILIDAD!$F$42</f>
        <v>1</v>
      </c>
      <c r="W45" s="8"/>
    </row>
    <row r="46" spans="6:34" ht="4.5" customHeight="1" x14ac:dyDescent="0.2">
      <c r="S46" s="8">
        <f>VULNERABILIDAD!$F$42</f>
        <v>1</v>
      </c>
      <c r="T46" s="8">
        <f>VULNERABILIDAD!$F$42</f>
        <v>1</v>
      </c>
      <c r="U46" s="8">
        <f>VULNERABILIDAD!$F$42</f>
        <v>1</v>
      </c>
      <c r="V46" s="8"/>
    </row>
    <row r="47" spans="6:34" ht="4.5" customHeight="1" x14ac:dyDescent="0.2">
      <c r="T47" s="8">
        <f>VULNERABILIDAD!$F$42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49" priority="10" stopIfTrue="1" operator="equal">
      <formula>1</formula>
    </cfRule>
    <cfRule type="cellIs" dxfId="148" priority="11" stopIfTrue="1" operator="equal">
      <formula>2</formula>
    </cfRule>
    <cfRule type="cellIs" dxfId="14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46" priority="7" stopIfTrue="1" operator="equal">
      <formula>"BAJO"</formula>
    </cfRule>
    <cfRule type="cellIs" dxfId="145" priority="8" stopIfTrue="1" operator="equal">
      <formula>"MEDIO"</formula>
    </cfRule>
    <cfRule type="cellIs" dxfId="144" priority="9" stopIfTrue="1" operator="equal">
      <formula>"ALTO"</formula>
    </cfRule>
  </conditionalFormatting>
  <conditionalFormatting sqref="A50:A52">
    <cfRule type="cellIs" dxfId="143" priority="4" stopIfTrue="1" operator="equal">
      <formula>"BAJO"</formula>
    </cfRule>
    <cfRule type="cellIs" dxfId="142" priority="5" stopIfTrue="1" operator="equal">
      <formula>"MEDIO"</formula>
    </cfRule>
    <cfRule type="cellIs" dxfId="141" priority="6" stopIfTrue="1" operator="equal">
      <formula>"ALTO"</formula>
    </cfRule>
  </conditionalFormatting>
  <conditionalFormatting sqref="B50:B52">
    <cfRule type="cellIs" dxfId="140" priority="1" stopIfTrue="1" operator="equal">
      <formula>"BAJO"</formula>
    </cfRule>
    <cfRule type="cellIs" dxfId="139" priority="2" stopIfTrue="1" operator="equal">
      <formula>"MEDIO"</formula>
    </cfRule>
    <cfRule type="cellIs" dxfId="13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</vt:i4>
      </vt:variant>
    </vt:vector>
  </HeadingPairs>
  <TitlesOfParts>
    <vt:vector size="23" baseType="lpstr">
      <vt:lpstr>RN°.20</vt:lpstr>
      <vt:lpstr>RN°.19</vt:lpstr>
      <vt:lpstr>RN°.18</vt:lpstr>
      <vt:lpstr>RN°.17</vt:lpstr>
      <vt:lpstr>RN°.16 </vt:lpstr>
      <vt:lpstr>RN°.15 </vt:lpstr>
      <vt:lpstr>RN°.14 </vt:lpstr>
      <vt:lpstr>RN°.13 </vt:lpstr>
      <vt:lpstr>RN°.12 </vt:lpstr>
      <vt:lpstr>RN°.11</vt:lpstr>
      <vt:lpstr>RN°.10 </vt:lpstr>
      <vt:lpstr>RN°.9</vt:lpstr>
      <vt:lpstr>RN°.8 </vt:lpstr>
      <vt:lpstr>RN°.7</vt:lpstr>
      <vt:lpstr>RN°.6</vt:lpstr>
      <vt:lpstr>RN°.5</vt:lpstr>
      <vt:lpstr>RN°.4</vt:lpstr>
      <vt:lpstr>RN°.3</vt:lpstr>
      <vt:lpstr>RN°.2</vt:lpstr>
      <vt:lpstr>RN°.1</vt:lpstr>
      <vt:lpstr>VULNERABILIDAD</vt:lpstr>
      <vt:lpstr>Cuadro de Actualizaciones</vt:lpstr>
      <vt:lpstr>VULNERABILIDAD!Área_de_impresión</vt:lpstr>
    </vt:vector>
  </TitlesOfParts>
  <Company>PROTEGER CONSULTORIA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JAMES ZULUAGA TORO</dc:creator>
  <cp:lastModifiedBy>Gestion del Riesgo</cp:lastModifiedBy>
  <cp:lastPrinted>2007-08-24T16:41:18Z</cp:lastPrinted>
  <dcterms:created xsi:type="dcterms:W3CDTF">2003-05-12T22:35:22Z</dcterms:created>
  <dcterms:modified xsi:type="dcterms:W3CDTF">2018-03-23T15:41:36Z</dcterms:modified>
</cp:coreProperties>
</file>