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7485"/>
  </bookViews>
  <sheets>
    <sheet name="Cuadro de Actualizaciones Seg h" sheetId="1" r:id="rId1"/>
    <sheet name="SEG E HIG IND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31" i="2" l="1"/>
  <c r="H31" i="2"/>
  <c r="J31" i="2"/>
  <c r="L31" i="2"/>
  <c r="N31" i="2"/>
  <c r="P31" i="2"/>
  <c r="R31" i="2"/>
  <c r="T31" i="2"/>
  <c r="V31" i="2"/>
  <c r="X31" i="2"/>
  <c r="Z31" i="2"/>
  <c r="AB31" i="2"/>
  <c r="F32" i="2"/>
  <c r="H32" i="2"/>
  <c r="H33" i="2" s="1"/>
  <c r="J32" i="2"/>
  <c r="J33" i="2" s="1"/>
  <c r="L32" i="2"/>
  <c r="N32" i="2"/>
  <c r="P32" i="2"/>
  <c r="R32" i="2"/>
  <c r="T32" i="2"/>
  <c r="V32" i="2"/>
  <c r="X32" i="2"/>
  <c r="Z32" i="2"/>
  <c r="AB32" i="2"/>
  <c r="X33" i="2" l="1"/>
  <c r="V33" i="2"/>
  <c r="N33" i="2"/>
  <c r="Z33" i="2"/>
  <c r="R33" i="2"/>
  <c r="P33" i="2"/>
  <c r="F33" i="2"/>
  <c r="AB33" i="2"/>
  <c r="C32" i="2"/>
  <c r="T33" i="2"/>
  <c r="L33" i="2"/>
  <c r="C31" i="2"/>
  <c r="C34" i="2" l="1"/>
</calcChain>
</file>

<file path=xl/comments1.xml><?xml version="1.0" encoding="utf-8"?>
<comments xmlns="http://schemas.openxmlformats.org/spreadsheetml/2006/main">
  <authors>
    <author>GestionRiesgo</author>
    <author>guiovanni.mahecha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primeros auxilios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Casetas de combustibles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Equipos, herramientas y accesorios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Locativa y condiciones generales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primeros auxilios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Casetas de combustibles</t>
        </r>
      </text>
    </comment>
    <comment ref="V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X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Equipos, herramientas y accesorios</t>
        </r>
      </text>
    </comment>
    <comment ref="Z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Locativa y condiciones generales</t>
        </r>
      </text>
    </comment>
    <comment ref="AB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P55" authorId="1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<sst xmlns="http://schemas.openxmlformats.org/spreadsheetml/2006/main" count="79" uniqueCount="54">
  <si>
    <t>60-300-01</t>
  </si>
  <si>
    <t>SUBPROGRAMA DE SEGURIDAD E HIGIENE INDUSTRIAL</t>
  </si>
  <si>
    <t>GRÁFICA</t>
  </si>
  <si>
    <t>RESPONSABLE</t>
  </si>
  <si>
    <t>GENERACIÓN DE ACCIÓN CORRECTIVA Y/O PREVENTIVA</t>
  </si>
  <si>
    <t>ANÁLISIS DEL INDICADOR</t>
  </si>
  <si>
    <t>META DEL INDICADOR</t>
  </si>
  <si>
    <t>MEDICIÓN INDICADOR 
ACTIVIDADES PROGRAMA DE GESTIÓN - ENERO</t>
  </si>
  <si>
    <t>ANALISIS MENSUAL DEL INDICADOR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</si>
  <si>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</si>
  <si>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</si>
  <si>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</si>
  <si>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</si>
  <si>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</si>
  <si>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</si>
  <si>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</si>
  <si>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</si>
  <si>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</si>
  <si>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</si>
  <si>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</si>
  <si>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</si>
  <si>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</si>
  <si>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</si>
  <si>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</si>
  <si>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</si>
  <si>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</si>
  <si>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</si>
  <si>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</si>
  <si>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</si>
  <si>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</si>
  <si>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</si>
  <si>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</si>
  <si>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</si>
  <si>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</si>
  <si>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</si>
  <si>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</si>
  <si>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</si>
  <si>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</si>
  <si>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</si>
  <si>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</si>
  <si>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</si>
  <si>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</si>
  <si>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</si>
  <si>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</si>
  <si>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</si>
  <si>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 EN EL AÑO</t>
  </si>
  <si>
    <t>SUBPROGRAMA DE HIGIENE Y SEGURIDAD INDUSTRIAL</t>
  </si>
  <si>
    <t>OBJETIVO DEL PROGRAMA:
.</t>
  </si>
  <si>
    <t xml:space="preserve">INDICADOR DEL OBJETIVO:                                                                                       </t>
  </si>
  <si>
    <t xml:space="preserve">META:                </t>
  </si>
  <si>
    <t>ALCANCE:</t>
  </si>
  <si>
    <t>RESPONSABLE DEL PROGRAMA:</t>
  </si>
  <si>
    <t xml:space="preserve">CARGO: </t>
  </si>
  <si>
    <t>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</si>
</sst>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[$$-240A]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2">
    <xf numFmtId="0" fontId="0" fillId="0" borderId="0" xfId="0"/>
    <xf numFmtId="0" fontId="3" fillId="0" borderId="0" xfId="2"/>
    <xf numFmtId="0" fontId="3" fillId="0" borderId="0" xfId="2" applyAlignment="1"/>
    <xf numFmtId="0" fontId="4" fillId="0" borderId="0" xfId="2" applyFont="1" applyAlignment="1"/>
    <xf numFmtId="0" fontId="4" fillId="0" borderId="0" xfId="2" applyFont="1"/>
    <xf numFmtId="0" fontId="4" fillId="0" borderId="0" xfId="2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9" fontId="0" fillId="0" borderId="0" xfId="1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7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7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wrapText="1"/>
    </xf>
    <xf numFmtId="0" fontId="13" fillId="0" borderId="5" xfId="0" applyFont="1" applyBorder="1" applyAlignment="1">
      <alignment vertical="center" wrapText="1"/>
    </xf>
    <xf numFmtId="0" fontId="0" fillId="0" borderId="5" xfId="0" applyBorder="1"/>
    <xf numFmtId="0" fontId="9" fillId="0" borderId="2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4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9" fontId="0" fillId="0" borderId="2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166" fontId="9" fillId="8" borderId="5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166" fontId="9" fillId="8" borderId="11" xfId="0" applyNumberFormat="1" applyFont="1" applyFill="1" applyBorder="1" applyAlignment="1">
      <alignment horizontal="center" vertical="center"/>
    </xf>
    <xf numFmtId="166" fontId="9" fillId="8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6" fillId="3" borderId="9" xfId="4" applyFill="1" applyBorder="1" applyAlignment="1">
      <alignment horizontal="center"/>
    </xf>
    <xf numFmtId="0" fontId="16" fillId="3" borderId="8" xfId="4" applyFill="1" applyBorder="1" applyAlignment="1">
      <alignment horizontal="center"/>
    </xf>
    <xf numFmtId="0" fontId="16" fillId="3" borderId="7" xfId="4" applyFill="1" applyBorder="1" applyAlignment="1">
      <alignment horizontal="center"/>
    </xf>
    <xf numFmtId="0" fontId="2" fillId="10" borderId="33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2" xfId="0" applyFont="1" applyFill="1" applyBorder="1" applyAlignment="1">
      <alignment horizontal="left" vertical="top" wrapText="1"/>
    </xf>
    <xf numFmtId="0" fontId="2" fillId="10" borderId="24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9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23" xfId="0" applyFont="1" applyFill="1" applyBorder="1" applyAlignment="1">
      <alignment horizontal="left"/>
    </xf>
    <xf numFmtId="0" fontId="2" fillId="9" borderId="25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7" fontId="14" fillId="9" borderId="28" xfId="0" applyNumberFormat="1" applyFont="1" applyFill="1" applyBorder="1" applyAlignment="1">
      <alignment horizontal="center" vertical="center" textRotation="90"/>
    </xf>
    <xf numFmtId="17" fontId="14" fillId="9" borderId="5" xfId="0" applyNumberFormat="1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5" fillId="10" borderId="2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top" wrapText="1"/>
    </xf>
    <xf numFmtId="0" fontId="2" fillId="10" borderId="19" xfId="0" applyFont="1" applyFill="1" applyBorder="1" applyAlignment="1">
      <alignment horizontal="center" vertical="top" wrapText="1"/>
    </xf>
    <xf numFmtId="0" fontId="2" fillId="10" borderId="22" xfId="0" applyFont="1" applyFill="1" applyBorder="1" applyAlignment="1">
      <alignment horizontal="center" vertical="top" wrapText="1"/>
    </xf>
    <xf numFmtId="0" fontId="2" fillId="10" borderId="17" xfId="0" applyFont="1" applyFill="1" applyBorder="1" applyAlignment="1">
      <alignment horizontal="center" vertical="top" wrapText="1"/>
    </xf>
    <xf numFmtId="0" fontId="2" fillId="10" borderId="16" xfId="0" applyFont="1" applyFill="1" applyBorder="1" applyAlignment="1">
      <alignment horizontal="center" vertical="top" wrapText="1"/>
    </xf>
    <xf numFmtId="0" fontId="2" fillId="10" borderId="29" xfId="0" applyFont="1" applyFill="1" applyBorder="1" applyAlignment="1">
      <alignment horizontal="center" vertical="top" wrapText="1"/>
    </xf>
    <xf numFmtId="0" fontId="2" fillId="9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Hipervínculo" xfId="4" builtinId="8"/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</a:t>
            </a:r>
            <a:r>
              <a:rPr lang="es-CO" baseline="0"/>
              <a:t> DE ACTIVIDADES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E HIG IND'!$A$31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 E HIG IND'!$B$30:$AC$30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'SEG E HIG IND'!$B$31:$AC$31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'SEG E HIG IND'!$A$32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'SEG E HIG IND'!$B$30:$AC$30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'SEG E HIG IND'!$B$32:$AC$32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0128"/>
        <c:axId val="122410112"/>
      </c:barChart>
      <c:catAx>
        <c:axId val="1224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10112"/>
        <c:crosses val="autoZero"/>
        <c:auto val="1"/>
        <c:lblAlgn val="ctr"/>
        <c:lblOffset val="100"/>
        <c:noMultiLvlLbl val="0"/>
      </c:catAx>
      <c:valAx>
        <c:axId val="122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695325</xdr:colOff>
          <xdr:row>26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95250</xdr:colOff>
      <xdr:row>1</xdr:row>
      <xdr:rowOff>104775</xdr:rowOff>
    </xdr:from>
    <xdr:to>
      <xdr:col>4</xdr:col>
      <xdr:colOff>247650</xdr:colOff>
      <xdr:row>5</xdr:row>
      <xdr:rowOff>67141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95275"/>
          <a:ext cx="2438400" cy="724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27383</xdr:rowOff>
    </xdr:from>
    <xdr:to>
      <xdr:col>28</xdr:col>
      <xdr:colOff>250031</xdr:colOff>
      <xdr:row>52</xdr:row>
      <xdr:rowOff>71437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107156</xdr:rowOff>
    </xdr:from>
    <xdr:to>
      <xdr:col>1</xdr:col>
      <xdr:colOff>2333624</xdr:colOff>
      <xdr:row>3</xdr:row>
      <xdr:rowOff>134273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3" y="107156"/>
          <a:ext cx="2476499" cy="5986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K5"/>
  <sheetViews>
    <sheetView showGridLines="0" tabSelected="1" topLeftCell="A3" workbookViewId="0">
      <selection activeCell="L16" sqref="L16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6:11" x14ac:dyDescent="0.25">
      <c r="F3" s="36" t="s">
        <v>1</v>
      </c>
      <c r="G3" s="36"/>
      <c r="H3" s="36"/>
      <c r="I3" s="36"/>
      <c r="J3" s="36"/>
      <c r="K3" s="2"/>
    </row>
    <row r="4" spans="6:11" x14ac:dyDescent="0.25">
      <c r="F4" s="4"/>
      <c r="G4" s="3"/>
      <c r="H4" s="3"/>
      <c r="I4" s="3"/>
      <c r="J4" s="5" t="s">
        <v>0</v>
      </c>
      <c r="K4" s="2"/>
    </row>
    <row r="5" spans="6:11" x14ac:dyDescent="0.25">
      <c r="F5" s="4"/>
      <c r="G5" s="3"/>
      <c r="H5" s="3"/>
      <c r="I5" s="36" t="s">
        <v>53</v>
      </c>
      <c r="J5" s="36"/>
      <c r="K5" s="2"/>
    </row>
  </sheetData>
  <mergeCells count="2">
    <mergeCell ref="F3:J3"/>
    <mergeCell ref="I5:J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26</xdr:row>
                <xdr:rowOff>133350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7"/>
  <sheetViews>
    <sheetView showGridLines="0" zoomScale="80" zoomScaleNormal="80" workbookViewId="0">
      <selection activeCell="D2" sqref="D2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7.140625" bestFit="1" customWidth="1"/>
    <col min="9" max="9" width="5.5703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33" x14ac:dyDescent="0.25">
      <c r="P1" s="37" t="s">
        <v>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3" x14ac:dyDescent="0.25">
      <c r="P2" s="35"/>
      <c r="Q2" s="35"/>
      <c r="R2" s="35"/>
      <c r="S2" s="35"/>
      <c r="T2" s="35"/>
      <c r="U2" s="35"/>
      <c r="V2" s="35"/>
      <c r="W2" s="35"/>
      <c r="X2" s="37" t="s">
        <v>0</v>
      </c>
      <c r="Y2" s="37"/>
      <c r="Z2" s="37"/>
      <c r="AA2" s="37"/>
      <c r="AB2" s="37"/>
      <c r="AC2" s="37"/>
    </row>
    <row r="3" spans="1:33" x14ac:dyDescent="0.25">
      <c r="P3" s="35"/>
      <c r="Q3" s="35"/>
      <c r="R3" s="35"/>
      <c r="S3" s="35"/>
      <c r="T3" s="35"/>
      <c r="U3" s="35"/>
      <c r="V3" s="35"/>
      <c r="W3" s="35"/>
      <c r="X3" s="37" t="s">
        <v>53</v>
      </c>
      <c r="Y3" s="37"/>
      <c r="Z3" s="37"/>
      <c r="AA3" s="37"/>
      <c r="AB3" s="37"/>
      <c r="AC3" s="37"/>
    </row>
    <row r="4" spans="1:33" ht="15.75" thickBot="1" x14ac:dyDescent="0.3"/>
    <row r="5" spans="1:33" x14ac:dyDescent="0.25">
      <c r="A5" s="120" t="s">
        <v>46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2"/>
    </row>
    <row r="6" spans="1:33" ht="15" customHeight="1" x14ac:dyDescent="0.25">
      <c r="A6" s="123" t="s">
        <v>47</v>
      </c>
      <c r="B6" s="124"/>
      <c r="C6" s="124"/>
      <c r="D6" s="124"/>
      <c r="E6" s="125"/>
      <c r="F6" s="129" t="s">
        <v>48</v>
      </c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  <c r="R6" s="145" t="s">
        <v>49</v>
      </c>
      <c r="S6" s="146"/>
      <c r="T6" s="147"/>
      <c r="U6" s="151" t="s">
        <v>45</v>
      </c>
      <c r="V6" s="152"/>
      <c r="W6" s="152"/>
      <c r="X6" s="153"/>
      <c r="Y6" s="129" t="s">
        <v>50</v>
      </c>
      <c r="Z6" s="124"/>
      <c r="AA6" s="124"/>
      <c r="AB6" s="124"/>
      <c r="AC6" s="131"/>
    </row>
    <row r="7" spans="1:33" ht="60.75" customHeight="1" x14ac:dyDescent="0.25">
      <c r="A7" s="126"/>
      <c r="B7" s="127"/>
      <c r="C7" s="127"/>
      <c r="D7" s="127"/>
      <c r="E7" s="128"/>
      <c r="F7" s="130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  <c r="R7" s="148"/>
      <c r="S7" s="149"/>
      <c r="T7" s="150"/>
      <c r="U7" s="154"/>
      <c r="V7" s="155"/>
      <c r="W7" s="155"/>
      <c r="X7" s="156"/>
      <c r="Y7" s="130"/>
      <c r="Z7" s="127"/>
      <c r="AA7" s="127"/>
      <c r="AB7" s="127"/>
      <c r="AC7" s="132"/>
    </row>
    <row r="8" spans="1:33" x14ac:dyDescent="0.25">
      <c r="A8" s="133" t="s">
        <v>51</v>
      </c>
      <c r="B8" s="134"/>
      <c r="C8" s="134"/>
      <c r="D8" s="134"/>
      <c r="E8" s="135"/>
      <c r="F8" s="136" t="s">
        <v>52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7"/>
    </row>
    <row r="9" spans="1:33" ht="15" customHeight="1" x14ac:dyDescent="0.25">
      <c r="A9" s="138" t="s">
        <v>44</v>
      </c>
      <c r="B9" s="139"/>
      <c r="C9" s="139"/>
      <c r="D9" s="139"/>
      <c r="E9" s="139"/>
      <c r="F9" s="142">
        <v>42005</v>
      </c>
      <c r="G9" s="142">
        <v>42036</v>
      </c>
      <c r="H9" s="142">
        <v>42064</v>
      </c>
      <c r="I9" s="142">
        <v>42095</v>
      </c>
      <c r="J9" s="142">
        <v>42125</v>
      </c>
      <c r="K9" s="142">
        <v>42156</v>
      </c>
      <c r="L9" s="142">
        <v>42186</v>
      </c>
      <c r="M9" s="142">
        <v>42217</v>
      </c>
      <c r="N9" s="142">
        <v>42248</v>
      </c>
      <c r="O9" s="142">
        <v>42278</v>
      </c>
      <c r="P9" s="142">
        <v>42309</v>
      </c>
      <c r="Q9" s="142">
        <v>42339</v>
      </c>
      <c r="R9" s="160" t="s">
        <v>43</v>
      </c>
      <c r="S9" s="161"/>
      <c r="T9" s="161"/>
      <c r="U9" s="161"/>
      <c r="V9" s="160" t="s">
        <v>42</v>
      </c>
      <c r="W9" s="161"/>
      <c r="X9" s="161"/>
      <c r="Y9" s="161"/>
      <c r="Z9" s="161"/>
      <c r="AA9" s="161"/>
      <c r="AB9" s="161"/>
      <c r="AC9" s="164"/>
    </row>
    <row r="10" spans="1:33" ht="23.25" customHeight="1" x14ac:dyDescent="0.25">
      <c r="A10" s="140" t="s">
        <v>41</v>
      </c>
      <c r="B10" s="141"/>
      <c r="C10" s="157" t="s">
        <v>40</v>
      </c>
      <c r="D10" s="158"/>
      <c r="E10" s="159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62"/>
      <c r="S10" s="163"/>
      <c r="T10" s="163"/>
      <c r="U10" s="163"/>
      <c r="V10" s="162"/>
      <c r="W10" s="163"/>
      <c r="X10" s="163"/>
      <c r="Y10" s="163"/>
      <c r="Z10" s="163"/>
      <c r="AA10" s="163"/>
      <c r="AB10" s="163"/>
      <c r="AC10" s="165"/>
      <c r="AD10" s="33"/>
      <c r="AE10" s="33"/>
      <c r="AF10" s="33"/>
      <c r="AG10" s="34"/>
    </row>
    <row r="11" spans="1:33" ht="15" customHeight="1" x14ac:dyDescent="0.25">
      <c r="A11" s="144"/>
      <c r="B11" s="144"/>
      <c r="C11" s="111"/>
      <c r="D11" s="112"/>
      <c r="E11" s="11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166"/>
      <c r="S11" s="167"/>
      <c r="T11" s="167"/>
      <c r="U11" s="167"/>
      <c r="V11" s="110"/>
      <c r="W11" s="110"/>
      <c r="X11" s="110"/>
      <c r="Y11" s="110"/>
      <c r="Z11" s="110"/>
      <c r="AA11" s="110"/>
      <c r="AB11" s="110"/>
      <c r="AC11" s="110"/>
    </row>
    <row r="12" spans="1:33" x14ac:dyDescent="0.25">
      <c r="A12" s="144"/>
      <c r="B12" s="144"/>
      <c r="C12" s="114"/>
      <c r="D12" s="115"/>
      <c r="E12" s="116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168"/>
      <c r="S12" s="169"/>
      <c r="T12" s="169"/>
      <c r="U12" s="169"/>
      <c r="V12" s="110"/>
      <c r="W12" s="110"/>
      <c r="X12" s="110"/>
      <c r="Y12" s="110"/>
      <c r="Z12" s="110"/>
      <c r="AA12" s="110"/>
      <c r="AB12" s="110"/>
      <c r="AC12" s="110"/>
    </row>
    <row r="13" spans="1:33" x14ac:dyDescent="0.25">
      <c r="A13" s="144"/>
      <c r="B13" s="144"/>
      <c r="C13" s="117"/>
      <c r="D13" s="118"/>
      <c r="E13" s="119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170"/>
      <c r="S13" s="171"/>
      <c r="T13" s="171"/>
      <c r="U13" s="171"/>
      <c r="V13" s="110"/>
      <c r="W13" s="110"/>
      <c r="X13" s="110"/>
      <c r="Y13" s="110"/>
      <c r="Z13" s="110"/>
      <c r="AA13" s="110"/>
      <c r="AB13" s="110"/>
      <c r="AC13" s="110"/>
    </row>
    <row r="14" spans="1:33" x14ac:dyDescent="0.25">
      <c r="A14" s="95" t="s">
        <v>39</v>
      </c>
      <c r="B14" s="97" t="s">
        <v>38</v>
      </c>
      <c r="C14" s="97"/>
      <c r="D14" s="97"/>
      <c r="E14" s="97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9"/>
    </row>
    <row r="15" spans="1:33" x14ac:dyDescent="0.25">
      <c r="A15" s="95"/>
      <c r="B15" s="80" t="s">
        <v>37</v>
      </c>
      <c r="C15" s="80" t="s">
        <v>36</v>
      </c>
      <c r="D15" s="80" t="s">
        <v>35</v>
      </c>
      <c r="E15" s="90" t="s">
        <v>34</v>
      </c>
      <c r="F15" s="91">
        <v>42005</v>
      </c>
      <c r="G15" s="91"/>
      <c r="H15" s="91">
        <v>42037</v>
      </c>
      <c r="I15" s="91"/>
      <c r="J15" s="91">
        <v>42069</v>
      </c>
      <c r="K15" s="91"/>
      <c r="L15" s="91">
        <v>42101</v>
      </c>
      <c r="M15" s="91"/>
      <c r="N15" s="91">
        <v>42133</v>
      </c>
      <c r="O15" s="91"/>
      <c r="P15" s="91">
        <v>42165</v>
      </c>
      <c r="Q15" s="91"/>
      <c r="R15" s="91">
        <v>42197</v>
      </c>
      <c r="S15" s="91"/>
      <c r="T15" s="91">
        <v>42229</v>
      </c>
      <c r="U15" s="91"/>
      <c r="V15" s="91">
        <v>42261</v>
      </c>
      <c r="W15" s="91"/>
      <c r="X15" s="91">
        <v>42293</v>
      </c>
      <c r="Y15" s="91"/>
      <c r="Z15" s="91">
        <v>42325</v>
      </c>
      <c r="AA15" s="91"/>
      <c r="AB15" s="108">
        <v>42357</v>
      </c>
      <c r="AC15" s="109"/>
    </row>
    <row r="16" spans="1:33" x14ac:dyDescent="0.25">
      <c r="A16" s="96"/>
      <c r="B16" s="80"/>
      <c r="C16" s="80"/>
      <c r="D16" s="80"/>
      <c r="E16" s="90"/>
      <c r="F16" s="32" t="s">
        <v>33</v>
      </c>
      <c r="G16" s="32" t="s">
        <v>32</v>
      </c>
      <c r="H16" s="32" t="s">
        <v>33</v>
      </c>
      <c r="I16" s="32" t="s">
        <v>32</v>
      </c>
      <c r="J16" s="32" t="s">
        <v>33</v>
      </c>
      <c r="K16" s="32" t="s">
        <v>32</v>
      </c>
      <c r="L16" s="32" t="s">
        <v>33</v>
      </c>
      <c r="M16" s="32" t="s">
        <v>32</v>
      </c>
      <c r="N16" s="32" t="s">
        <v>33</v>
      </c>
      <c r="O16" s="32" t="s">
        <v>32</v>
      </c>
      <c r="P16" s="32" t="s">
        <v>33</v>
      </c>
      <c r="Q16" s="32" t="s">
        <v>32</v>
      </c>
      <c r="R16" s="32" t="s">
        <v>33</v>
      </c>
      <c r="S16" s="32" t="s">
        <v>32</v>
      </c>
      <c r="T16" s="32" t="s">
        <v>33</v>
      </c>
      <c r="U16" s="32" t="s">
        <v>32</v>
      </c>
      <c r="V16" s="32" t="s">
        <v>33</v>
      </c>
      <c r="W16" s="32" t="s">
        <v>32</v>
      </c>
      <c r="X16" s="32" t="s">
        <v>33</v>
      </c>
      <c r="Y16" s="32" t="s">
        <v>32</v>
      </c>
      <c r="Z16" s="32" t="s">
        <v>33</v>
      </c>
      <c r="AA16" s="32" t="s">
        <v>32</v>
      </c>
      <c r="AB16" s="31" t="s">
        <v>33</v>
      </c>
      <c r="AC16" s="30" t="s">
        <v>32</v>
      </c>
    </row>
    <row r="17" spans="1:30" x14ac:dyDescent="0.25">
      <c r="A17" s="92" t="s">
        <v>31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4"/>
    </row>
    <row r="18" spans="1:30" x14ac:dyDescent="0.25">
      <c r="A18" s="23">
        <v>1</v>
      </c>
      <c r="B18" s="19"/>
      <c r="C18" s="24"/>
      <c r="D18" s="29"/>
      <c r="E18" s="23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7"/>
      <c r="AD18" s="14"/>
    </row>
    <row r="19" spans="1:30" x14ac:dyDescent="0.25">
      <c r="A19" s="87" t="s">
        <v>30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9"/>
      <c r="AD19" s="14"/>
    </row>
    <row r="20" spans="1:30" x14ac:dyDescent="0.25">
      <c r="A20" s="23"/>
      <c r="B20" s="25"/>
      <c r="C20" s="24"/>
      <c r="D20" s="2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5"/>
      <c r="AD20" s="14"/>
    </row>
    <row r="21" spans="1:30" x14ac:dyDescent="0.25">
      <c r="A21" s="87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9"/>
      <c r="AD21" s="14"/>
    </row>
    <row r="22" spans="1:30" x14ac:dyDescent="0.25">
      <c r="A22" s="23">
        <v>1</v>
      </c>
      <c r="B22" s="19"/>
      <c r="C22" s="22"/>
      <c r="D22" s="22"/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5"/>
      <c r="AD22" s="14"/>
    </row>
    <row r="23" spans="1:30" x14ac:dyDescent="0.25">
      <c r="A23" s="100" t="s">
        <v>29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2"/>
      <c r="AD23" s="14"/>
    </row>
    <row r="24" spans="1:30" ht="15.75" thickBot="1" x14ac:dyDescent="0.3">
      <c r="A24" s="20">
        <v>1</v>
      </c>
      <c r="B24" s="21"/>
      <c r="C24" s="18"/>
      <c r="D24" s="18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5"/>
      <c r="AD24" s="14"/>
    </row>
    <row r="25" spans="1:30" x14ac:dyDescent="0.25">
      <c r="A25" s="103" t="s">
        <v>28</v>
      </c>
      <c r="B25" s="104"/>
      <c r="C25" s="104"/>
      <c r="D25" s="104"/>
      <c r="E25" s="104"/>
      <c r="F25" s="104" t="s">
        <v>27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5"/>
      <c r="AD25" s="14"/>
    </row>
    <row r="26" spans="1:30" ht="15" customHeight="1" x14ac:dyDescent="0.25">
      <c r="A26" s="106"/>
      <c r="B26" s="107"/>
      <c r="C26" s="107"/>
      <c r="D26" s="107"/>
      <c r="E26" s="107"/>
      <c r="F26" s="81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14"/>
    </row>
    <row r="27" spans="1:30" ht="15" customHeight="1" x14ac:dyDescent="0.25">
      <c r="A27" s="48" t="s">
        <v>26</v>
      </c>
      <c r="B27" s="49"/>
      <c r="C27" s="49"/>
      <c r="D27" s="49"/>
      <c r="E27" s="49"/>
      <c r="F27" s="84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  <c r="AD27" s="14"/>
    </row>
    <row r="28" spans="1:30" ht="15.75" thickBot="1" x14ac:dyDescent="0.3">
      <c r="A28" s="50"/>
      <c r="B28" s="51"/>
      <c r="C28" s="51"/>
      <c r="D28" s="51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3"/>
    </row>
    <row r="29" spans="1:30" ht="15.75" thickBot="1" x14ac:dyDescent="0.3">
      <c r="A29" s="8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x14ac:dyDescent="0.25">
      <c r="A30" s="54" t="s">
        <v>25</v>
      </c>
      <c r="B30" s="55"/>
      <c r="C30" s="55"/>
      <c r="D30" s="55"/>
      <c r="E30" s="56"/>
      <c r="F30" s="57" t="s">
        <v>24</v>
      </c>
      <c r="G30" s="57"/>
      <c r="H30" s="57" t="s">
        <v>23</v>
      </c>
      <c r="I30" s="57"/>
      <c r="J30" s="57" t="s">
        <v>22</v>
      </c>
      <c r="K30" s="57"/>
      <c r="L30" s="57" t="s">
        <v>21</v>
      </c>
      <c r="M30" s="57"/>
      <c r="N30" s="57" t="s">
        <v>20</v>
      </c>
      <c r="O30" s="57"/>
      <c r="P30" s="57" t="s">
        <v>19</v>
      </c>
      <c r="Q30" s="57"/>
      <c r="R30" s="57" t="s">
        <v>18</v>
      </c>
      <c r="S30" s="57"/>
      <c r="T30" s="57" t="s">
        <v>17</v>
      </c>
      <c r="U30" s="57"/>
      <c r="V30" s="57" t="s">
        <v>16</v>
      </c>
      <c r="W30" s="57"/>
      <c r="X30" s="57" t="s">
        <v>15</v>
      </c>
      <c r="Y30" s="57"/>
      <c r="Z30" s="57" t="s">
        <v>14</v>
      </c>
      <c r="AA30" s="57"/>
      <c r="AB30" s="57" t="s">
        <v>13</v>
      </c>
      <c r="AC30" s="57"/>
    </row>
    <row r="31" spans="1:30" x14ac:dyDescent="0.25">
      <c r="A31" s="58" t="s">
        <v>12</v>
      </c>
      <c r="B31" s="59"/>
      <c r="C31" s="60">
        <f>SUM(F31:AC31)</f>
        <v>0</v>
      </c>
      <c r="D31" s="60"/>
      <c r="E31" s="61"/>
      <c r="F31" s="47">
        <f>SUM(F18:F24)</f>
        <v>0</v>
      </c>
      <c r="G31" s="47"/>
      <c r="H31" s="47">
        <f>SUM(H18:H24)</f>
        <v>0</v>
      </c>
      <c r="I31" s="47"/>
      <c r="J31" s="47">
        <f>SUM(J18:J24)</f>
        <v>0</v>
      </c>
      <c r="K31" s="47"/>
      <c r="L31" s="47">
        <f>SUM(L18:L24)</f>
        <v>0</v>
      </c>
      <c r="M31" s="47"/>
      <c r="N31" s="47">
        <f>SUM(N18:N24)</f>
        <v>0</v>
      </c>
      <c r="O31" s="47"/>
      <c r="P31" s="47">
        <f>SUM(P18:P24)</f>
        <v>0</v>
      </c>
      <c r="Q31" s="47"/>
      <c r="R31" s="47">
        <f>SUM(R18:R24)</f>
        <v>0</v>
      </c>
      <c r="S31" s="47"/>
      <c r="T31" s="47">
        <f>SUM(T18:T24)</f>
        <v>0</v>
      </c>
      <c r="U31" s="47"/>
      <c r="V31" s="47">
        <f>SUM(V18:V24)</f>
        <v>0</v>
      </c>
      <c r="W31" s="47"/>
      <c r="X31" s="47">
        <f>SUM(X18:X24)</f>
        <v>0</v>
      </c>
      <c r="Y31" s="47"/>
      <c r="Z31" s="47">
        <f>SUM(Z18:Z24)</f>
        <v>0</v>
      </c>
      <c r="AA31" s="47"/>
      <c r="AB31" s="47">
        <f>SUM(AB18:AB24)</f>
        <v>0</v>
      </c>
      <c r="AC31" s="79"/>
    </row>
    <row r="32" spans="1:30" x14ac:dyDescent="0.25">
      <c r="A32" s="58" t="s">
        <v>11</v>
      </c>
      <c r="B32" s="59"/>
      <c r="C32" s="59">
        <f>SUM(F32:AC32)</f>
        <v>0</v>
      </c>
      <c r="D32" s="59"/>
      <c r="E32" s="78"/>
      <c r="F32" s="47">
        <f>SUM(G18:G24)</f>
        <v>0</v>
      </c>
      <c r="G32" s="47"/>
      <c r="H32" s="47">
        <f>SUM(I18:I24)</f>
        <v>0</v>
      </c>
      <c r="I32" s="47"/>
      <c r="J32" s="47">
        <f>SUM(K18:K24)</f>
        <v>0</v>
      </c>
      <c r="K32" s="47"/>
      <c r="L32" s="47">
        <f>SUM(M18:M24)</f>
        <v>0</v>
      </c>
      <c r="M32" s="47"/>
      <c r="N32" s="47">
        <f>SUM(O18:O24)</f>
        <v>0</v>
      </c>
      <c r="O32" s="47"/>
      <c r="P32" s="47">
        <f>SUM(Q18:Q24)</f>
        <v>0</v>
      </c>
      <c r="Q32" s="47"/>
      <c r="R32" s="47">
        <f>SUM(S18:S24)</f>
        <v>0</v>
      </c>
      <c r="S32" s="47"/>
      <c r="T32" s="47">
        <f>SUM(U18:U24)</f>
        <v>0</v>
      </c>
      <c r="U32" s="47"/>
      <c r="V32" s="47">
        <f>SUM(W18:W24)</f>
        <v>0</v>
      </c>
      <c r="W32" s="47"/>
      <c r="X32" s="47">
        <f>SUM(Y18:Y24)</f>
        <v>0</v>
      </c>
      <c r="Y32" s="47"/>
      <c r="Z32" s="47">
        <f>SUM(AA18:AA24)</f>
        <v>0</v>
      </c>
      <c r="AA32" s="47"/>
      <c r="AB32" s="47">
        <f>SUM(AC18:AC24)</f>
        <v>0</v>
      </c>
      <c r="AC32" s="79"/>
    </row>
    <row r="33" spans="1:29" ht="15.75" thickBot="1" x14ac:dyDescent="0.3">
      <c r="A33" s="71" t="s">
        <v>10</v>
      </c>
      <c r="B33" s="72"/>
      <c r="C33" s="72"/>
      <c r="D33" s="72"/>
      <c r="E33" s="73"/>
      <c r="F33" s="74">
        <f>IF(ISERROR(F32/F31),0,F32/F31)</f>
        <v>0</v>
      </c>
      <c r="G33" s="74"/>
      <c r="H33" s="74">
        <f>IF(ISERROR(H32/H31),0,H32/H31)</f>
        <v>0</v>
      </c>
      <c r="I33" s="74"/>
      <c r="J33" s="74">
        <f>IF(ISERROR(J32/J31),0,J32/J31)</f>
        <v>0</v>
      </c>
      <c r="K33" s="74"/>
      <c r="L33" s="74">
        <f>IF(ISERROR(L32/L31),0,L32/L31)</f>
        <v>0</v>
      </c>
      <c r="M33" s="74"/>
      <c r="N33" s="74">
        <f>IF(ISERROR(N32/N31),0,N32/N31)</f>
        <v>0</v>
      </c>
      <c r="O33" s="74"/>
      <c r="P33" s="74">
        <f>IF(ISERROR(P32/P31),0,P32/P31)</f>
        <v>0</v>
      </c>
      <c r="Q33" s="74"/>
      <c r="R33" s="74">
        <f>IF(ISERROR(R32/R31),0,R32/R31)</f>
        <v>0</v>
      </c>
      <c r="S33" s="74"/>
      <c r="T33" s="74">
        <f>IF(ISERROR(T32/T31),0,T32/T31)</f>
        <v>0</v>
      </c>
      <c r="U33" s="74"/>
      <c r="V33" s="74">
        <f>IF(ISERROR(V32/V31),0,V32/V31)</f>
        <v>0</v>
      </c>
      <c r="W33" s="74"/>
      <c r="X33" s="74">
        <f>IF(ISERROR(X32/X31),0,X32/X31)</f>
        <v>0</v>
      </c>
      <c r="Y33" s="74"/>
      <c r="Z33" s="74">
        <f>IF(ISERROR(Z32/Z31),0,Z32/Z31)</f>
        <v>0</v>
      </c>
      <c r="AA33" s="74"/>
      <c r="AB33" s="74">
        <f>IF(ISERROR(AB32/AB31),0,AB32/AB31)</f>
        <v>0</v>
      </c>
      <c r="AC33" s="77"/>
    </row>
    <row r="34" spans="1:29" ht="30.75" customHeight="1" thickBot="1" x14ac:dyDescent="0.3">
      <c r="A34" s="62" t="s">
        <v>9</v>
      </c>
      <c r="B34" s="63"/>
      <c r="C34" s="64">
        <f>IF(ISERROR(C32/C31),0,C32/C31)</f>
        <v>0</v>
      </c>
      <c r="D34" s="64"/>
      <c r="E34" s="65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thickBo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8" x14ac:dyDescent="0.25">
      <c r="A54" s="8"/>
      <c r="B54" s="66" t="s">
        <v>8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8"/>
    </row>
    <row r="55" spans="1:29" ht="34.5" x14ac:dyDescent="0.25">
      <c r="A55" s="8"/>
      <c r="B55" s="9" t="s">
        <v>7</v>
      </c>
      <c r="C55" s="69" t="s">
        <v>6</v>
      </c>
      <c r="D55" s="69"/>
      <c r="E55" s="69"/>
      <c r="F55" s="70" t="s">
        <v>5</v>
      </c>
      <c r="G55" s="70"/>
      <c r="H55" s="70"/>
      <c r="I55" s="70"/>
      <c r="J55" s="70"/>
      <c r="K55" s="70"/>
      <c r="L55" s="70"/>
      <c r="M55" s="70"/>
      <c r="N55" s="70"/>
      <c r="O55" s="70"/>
      <c r="P55" s="75" t="s">
        <v>4</v>
      </c>
      <c r="Q55" s="75"/>
      <c r="R55" s="75"/>
      <c r="S55" s="69" t="s">
        <v>3</v>
      </c>
      <c r="T55" s="69"/>
      <c r="U55" s="69"/>
      <c r="V55" s="70" t="s">
        <v>2</v>
      </c>
      <c r="W55" s="70"/>
      <c r="X55" s="70"/>
      <c r="Y55" s="70"/>
      <c r="Z55" s="70"/>
      <c r="AA55" s="70"/>
      <c r="AB55" s="70"/>
      <c r="AC55" s="76"/>
    </row>
    <row r="56" spans="1:29" x14ac:dyDescent="0.25">
      <c r="A56" s="8"/>
      <c r="B56" s="10"/>
      <c r="C56" s="43"/>
      <c r="D56" s="43"/>
      <c r="E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6"/>
    </row>
    <row r="57" spans="1:29" x14ac:dyDescent="0.25">
      <c r="A57" s="8"/>
      <c r="B57" s="7"/>
      <c r="C57" s="7"/>
      <c r="D57" s="7"/>
      <c r="E57" s="7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2"/>
      <c r="Z57" s="41"/>
      <c r="AA57" s="41"/>
      <c r="AB57" s="41"/>
      <c r="AC57" s="6"/>
    </row>
  </sheetData>
  <mergeCells count="143">
    <mergeCell ref="N9:N10"/>
    <mergeCell ref="P11:P13"/>
    <mergeCell ref="R11:U13"/>
    <mergeCell ref="A5:AC5"/>
    <mergeCell ref="A6:E7"/>
    <mergeCell ref="F6:Q7"/>
    <mergeCell ref="Y6:AC7"/>
    <mergeCell ref="A8:E8"/>
    <mergeCell ref="F8:AC8"/>
    <mergeCell ref="A9:E9"/>
    <mergeCell ref="A10:B10"/>
    <mergeCell ref="M9:M10"/>
    <mergeCell ref="L9:L10"/>
    <mergeCell ref="R6:T7"/>
    <mergeCell ref="U6:X7"/>
    <mergeCell ref="C10:E10"/>
    <mergeCell ref="O9:O10"/>
    <mergeCell ref="P9:P10"/>
    <mergeCell ref="Q9:Q10"/>
    <mergeCell ref="R9:U10"/>
    <mergeCell ref="V9:AC10"/>
    <mergeCell ref="F9:F10"/>
    <mergeCell ref="G9:G10"/>
    <mergeCell ref="H9:H10"/>
    <mergeCell ref="I9:I10"/>
    <mergeCell ref="J9:J10"/>
    <mergeCell ref="K9:K10"/>
    <mergeCell ref="F25:AC25"/>
    <mergeCell ref="A26:E26"/>
    <mergeCell ref="T15:U15"/>
    <mergeCell ref="V15:W15"/>
    <mergeCell ref="X15:Y15"/>
    <mergeCell ref="Z15:AA15"/>
    <mergeCell ref="AB15:AC15"/>
    <mergeCell ref="V11:AC13"/>
    <mergeCell ref="K11:K13"/>
    <mergeCell ref="L11:L13"/>
    <mergeCell ref="M11:M13"/>
    <mergeCell ref="N11:N13"/>
    <mergeCell ref="O11:O13"/>
    <mergeCell ref="C11:E13"/>
    <mergeCell ref="N15:O15"/>
    <mergeCell ref="P15:Q15"/>
    <mergeCell ref="R15:S15"/>
    <mergeCell ref="A11:B13"/>
    <mergeCell ref="F11:F13"/>
    <mergeCell ref="G11:G13"/>
    <mergeCell ref="H11:H13"/>
    <mergeCell ref="I11:I13"/>
    <mergeCell ref="J11:J13"/>
    <mergeCell ref="N30:O30"/>
    <mergeCell ref="AB30:AC30"/>
    <mergeCell ref="P30:Q30"/>
    <mergeCell ref="R30:S30"/>
    <mergeCell ref="T30:U30"/>
    <mergeCell ref="V30:W30"/>
    <mergeCell ref="X30:Y30"/>
    <mergeCell ref="Z30:AA30"/>
    <mergeCell ref="C15:C16"/>
    <mergeCell ref="D15:D16"/>
    <mergeCell ref="F26:AC27"/>
    <mergeCell ref="A19:AC19"/>
    <mergeCell ref="E15:E16"/>
    <mergeCell ref="F15:G15"/>
    <mergeCell ref="A17:AC17"/>
    <mergeCell ref="H15:I15"/>
    <mergeCell ref="J15:K15"/>
    <mergeCell ref="L15:M15"/>
    <mergeCell ref="A14:A16"/>
    <mergeCell ref="B14:AC14"/>
    <mergeCell ref="B15:B16"/>
    <mergeCell ref="A21:AC21"/>
    <mergeCell ref="A23:AC23"/>
    <mergeCell ref="A25:E25"/>
    <mergeCell ref="F31:G31"/>
    <mergeCell ref="H31:I31"/>
    <mergeCell ref="J31:K31"/>
    <mergeCell ref="L31:M31"/>
    <mergeCell ref="Z31:AA31"/>
    <mergeCell ref="AB31:AC31"/>
    <mergeCell ref="T31:U31"/>
    <mergeCell ref="V31:W31"/>
    <mergeCell ref="X31:Y31"/>
    <mergeCell ref="N31:O31"/>
    <mergeCell ref="A32:B32"/>
    <mergeCell ref="C32:E32"/>
    <mergeCell ref="F32:G32"/>
    <mergeCell ref="H32:I32"/>
    <mergeCell ref="J32:K32"/>
    <mergeCell ref="X32:Y32"/>
    <mergeCell ref="Z32:AA32"/>
    <mergeCell ref="AB32:AC32"/>
    <mergeCell ref="L32:M32"/>
    <mergeCell ref="N32:O32"/>
    <mergeCell ref="P32:Q32"/>
    <mergeCell ref="R32:S32"/>
    <mergeCell ref="T32:U32"/>
    <mergeCell ref="V32:W32"/>
    <mergeCell ref="A34:B34"/>
    <mergeCell ref="C34:E34"/>
    <mergeCell ref="B54:AC54"/>
    <mergeCell ref="C55:E55"/>
    <mergeCell ref="F55:O55"/>
    <mergeCell ref="A33:E33"/>
    <mergeCell ref="F33:G33"/>
    <mergeCell ref="H33:I33"/>
    <mergeCell ref="J33:K33"/>
    <mergeCell ref="L33:M33"/>
    <mergeCell ref="N33:O33"/>
    <mergeCell ref="P55:R55"/>
    <mergeCell ref="S55:U55"/>
    <mergeCell ref="V55:AC55"/>
    <mergeCell ref="R33:S33"/>
    <mergeCell ref="T33:U33"/>
    <mergeCell ref="V33:W33"/>
    <mergeCell ref="X33:Y33"/>
    <mergeCell ref="Z33:AA33"/>
    <mergeCell ref="AB33:AC33"/>
    <mergeCell ref="P33:Q33"/>
    <mergeCell ref="P1:AC1"/>
    <mergeCell ref="X2:AC2"/>
    <mergeCell ref="X3:AC3"/>
    <mergeCell ref="Q11:Q13"/>
    <mergeCell ref="F57:R57"/>
    <mergeCell ref="S57:X57"/>
    <mergeCell ref="Y57:AB57"/>
    <mergeCell ref="C56:E56"/>
    <mergeCell ref="F56:O56"/>
    <mergeCell ref="P56:R56"/>
    <mergeCell ref="S56:U56"/>
    <mergeCell ref="V56:AC56"/>
    <mergeCell ref="P31:Q31"/>
    <mergeCell ref="R31:S31"/>
    <mergeCell ref="A27:E27"/>
    <mergeCell ref="A28:E28"/>
    <mergeCell ref="F28:AC28"/>
    <mergeCell ref="A30:E30"/>
    <mergeCell ref="F30:G30"/>
    <mergeCell ref="H30:I30"/>
    <mergeCell ref="J30:K30"/>
    <mergeCell ref="L30:M30"/>
    <mergeCell ref="A31:B31"/>
    <mergeCell ref="C31:E31"/>
  </mergeCells>
  <hyperlinks>
    <hyperlink ref="A5:AC5" location="INICIO!A1" display="SUBPROGRAMA DE HIGIENE Y SEGURIDAD INDUSTRIAL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Seg h</vt:lpstr>
      <vt:lpstr>SEG E HIG 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2015-05-16T15:56:51Z</dcterms:created>
  <dcterms:modified xsi:type="dcterms:W3CDTF">2016-04-28T16:19:44Z</dcterms:modified>
</cp:coreProperties>
</file>