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730" windowHeight="9600"/>
  </bookViews>
  <sheets>
    <sheet name="MANEJO DE RESIDUOS 60-100-XX" sheetId="1" r:id="rId1"/>
  </sheets>
  <externalReferences>
    <externalReference r:id="rId2"/>
  </externalReferences>
  <definedNames>
    <definedName name="abr_05">'[1]base S12005'!$G$1</definedName>
    <definedName name="ACT_CTE">'[1]base S12005'!$A$2</definedName>
    <definedName name="CAP_TRAB">'[1]base S12005'!$A$8</definedName>
    <definedName name="COST_TOT">'[1]base S12005'!$A$12</definedName>
    <definedName name="DATOS">#REF!</definedName>
    <definedName name="dic_04">'[1]base S12005'!$C$1</definedName>
    <definedName name="ene_05">'[1]base S12005'!$D$1</definedName>
    <definedName name="feb_05">'[1]base S12005'!$E$1</definedName>
    <definedName name="GRAFICOS">#REF!</definedName>
    <definedName name="GTO_OPER">'[1]base S12005'!$A$10</definedName>
    <definedName name="indicador" localSheetId="0">#REF!</definedName>
    <definedName name="indicador">#REF!</definedName>
    <definedName name="INVENTARIO">'[1]base S12005'!$A$4</definedName>
    <definedName name="mar_05">'[1]base S12005'!$F$1</definedName>
    <definedName name="may_05">'[1]base S12005'!$H$1</definedName>
    <definedName name="nov_04">'[1]base S12005'!$B$1</definedName>
    <definedName name="PAS_CTE">'[1]base S12005'!$A$3</definedName>
    <definedName name="PATRIMONIO">'[1]base S12005'!$A$7</definedName>
    <definedName name="RAZON_CORRIENTE">[1]indicaS12005!$A$9</definedName>
    <definedName name="TOT_ACT">'[1]base S12005'!$A$6</definedName>
    <definedName name="TOT_PAS">'[1]base S12005'!$A$5</definedName>
    <definedName name="UTIL_NETA">'[1]base S12005'!$A$11</definedName>
    <definedName name="UTIL_OPER">'[1]base S12005'!$A$9</definedName>
  </definedNames>
  <calcPr calcId="145621"/>
</workbook>
</file>

<file path=xl/calcChain.xml><?xml version="1.0" encoding="utf-8"?>
<calcChain xmlns="http://schemas.openxmlformats.org/spreadsheetml/2006/main">
  <c r="M64" i="1" l="1"/>
  <c r="I57" i="1"/>
  <c r="H57" i="1"/>
  <c r="N57" i="1" s="1"/>
  <c r="I56" i="1"/>
  <c r="H56" i="1"/>
  <c r="N56" i="1" s="1"/>
  <c r="I55" i="1"/>
  <c r="H55" i="1"/>
  <c r="N55" i="1" s="1"/>
  <c r="I54" i="1"/>
  <c r="H54" i="1"/>
  <c r="N54" i="1" s="1"/>
  <c r="I53" i="1"/>
  <c r="H53" i="1"/>
  <c r="N53" i="1" s="1"/>
  <c r="I52" i="1"/>
  <c r="H52" i="1"/>
  <c r="N52" i="1" s="1"/>
  <c r="I51" i="1"/>
  <c r="H51" i="1"/>
  <c r="N51" i="1" s="1"/>
  <c r="I50" i="1"/>
  <c r="H50" i="1"/>
  <c r="N50" i="1" s="1"/>
  <c r="I49" i="1"/>
  <c r="H49" i="1"/>
  <c r="N49" i="1" s="1"/>
  <c r="E60" i="1" l="1"/>
</calcChain>
</file>

<file path=xl/sharedStrings.xml><?xml version="1.0" encoding="utf-8"?>
<sst xmlns="http://schemas.openxmlformats.org/spreadsheetml/2006/main" count="151" uniqueCount="114">
  <si>
    <t>1. NOMBRE DEL PROGRAMA:</t>
  </si>
  <si>
    <t>PROGRAMA DE MANEJO INTEGRAL DE RESIDUOS</t>
  </si>
  <si>
    <t>FECHA DE CREACIÓN:</t>
  </si>
  <si>
    <t>ESPACIO PARA EL FORMATO DE LOS DOCUMENTOS APROBADOS</t>
  </si>
  <si>
    <t>1. OBJETIVO DEL PROGRAMA</t>
  </si>
  <si>
    <t>Gestionar los residuos de manera eficiente en la fuente, teniendo un enfoque preventivo y de minimización en la generación de residuos tanto peligrosos como no peligrosos y una disposición final adecuada, con el fin de minimizar los riesgos sobre la salud humana y el ambiente, aplicable a las actividades realizadas en EXFOR S.A., todo esto deacuerdo a la legislacion ambiental vigente.</t>
  </si>
  <si>
    <t>2. PROCESO(s) A LOS CUALES APLICA:</t>
  </si>
  <si>
    <t>3. ALCANCE</t>
  </si>
  <si>
    <t xml:space="preserve">Todos los procesos </t>
  </si>
  <si>
    <t xml:space="preserve">Definir las medidas de manejo y control ambiental en la gestión de residuos peligrosos y no peligrosos generados en todas las actividades de la empresa tanto administrativas como productivas, involucrando todos los trabajadores de EXFOR S.A. y los que realicen actividades en su nombre. </t>
  </si>
  <si>
    <t>4. DEFINICIONES</t>
  </si>
  <si>
    <r>
      <rPr>
        <b/>
        <sz val="12"/>
        <rFont val="Arial"/>
        <family val="2"/>
      </rPr>
      <t>Aprovechamiento:</t>
    </r>
    <r>
      <rPr>
        <sz val="12"/>
        <rFont val="Arial"/>
        <family val="2"/>
      </rPr>
      <t xml:space="preserve"> Es el proceso mediante el cual, a través de una gestión de los residuos, los materiales recuperados se reincorporan al ciclo económico y productivo en forma eficiente, por medio de la reutilización, el reciclaje, la incineración con fines de generación de energía, el compostaje o cualquier otra modalidad que conlleve beneficios sanitarios, ambientales y/o económicos.
</t>
    </r>
    <r>
      <rPr>
        <b/>
        <sz val="12"/>
        <rFont val="Arial"/>
        <family val="2"/>
      </rPr>
      <t>Disposición Final:</t>
    </r>
    <r>
      <rPr>
        <sz val="12"/>
        <rFont val="Arial"/>
        <family val="2"/>
      </rPr>
      <t xml:space="preserve"> Es el proceso de aislar y confinar los residuos o desechos peligrosos, en especial los no aprovechables, en lugares especialmente seleccionados, diseñados y debidamente autorizados, para evitar la contaminación y los daños o riesgos a la salud humana y al ambiente. (Dec 4741 de 25005)
</t>
    </r>
    <r>
      <rPr>
        <b/>
        <sz val="12"/>
        <rFont val="Arial"/>
        <family val="2"/>
      </rPr>
      <t xml:space="preserve">Reciclaje: </t>
    </r>
    <r>
      <rPr>
        <sz val="12"/>
        <rFont val="Arial"/>
        <family val="2"/>
      </rPr>
      <t xml:space="preserve">Es el proceso mediante el cual los residuos son transformados en nuevos productos o en materias primas básicas y puede incluir las operaciones de separación en la fuente, recolección, selección, acondicionamiento, procesamiento y comercialización.
</t>
    </r>
    <r>
      <rPr>
        <b/>
        <sz val="12"/>
        <rFont val="Arial"/>
        <family val="2"/>
      </rPr>
      <t>Reducir:</t>
    </r>
    <r>
      <rPr>
        <sz val="12"/>
        <rFont val="Arial"/>
        <family val="2"/>
      </rPr>
      <t xml:space="preserve"> Evitar o minimizar la producción de residuos, usando racional y eficientemente los recursos e insumos en nuestras actividades.
</t>
    </r>
    <r>
      <rPr>
        <b/>
        <sz val="12"/>
        <rFont val="Arial"/>
        <family val="2"/>
      </rPr>
      <t>Residuo:</t>
    </r>
    <r>
      <rPr>
        <sz val="12"/>
        <rFont val="Arial"/>
        <family val="2"/>
      </rPr>
      <t xml:space="preserve"> Cualquier sustancia u objeto del cual su poseedor/a se desprenda o del que tenga la intención u obligación de desprenderse. 
Residuo Peligroso (RESPEL): Es aquel residuo o desecho que por sus características corrosivas, reactivas, explosivas, tóxicas, inflamables, infecciosas o radiactivas puede causar riesgo o daño para la salud humana y el ambiente. Así mismo, se considera residuo o desecho peligroso los envases, empaques y embalajes que hayan estado en contacto con ellos.
</t>
    </r>
    <r>
      <rPr>
        <b/>
        <sz val="12"/>
        <rFont val="Arial"/>
        <family val="2"/>
      </rPr>
      <t xml:space="preserve">Reutilización: </t>
    </r>
    <r>
      <rPr>
        <sz val="12"/>
        <rFont val="Arial"/>
        <family val="2"/>
      </rPr>
      <t xml:space="preserve">Es la acción por la cual el residuo, previa adecuación, es utilizado directamente para su función original o para alguna relacionada, sin adicionarle procesos de transformación. 
</t>
    </r>
    <r>
      <rPr>
        <b/>
        <sz val="12"/>
        <rFont val="Arial"/>
        <family val="2"/>
      </rPr>
      <t>Residuos Orgánicos - Biodegradables:</t>
    </r>
    <r>
      <rPr>
        <sz val="12"/>
        <rFont val="Arial"/>
        <family val="2"/>
      </rPr>
      <t xml:space="preserve"> Son residuos que se pudren, pues se descomponen fácilmente al contacto con el medio natural. Entre los cuales están el papel, cartón, sobrantes de comida, cáscaras y frutas, etc.
</t>
    </r>
    <r>
      <rPr>
        <b/>
        <sz val="12"/>
        <rFont val="Arial"/>
        <family val="2"/>
      </rPr>
      <t>Residuos Inorgánicos – No Biodegradables:</t>
    </r>
    <r>
      <rPr>
        <sz val="12"/>
        <rFont val="Arial"/>
        <family val="2"/>
      </rPr>
      <t xml:space="preserve">  Son residuos que permanecen en su estado y forma por largo tiempo, estos residuos pueden ser tóxicos y altamente contaminantes. Entre los cuales están los plásticos, vidrio, icopor. Pueden ser reutilizados y reciclados, siempre y cuando no sean tóxicos ni causen peligro al ambiente. </t>
    </r>
  </si>
  <si>
    <t>5.  ASPECTOS AMBIENTALES SIGNIFICATIVOS</t>
  </si>
  <si>
    <t>6. IMPACTOS</t>
  </si>
  <si>
    <t xml:space="preserve">GENERACIÓN DE RESIDUOS ORGÁNICOS   </t>
  </si>
  <si>
    <t>APORTE DE MATERIA ORGÁNICA AL SUELO</t>
  </si>
  <si>
    <t>CONTAMINACIÓN DE AGUA</t>
  </si>
  <si>
    <t>GENERACIÓN DE RESIDUOS ORDINARIOS</t>
  </si>
  <si>
    <t>CONTAMINACIÓN DEL SUELO</t>
  </si>
  <si>
    <t xml:space="preserve">RESIDUOS PELIGROSOS </t>
  </si>
  <si>
    <t>CONTAMINACIÓN DE LAS FUENTES HÍDRICAS</t>
  </si>
  <si>
    <t>CONTAMINACIÓN DE AGUAS SUPERFICIALES</t>
  </si>
  <si>
    <t>GENERACIÓN DE RESIDUOS ORGÁNICOS DE COSECHA</t>
  </si>
  <si>
    <t>GENERACIÓN DE RESPEL (ENVASES DE LUBRICANTES)</t>
  </si>
  <si>
    <t>CAMBIOS EN LA COMPOSICIÓN FÍSICO QUÍMICA DEL SUELO</t>
  </si>
  <si>
    <t>ALTERACIÓN DEL ECOSISTEMA</t>
  </si>
  <si>
    <t>CONTAMINACIÓN DE AGUAS SUPERFICIALES POR ESCORRENTÍA</t>
  </si>
  <si>
    <t>CONTAMINACIÓN DEL SUELO.</t>
  </si>
  <si>
    <t>RESIDUOS ORGÁNICOS ANIMALES</t>
  </si>
  <si>
    <t>RESIDUOS ORGÁNICOS VEGETALES</t>
  </si>
  <si>
    <t>GENERACIÓN DE RESIDUOS PELIGROSOS (BATERÍAS EN DESUSO, CARTUCHO DE IMPRESORA, BOMBILLAS AHORRADORAS)</t>
  </si>
  <si>
    <t>CONTAMINACIÓN AL RECURSO HÍDRICO</t>
  </si>
  <si>
    <t>GENERACIÓN DE  RESIDUOS POR CONSUMO DE ELEMENTOS DE OFICINA</t>
  </si>
  <si>
    <t>RESIDUOS SOLIDOS ORDINARIOS</t>
  </si>
  <si>
    <t>7. LIDER DEL PROGRAMA:</t>
  </si>
  <si>
    <t>8. PARTICIPANTES</t>
  </si>
  <si>
    <t>9. LEGISLACION APLICABLE</t>
  </si>
  <si>
    <t>Coordinador SISOMA</t>
  </si>
  <si>
    <t>Todos los procesos y partes interesadas.</t>
  </si>
  <si>
    <r>
      <t>Ver Matriz de Requisitos Legales Cod:</t>
    </r>
    <r>
      <rPr>
        <b/>
        <i/>
        <sz val="12"/>
        <color indexed="10"/>
        <rFont val="Arial"/>
        <family val="2"/>
      </rPr>
      <t xml:space="preserve"> 60-1000-XX</t>
    </r>
  </si>
  <si>
    <t>10. ENFOQUE DEL PROGRAMA AL SISTEMA DE GESTION EN SISOMA</t>
  </si>
  <si>
    <t xml:space="preserve">10.1 OBJETIVOS DEL SISTEMA DE GESTION </t>
  </si>
  <si>
    <t>10.2 INDICADORES</t>
  </si>
  <si>
    <t>10.3 METAS</t>
  </si>
  <si>
    <t>10.4 CUMPL</t>
  </si>
  <si>
    <t>10.5 SEGUIMIENTO</t>
  </si>
  <si>
    <t>Mantener programas de gestión ambiental y conservacion de recursos naturales</t>
  </si>
  <si>
    <t>(kg/mes de residuos recuperados * 100) / kg/mes de residuos generados</t>
  </si>
  <si>
    <t>&gt;25%</t>
  </si>
  <si>
    <t>Trimestral</t>
  </si>
  <si>
    <t>(Total de supervisores capacitados * 100) / Total supervisores de la empresa</t>
  </si>
  <si>
    <t xml:space="preserve">(Kg/mes de residuos ordinarios generados * 100) / total promedio de Kg/mes de residuos ordinarios generados </t>
  </si>
  <si>
    <t>&gt;15%</t>
  </si>
  <si>
    <t>(# de capacitacioens ejecutadas * 100 ) / # de capacitaciones planificadas</t>
  </si>
  <si>
    <t>(# frentes de trabajo capacitados en el PGIRS * 100) / # frentes de trabajo que implementan el PGIRS</t>
  </si>
  <si>
    <t>(# frentes de trabajo con punto verde implementado * 100) / total frentes de trabajo</t>
  </si>
  <si>
    <t>11. PLAN DE ACCION PARA ALCANZAR LOS OBJETIVOS DEL SISTEMA DE GESTIÓN SEGÚN EL PROGRAMA</t>
  </si>
  <si>
    <t>ACTIVIDAD</t>
  </si>
  <si>
    <t xml:space="preserve">TIPO DE </t>
  </si>
  <si>
    <t>UNIDAD</t>
  </si>
  <si>
    <t>PLANEADAS</t>
  </si>
  <si>
    <t>EJECUTADAS</t>
  </si>
  <si>
    <t>% EJECUTADO</t>
  </si>
  <si>
    <t>% PONDERACION</t>
  </si>
  <si>
    <t>CUANDO</t>
  </si>
  <si>
    <t>RESPONSABLE</t>
  </si>
  <si>
    <t>COSTO ($)</t>
  </si>
  <si>
    <t>ESTADO</t>
  </si>
  <si>
    <t>ACCIÓN</t>
  </si>
  <si>
    <t>INICIO</t>
  </si>
  <si>
    <t>FIN</t>
  </si>
  <si>
    <t>Designar el personal responsable en cada uno de los sitios de trabajo.</t>
  </si>
  <si>
    <t>Preventiva</t>
  </si>
  <si>
    <t>Personas</t>
  </si>
  <si>
    <t>coordinadora S.O.        Monitor                 Supervisor</t>
  </si>
  <si>
    <t>Implementar avisos de sencivilizacion en reciclaje y reuso de elementos.</t>
  </si>
  <si>
    <t>Avisos</t>
  </si>
  <si>
    <t>Realizar caracterizacion de residuos en cada nucleo</t>
  </si>
  <si>
    <t>Caracterizaciones</t>
  </si>
  <si>
    <t>Jornada de concientizacion en recilcaje, consumismo y habitos de basura.</t>
  </si>
  <si>
    <t>Jornadas</t>
  </si>
  <si>
    <t>Capacitacion residuos solidos.</t>
  </si>
  <si>
    <t>Capacitaciones</t>
  </si>
  <si>
    <t>Jornada para implementar avisos de sencivilizacion en reciclaje y resuso.</t>
  </si>
  <si>
    <t>Realizar caracterizacion de residuos</t>
  </si>
  <si>
    <t>Capacitacion en Importancia de poca generacion de residuos al  100% de los trabajadores de la empresa</t>
  </si>
  <si>
    <t>Implementar Mecanismos de Sencivilizacion  en reciclaje y reuso  al 100% de los tarbadores.</t>
  </si>
  <si>
    <t>Mecanismos</t>
  </si>
  <si>
    <t>12. SEGUIMIENTO Y EVALUACIÓN</t>
  </si>
  <si>
    <t>12.1 EFICIENCIA EN EL CUMPLIMIENTO DEL PLAN DE ACCIÓN</t>
  </si>
  <si>
    <t>12.2 CUMPLIMIENTO DEL PLAN DE ACCIÓN TRIMESTRALMENTE</t>
  </si>
  <si>
    <t>Diciembre</t>
  </si>
  <si>
    <t>Marzo</t>
  </si>
  <si>
    <t>Junio</t>
  </si>
  <si>
    <t>Septiembre</t>
  </si>
  <si>
    <t xml:space="preserve">13. TIEMPO DE EJECUCIÓN </t>
  </si>
  <si>
    <t>14. PRESUPUESTO</t>
  </si>
  <si>
    <t>13.1 FECHA DE INICIO (MM/AAAA)</t>
  </si>
  <si>
    <t>13.2 FECHA LIMITE (MM/AAAA)</t>
  </si>
  <si>
    <t>16. DOCUMENTOS GENERADOS DURANTE EL PROGRAMA DE GESTIÓN</t>
  </si>
  <si>
    <t>TIPO DE DOCUMENTO</t>
  </si>
  <si>
    <t>NOMBRE DEL DOCUMENTO</t>
  </si>
  <si>
    <t>CÓDIGO</t>
  </si>
  <si>
    <t>Formato</t>
  </si>
  <si>
    <t>Levantamiento de sitios de recoleccion.</t>
  </si>
  <si>
    <t>Caracterizacion de residuos</t>
  </si>
  <si>
    <t>Cuarteo de residuos</t>
  </si>
  <si>
    <t>Listado de Asistencia</t>
  </si>
  <si>
    <t>Acta de Reuniones</t>
  </si>
  <si>
    <t>Documento</t>
  </si>
  <si>
    <t>Recivos de Recoleccion y Disposicion de Residuos</t>
  </si>
  <si>
    <t>Lista de Chequeo</t>
  </si>
  <si>
    <t>Inspecciones Locativas</t>
  </si>
  <si>
    <t>Programa de Capacitación y Entrenamiento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</si>
</sst>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&quot;$&quot;\ #,##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sz val="22"/>
      <color rgb="FFFF0000"/>
      <name val="Arial"/>
      <family val="2"/>
    </font>
    <font>
      <b/>
      <sz val="12"/>
      <color theme="0"/>
      <name val="Arial"/>
      <family val="2"/>
    </font>
    <font>
      <sz val="11"/>
      <color theme="1"/>
      <name val="Comic Sans MS"/>
      <family val="2"/>
    </font>
    <font>
      <b/>
      <i/>
      <sz val="12"/>
      <color indexed="10"/>
      <name val="Arial"/>
      <family val="2"/>
    </font>
    <font>
      <b/>
      <sz val="11"/>
      <name val="Arial"/>
      <family val="2"/>
    </font>
    <font>
      <sz val="14"/>
      <name val="Arial"/>
      <family val="2"/>
    </font>
    <font>
      <sz val="11"/>
      <name val="Arial"/>
      <family val="2"/>
    </font>
    <font>
      <sz val="12"/>
      <color theme="0"/>
      <name val="Arial"/>
      <family val="2"/>
    </font>
    <font>
      <b/>
      <sz val="14"/>
      <name val="Arial"/>
      <family val="2"/>
    </font>
    <font>
      <b/>
      <sz val="18"/>
      <name val="Arial"/>
      <family val="2"/>
    </font>
    <font>
      <sz val="10"/>
      <name val="Arial"/>
      <family val="2"/>
    </font>
    <font>
      <sz val="10"/>
      <name val="Arial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99"/>
        <bgColor indexed="64"/>
      </patternFill>
    </fill>
  </fills>
  <borders count="5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1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0" borderId="0"/>
    <xf numFmtId="0" fontId="14" fillId="0" borderId="0"/>
    <xf numFmtId="0" fontId="1" fillId="0" borderId="0"/>
    <xf numFmtId="0" fontId="14" fillId="0" borderId="0"/>
    <xf numFmtId="0" fontId="14" fillId="0" borderId="0"/>
    <xf numFmtId="0" fontId="15" fillId="0" borderId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</cellStyleXfs>
  <cellXfs count="161">
    <xf numFmtId="0" fontId="0" fillId="0" borderId="0" xfId="0"/>
    <xf numFmtId="0" fontId="2" fillId="2" borderId="0" xfId="0" applyFont="1" applyFill="1"/>
    <xf numFmtId="0" fontId="2" fillId="0" borderId="0" xfId="0" applyFont="1"/>
    <xf numFmtId="0" fontId="2" fillId="5" borderId="0" xfId="0" applyFont="1" applyFill="1"/>
    <xf numFmtId="14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/>
    <xf numFmtId="0" fontId="3" fillId="7" borderId="5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 vertical="center" wrapText="1"/>
    </xf>
    <xf numFmtId="9" fontId="2" fillId="0" borderId="5" xfId="2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vertical="center" wrapText="1"/>
    </xf>
    <xf numFmtId="1" fontId="2" fillId="0" borderId="5" xfId="0" applyNumberFormat="1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vertical="center" wrapText="1"/>
    </xf>
    <xf numFmtId="0" fontId="3" fillId="7" borderId="31" xfId="0" applyFont="1" applyFill="1" applyBorder="1" applyAlignment="1">
      <alignment horizontal="center" vertical="center"/>
    </xf>
    <xf numFmtId="0" fontId="3" fillId="7" borderId="37" xfId="0" applyFont="1" applyFill="1" applyBorder="1" applyAlignment="1">
      <alignment horizontal="center" vertical="center"/>
    </xf>
    <xf numFmtId="0" fontId="3" fillId="7" borderId="40" xfId="0" applyFont="1" applyFill="1" applyBorder="1" applyAlignment="1">
      <alignment horizontal="center" vertical="center" wrapText="1"/>
    </xf>
    <xf numFmtId="0" fontId="8" fillId="8" borderId="5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 wrapText="1"/>
    </xf>
    <xf numFmtId="164" fontId="2" fillId="0" borderId="5" xfId="1" applyNumberFormat="1" applyFont="1" applyFill="1" applyBorder="1" applyAlignment="1">
      <alignment horizontal="center" vertical="center"/>
    </xf>
    <xf numFmtId="9" fontId="2" fillId="0" borderId="5" xfId="2" applyNumberFormat="1" applyFont="1" applyFill="1" applyBorder="1" applyAlignment="1">
      <alignment horizontal="center" vertical="center"/>
    </xf>
    <xf numFmtId="49" fontId="2" fillId="0" borderId="5" xfId="0" applyNumberFormat="1" applyFont="1" applyFill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10" fillId="0" borderId="0" xfId="0" applyFont="1" applyBorder="1"/>
    <xf numFmtId="0" fontId="8" fillId="8" borderId="9" xfId="0" applyFont="1" applyFill="1" applyBorder="1" applyAlignment="1">
      <alignment horizontal="center" vertic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14" fontId="2" fillId="4" borderId="2" xfId="0" applyNumberFormat="1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5" fillId="6" borderId="12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5" fillId="6" borderId="13" xfId="0" applyFont="1" applyFill="1" applyBorder="1" applyAlignment="1">
      <alignment horizontal="center"/>
    </xf>
    <xf numFmtId="14" fontId="2" fillId="0" borderId="2" xfId="0" applyNumberFormat="1" applyFont="1" applyBorder="1" applyAlignment="1">
      <alignment horizontal="left" vertical="center" wrapText="1"/>
    </xf>
    <xf numFmtId="14" fontId="2" fillId="0" borderId="4" xfId="0" applyNumberFormat="1" applyFont="1" applyBorder="1" applyAlignment="1">
      <alignment horizontal="left" vertical="center"/>
    </xf>
    <xf numFmtId="14" fontId="2" fillId="0" borderId="3" xfId="0" applyNumberFormat="1" applyFont="1" applyBorder="1" applyAlignment="1">
      <alignment horizontal="left" vertical="center"/>
    </xf>
    <xf numFmtId="0" fontId="5" fillId="6" borderId="14" xfId="0" applyFont="1" applyFill="1" applyBorder="1" applyAlignment="1">
      <alignment horizontal="center"/>
    </xf>
    <xf numFmtId="0" fontId="5" fillId="6" borderId="15" xfId="0" applyFont="1" applyFill="1" applyBorder="1" applyAlignment="1">
      <alignment horizontal="center"/>
    </xf>
    <xf numFmtId="0" fontId="5" fillId="6" borderId="16" xfId="0" applyFont="1" applyFill="1" applyBorder="1" applyAlignment="1">
      <alignment horizontal="center"/>
    </xf>
    <xf numFmtId="0" fontId="5" fillId="6" borderId="17" xfId="0" applyFont="1" applyFill="1" applyBorder="1" applyAlignment="1">
      <alignment horizontal="center"/>
    </xf>
    <xf numFmtId="0" fontId="5" fillId="6" borderId="18" xfId="0" applyFont="1" applyFill="1" applyBorder="1" applyAlignment="1">
      <alignment horizontal="center"/>
    </xf>
    <xf numFmtId="0" fontId="2" fillId="0" borderId="19" xfId="3" applyFont="1" applyFill="1" applyBorder="1" applyAlignment="1">
      <alignment horizontal="center" vertical="center" wrapText="1"/>
    </xf>
    <xf numFmtId="0" fontId="2" fillId="0" borderId="20" xfId="3" applyFont="1" applyFill="1" applyBorder="1" applyAlignment="1">
      <alignment horizontal="center" vertical="center" wrapText="1"/>
    </xf>
    <xf numFmtId="0" fontId="2" fillId="0" borderId="21" xfId="3" applyFont="1" applyFill="1" applyBorder="1" applyAlignment="1">
      <alignment horizontal="center" vertical="center" wrapText="1"/>
    </xf>
    <xf numFmtId="0" fontId="2" fillId="0" borderId="7" xfId="3" applyFont="1" applyFill="1" applyBorder="1" applyAlignment="1">
      <alignment horizontal="center" vertical="center" wrapText="1"/>
    </xf>
    <xf numFmtId="0" fontId="2" fillId="0" borderId="8" xfId="3" applyFont="1" applyFill="1" applyBorder="1" applyAlignment="1">
      <alignment horizontal="center" vertical="center" wrapText="1"/>
    </xf>
    <xf numFmtId="0" fontId="2" fillId="0" borderId="22" xfId="3" applyFont="1" applyFill="1" applyBorder="1" applyAlignment="1">
      <alignment horizontal="center" vertical="center" wrapText="1"/>
    </xf>
    <xf numFmtId="0" fontId="2" fillId="0" borderId="5" xfId="3" applyFont="1" applyFill="1" applyBorder="1" applyAlignment="1">
      <alignment horizontal="left" vertical="center"/>
    </xf>
    <xf numFmtId="0" fontId="5" fillId="6" borderId="6" xfId="0" applyFont="1" applyFill="1" applyBorder="1" applyAlignment="1">
      <alignment horizontal="center"/>
    </xf>
    <xf numFmtId="0" fontId="5" fillId="6" borderId="0" xfId="0" applyFont="1" applyFill="1" applyBorder="1" applyAlignment="1">
      <alignment horizont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5" fillId="6" borderId="5" xfId="0" applyFont="1" applyFill="1" applyBorder="1" applyAlignment="1">
      <alignment horizontal="center" wrapText="1"/>
    </xf>
    <xf numFmtId="0" fontId="5" fillId="6" borderId="9" xfId="0" applyFont="1" applyFill="1" applyBorder="1" applyAlignment="1">
      <alignment horizontal="center" wrapText="1"/>
    </xf>
    <xf numFmtId="0" fontId="5" fillId="6" borderId="10" xfId="0" applyFont="1" applyFill="1" applyBorder="1" applyAlignment="1">
      <alignment horizontal="center" wrapText="1"/>
    </xf>
    <xf numFmtId="0" fontId="5" fillId="6" borderId="11" xfId="0" applyFont="1" applyFill="1" applyBorder="1" applyAlignment="1">
      <alignment horizont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23" xfId="3" applyFont="1" applyFill="1" applyBorder="1" applyAlignment="1">
      <alignment horizontal="center" vertical="center" wrapText="1"/>
    </xf>
    <xf numFmtId="0" fontId="2" fillId="0" borderId="0" xfId="3" applyFont="1" applyFill="1" applyBorder="1" applyAlignment="1">
      <alignment horizontal="center" vertical="center" wrapText="1"/>
    </xf>
    <xf numFmtId="0" fontId="2" fillId="0" borderId="24" xfId="3" applyFont="1" applyFill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5" xfId="0" applyFont="1" applyFill="1" applyBorder="1" applyAlignment="1">
      <alignment horizontal="center" vertical="center" wrapText="1"/>
    </xf>
    <xf numFmtId="0" fontId="2" fillId="0" borderId="26" xfId="0" applyFont="1" applyFill="1" applyBorder="1" applyAlignment="1">
      <alignment horizontal="center" vertical="center" wrapText="1"/>
    </xf>
    <xf numFmtId="0" fontId="2" fillId="0" borderId="27" xfId="0" applyFont="1" applyFill="1" applyBorder="1" applyAlignment="1">
      <alignment horizontal="center" vertical="center" wrapText="1"/>
    </xf>
    <xf numFmtId="0" fontId="5" fillId="6" borderId="28" xfId="0" applyFont="1" applyFill="1" applyBorder="1" applyAlignment="1">
      <alignment horizontal="center"/>
    </xf>
    <xf numFmtId="0" fontId="3" fillId="7" borderId="23" xfId="0" applyFont="1" applyFill="1" applyBorder="1" applyAlignment="1">
      <alignment horizontal="center"/>
    </xf>
    <xf numFmtId="0" fontId="3" fillId="7" borderId="0" xfId="0" applyFont="1" applyFill="1" applyBorder="1" applyAlignment="1">
      <alignment horizontal="center"/>
    </xf>
    <xf numFmtId="0" fontId="3" fillId="7" borderId="24" xfId="0" applyFont="1" applyFill="1" applyBorder="1" applyAlignment="1">
      <alignment horizontal="center"/>
    </xf>
    <xf numFmtId="0" fontId="3" fillId="7" borderId="7" xfId="0" applyFont="1" applyFill="1" applyBorder="1" applyAlignment="1">
      <alignment horizontal="center"/>
    </xf>
    <xf numFmtId="0" fontId="3" fillId="7" borderId="8" xfId="0" applyFont="1" applyFill="1" applyBorder="1" applyAlignment="1">
      <alignment horizontal="center"/>
    </xf>
    <xf numFmtId="0" fontId="3" fillId="7" borderId="22" xfId="0" applyFont="1" applyFill="1" applyBorder="1" applyAlignment="1">
      <alignment horizontal="center"/>
    </xf>
    <xf numFmtId="0" fontId="3" fillId="7" borderId="29" xfId="0" applyFont="1" applyFill="1" applyBorder="1" applyAlignment="1">
      <alignment horizontal="center"/>
    </xf>
    <xf numFmtId="0" fontId="3" fillId="7" borderId="16" xfId="0" applyFont="1" applyFill="1" applyBorder="1" applyAlignment="1">
      <alignment horizontal="center"/>
    </xf>
    <xf numFmtId="0" fontId="2" fillId="0" borderId="9" xfId="3" applyFont="1" applyFill="1" applyBorder="1" applyAlignment="1">
      <alignment horizontal="center" vertical="center" wrapText="1"/>
    </xf>
    <xf numFmtId="0" fontId="2" fillId="0" borderId="10" xfId="3" applyFont="1" applyFill="1" applyBorder="1" applyAlignment="1">
      <alignment horizontal="center" vertical="center" wrapText="1"/>
    </xf>
    <xf numFmtId="0" fontId="2" fillId="0" borderId="11" xfId="3" applyFont="1" applyFill="1" applyBorder="1" applyAlignment="1">
      <alignment horizontal="center" vertical="center" wrapText="1"/>
    </xf>
    <xf numFmtId="0" fontId="5" fillId="6" borderId="9" xfId="0" applyFont="1" applyFill="1" applyBorder="1" applyAlignment="1">
      <alignment horizontal="center"/>
    </xf>
    <xf numFmtId="0" fontId="5" fillId="6" borderId="10" xfId="0" applyFont="1" applyFill="1" applyBorder="1" applyAlignment="1">
      <alignment horizontal="center"/>
    </xf>
    <xf numFmtId="0" fontId="5" fillId="6" borderId="11" xfId="0" applyFont="1" applyFill="1" applyBorder="1" applyAlignment="1">
      <alignment horizontal="center"/>
    </xf>
    <xf numFmtId="0" fontId="3" fillId="7" borderId="33" xfId="0" applyFont="1" applyFill="1" applyBorder="1" applyAlignment="1">
      <alignment horizontal="center" vertical="center"/>
    </xf>
    <xf numFmtId="0" fontId="3" fillId="7" borderId="39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3" fillId="7" borderId="17" xfId="0" applyFont="1" applyFill="1" applyBorder="1" applyAlignment="1">
      <alignment horizontal="center" vertical="center"/>
    </xf>
    <xf numFmtId="0" fontId="3" fillId="7" borderId="18" xfId="0" applyFont="1" applyFill="1" applyBorder="1" applyAlignment="1">
      <alignment horizontal="center" vertical="center"/>
    </xf>
    <xf numFmtId="0" fontId="3" fillId="7" borderId="28" xfId="0" applyFont="1" applyFill="1" applyBorder="1" applyAlignment="1">
      <alignment horizontal="center" vertical="center"/>
    </xf>
    <xf numFmtId="0" fontId="3" fillId="7" borderId="35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7" borderId="36" xfId="0" applyFont="1" applyFill="1" applyBorder="1" applyAlignment="1">
      <alignment horizontal="center" vertical="center"/>
    </xf>
    <xf numFmtId="0" fontId="3" fillId="7" borderId="32" xfId="0" applyFont="1" applyFill="1" applyBorder="1" applyAlignment="1">
      <alignment horizontal="center" vertical="center"/>
    </xf>
    <xf numFmtId="0" fontId="3" fillId="7" borderId="38" xfId="0" applyFont="1" applyFill="1" applyBorder="1" applyAlignment="1">
      <alignment horizontal="center" vertical="center"/>
    </xf>
    <xf numFmtId="0" fontId="2" fillId="8" borderId="24" xfId="0" applyFont="1" applyFill="1" applyBorder="1" applyAlignment="1">
      <alignment horizontal="center" vertical="center"/>
    </xf>
    <xf numFmtId="0" fontId="2" fillId="8" borderId="30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 wrapText="1"/>
    </xf>
    <xf numFmtId="0" fontId="2" fillId="0" borderId="20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3" fillId="7" borderId="14" xfId="0" applyFont="1" applyFill="1" applyBorder="1" applyAlignment="1">
      <alignment horizontal="center" vertical="center" wrapText="1"/>
    </xf>
    <xf numFmtId="0" fontId="3" fillId="7" borderId="34" xfId="0" applyFont="1" applyFill="1" applyBorder="1" applyAlignment="1">
      <alignment horizontal="center" vertical="center" wrapText="1"/>
    </xf>
    <xf numFmtId="0" fontId="3" fillId="9" borderId="5" xfId="0" applyFont="1" applyFill="1" applyBorder="1" applyAlignment="1">
      <alignment horizontal="center" wrapText="1"/>
    </xf>
    <xf numFmtId="9" fontId="2" fillId="2" borderId="5" xfId="2" applyNumberFormat="1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5" fillId="6" borderId="5" xfId="0" applyFont="1" applyFill="1" applyBorder="1" applyAlignment="1">
      <alignment horizontal="center"/>
    </xf>
    <xf numFmtId="0" fontId="11" fillId="6" borderId="5" xfId="0" applyFont="1" applyFill="1" applyBorder="1" applyAlignment="1">
      <alignment horizontal="center"/>
    </xf>
    <xf numFmtId="0" fontId="12" fillId="7" borderId="5" xfId="0" applyFont="1" applyFill="1" applyBorder="1" applyAlignment="1">
      <alignment horizontal="center" vertical="center" wrapText="1"/>
    </xf>
    <xf numFmtId="9" fontId="13" fillId="9" borderId="19" xfId="2" applyFont="1" applyFill="1" applyBorder="1" applyAlignment="1">
      <alignment horizontal="center" vertical="center"/>
    </xf>
    <xf numFmtId="9" fontId="13" fillId="9" borderId="21" xfId="2" applyFont="1" applyFill="1" applyBorder="1" applyAlignment="1">
      <alignment horizontal="center" vertical="center"/>
    </xf>
    <xf numFmtId="9" fontId="13" fillId="9" borderId="23" xfId="2" applyFont="1" applyFill="1" applyBorder="1" applyAlignment="1">
      <alignment horizontal="center" vertical="center"/>
    </xf>
    <xf numFmtId="9" fontId="13" fillId="9" borderId="24" xfId="2" applyFont="1" applyFill="1" applyBorder="1" applyAlignment="1">
      <alignment horizontal="center" vertical="center"/>
    </xf>
    <xf numFmtId="9" fontId="13" fillId="9" borderId="7" xfId="2" applyFont="1" applyFill="1" applyBorder="1" applyAlignment="1">
      <alignment horizontal="center" vertical="center"/>
    </xf>
    <xf numFmtId="9" fontId="13" fillId="9" borderId="22" xfId="2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/>
    </xf>
    <xf numFmtId="0" fontId="5" fillId="6" borderId="40" xfId="0" applyFont="1" applyFill="1" applyBorder="1" applyAlignment="1">
      <alignment horizontal="center"/>
    </xf>
    <xf numFmtId="0" fontId="11" fillId="6" borderId="40" xfId="0" applyFont="1" applyFill="1" applyBorder="1" applyAlignment="1">
      <alignment horizontal="center"/>
    </xf>
    <xf numFmtId="0" fontId="3" fillId="7" borderId="42" xfId="0" applyFont="1" applyFill="1" applyBorder="1" applyAlignment="1">
      <alignment horizontal="center"/>
    </xf>
    <xf numFmtId="0" fontId="3" fillId="7" borderId="32" xfId="0" applyFont="1" applyFill="1" applyBorder="1" applyAlignment="1">
      <alignment horizontal="center"/>
    </xf>
    <xf numFmtId="0" fontId="3" fillId="7" borderId="17" xfId="0" applyFont="1" applyFill="1" applyBorder="1" applyAlignment="1">
      <alignment horizontal="center"/>
    </xf>
    <xf numFmtId="0" fontId="3" fillId="7" borderId="18" xfId="0" applyFont="1" applyFill="1" applyBorder="1" applyAlignment="1">
      <alignment horizontal="center"/>
    </xf>
    <xf numFmtId="0" fontId="3" fillId="7" borderId="28" xfId="0" applyFont="1" applyFill="1" applyBorder="1" applyAlignment="1">
      <alignment horizontal="center"/>
    </xf>
    <xf numFmtId="0" fontId="2" fillId="0" borderId="43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0" fontId="2" fillId="0" borderId="43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41" xfId="0" applyFont="1" applyBorder="1" applyAlignment="1">
      <alignment horizontal="left" vertical="center" wrapText="1"/>
    </xf>
    <xf numFmtId="0" fontId="2" fillId="0" borderId="44" xfId="0" applyFont="1" applyFill="1" applyBorder="1" applyAlignment="1">
      <alignment horizontal="center" vertical="center" wrapText="1"/>
    </xf>
    <xf numFmtId="0" fontId="2" fillId="0" borderId="45" xfId="0" applyFont="1" applyFill="1" applyBorder="1" applyAlignment="1">
      <alignment horizontal="center" vertical="center" wrapText="1"/>
    </xf>
    <xf numFmtId="0" fontId="5" fillId="6" borderId="5" xfId="0" applyFont="1" applyFill="1" applyBorder="1" applyAlignment="1">
      <alignment horizontal="center" vertical="center"/>
    </xf>
    <xf numFmtId="165" fontId="3" fillId="7" borderId="5" xfId="0" applyNumberFormat="1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 wrapText="1"/>
    </xf>
    <xf numFmtId="17" fontId="2" fillId="2" borderId="5" xfId="0" applyNumberFormat="1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0" borderId="48" xfId="0" applyFont="1" applyBorder="1" applyAlignment="1">
      <alignment horizontal="center" vertical="center" wrapText="1"/>
    </xf>
    <xf numFmtId="0" fontId="2" fillId="0" borderId="49" xfId="0" applyFont="1" applyBorder="1" applyAlignment="1">
      <alignment horizontal="center" vertical="center" wrapText="1"/>
    </xf>
    <xf numFmtId="0" fontId="2" fillId="0" borderId="48" xfId="0" applyFont="1" applyBorder="1" applyAlignment="1">
      <alignment horizontal="left" vertical="center" wrapText="1"/>
    </xf>
    <xf numFmtId="0" fontId="2" fillId="0" borderId="50" xfId="0" applyFont="1" applyBorder="1" applyAlignment="1">
      <alignment horizontal="left" vertical="center" wrapText="1"/>
    </xf>
    <xf numFmtId="0" fontId="2" fillId="0" borderId="49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center"/>
    </xf>
    <xf numFmtId="0" fontId="2" fillId="0" borderId="46" xfId="0" applyFont="1" applyBorder="1" applyAlignment="1">
      <alignment horizontal="center" vertical="center" wrapText="1"/>
    </xf>
    <xf numFmtId="0" fontId="2" fillId="0" borderId="47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47" xfId="0" applyFont="1" applyBorder="1" applyAlignment="1">
      <alignment horizontal="left" vertical="center" wrapText="1"/>
    </xf>
  </cellXfs>
  <cellStyles count="11">
    <cellStyle name="Millares" xfId="1" builtinId="3"/>
    <cellStyle name="Normal" xfId="0" builtinId="0"/>
    <cellStyle name="Normal 2" xfId="4"/>
    <cellStyle name="Normal 2 2" xfId="5"/>
    <cellStyle name="Normal 3" xfId="3"/>
    <cellStyle name="Normal 3 2" xfId="6"/>
    <cellStyle name="Normal 4" xfId="7"/>
    <cellStyle name="Normal 5" xfId="8"/>
    <cellStyle name="Porcentaje" xfId="2" builtinId="5"/>
    <cellStyle name="Porcentaje 2" xfId="9"/>
    <cellStyle name="Porcentaje 3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13607</xdr:colOff>
      <xdr:row>0</xdr:row>
      <xdr:rowOff>68035</xdr:rowOff>
    </xdr:from>
    <xdr:to>
      <xdr:col>14</xdr:col>
      <xdr:colOff>13607</xdr:colOff>
      <xdr:row>1</xdr:row>
      <xdr:rowOff>999580</xdr:rowOff>
    </xdr:to>
    <xdr:grpSp>
      <xdr:nvGrpSpPr>
        <xdr:cNvPr id="2" name="1 Grupo"/>
        <xdr:cNvGrpSpPr>
          <a:grpSpLocks/>
        </xdr:cNvGrpSpPr>
      </xdr:nvGrpSpPr>
      <xdr:grpSpPr bwMode="auto">
        <a:xfrm>
          <a:off x="3483428" y="68035"/>
          <a:ext cx="12899572" cy="1122045"/>
          <a:chOff x="1440" y="451"/>
          <a:chExt cx="9778" cy="1767"/>
        </a:xfrm>
      </xdr:grpSpPr>
      <xdr:grpSp>
        <xdr:nvGrpSpPr>
          <xdr:cNvPr id="3" name="Group 4"/>
          <xdr:cNvGrpSpPr>
            <a:grpSpLocks/>
          </xdr:cNvGrpSpPr>
        </xdr:nvGrpSpPr>
        <xdr:grpSpPr bwMode="auto">
          <a:xfrm>
            <a:off x="1451" y="451"/>
            <a:ext cx="9767" cy="1767"/>
            <a:chOff x="11" y="0"/>
            <a:chExt cx="9634" cy="1915"/>
          </a:xfrm>
        </xdr:grpSpPr>
        <xdr:sp macro="" textlink="">
          <xdr:nvSpPr>
            <xdr:cNvPr id="6" name="Rectangle 6"/>
            <xdr:cNvSpPr>
              <a:spLocks noChangeArrowheads="1"/>
            </xdr:cNvSpPr>
          </xdr:nvSpPr>
          <xdr:spPr bwMode="auto">
            <a:xfrm>
              <a:off x="2570" y="0"/>
              <a:ext cx="4698" cy="1435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rot="0" vert="horz" wrap="square" lIns="91440" tIns="45720" rIns="91440" bIns="45720" anchor="ctr" anchorCtr="0" upright="1">
              <a:noAutofit/>
            </a:bodyPr>
            <a:lstStyle/>
            <a:p>
              <a:pPr algn="ctr" rtl="1">
                <a:spcAft>
                  <a:spcPts val="0"/>
                </a:spcAft>
              </a:pPr>
              <a:r>
                <a:rPr lang="es-CO" sz="1100" b="1">
                  <a:solidFill>
                    <a:srgbClr val="000000"/>
                  </a:solidFill>
                  <a:effectLst/>
                  <a:latin typeface="Calibri"/>
                  <a:ea typeface="Times New Roman"/>
                  <a:cs typeface="Times New Roman"/>
                </a:rPr>
                <a:t> </a:t>
              </a:r>
              <a:endParaRPr lang="es-CO" sz="1600">
                <a:effectLst/>
                <a:latin typeface="Times New Roman"/>
                <a:ea typeface="Times New Roman"/>
              </a:endParaRPr>
            </a:p>
            <a:p>
              <a:pPr algn="ctr" rtl="1">
                <a:spcAft>
                  <a:spcPts val="0"/>
                </a:spcAft>
              </a:pPr>
              <a:r>
                <a:rPr lang="es-CO" sz="1600" b="1" baseline="0">
                  <a:solidFill>
                    <a:srgbClr val="000000"/>
                  </a:solidFill>
                  <a:effectLst/>
                  <a:latin typeface="Arial"/>
                  <a:ea typeface="Times New Roman"/>
                </a:rPr>
                <a:t>MANEJO DE RESIDUOS</a:t>
              </a:r>
              <a:r>
                <a:rPr lang="es-CO" sz="1600" b="1">
                  <a:solidFill>
                    <a:srgbClr val="000000"/>
                  </a:solidFill>
                  <a:effectLst/>
                  <a:latin typeface="Arial"/>
                  <a:ea typeface="Times New Roman"/>
                </a:rPr>
                <a:t> SOLIDOS</a:t>
              </a:r>
              <a:endParaRPr lang="es-CO" sz="1600">
                <a:effectLst/>
                <a:latin typeface="Times New Roman"/>
                <a:ea typeface="Times New Roman"/>
              </a:endParaRPr>
            </a:p>
          </xdr:txBody>
        </xdr:sp>
        <xdr:sp macro="" textlink="">
          <xdr:nvSpPr>
            <xdr:cNvPr id="7" name="Rectangle 7"/>
            <xdr:cNvSpPr>
              <a:spLocks noChangeArrowheads="1"/>
            </xdr:cNvSpPr>
          </xdr:nvSpPr>
          <xdr:spPr bwMode="auto">
            <a:xfrm>
              <a:off x="7170" y="0"/>
              <a:ext cx="2475" cy="1435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rot="0" vert="horz" wrap="square" lIns="91440" tIns="45720" rIns="91440" bIns="45720" anchor="ctr" anchorCtr="0" upright="1">
              <a:noAutofit/>
            </a:bodyPr>
            <a:lstStyle/>
            <a:p>
              <a:pPr algn="l" rtl="1">
                <a:spcAft>
                  <a:spcPts val="0"/>
                </a:spcAft>
              </a:pPr>
              <a:r>
                <a:rPr lang="es-CO" sz="900" b="1">
                  <a:solidFill>
                    <a:srgbClr val="000000"/>
                  </a:solidFill>
                  <a:effectLst/>
                  <a:latin typeface="Calibri"/>
                  <a:ea typeface="Times New Roman"/>
                </a:rPr>
                <a:t>CÓDIGO: </a:t>
              </a:r>
              <a:r>
                <a:rPr lang="es-CO" sz="900">
                  <a:solidFill>
                    <a:srgbClr val="000000"/>
                  </a:solidFill>
                  <a:effectLst/>
                  <a:latin typeface="Calibri"/>
                  <a:ea typeface="Times New Roman"/>
                </a:rPr>
                <a:t>60 -700 - 04 </a:t>
              </a:r>
              <a:endParaRPr lang="es-CO" sz="1200">
                <a:effectLst/>
                <a:latin typeface="Times New Roman"/>
                <a:ea typeface="Times New Roman"/>
              </a:endParaRPr>
            </a:p>
            <a:p>
              <a:pPr algn="l" rtl="1">
                <a:spcAft>
                  <a:spcPts val="0"/>
                </a:spcAft>
              </a:pPr>
              <a:r>
                <a:rPr lang="es-CO" sz="900" b="1">
                  <a:solidFill>
                    <a:srgbClr val="000000"/>
                  </a:solidFill>
                  <a:effectLst/>
                  <a:latin typeface="Calibri"/>
                  <a:ea typeface="Times New Roman"/>
                </a:rPr>
                <a:t> </a:t>
              </a:r>
              <a:endParaRPr lang="es-CO" sz="1200">
                <a:effectLst/>
                <a:latin typeface="Times New Roman"/>
                <a:ea typeface="Times New Roman"/>
              </a:endParaRPr>
            </a:p>
            <a:p>
              <a:pPr algn="l" rtl="1">
                <a:spcAft>
                  <a:spcPts val="0"/>
                </a:spcAft>
              </a:pPr>
              <a:r>
                <a:rPr lang="es-CO" sz="900" b="1">
                  <a:solidFill>
                    <a:srgbClr val="000000"/>
                  </a:solidFill>
                  <a:effectLst/>
                  <a:latin typeface="Calibri"/>
                  <a:ea typeface="Times New Roman"/>
                </a:rPr>
                <a:t>VERSIÓN: </a:t>
              </a:r>
              <a:r>
                <a:rPr lang="es-CO" sz="900">
                  <a:solidFill>
                    <a:srgbClr val="000000"/>
                  </a:solidFill>
                  <a:effectLst/>
                  <a:latin typeface="Calibri"/>
                  <a:ea typeface="Times New Roman"/>
                </a:rPr>
                <a:t>01</a:t>
              </a:r>
              <a:endParaRPr lang="es-CO" sz="1200">
                <a:effectLst/>
                <a:latin typeface="Times New Roman"/>
                <a:ea typeface="Times New Roman"/>
              </a:endParaRPr>
            </a:p>
            <a:p>
              <a:pPr algn="l" rtl="1">
                <a:spcAft>
                  <a:spcPts val="0"/>
                </a:spcAft>
              </a:pPr>
              <a:r>
                <a:rPr lang="es-CO" sz="900">
                  <a:effectLst/>
                  <a:latin typeface="Times New Roman"/>
                  <a:ea typeface="Times New Roman"/>
                </a:rPr>
                <a:t> </a:t>
              </a:r>
              <a:endParaRPr lang="es-CO" sz="1200">
                <a:effectLst/>
                <a:latin typeface="Times New Roman"/>
                <a:ea typeface="Times New Roman"/>
              </a:endParaRPr>
            </a:p>
            <a:p>
              <a:pPr algn="l" rtl="1">
                <a:spcAft>
                  <a:spcPts val="0"/>
                </a:spcAft>
              </a:pPr>
              <a:r>
                <a:rPr lang="es-ES" sz="900">
                  <a:solidFill>
                    <a:srgbClr val="000000"/>
                  </a:solidFill>
                  <a:effectLst/>
                  <a:latin typeface="Calibri"/>
                  <a:ea typeface="Times New Roman"/>
                </a:rPr>
                <a:t>PAGINA </a:t>
              </a:r>
              <a:r>
                <a:rPr lang="es-ES" sz="900" b="1">
                  <a:solidFill>
                    <a:srgbClr val="000000"/>
                  </a:solidFill>
                  <a:effectLst/>
                  <a:latin typeface="Calibri"/>
                  <a:ea typeface="Times New Roman"/>
                </a:rPr>
                <a:t>1</a:t>
              </a:r>
              <a:r>
                <a:rPr lang="es-ES" sz="900">
                  <a:solidFill>
                    <a:srgbClr val="000000"/>
                  </a:solidFill>
                  <a:effectLst/>
                  <a:latin typeface="Calibri"/>
                  <a:ea typeface="Times New Roman"/>
                </a:rPr>
                <a:t> de </a:t>
              </a:r>
              <a:r>
                <a:rPr lang="es-ES" sz="900" b="1">
                  <a:solidFill>
                    <a:srgbClr val="000000"/>
                  </a:solidFill>
                  <a:effectLst/>
                  <a:latin typeface="Calibri"/>
                  <a:ea typeface="Times New Roman"/>
                </a:rPr>
                <a:t>30</a:t>
              </a:r>
              <a:r>
                <a:rPr lang="es-CO" sz="900">
                  <a:solidFill>
                    <a:srgbClr val="000000"/>
                  </a:solidFill>
                  <a:effectLst/>
                  <a:latin typeface="Calibri"/>
                  <a:ea typeface="Times New Roman"/>
                </a:rPr>
                <a:t> </a:t>
              </a:r>
              <a:endParaRPr lang="es-CO" sz="1200">
                <a:effectLst/>
                <a:latin typeface="Times New Roman"/>
                <a:ea typeface="Times New Roman"/>
              </a:endParaRPr>
            </a:p>
          </xdr:txBody>
        </xdr:sp>
        <xdr:sp macro="" textlink="">
          <xdr:nvSpPr>
            <xdr:cNvPr id="8" name="Rectangle 10"/>
            <xdr:cNvSpPr>
              <a:spLocks noChangeArrowheads="1"/>
            </xdr:cNvSpPr>
          </xdr:nvSpPr>
          <xdr:spPr bwMode="auto">
            <a:xfrm>
              <a:off x="7159" y="1507"/>
              <a:ext cx="2475" cy="408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rot="0" vert="horz" wrap="square" lIns="91440" tIns="45720" rIns="91440" bIns="45720" anchor="ctr" anchorCtr="0" upright="1">
              <a:noAutofit/>
            </a:bodyPr>
            <a:lstStyle/>
            <a:p>
              <a:pPr algn="ctr" rtl="1">
                <a:spcAft>
                  <a:spcPts val="0"/>
                </a:spcAft>
              </a:pPr>
              <a:r>
                <a:rPr lang="es-CO" sz="900" b="1">
                  <a:solidFill>
                    <a:srgbClr val="000000"/>
                  </a:solidFill>
                  <a:effectLst/>
                  <a:latin typeface="Calibri"/>
                  <a:ea typeface="Times New Roman"/>
                </a:rPr>
                <a:t>PROGRAMA</a:t>
              </a:r>
              <a:endParaRPr lang="es-CO" sz="1200">
                <a:effectLst/>
                <a:latin typeface="Times New Roman"/>
                <a:ea typeface="Times New Roman"/>
              </a:endParaRPr>
            </a:p>
          </xdr:txBody>
        </xdr:sp>
        <xdr:sp macro="" textlink="">
          <xdr:nvSpPr>
            <xdr:cNvPr id="9" name="Rectangle 4"/>
            <xdr:cNvSpPr>
              <a:spLocks noChangeArrowheads="1"/>
            </xdr:cNvSpPr>
          </xdr:nvSpPr>
          <xdr:spPr bwMode="auto">
            <a:xfrm>
              <a:off x="11" y="0"/>
              <a:ext cx="2570" cy="143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lnSpc>
                  <a:spcPct val="115000"/>
                </a:lnSpc>
                <a:spcAft>
                  <a:spcPts val="1000"/>
                </a:spcAft>
              </a:pPr>
              <a:r>
                <a:rPr lang="es-CO" sz="1100">
                  <a:effectLst/>
                  <a:latin typeface="Calibri"/>
                  <a:ea typeface="Times New Roman"/>
                  <a:cs typeface="Times New Roman"/>
                </a:rPr>
                <a:t> </a:t>
              </a:r>
              <a:endParaRPr lang="es-CO" sz="1100">
                <a:effectLst/>
                <a:latin typeface="Calibri"/>
                <a:ea typeface="Calibri"/>
                <a:cs typeface="Times New Roman"/>
              </a:endParaRPr>
            </a:p>
          </xdr:txBody>
        </xdr:sp>
      </xdr:grpSp>
      <xdr:sp macro="" textlink="">
        <xdr:nvSpPr>
          <xdr:cNvPr id="4" name="Rectangle 9"/>
          <xdr:cNvSpPr>
            <a:spLocks noChangeArrowheads="1"/>
          </xdr:cNvSpPr>
        </xdr:nvSpPr>
        <xdr:spPr bwMode="auto">
          <a:xfrm>
            <a:off x="1440" y="1841"/>
            <a:ext cx="7270" cy="377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ctr" anchorCtr="0" upright="1">
            <a:noAutofit/>
          </a:bodyPr>
          <a:lstStyle/>
          <a:p>
            <a:pPr algn="ctr" rtl="1">
              <a:spcAft>
                <a:spcPts val="0"/>
              </a:spcAft>
            </a:pPr>
            <a:r>
              <a:rPr lang="es-CO" sz="700" b="1">
                <a:solidFill>
                  <a:srgbClr val="000000"/>
                </a:solidFill>
                <a:effectLst/>
                <a:latin typeface="Arial"/>
                <a:ea typeface="Times New Roman"/>
              </a:rPr>
              <a:t>PROCESO: </a:t>
            </a:r>
            <a:r>
              <a:rPr lang="es-CO" sz="700" b="0">
                <a:solidFill>
                  <a:srgbClr val="000000"/>
                </a:solidFill>
                <a:effectLst/>
                <a:latin typeface="Arial"/>
                <a:ea typeface="Times New Roman"/>
              </a:rPr>
              <a:t>GESTION</a:t>
            </a:r>
            <a:r>
              <a:rPr lang="es-CO" sz="700" b="0" baseline="0">
                <a:solidFill>
                  <a:srgbClr val="000000"/>
                </a:solidFill>
                <a:effectLst/>
                <a:latin typeface="Arial"/>
                <a:ea typeface="Times New Roman"/>
              </a:rPr>
              <a:t> DEL RIESGO</a:t>
            </a:r>
            <a:endParaRPr lang="es-CO" sz="1200">
              <a:effectLst/>
              <a:latin typeface="Times New Roman"/>
              <a:ea typeface="Times New Roman"/>
            </a:endParaRPr>
          </a:p>
        </xdr:txBody>
      </xdr:sp>
      <xdr:pic>
        <xdr:nvPicPr>
          <xdr:cNvPr id="5" name="Picture 15" descr="C:\Users\Diego Trujillo\Documents\Logos Exfor\Logotipo.jpg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41" y="665"/>
            <a:ext cx="1283" cy="83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13607</xdr:colOff>
      <xdr:row>77</xdr:row>
      <xdr:rowOff>95249</xdr:rowOff>
    </xdr:from>
    <xdr:to>
      <xdr:col>14</xdr:col>
      <xdr:colOff>27214</xdr:colOff>
      <xdr:row>77</xdr:row>
      <xdr:rowOff>571499</xdr:rowOff>
    </xdr:to>
    <xdr:grpSp>
      <xdr:nvGrpSpPr>
        <xdr:cNvPr id="10" name="221 Grupo"/>
        <xdr:cNvGrpSpPr/>
      </xdr:nvGrpSpPr>
      <xdr:grpSpPr>
        <a:xfrm>
          <a:off x="2217964" y="26248178"/>
          <a:ext cx="14178643" cy="476250"/>
          <a:chOff x="0" y="0"/>
          <a:chExt cx="6300484" cy="242570"/>
        </a:xfrm>
      </xdr:grpSpPr>
      <xdr:sp macro="" textlink="">
        <xdr:nvSpPr>
          <xdr:cNvPr id="11" name="218 Rectángulo"/>
          <xdr:cNvSpPr/>
        </xdr:nvSpPr>
        <xdr:spPr>
          <a:xfrm>
            <a:off x="0" y="0"/>
            <a:ext cx="2149475" cy="241935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  <a:effectLst/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>
              <a:spcAft>
                <a:spcPts val="0"/>
              </a:spcAft>
            </a:pPr>
            <a:r>
              <a:rPr lang="es-CO" sz="1100" b="1" i="1">
                <a:solidFill>
                  <a:srgbClr val="000000"/>
                </a:solidFill>
                <a:effectLst/>
                <a:latin typeface="Arial"/>
                <a:ea typeface="Calibri"/>
                <a:cs typeface="Times New Roman"/>
              </a:rPr>
              <a:t>Elaboró</a:t>
            </a:r>
            <a:r>
              <a:rPr lang="es-CO" sz="1100" b="1" i="1">
                <a:effectLst/>
                <a:ea typeface="Calibri"/>
                <a:cs typeface="Times New Roman"/>
              </a:rPr>
              <a:t>:</a:t>
            </a:r>
            <a:r>
              <a:rPr lang="es-CO" sz="1100">
                <a:effectLst/>
                <a:latin typeface="Arial"/>
                <a:ea typeface="Calibri"/>
                <a:cs typeface="Times New Roman"/>
              </a:rPr>
              <a:t> Jhony Leandro Valencia</a:t>
            </a:r>
            <a:endParaRPr lang="es-CO" sz="1100">
              <a:effectLst/>
              <a:ea typeface="Calibri"/>
              <a:cs typeface="Times New Roman"/>
            </a:endParaRPr>
          </a:p>
        </xdr:txBody>
      </xdr:sp>
      <xdr:sp macro="" textlink="">
        <xdr:nvSpPr>
          <xdr:cNvPr id="12" name="219 Rectángulo"/>
          <xdr:cNvSpPr/>
        </xdr:nvSpPr>
        <xdr:spPr>
          <a:xfrm>
            <a:off x="2149813" y="0"/>
            <a:ext cx="2237105" cy="242570"/>
          </a:xfrm>
          <a:prstGeom prst="rect">
            <a:avLst/>
          </a:prstGeom>
          <a:solidFill>
            <a:schemeClr val="bg1"/>
          </a:solidFill>
          <a:ln/>
          <a:effectLst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>
              <a:spcAft>
                <a:spcPts val="0"/>
              </a:spcAft>
            </a:pPr>
            <a:r>
              <a:rPr lang="es-CO" sz="1100" b="1">
                <a:effectLst/>
                <a:latin typeface="Arial"/>
                <a:ea typeface="Calibri"/>
                <a:cs typeface="Times New Roman"/>
              </a:rPr>
              <a:t>Aprobó:</a:t>
            </a:r>
            <a:r>
              <a:rPr lang="es-CO" sz="1100">
                <a:effectLst/>
                <a:ea typeface="Calibri"/>
                <a:cs typeface="Times New Roman"/>
              </a:rPr>
              <a:t> </a:t>
            </a:r>
            <a:r>
              <a:rPr lang="es-CO" sz="1100">
                <a:effectLst/>
                <a:latin typeface="Arial"/>
                <a:ea typeface="Calibri"/>
                <a:cs typeface="Times New Roman"/>
              </a:rPr>
              <a:t>Mario Ernesto Chaves</a:t>
            </a:r>
            <a:endParaRPr lang="es-CO" sz="1100">
              <a:effectLst/>
              <a:ea typeface="Calibri"/>
              <a:cs typeface="Times New Roman"/>
            </a:endParaRPr>
          </a:p>
        </xdr:txBody>
      </xdr:sp>
      <xdr:sp macro="" textlink="">
        <xdr:nvSpPr>
          <xdr:cNvPr id="13" name="220 Rectángulo"/>
          <xdr:cNvSpPr/>
        </xdr:nvSpPr>
        <xdr:spPr>
          <a:xfrm>
            <a:off x="4328809" y="0"/>
            <a:ext cx="1971675" cy="24257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  <a:effectLst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>
              <a:spcAft>
                <a:spcPts val="0"/>
              </a:spcAft>
            </a:pPr>
            <a:r>
              <a:rPr lang="es-CO" sz="1100" b="1">
                <a:effectLst/>
                <a:latin typeface="Arial"/>
                <a:ea typeface="Calibri"/>
                <a:cs typeface="Times New Roman"/>
              </a:rPr>
              <a:t>Vigente Desde:</a:t>
            </a:r>
            <a:r>
              <a:rPr lang="es-CO" sz="1100">
                <a:effectLst/>
                <a:ea typeface="Calibri"/>
                <a:cs typeface="Times New Roman"/>
              </a:rPr>
              <a:t> </a:t>
            </a:r>
            <a:r>
              <a:rPr lang="es-CO" sz="1100">
                <a:effectLst/>
                <a:latin typeface="Arial"/>
                <a:ea typeface="Calibri"/>
                <a:cs typeface="Times New Roman"/>
              </a:rPr>
              <a:t>25/09/2012</a:t>
            </a:r>
            <a:endParaRPr lang="es-CO" sz="1100">
              <a:effectLst/>
              <a:ea typeface="Calibri"/>
              <a:cs typeface="Times New Roman"/>
            </a:endParaRPr>
          </a:p>
        </xdr:txBody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uarios/Calidad/Procesos/Adm&amp;Finan/Indicado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e 2004"/>
      <sheetName val="indica2004"/>
      <sheetName val="base S12005"/>
      <sheetName val="indicaS12005"/>
    </sheetNames>
    <sheetDataSet>
      <sheetData sheetId="0"/>
      <sheetData sheetId="1"/>
      <sheetData sheetId="2">
        <row r="1">
          <cell r="B1">
            <v>38292</v>
          </cell>
          <cell r="C1">
            <v>38322</v>
          </cell>
          <cell r="D1">
            <v>38353</v>
          </cell>
          <cell r="E1">
            <v>38384</v>
          </cell>
          <cell r="F1">
            <v>38412</v>
          </cell>
          <cell r="G1">
            <v>38443</v>
          </cell>
          <cell r="H1">
            <v>38473</v>
          </cell>
        </row>
        <row r="2">
          <cell r="A2" t="str">
            <v>ACT_CTE</v>
          </cell>
        </row>
        <row r="3">
          <cell r="A3" t="str">
            <v>PAS_CTE</v>
          </cell>
        </row>
        <row r="4">
          <cell r="A4" t="str">
            <v>INVENTARIO</v>
          </cell>
        </row>
        <row r="5">
          <cell r="A5" t="str">
            <v>TOT_PAS</v>
          </cell>
        </row>
        <row r="6">
          <cell r="A6" t="str">
            <v>TOT_ACT</v>
          </cell>
        </row>
        <row r="7">
          <cell r="A7" t="str">
            <v>PATRIMONIO</v>
          </cell>
        </row>
        <row r="8">
          <cell r="A8" t="str">
            <v>CAP_TRAB</v>
          </cell>
        </row>
        <row r="9">
          <cell r="A9" t="str">
            <v>UTIL_OPER</v>
          </cell>
        </row>
        <row r="10">
          <cell r="A10" t="str">
            <v>GTO_OPER</v>
          </cell>
        </row>
        <row r="11">
          <cell r="A11" t="str">
            <v>UTIL_NETA</v>
          </cell>
        </row>
        <row r="12">
          <cell r="A12" t="str">
            <v>COST_TOT</v>
          </cell>
        </row>
      </sheetData>
      <sheetData sheetId="3">
        <row r="9">
          <cell r="A9" t="str">
            <v>RAZON CORRIENTE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O78"/>
  <sheetViews>
    <sheetView tabSelected="1" topLeftCell="C1" zoomScale="70" zoomScaleNormal="70" workbookViewId="0">
      <selection activeCell="Q10" sqref="Q10"/>
    </sheetView>
  </sheetViews>
  <sheetFormatPr baseColWidth="10" defaultRowHeight="15" x14ac:dyDescent="0.2"/>
  <cols>
    <col min="1" max="1" width="11.140625" style="2" customWidth="1"/>
    <col min="2" max="2" width="21.85546875" style="2" customWidth="1"/>
    <col min="3" max="5" width="19" style="2" customWidth="1"/>
    <col min="6" max="6" width="16.28515625" style="2" customWidth="1"/>
    <col min="7" max="7" width="16.140625" style="2" customWidth="1"/>
    <col min="8" max="8" width="19" style="2" customWidth="1"/>
    <col min="9" max="9" width="19.5703125" style="2" customWidth="1"/>
    <col min="10" max="10" width="13.7109375" style="2" customWidth="1"/>
    <col min="11" max="11" width="15.5703125" style="2" customWidth="1"/>
    <col min="12" max="12" width="21.28515625" style="2" customWidth="1"/>
    <col min="13" max="13" width="17.5703125" style="2" customWidth="1"/>
    <col min="14" max="14" width="16.42578125" style="2" customWidth="1"/>
    <col min="15" max="260" width="11.42578125" style="2"/>
    <col min="261" max="261" width="11.140625" style="2" customWidth="1"/>
    <col min="262" max="262" width="21.85546875" style="2" customWidth="1"/>
    <col min="263" max="263" width="19" style="2" customWidth="1"/>
    <col min="264" max="264" width="22.42578125" style="2" customWidth="1"/>
    <col min="265" max="265" width="19.140625" style="2" customWidth="1"/>
    <col min="266" max="266" width="21.5703125" style="2" customWidth="1"/>
    <col min="267" max="267" width="16.5703125" style="2" customWidth="1"/>
    <col min="268" max="268" width="21.28515625" style="2" customWidth="1"/>
    <col min="269" max="269" width="17.5703125" style="2" customWidth="1"/>
    <col min="270" max="270" width="16" style="2" customWidth="1"/>
    <col min="271" max="516" width="11.42578125" style="2"/>
    <col min="517" max="517" width="11.140625" style="2" customWidth="1"/>
    <col min="518" max="518" width="21.85546875" style="2" customWidth="1"/>
    <col min="519" max="519" width="19" style="2" customWidth="1"/>
    <col min="520" max="520" width="22.42578125" style="2" customWidth="1"/>
    <col min="521" max="521" width="19.140625" style="2" customWidth="1"/>
    <col min="522" max="522" width="21.5703125" style="2" customWidth="1"/>
    <col min="523" max="523" width="16.5703125" style="2" customWidth="1"/>
    <col min="524" max="524" width="21.28515625" style="2" customWidth="1"/>
    <col min="525" max="525" width="17.5703125" style="2" customWidth="1"/>
    <col min="526" max="526" width="16" style="2" customWidth="1"/>
    <col min="527" max="772" width="11.42578125" style="2"/>
    <col min="773" max="773" width="11.140625" style="2" customWidth="1"/>
    <col min="774" max="774" width="21.85546875" style="2" customWidth="1"/>
    <col min="775" max="775" width="19" style="2" customWidth="1"/>
    <col min="776" max="776" width="22.42578125" style="2" customWidth="1"/>
    <col min="777" max="777" width="19.140625" style="2" customWidth="1"/>
    <col min="778" max="778" width="21.5703125" style="2" customWidth="1"/>
    <col min="779" max="779" width="16.5703125" style="2" customWidth="1"/>
    <col min="780" max="780" width="21.28515625" style="2" customWidth="1"/>
    <col min="781" max="781" width="17.5703125" style="2" customWidth="1"/>
    <col min="782" max="782" width="16" style="2" customWidth="1"/>
    <col min="783" max="1028" width="11.42578125" style="2"/>
    <col min="1029" max="1029" width="11.140625" style="2" customWidth="1"/>
    <col min="1030" max="1030" width="21.85546875" style="2" customWidth="1"/>
    <col min="1031" max="1031" width="19" style="2" customWidth="1"/>
    <col min="1032" max="1032" width="22.42578125" style="2" customWidth="1"/>
    <col min="1033" max="1033" width="19.140625" style="2" customWidth="1"/>
    <col min="1034" max="1034" width="21.5703125" style="2" customWidth="1"/>
    <col min="1035" max="1035" width="16.5703125" style="2" customWidth="1"/>
    <col min="1036" max="1036" width="21.28515625" style="2" customWidth="1"/>
    <col min="1037" max="1037" width="17.5703125" style="2" customWidth="1"/>
    <col min="1038" max="1038" width="16" style="2" customWidth="1"/>
    <col min="1039" max="1284" width="11.42578125" style="2"/>
    <col min="1285" max="1285" width="11.140625" style="2" customWidth="1"/>
    <col min="1286" max="1286" width="21.85546875" style="2" customWidth="1"/>
    <col min="1287" max="1287" width="19" style="2" customWidth="1"/>
    <col min="1288" max="1288" width="22.42578125" style="2" customWidth="1"/>
    <col min="1289" max="1289" width="19.140625" style="2" customWidth="1"/>
    <col min="1290" max="1290" width="21.5703125" style="2" customWidth="1"/>
    <col min="1291" max="1291" width="16.5703125" style="2" customWidth="1"/>
    <col min="1292" max="1292" width="21.28515625" style="2" customWidth="1"/>
    <col min="1293" max="1293" width="17.5703125" style="2" customWidth="1"/>
    <col min="1294" max="1294" width="16" style="2" customWidth="1"/>
    <col min="1295" max="1540" width="11.42578125" style="2"/>
    <col min="1541" max="1541" width="11.140625" style="2" customWidth="1"/>
    <col min="1542" max="1542" width="21.85546875" style="2" customWidth="1"/>
    <col min="1543" max="1543" width="19" style="2" customWidth="1"/>
    <col min="1544" max="1544" width="22.42578125" style="2" customWidth="1"/>
    <col min="1545" max="1545" width="19.140625" style="2" customWidth="1"/>
    <col min="1546" max="1546" width="21.5703125" style="2" customWidth="1"/>
    <col min="1547" max="1547" width="16.5703125" style="2" customWidth="1"/>
    <col min="1548" max="1548" width="21.28515625" style="2" customWidth="1"/>
    <col min="1549" max="1549" width="17.5703125" style="2" customWidth="1"/>
    <col min="1550" max="1550" width="16" style="2" customWidth="1"/>
    <col min="1551" max="1796" width="11.42578125" style="2"/>
    <col min="1797" max="1797" width="11.140625" style="2" customWidth="1"/>
    <col min="1798" max="1798" width="21.85546875" style="2" customWidth="1"/>
    <col min="1799" max="1799" width="19" style="2" customWidth="1"/>
    <col min="1800" max="1800" width="22.42578125" style="2" customWidth="1"/>
    <col min="1801" max="1801" width="19.140625" style="2" customWidth="1"/>
    <col min="1802" max="1802" width="21.5703125" style="2" customWidth="1"/>
    <col min="1803" max="1803" width="16.5703125" style="2" customWidth="1"/>
    <col min="1804" max="1804" width="21.28515625" style="2" customWidth="1"/>
    <col min="1805" max="1805" width="17.5703125" style="2" customWidth="1"/>
    <col min="1806" max="1806" width="16" style="2" customWidth="1"/>
    <col min="1807" max="2052" width="11.42578125" style="2"/>
    <col min="2053" max="2053" width="11.140625" style="2" customWidth="1"/>
    <col min="2054" max="2054" width="21.85546875" style="2" customWidth="1"/>
    <col min="2055" max="2055" width="19" style="2" customWidth="1"/>
    <col min="2056" max="2056" width="22.42578125" style="2" customWidth="1"/>
    <col min="2057" max="2057" width="19.140625" style="2" customWidth="1"/>
    <col min="2058" max="2058" width="21.5703125" style="2" customWidth="1"/>
    <col min="2059" max="2059" width="16.5703125" style="2" customWidth="1"/>
    <col min="2060" max="2060" width="21.28515625" style="2" customWidth="1"/>
    <col min="2061" max="2061" width="17.5703125" style="2" customWidth="1"/>
    <col min="2062" max="2062" width="16" style="2" customWidth="1"/>
    <col min="2063" max="2308" width="11.42578125" style="2"/>
    <col min="2309" max="2309" width="11.140625" style="2" customWidth="1"/>
    <col min="2310" max="2310" width="21.85546875" style="2" customWidth="1"/>
    <col min="2311" max="2311" width="19" style="2" customWidth="1"/>
    <col min="2312" max="2312" width="22.42578125" style="2" customWidth="1"/>
    <col min="2313" max="2313" width="19.140625" style="2" customWidth="1"/>
    <col min="2314" max="2314" width="21.5703125" style="2" customWidth="1"/>
    <col min="2315" max="2315" width="16.5703125" style="2" customWidth="1"/>
    <col min="2316" max="2316" width="21.28515625" style="2" customWidth="1"/>
    <col min="2317" max="2317" width="17.5703125" style="2" customWidth="1"/>
    <col min="2318" max="2318" width="16" style="2" customWidth="1"/>
    <col min="2319" max="2564" width="11.42578125" style="2"/>
    <col min="2565" max="2565" width="11.140625" style="2" customWidth="1"/>
    <col min="2566" max="2566" width="21.85546875" style="2" customWidth="1"/>
    <col min="2567" max="2567" width="19" style="2" customWidth="1"/>
    <col min="2568" max="2568" width="22.42578125" style="2" customWidth="1"/>
    <col min="2569" max="2569" width="19.140625" style="2" customWidth="1"/>
    <col min="2570" max="2570" width="21.5703125" style="2" customWidth="1"/>
    <col min="2571" max="2571" width="16.5703125" style="2" customWidth="1"/>
    <col min="2572" max="2572" width="21.28515625" style="2" customWidth="1"/>
    <col min="2573" max="2573" width="17.5703125" style="2" customWidth="1"/>
    <col min="2574" max="2574" width="16" style="2" customWidth="1"/>
    <col min="2575" max="2820" width="11.42578125" style="2"/>
    <col min="2821" max="2821" width="11.140625" style="2" customWidth="1"/>
    <col min="2822" max="2822" width="21.85546875" style="2" customWidth="1"/>
    <col min="2823" max="2823" width="19" style="2" customWidth="1"/>
    <col min="2824" max="2824" width="22.42578125" style="2" customWidth="1"/>
    <col min="2825" max="2825" width="19.140625" style="2" customWidth="1"/>
    <col min="2826" max="2826" width="21.5703125" style="2" customWidth="1"/>
    <col min="2827" max="2827" width="16.5703125" style="2" customWidth="1"/>
    <col min="2828" max="2828" width="21.28515625" style="2" customWidth="1"/>
    <col min="2829" max="2829" width="17.5703125" style="2" customWidth="1"/>
    <col min="2830" max="2830" width="16" style="2" customWidth="1"/>
    <col min="2831" max="3076" width="11.42578125" style="2"/>
    <col min="3077" max="3077" width="11.140625" style="2" customWidth="1"/>
    <col min="3078" max="3078" width="21.85546875" style="2" customWidth="1"/>
    <col min="3079" max="3079" width="19" style="2" customWidth="1"/>
    <col min="3080" max="3080" width="22.42578125" style="2" customWidth="1"/>
    <col min="3081" max="3081" width="19.140625" style="2" customWidth="1"/>
    <col min="3082" max="3082" width="21.5703125" style="2" customWidth="1"/>
    <col min="3083" max="3083" width="16.5703125" style="2" customWidth="1"/>
    <col min="3084" max="3084" width="21.28515625" style="2" customWidth="1"/>
    <col min="3085" max="3085" width="17.5703125" style="2" customWidth="1"/>
    <col min="3086" max="3086" width="16" style="2" customWidth="1"/>
    <col min="3087" max="3332" width="11.42578125" style="2"/>
    <col min="3333" max="3333" width="11.140625" style="2" customWidth="1"/>
    <col min="3334" max="3334" width="21.85546875" style="2" customWidth="1"/>
    <col min="3335" max="3335" width="19" style="2" customWidth="1"/>
    <col min="3336" max="3336" width="22.42578125" style="2" customWidth="1"/>
    <col min="3337" max="3337" width="19.140625" style="2" customWidth="1"/>
    <col min="3338" max="3338" width="21.5703125" style="2" customWidth="1"/>
    <col min="3339" max="3339" width="16.5703125" style="2" customWidth="1"/>
    <col min="3340" max="3340" width="21.28515625" style="2" customWidth="1"/>
    <col min="3341" max="3341" width="17.5703125" style="2" customWidth="1"/>
    <col min="3342" max="3342" width="16" style="2" customWidth="1"/>
    <col min="3343" max="3588" width="11.42578125" style="2"/>
    <col min="3589" max="3589" width="11.140625" style="2" customWidth="1"/>
    <col min="3590" max="3590" width="21.85546875" style="2" customWidth="1"/>
    <col min="3591" max="3591" width="19" style="2" customWidth="1"/>
    <col min="3592" max="3592" width="22.42578125" style="2" customWidth="1"/>
    <col min="3593" max="3593" width="19.140625" style="2" customWidth="1"/>
    <col min="3594" max="3594" width="21.5703125" style="2" customWidth="1"/>
    <col min="3595" max="3595" width="16.5703125" style="2" customWidth="1"/>
    <col min="3596" max="3596" width="21.28515625" style="2" customWidth="1"/>
    <col min="3597" max="3597" width="17.5703125" style="2" customWidth="1"/>
    <col min="3598" max="3598" width="16" style="2" customWidth="1"/>
    <col min="3599" max="3844" width="11.42578125" style="2"/>
    <col min="3845" max="3845" width="11.140625" style="2" customWidth="1"/>
    <col min="3846" max="3846" width="21.85546875" style="2" customWidth="1"/>
    <col min="3847" max="3847" width="19" style="2" customWidth="1"/>
    <col min="3848" max="3848" width="22.42578125" style="2" customWidth="1"/>
    <col min="3849" max="3849" width="19.140625" style="2" customWidth="1"/>
    <col min="3850" max="3850" width="21.5703125" style="2" customWidth="1"/>
    <col min="3851" max="3851" width="16.5703125" style="2" customWidth="1"/>
    <col min="3852" max="3852" width="21.28515625" style="2" customWidth="1"/>
    <col min="3853" max="3853" width="17.5703125" style="2" customWidth="1"/>
    <col min="3854" max="3854" width="16" style="2" customWidth="1"/>
    <col min="3855" max="4100" width="11.42578125" style="2"/>
    <col min="4101" max="4101" width="11.140625" style="2" customWidth="1"/>
    <col min="4102" max="4102" width="21.85546875" style="2" customWidth="1"/>
    <col min="4103" max="4103" width="19" style="2" customWidth="1"/>
    <col min="4104" max="4104" width="22.42578125" style="2" customWidth="1"/>
    <col min="4105" max="4105" width="19.140625" style="2" customWidth="1"/>
    <col min="4106" max="4106" width="21.5703125" style="2" customWidth="1"/>
    <col min="4107" max="4107" width="16.5703125" style="2" customWidth="1"/>
    <col min="4108" max="4108" width="21.28515625" style="2" customWidth="1"/>
    <col min="4109" max="4109" width="17.5703125" style="2" customWidth="1"/>
    <col min="4110" max="4110" width="16" style="2" customWidth="1"/>
    <col min="4111" max="4356" width="11.42578125" style="2"/>
    <col min="4357" max="4357" width="11.140625" style="2" customWidth="1"/>
    <col min="4358" max="4358" width="21.85546875" style="2" customWidth="1"/>
    <col min="4359" max="4359" width="19" style="2" customWidth="1"/>
    <col min="4360" max="4360" width="22.42578125" style="2" customWidth="1"/>
    <col min="4361" max="4361" width="19.140625" style="2" customWidth="1"/>
    <col min="4362" max="4362" width="21.5703125" style="2" customWidth="1"/>
    <col min="4363" max="4363" width="16.5703125" style="2" customWidth="1"/>
    <col min="4364" max="4364" width="21.28515625" style="2" customWidth="1"/>
    <col min="4365" max="4365" width="17.5703125" style="2" customWidth="1"/>
    <col min="4366" max="4366" width="16" style="2" customWidth="1"/>
    <col min="4367" max="4612" width="11.42578125" style="2"/>
    <col min="4613" max="4613" width="11.140625" style="2" customWidth="1"/>
    <col min="4614" max="4614" width="21.85546875" style="2" customWidth="1"/>
    <col min="4615" max="4615" width="19" style="2" customWidth="1"/>
    <col min="4616" max="4616" width="22.42578125" style="2" customWidth="1"/>
    <col min="4617" max="4617" width="19.140625" style="2" customWidth="1"/>
    <col min="4618" max="4618" width="21.5703125" style="2" customWidth="1"/>
    <col min="4619" max="4619" width="16.5703125" style="2" customWidth="1"/>
    <col min="4620" max="4620" width="21.28515625" style="2" customWidth="1"/>
    <col min="4621" max="4621" width="17.5703125" style="2" customWidth="1"/>
    <col min="4622" max="4622" width="16" style="2" customWidth="1"/>
    <col min="4623" max="4868" width="11.42578125" style="2"/>
    <col min="4869" max="4869" width="11.140625" style="2" customWidth="1"/>
    <col min="4870" max="4870" width="21.85546875" style="2" customWidth="1"/>
    <col min="4871" max="4871" width="19" style="2" customWidth="1"/>
    <col min="4872" max="4872" width="22.42578125" style="2" customWidth="1"/>
    <col min="4873" max="4873" width="19.140625" style="2" customWidth="1"/>
    <col min="4874" max="4874" width="21.5703125" style="2" customWidth="1"/>
    <col min="4875" max="4875" width="16.5703125" style="2" customWidth="1"/>
    <col min="4876" max="4876" width="21.28515625" style="2" customWidth="1"/>
    <col min="4877" max="4877" width="17.5703125" style="2" customWidth="1"/>
    <col min="4878" max="4878" width="16" style="2" customWidth="1"/>
    <col min="4879" max="5124" width="11.42578125" style="2"/>
    <col min="5125" max="5125" width="11.140625" style="2" customWidth="1"/>
    <col min="5126" max="5126" width="21.85546875" style="2" customWidth="1"/>
    <col min="5127" max="5127" width="19" style="2" customWidth="1"/>
    <col min="5128" max="5128" width="22.42578125" style="2" customWidth="1"/>
    <col min="5129" max="5129" width="19.140625" style="2" customWidth="1"/>
    <col min="5130" max="5130" width="21.5703125" style="2" customWidth="1"/>
    <col min="5131" max="5131" width="16.5703125" style="2" customWidth="1"/>
    <col min="5132" max="5132" width="21.28515625" style="2" customWidth="1"/>
    <col min="5133" max="5133" width="17.5703125" style="2" customWidth="1"/>
    <col min="5134" max="5134" width="16" style="2" customWidth="1"/>
    <col min="5135" max="5380" width="11.42578125" style="2"/>
    <col min="5381" max="5381" width="11.140625" style="2" customWidth="1"/>
    <col min="5382" max="5382" width="21.85546875" style="2" customWidth="1"/>
    <col min="5383" max="5383" width="19" style="2" customWidth="1"/>
    <col min="5384" max="5384" width="22.42578125" style="2" customWidth="1"/>
    <col min="5385" max="5385" width="19.140625" style="2" customWidth="1"/>
    <col min="5386" max="5386" width="21.5703125" style="2" customWidth="1"/>
    <col min="5387" max="5387" width="16.5703125" style="2" customWidth="1"/>
    <col min="5388" max="5388" width="21.28515625" style="2" customWidth="1"/>
    <col min="5389" max="5389" width="17.5703125" style="2" customWidth="1"/>
    <col min="5390" max="5390" width="16" style="2" customWidth="1"/>
    <col min="5391" max="5636" width="11.42578125" style="2"/>
    <col min="5637" max="5637" width="11.140625" style="2" customWidth="1"/>
    <col min="5638" max="5638" width="21.85546875" style="2" customWidth="1"/>
    <col min="5639" max="5639" width="19" style="2" customWidth="1"/>
    <col min="5640" max="5640" width="22.42578125" style="2" customWidth="1"/>
    <col min="5641" max="5641" width="19.140625" style="2" customWidth="1"/>
    <col min="5642" max="5642" width="21.5703125" style="2" customWidth="1"/>
    <col min="5643" max="5643" width="16.5703125" style="2" customWidth="1"/>
    <col min="5644" max="5644" width="21.28515625" style="2" customWidth="1"/>
    <col min="5645" max="5645" width="17.5703125" style="2" customWidth="1"/>
    <col min="5646" max="5646" width="16" style="2" customWidth="1"/>
    <col min="5647" max="5892" width="11.42578125" style="2"/>
    <col min="5893" max="5893" width="11.140625" style="2" customWidth="1"/>
    <col min="5894" max="5894" width="21.85546875" style="2" customWidth="1"/>
    <col min="5895" max="5895" width="19" style="2" customWidth="1"/>
    <col min="5896" max="5896" width="22.42578125" style="2" customWidth="1"/>
    <col min="5897" max="5897" width="19.140625" style="2" customWidth="1"/>
    <col min="5898" max="5898" width="21.5703125" style="2" customWidth="1"/>
    <col min="5899" max="5899" width="16.5703125" style="2" customWidth="1"/>
    <col min="5900" max="5900" width="21.28515625" style="2" customWidth="1"/>
    <col min="5901" max="5901" width="17.5703125" style="2" customWidth="1"/>
    <col min="5902" max="5902" width="16" style="2" customWidth="1"/>
    <col min="5903" max="6148" width="11.42578125" style="2"/>
    <col min="6149" max="6149" width="11.140625" style="2" customWidth="1"/>
    <col min="6150" max="6150" width="21.85546875" style="2" customWidth="1"/>
    <col min="6151" max="6151" width="19" style="2" customWidth="1"/>
    <col min="6152" max="6152" width="22.42578125" style="2" customWidth="1"/>
    <col min="6153" max="6153" width="19.140625" style="2" customWidth="1"/>
    <col min="6154" max="6154" width="21.5703125" style="2" customWidth="1"/>
    <col min="6155" max="6155" width="16.5703125" style="2" customWidth="1"/>
    <col min="6156" max="6156" width="21.28515625" style="2" customWidth="1"/>
    <col min="6157" max="6157" width="17.5703125" style="2" customWidth="1"/>
    <col min="6158" max="6158" width="16" style="2" customWidth="1"/>
    <col min="6159" max="6404" width="11.42578125" style="2"/>
    <col min="6405" max="6405" width="11.140625" style="2" customWidth="1"/>
    <col min="6406" max="6406" width="21.85546875" style="2" customWidth="1"/>
    <col min="6407" max="6407" width="19" style="2" customWidth="1"/>
    <col min="6408" max="6408" width="22.42578125" style="2" customWidth="1"/>
    <col min="6409" max="6409" width="19.140625" style="2" customWidth="1"/>
    <col min="6410" max="6410" width="21.5703125" style="2" customWidth="1"/>
    <col min="6411" max="6411" width="16.5703125" style="2" customWidth="1"/>
    <col min="6412" max="6412" width="21.28515625" style="2" customWidth="1"/>
    <col min="6413" max="6413" width="17.5703125" style="2" customWidth="1"/>
    <col min="6414" max="6414" width="16" style="2" customWidth="1"/>
    <col min="6415" max="6660" width="11.42578125" style="2"/>
    <col min="6661" max="6661" width="11.140625" style="2" customWidth="1"/>
    <col min="6662" max="6662" width="21.85546875" style="2" customWidth="1"/>
    <col min="6663" max="6663" width="19" style="2" customWidth="1"/>
    <col min="6664" max="6664" width="22.42578125" style="2" customWidth="1"/>
    <col min="6665" max="6665" width="19.140625" style="2" customWidth="1"/>
    <col min="6666" max="6666" width="21.5703125" style="2" customWidth="1"/>
    <col min="6667" max="6667" width="16.5703125" style="2" customWidth="1"/>
    <col min="6668" max="6668" width="21.28515625" style="2" customWidth="1"/>
    <col min="6669" max="6669" width="17.5703125" style="2" customWidth="1"/>
    <col min="6670" max="6670" width="16" style="2" customWidth="1"/>
    <col min="6671" max="6916" width="11.42578125" style="2"/>
    <col min="6917" max="6917" width="11.140625" style="2" customWidth="1"/>
    <col min="6918" max="6918" width="21.85546875" style="2" customWidth="1"/>
    <col min="6919" max="6919" width="19" style="2" customWidth="1"/>
    <col min="6920" max="6920" width="22.42578125" style="2" customWidth="1"/>
    <col min="6921" max="6921" width="19.140625" style="2" customWidth="1"/>
    <col min="6922" max="6922" width="21.5703125" style="2" customWidth="1"/>
    <col min="6923" max="6923" width="16.5703125" style="2" customWidth="1"/>
    <col min="6924" max="6924" width="21.28515625" style="2" customWidth="1"/>
    <col min="6925" max="6925" width="17.5703125" style="2" customWidth="1"/>
    <col min="6926" max="6926" width="16" style="2" customWidth="1"/>
    <col min="6927" max="7172" width="11.42578125" style="2"/>
    <col min="7173" max="7173" width="11.140625" style="2" customWidth="1"/>
    <col min="7174" max="7174" width="21.85546875" style="2" customWidth="1"/>
    <col min="7175" max="7175" width="19" style="2" customWidth="1"/>
    <col min="7176" max="7176" width="22.42578125" style="2" customWidth="1"/>
    <col min="7177" max="7177" width="19.140625" style="2" customWidth="1"/>
    <col min="7178" max="7178" width="21.5703125" style="2" customWidth="1"/>
    <col min="7179" max="7179" width="16.5703125" style="2" customWidth="1"/>
    <col min="7180" max="7180" width="21.28515625" style="2" customWidth="1"/>
    <col min="7181" max="7181" width="17.5703125" style="2" customWidth="1"/>
    <col min="7182" max="7182" width="16" style="2" customWidth="1"/>
    <col min="7183" max="7428" width="11.42578125" style="2"/>
    <col min="7429" max="7429" width="11.140625" style="2" customWidth="1"/>
    <col min="7430" max="7430" width="21.85546875" style="2" customWidth="1"/>
    <col min="7431" max="7431" width="19" style="2" customWidth="1"/>
    <col min="7432" max="7432" width="22.42578125" style="2" customWidth="1"/>
    <col min="7433" max="7433" width="19.140625" style="2" customWidth="1"/>
    <col min="7434" max="7434" width="21.5703125" style="2" customWidth="1"/>
    <col min="7435" max="7435" width="16.5703125" style="2" customWidth="1"/>
    <col min="7436" max="7436" width="21.28515625" style="2" customWidth="1"/>
    <col min="7437" max="7437" width="17.5703125" style="2" customWidth="1"/>
    <col min="7438" max="7438" width="16" style="2" customWidth="1"/>
    <col min="7439" max="7684" width="11.42578125" style="2"/>
    <col min="7685" max="7685" width="11.140625" style="2" customWidth="1"/>
    <col min="7686" max="7686" width="21.85546875" style="2" customWidth="1"/>
    <col min="7687" max="7687" width="19" style="2" customWidth="1"/>
    <col min="7688" max="7688" width="22.42578125" style="2" customWidth="1"/>
    <col min="7689" max="7689" width="19.140625" style="2" customWidth="1"/>
    <col min="7690" max="7690" width="21.5703125" style="2" customWidth="1"/>
    <col min="7691" max="7691" width="16.5703125" style="2" customWidth="1"/>
    <col min="7692" max="7692" width="21.28515625" style="2" customWidth="1"/>
    <col min="7693" max="7693" width="17.5703125" style="2" customWidth="1"/>
    <col min="7694" max="7694" width="16" style="2" customWidth="1"/>
    <col min="7695" max="7940" width="11.42578125" style="2"/>
    <col min="7941" max="7941" width="11.140625" style="2" customWidth="1"/>
    <col min="7942" max="7942" width="21.85546875" style="2" customWidth="1"/>
    <col min="7943" max="7943" width="19" style="2" customWidth="1"/>
    <col min="7944" max="7944" width="22.42578125" style="2" customWidth="1"/>
    <col min="7945" max="7945" width="19.140625" style="2" customWidth="1"/>
    <col min="7946" max="7946" width="21.5703125" style="2" customWidth="1"/>
    <col min="7947" max="7947" width="16.5703125" style="2" customWidth="1"/>
    <col min="7948" max="7948" width="21.28515625" style="2" customWidth="1"/>
    <col min="7949" max="7949" width="17.5703125" style="2" customWidth="1"/>
    <col min="7950" max="7950" width="16" style="2" customWidth="1"/>
    <col min="7951" max="8196" width="11.42578125" style="2"/>
    <col min="8197" max="8197" width="11.140625" style="2" customWidth="1"/>
    <col min="8198" max="8198" width="21.85546875" style="2" customWidth="1"/>
    <col min="8199" max="8199" width="19" style="2" customWidth="1"/>
    <col min="8200" max="8200" width="22.42578125" style="2" customWidth="1"/>
    <col min="8201" max="8201" width="19.140625" style="2" customWidth="1"/>
    <col min="8202" max="8202" width="21.5703125" style="2" customWidth="1"/>
    <col min="8203" max="8203" width="16.5703125" style="2" customWidth="1"/>
    <col min="8204" max="8204" width="21.28515625" style="2" customWidth="1"/>
    <col min="8205" max="8205" width="17.5703125" style="2" customWidth="1"/>
    <col min="8206" max="8206" width="16" style="2" customWidth="1"/>
    <col min="8207" max="8452" width="11.42578125" style="2"/>
    <col min="8453" max="8453" width="11.140625" style="2" customWidth="1"/>
    <col min="8454" max="8454" width="21.85546875" style="2" customWidth="1"/>
    <col min="8455" max="8455" width="19" style="2" customWidth="1"/>
    <col min="8456" max="8456" width="22.42578125" style="2" customWidth="1"/>
    <col min="8457" max="8457" width="19.140625" style="2" customWidth="1"/>
    <col min="8458" max="8458" width="21.5703125" style="2" customWidth="1"/>
    <col min="8459" max="8459" width="16.5703125" style="2" customWidth="1"/>
    <col min="8460" max="8460" width="21.28515625" style="2" customWidth="1"/>
    <col min="8461" max="8461" width="17.5703125" style="2" customWidth="1"/>
    <col min="8462" max="8462" width="16" style="2" customWidth="1"/>
    <col min="8463" max="8708" width="11.42578125" style="2"/>
    <col min="8709" max="8709" width="11.140625" style="2" customWidth="1"/>
    <col min="8710" max="8710" width="21.85546875" style="2" customWidth="1"/>
    <col min="8711" max="8711" width="19" style="2" customWidth="1"/>
    <col min="8712" max="8712" width="22.42578125" style="2" customWidth="1"/>
    <col min="8713" max="8713" width="19.140625" style="2" customWidth="1"/>
    <col min="8714" max="8714" width="21.5703125" style="2" customWidth="1"/>
    <col min="8715" max="8715" width="16.5703125" style="2" customWidth="1"/>
    <col min="8716" max="8716" width="21.28515625" style="2" customWidth="1"/>
    <col min="8717" max="8717" width="17.5703125" style="2" customWidth="1"/>
    <col min="8718" max="8718" width="16" style="2" customWidth="1"/>
    <col min="8719" max="8964" width="11.42578125" style="2"/>
    <col min="8965" max="8965" width="11.140625" style="2" customWidth="1"/>
    <col min="8966" max="8966" width="21.85546875" style="2" customWidth="1"/>
    <col min="8967" max="8967" width="19" style="2" customWidth="1"/>
    <col min="8968" max="8968" width="22.42578125" style="2" customWidth="1"/>
    <col min="8969" max="8969" width="19.140625" style="2" customWidth="1"/>
    <col min="8970" max="8970" width="21.5703125" style="2" customWidth="1"/>
    <col min="8971" max="8971" width="16.5703125" style="2" customWidth="1"/>
    <col min="8972" max="8972" width="21.28515625" style="2" customWidth="1"/>
    <col min="8973" max="8973" width="17.5703125" style="2" customWidth="1"/>
    <col min="8974" max="8974" width="16" style="2" customWidth="1"/>
    <col min="8975" max="9220" width="11.42578125" style="2"/>
    <col min="9221" max="9221" width="11.140625" style="2" customWidth="1"/>
    <col min="9222" max="9222" width="21.85546875" style="2" customWidth="1"/>
    <col min="9223" max="9223" width="19" style="2" customWidth="1"/>
    <col min="9224" max="9224" width="22.42578125" style="2" customWidth="1"/>
    <col min="9225" max="9225" width="19.140625" style="2" customWidth="1"/>
    <col min="9226" max="9226" width="21.5703125" style="2" customWidth="1"/>
    <col min="9227" max="9227" width="16.5703125" style="2" customWidth="1"/>
    <col min="9228" max="9228" width="21.28515625" style="2" customWidth="1"/>
    <col min="9229" max="9229" width="17.5703125" style="2" customWidth="1"/>
    <col min="9230" max="9230" width="16" style="2" customWidth="1"/>
    <col min="9231" max="9476" width="11.42578125" style="2"/>
    <col min="9477" max="9477" width="11.140625" style="2" customWidth="1"/>
    <col min="9478" max="9478" width="21.85546875" style="2" customWidth="1"/>
    <col min="9479" max="9479" width="19" style="2" customWidth="1"/>
    <col min="9480" max="9480" width="22.42578125" style="2" customWidth="1"/>
    <col min="9481" max="9481" width="19.140625" style="2" customWidth="1"/>
    <col min="9482" max="9482" width="21.5703125" style="2" customWidth="1"/>
    <col min="9483" max="9483" width="16.5703125" style="2" customWidth="1"/>
    <col min="9484" max="9484" width="21.28515625" style="2" customWidth="1"/>
    <col min="9485" max="9485" width="17.5703125" style="2" customWidth="1"/>
    <col min="9486" max="9486" width="16" style="2" customWidth="1"/>
    <col min="9487" max="9732" width="11.42578125" style="2"/>
    <col min="9733" max="9733" width="11.140625" style="2" customWidth="1"/>
    <col min="9734" max="9734" width="21.85546875" style="2" customWidth="1"/>
    <col min="9735" max="9735" width="19" style="2" customWidth="1"/>
    <col min="9736" max="9736" width="22.42578125" style="2" customWidth="1"/>
    <col min="9737" max="9737" width="19.140625" style="2" customWidth="1"/>
    <col min="9738" max="9738" width="21.5703125" style="2" customWidth="1"/>
    <col min="9739" max="9739" width="16.5703125" style="2" customWidth="1"/>
    <col min="9740" max="9740" width="21.28515625" style="2" customWidth="1"/>
    <col min="9741" max="9741" width="17.5703125" style="2" customWidth="1"/>
    <col min="9742" max="9742" width="16" style="2" customWidth="1"/>
    <col min="9743" max="9988" width="11.42578125" style="2"/>
    <col min="9989" max="9989" width="11.140625" style="2" customWidth="1"/>
    <col min="9990" max="9990" width="21.85546875" style="2" customWidth="1"/>
    <col min="9991" max="9991" width="19" style="2" customWidth="1"/>
    <col min="9992" max="9992" width="22.42578125" style="2" customWidth="1"/>
    <col min="9993" max="9993" width="19.140625" style="2" customWidth="1"/>
    <col min="9994" max="9994" width="21.5703125" style="2" customWidth="1"/>
    <col min="9995" max="9995" width="16.5703125" style="2" customWidth="1"/>
    <col min="9996" max="9996" width="21.28515625" style="2" customWidth="1"/>
    <col min="9997" max="9997" width="17.5703125" style="2" customWidth="1"/>
    <col min="9998" max="9998" width="16" style="2" customWidth="1"/>
    <col min="9999" max="10244" width="11.42578125" style="2"/>
    <col min="10245" max="10245" width="11.140625" style="2" customWidth="1"/>
    <col min="10246" max="10246" width="21.85546875" style="2" customWidth="1"/>
    <col min="10247" max="10247" width="19" style="2" customWidth="1"/>
    <col min="10248" max="10248" width="22.42578125" style="2" customWidth="1"/>
    <col min="10249" max="10249" width="19.140625" style="2" customWidth="1"/>
    <col min="10250" max="10250" width="21.5703125" style="2" customWidth="1"/>
    <col min="10251" max="10251" width="16.5703125" style="2" customWidth="1"/>
    <col min="10252" max="10252" width="21.28515625" style="2" customWidth="1"/>
    <col min="10253" max="10253" width="17.5703125" style="2" customWidth="1"/>
    <col min="10254" max="10254" width="16" style="2" customWidth="1"/>
    <col min="10255" max="10500" width="11.42578125" style="2"/>
    <col min="10501" max="10501" width="11.140625" style="2" customWidth="1"/>
    <col min="10502" max="10502" width="21.85546875" style="2" customWidth="1"/>
    <col min="10503" max="10503" width="19" style="2" customWidth="1"/>
    <col min="10504" max="10504" width="22.42578125" style="2" customWidth="1"/>
    <col min="10505" max="10505" width="19.140625" style="2" customWidth="1"/>
    <col min="10506" max="10506" width="21.5703125" style="2" customWidth="1"/>
    <col min="10507" max="10507" width="16.5703125" style="2" customWidth="1"/>
    <col min="10508" max="10508" width="21.28515625" style="2" customWidth="1"/>
    <col min="10509" max="10509" width="17.5703125" style="2" customWidth="1"/>
    <col min="10510" max="10510" width="16" style="2" customWidth="1"/>
    <col min="10511" max="10756" width="11.42578125" style="2"/>
    <col min="10757" max="10757" width="11.140625" style="2" customWidth="1"/>
    <col min="10758" max="10758" width="21.85546875" style="2" customWidth="1"/>
    <col min="10759" max="10759" width="19" style="2" customWidth="1"/>
    <col min="10760" max="10760" width="22.42578125" style="2" customWidth="1"/>
    <col min="10761" max="10761" width="19.140625" style="2" customWidth="1"/>
    <col min="10762" max="10762" width="21.5703125" style="2" customWidth="1"/>
    <col min="10763" max="10763" width="16.5703125" style="2" customWidth="1"/>
    <col min="10764" max="10764" width="21.28515625" style="2" customWidth="1"/>
    <col min="10765" max="10765" width="17.5703125" style="2" customWidth="1"/>
    <col min="10766" max="10766" width="16" style="2" customWidth="1"/>
    <col min="10767" max="11012" width="11.42578125" style="2"/>
    <col min="11013" max="11013" width="11.140625" style="2" customWidth="1"/>
    <col min="11014" max="11014" width="21.85546875" style="2" customWidth="1"/>
    <col min="11015" max="11015" width="19" style="2" customWidth="1"/>
    <col min="11016" max="11016" width="22.42578125" style="2" customWidth="1"/>
    <col min="11017" max="11017" width="19.140625" style="2" customWidth="1"/>
    <col min="11018" max="11018" width="21.5703125" style="2" customWidth="1"/>
    <col min="11019" max="11019" width="16.5703125" style="2" customWidth="1"/>
    <col min="11020" max="11020" width="21.28515625" style="2" customWidth="1"/>
    <col min="11021" max="11021" width="17.5703125" style="2" customWidth="1"/>
    <col min="11022" max="11022" width="16" style="2" customWidth="1"/>
    <col min="11023" max="11268" width="11.42578125" style="2"/>
    <col min="11269" max="11269" width="11.140625" style="2" customWidth="1"/>
    <col min="11270" max="11270" width="21.85546875" style="2" customWidth="1"/>
    <col min="11271" max="11271" width="19" style="2" customWidth="1"/>
    <col min="11272" max="11272" width="22.42578125" style="2" customWidth="1"/>
    <col min="11273" max="11273" width="19.140625" style="2" customWidth="1"/>
    <col min="11274" max="11274" width="21.5703125" style="2" customWidth="1"/>
    <col min="11275" max="11275" width="16.5703125" style="2" customWidth="1"/>
    <col min="11276" max="11276" width="21.28515625" style="2" customWidth="1"/>
    <col min="11277" max="11277" width="17.5703125" style="2" customWidth="1"/>
    <col min="11278" max="11278" width="16" style="2" customWidth="1"/>
    <col min="11279" max="11524" width="11.42578125" style="2"/>
    <col min="11525" max="11525" width="11.140625" style="2" customWidth="1"/>
    <col min="11526" max="11526" width="21.85546875" style="2" customWidth="1"/>
    <col min="11527" max="11527" width="19" style="2" customWidth="1"/>
    <col min="11528" max="11528" width="22.42578125" style="2" customWidth="1"/>
    <col min="11529" max="11529" width="19.140625" style="2" customWidth="1"/>
    <col min="11530" max="11530" width="21.5703125" style="2" customWidth="1"/>
    <col min="11531" max="11531" width="16.5703125" style="2" customWidth="1"/>
    <col min="11532" max="11532" width="21.28515625" style="2" customWidth="1"/>
    <col min="11533" max="11533" width="17.5703125" style="2" customWidth="1"/>
    <col min="11534" max="11534" width="16" style="2" customWidth="1"/>
    <col min="11535" max="11780" width="11.42578125" style="2"/>
    <col min="11781" max="11781" width="11.140625" style="2" customWidth="1"/>
    <col min="11782" max="11782" width="21.85546875" style="2" customWidth="1"/>
    <col min="11783" max="11783" width="19" style="2" customWidth="1"/>
    <col min="11784" max="11784" width="22.42578125" style="2" customWidth="1"/>
    <col min="11785" max="11785" width="19.140625" style="2" customWidth="1"/>
    <col min="11786" max="11786" width="21.5703125" style="2" customWidth="1"/>
    <col min="11787" max="11787" width="16.5703125" style="2" customWidth="1"/>
    <col min="11788" max="11788" width="21.28515625" style="2" customWidth="1"/>
    <col min="11789" max="11789" width="17.5703125" style="2" customWidth="1"/>
    <col min="11790" max="11790" width="16" style="2" customWidth="1"/>
    <col min="11791" max="12036" width="11.42578125" style="2"/>
    <col min="12037" max="12037" width="11.140625" style="2" customWidth="1"/>
    <col min="12038" max="12038" width="21.85546875" style="2" customWidth="1"/>
    <col min="12039" max="12039" width="19" style="2" customWidth="1"/>
    <col min="12040" max="12040" width="22.42578125" style="2" customWidth="1"/>
    <col min="12041" max="12041" width="19.140625" style="2" customWidth="1"/>
    <col min="12042" max="12042" width="21.5703125" style="2" customWidth="1"/>
    <col min="12043" max="12043" width="16.5703125" style="2" customWidth="1"/>
    <col min="12044" max="12044" width="21.28515625" style="2" customWidth="1"/>
    <col min="12045" max="12045" width="17.5703125" style="2" customWidth="1"/>
    <col min="12046" max="12046" width="16" style="2" customWidth="1"/>
    <col min="12047" max="12292" width="11.42578125" style="2"/>
    <col min="12293" max="12293" width="11.140625" style="2" customWidth="1"/>
    <col min="12294" max="12294" width="21.85546875" style="2" customWidth="1"/>
    <col min="12295" max="12295" width="19" style="2" customWidth="1"/>
    <col min="12296" max="12296" width="22.42578125" style="2" customWidth="1"/>
    <col min="12297" max="12297" width="19.140625" style="2" customWidth="1"/>
    <col min="12298" max="12298" width="21.5703125" style="2" customWidth="1"/>
    <col min="12299" max="12299" width="16.5703125" style="2" customWidth="1"/>
    <col min="12300" max="12300" width="21.28515625" style="2" customWidth="1"/>
    <col min="12301" max="12301" width="17.5703125" style="2" customWidth="1"/>
    <col min="12302" max="12302" width="16" style="2" customWidth="1"/>
    <col min="12303" max="12548" width="11.42578125" style="2"/>
    <col min="12549" max="12549" width="11.140625" style="2" customWidth="1"/>
    <col min="12550" max="12550" width="21.85546875" style="2" customWidth="1"/>
    <col min="12551" max="12551" width="19" style="2" customWidth="1"/>
    <col min="12552" max="12552" width="22.42578125" style="2" customWidth="1"/>
    <col min="12553" max="12553" width="19.140625" style="2" customWidth="1"/>
    <col min="12554" max="12554" width="21.5703125" style="2" customWidth="1"/>
    <col min="12555" max="12555" width="16.5703125" style="2" customWidth="1"/>
    <col min="12556" max="12556" width="21.28515625" style="2" customWidth="1"/>
    <col min="12557" max="12557" width="17.5703125" style="2" customWidth="1"/>
    <col min="12558" max="12558" width="16" style="2" customWidth="1"/>
    <col min="12559" max="12804" width="11.42578125" style="2"/>
    <col min="12805" max="12805" width="11.140625" style="2" customWidth="1"/>
    <col min="12806" max="12806" width="21.85546875" style="2" customWidth="1"/>
    <col min="12807" max="12807" width="19" style="2" customWidth="1"/>
    <col min="12808" max="12808" width="22.42578125" style="2" customWidth="1"/>
    <col min="12809" max="12809" width="19.140625" style="2" customWidth="1"/>
    <col min="12810" max="12810" width="21.5703125" style="2" customWidth="1"/>
    <col min="12811" max="12811" width="16.5703125" style="2" customWidth="1"/>
    <col min="12812" max="12812" width="21.28515625" style="2" customWidth="1"/>
    <col min="12813" max="12813" width="17.5703125" style="2" customWidth="1"/>
    <col min="12814" max="12814" width="16" style="2" customWidth="1"/>
    <col min="12815" max="13060" width="11.42578125" style="2"/>
    <col min="13061" max="13061" width="11.140625" style="2" customWidth="1"/>
    <col min="13062" max="13062" width="21.85546875" style="2" customWidth="1"/>
    <col min="13063" max="13063" width="19" style="2" customWidth="1"/>
    <col min="13064" max="13064" width="22.42578125" style="2" customWidth="1"/>
    <col min="13065" max="13065" width="19.140625" style="2" customWidth="1"/>
    <col min="13066" max="13066" width="21.5703125" style="2" customWidth="1"/>
    <col min="13067" max="13067" width="16.5703125" style="2" customWidth="1"/>
    <col min="13068" max="13068" width="21.28515625" style="2" customWidth="1"/>
    <col min="13069" max="13069" width="17.5703125" style="2" customWidth="1"/>
    <col min="13070" max="13070" width="16" style="2" customWidth="1"/>
    <col min="13071" max="13316" width="11.42578125" style="2"/>
    <col min="13317" max="13317" width="11.140625" style="2" customWidth="1"/>
    <col min="13318" max="13318" width="21.85546875" style="2" customWidth="1"/>
    <col min="13319" max="13319" width="19" style="2" customWidth="1"/>
    <col min="13320" max="13320" width="22.42578125" style="2" customWidth="1"/>
    <col min="13321" max="13321" width="19.140625" style="2" customWidth="1"/>
    <col min="13322" max="13322" width="21.5703125" style="2" customWidth="1"/>
    <col min="13323" max="13323" width="16.5703125" style="2" customWidth="1"/>
    <col min="13324" max="13324" width="21.28515625" style="2" customWidth="1"/>
    <col min="13325" max="13325" width="17.5703125" style="2" customWidth="1"/>
    <col min="13326" max="13326" width="16" style="2" customWidth="1"/>
    <col min="13327" max="13572" width="11.42578125" style="2"/>
    <col min="13573" max="13573" width="11.140625" style="2" customWidth="1"/>
    <col min="13574" max="13574" width="21.85546875" style="2" customWidth="1"/>
    <col min="13575" max="13575" width="19" style="2" customWidth="1"/>
    <col min="13576" max="13576" width="22.42578125" style="2" customWidth="1"/>
    <col min="13577" max="13577" width="19.140625" style="2" customWidth="1"/>
    <col min="13578" max="13578" width="21.5703125" style="2" customWidth="1"/>
    <col min="13579" max="13579" width="16.5703125" style="2" customWidth="1"/>
    <col min="13580" max="13580" width="21.28515625" style="2" customWidth="1"/>
    <col min="13581" max="13581" width="17.5703125" style="2" customWidth="1"/>
    <col min="13582" max="13582" width="16" style="2" customWidth="1"/>
    <col min="13583" max="13828" width="11.42578125" style="2"/>
    <col min="13829" max="13829" width="11.140625" style="2" customWidth="1"/>
    <col min="13830" max="13830" width="21.85546875" style="2" customWidth="1"/>
    <col min="13831" max="13831" width="19" style="2" customWidth="1"/>
    <col min="13832" max="13832" width="22.42578125" style="2" customWidth="1"/>
    <col min="13833" max="13833" width="19.140625" style="2" customWidth="1"/>
    <col min="13834" max="13834" width="21.5703125" style="2" customWidth="1"/>
    <col min="13835" max="13835" width="16.5703125" style="2" customWidth="1"/>
    <col min="13836" max="13836" width="21.28515625" style="2" customWidth="1"/>
    <col min="13837" max="13837" width="17.5703125" style="2" customWidth="1"/>
    <col min="13838" max="13838" width="16" style="2" customWidth="1"/>
    <col min="13839" max="14084" width="11.42578125" style="2"/>
    <col min="14085" max="14085" width="11.140625" style="2" customWidth="1"/>
    <col min="14086" max="14086" width="21.85546875" style="2" customWidth="1"/>
    <col min="14087" max="14087" width="19" style="2" customWidth="1"/>
    <col min="14088" max="14088" width="22.42578125" style="2" customWidth="1"/>
    <col min="14089" max="14089" width="19.140625" style="2" customWidth="1"/>
    <col min="14090" max="14090" width="21.5703125" style="2" customWidth="1"/>
    <col min="14091" max="14091" width="16.5703125" style="2" customWidth="1"/>
    <col min="14092" max="14092" width="21.28515625" style="2" customWidth="1"/>
    <col min="14093" max="14093" width="17.5703125" style="2" customWidth="1"/>
    <col min="14094" max="14094" width="16" style="2" customWidth="1"/>
    <col min="14095" max="14340" width="11.42578125" style="2"/>
    <col min="14341" max="14341" width="11.140625" style="2" customWidth="1"/>
    <col min="14342" max="14342" width="21.85546875" style="2" customWidth="1"/>
    <col min="14343" max="14343" width="19" style="2" customWidth="1"/>
    <col min="14344" max="14344" width="22.42578125" style="2" customWidth="1"/>
    <col min="14345" max="14345" width="19.140625" style="2" customWidth="1"/>
    <col min="14346" max="14346" width="21.5703125" style="2" customWidth="1"/>
    <col min="14347" max="14347" width="16.5703125" style="2" customWidth="1"/>
    <col min="14348" max="14348" width="21.28515625" style="2" customWidth="1"/>
    <col min="14349" max="14349" width="17.5703125" style="2" customWidth="1"/>
    <col min="14350" max="14350" width="16" style="2" customWidth="1"/>
    <col min="14351" max="14596" width="11.42578125" style="2"/>
    <col min="14597" max="14597" width="11.140625" style="2" customWidth="1"/>
    <col min="14598" max="14598" width="21.85546875" style="2" customWidth="1"/>
    <col min="14599" max="14599" width="19" style="2" customWidth="1"/>
    <col min="14600" max="14600" width="22.42578125" style="2" customWidth="1"/>
    <col min="14601" max="14601" width="19.140625" style="2" customWidth="1"/>
    <col min="14602" max="14602" width="21.5703125" style="2" customWidth="1"/>
    <col min="14603" max="14603" width="16.5703125" style="2" customWidth="1"/>
    <col min="14604" max="14604" width="21.28515625" style="2" customWidth="1"/>
    <col min="14605" max="14605" width="17.5703125" style="2" customWidth="1"/>
    <col min="14606" max="14606" width="16" style="2" customWidth="1"/>
    <col min="14607" max="14852" width="11.42578125" style="2"/>
    <col min="14853" max="14853" width="11.140625" style="2" customWidth="1"/>
    <col min="14854" max="14854" width="21.85546875" style="2" customWidth="1"/>
    <col min="14855" max="14855" width="19" style="2" customWidth="1"/>
    <col min="14856" max="14856" width="22.42578125" style="2" customWidth="1"/>
    <col min="14857" max="14857" width="19.140625" style="2" customWidth="1"/>
    <col min="14858" max="14858" width="21.5703125" style="2" customWidth="1"/>
    <col min="14859" max="14859" width="16.5703125" style="2" customWidth="1"/>
    <col min="14860" max="14860" width="21.28515625" style="2" customWidth="1"/>
    <col min="14861" max="14861" width="17.5703125" style="2" customWidth="1"/>
    <col min="14862" max="14862" width="16" style="2" customWidth="1"/>
    <col min="14863" max="15108" width="11.42578125" style="2"/>
    <col min="15109" max="15109" width="11.140625" style="2" customWidth="1"/>
    <col min="15110" max="15110" width="21.85546875" style="2" customWidth="1"/>
    <col min="15111" max="15111" width="19" style="2" customWidth="1"/>
    <col min="15112" max="15112" width="22.42578125" style="2" customWidth="1"/>
    <col min="15113" max="15113" width="19.140625" style="2" customWidth="1"/>
    <col min="15114" max="15114" width="21.5703125" style="2" customWidth="1"/>
    <col min="15115" max="15115" width="16.5703125" style="2" customWidth="1"/>
    <col min="15116" max="15116" width="21.28515625" style="2" customWidth="1"/>
    <col min="15117" max="15117" width="17.5703125" style="2" customWidth="1"/>
    <col min="15118" max="15118" width="16" style="2" customWidth="1"/>
    <col min="15119" max="15364" width="11.42578125" style="2"/>
    <col min="15365" max="15365" width="11.140625" style="2" customWidth="1"/>
    <col min="15366" max="15366" width="21.85546875" style="2" customWidth="1"/>
    <col min="15367" max="15367" width="19" style="2" customWidth="1"/>
    <col min="15368" max="15368" width="22.42578125" style="2" customWidth="1"/>
    <col min="15369" max="15369" width="19.140625" style="2" customWidth="1"/>
    <col min="15370" max="15370" width="21.5703125" style="2" customWidth="1"/>
    <col min="15371" max="15371" width="16.5703125" style="2" customWidth="1"/>
    <col min="15372" max="15372" width="21.28515625" style="2" customWidth="1"/>
    <col min="15373" max="15373" width="17.5703125" style="2" customWidth="1"/>
    <col min="15374" max="15374" width="16" style="2" customWidth="1"/>
    <col min="15375" max="15620" width="11.42578125" style="2"/>
    <col min="15621" max="15621" width="11.140625" style="2" customWidth="1"/>
    <col min="15622" max="15622" width="21.85546875" style="2" customWidth="1"/>
    <col min="15623" max="15623" width="19" style="2" customWidth="1"/>
    <col min="15624" max="15624" width="22.42578125" style="2" customWidth="1"/>
    <col min="15625" max="15625" width="19.140625" style="2" customWidth="1"/>
    <col min="15626" max="15626" width="21.5703125" style="2" customWidth="1"/>
    <col min="15627" max="15627" width="16.5703125" style="2" customWidth="1"/>
    <col min="15628" max="15628" width="21.28515625" style="2" customWidth="1"/>
    <col min="15629" max="15629" width="17.5703125" style="2" customWidth="1"/>
    <col min="15630" max="15630" width="16" style="2" customWidth="1"/>
    <col min="15631" max="15876" width="11.42578125" style="2"/>
    <col min="15877" max="15877" width="11.140625" style="2" customWidth="1"/>
    <col min="15878" max="15878" width="21.85546875" style="2" customWidth="1"/>
    <col min="15879" max="15879" width="19" style="2" customWidth="1"/>
    <col min="15880" max="15880" width="22.42578125" style="2" customWidth="1"/>
    <col min="15881" max="15881" width="19.140625" style="2" customWidth="1"/>
    <col min="15882" max="15882" width="21.5703125" style="2" customWidth="1"/>
    <col min="15883" max="15883" width="16.5703125" style="2" customWidth="1"/>
    <col min="15884" max="15884" width="21.28515625" style="2" customWidth="1"/>
    <col min="15885" max="15885" width="17.5703125" style="2" customWidth="1"/>
    <col min="15886" max="15886" width="16" style="2" customWidth="1"/>
    <col min="15887" max="16132" width="11.42578125" style="2"/>
    <col min="16133" max="16133" width="11.140625" style="2" customWidth="1"/>
    <col min="16134" max="16134" width="21.85546875" style="2" customWidth="1"/>
    <col min="16135" max="16135" width="19" style="2" customWidth="1"/>
    <col min="16136" max="16136" width="22.42578125" style="2" customWidth="1"/>
    <col min="16137" max="16137" width="19.140625" style="2" customWidth="1"/>
    <col min="16138" max="16138" width="21.5703125" style="2" customWidth="1"/>
    <col min="16139" max="16139" width="16.5703125" style="2" customWidth="1"/>
    <col min="16140" max="16140" width="21.28515625" style="2" customWidth="1"/>
    <col min="16141" max="16141" width="17.5703125" style="2" customWidth="1"/>
    <col min="16142" max="16142" width="16" style="2" customWidth="1"/>
    <col min="16143" max="16384" width="11.42578125" style="2"/>
  </cols>
  <sheetData>
    <row r="1" spans="1:14" x14ac:dyDescent="0.2">
      <c r="A1" s="1"/>
      <c r="B1" s="1"/>
      <c r="C1" s="1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</row>
    <row r="2" spans="1:14" ht="98.25" customHeight="1" thickBot="1" x14ac:dyDescent="0.25">
      <c r="A2" s="1"/>
      <c r="B2" s="1"/>
      <c r="C2" s="1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</row>
    <row r="3" spans="1:14" ht="16.5" thickBot="1" x14ac:dyDescent="0.3">
      <c r="A3" s="29" t="s">
        <v>0</v>
      </c>
      <c r="B3" s="30"/>
      <c r="C3" s="31" t="s">
        <v>1</v>
      </c>
      <c r="D3" s="32"/>
      <c r="E3" s="32"/>
      <c r="F3" s="32"/>
      <c r="G3" s="32"/>
      <c r="H3" s="32"/>
      <c r="I3" s="32"/>
      <c r="J3" s="32"/>
      <c r="K3" s="32"/>
      <c r="L3" s="32"/>
      <c r="M3" s="32"/>
      <c r="N3" s="33"/>
    </row>
    <row r="4" spans="1:14" s="3" customFormat="1" ht="33" customHeight="1" thickBot="1" x14ac:dyDescent="0.25">
      <c r="A4" s="34" t="s">
        <v>2</v>
      </c>
      <c r="B4" s="35"/>
      <c r="C4" s="36" t="s">
        <v>3</v>
      </c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</row>
    <row r="5" spans="1:14" s="3" customFormat="1" ht="33" customHeight="1" thickBot="1" x14ac:dyDescent="0.25">
      <c r="A5" s="37">
        <v>41177</v>
      </c>
      <c r="B5" s="38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</row>
    <row r="6" spans="1:14" ht="33" customHeight="1" x14ac:dyDescent="0.2">
      <c r="A6" s="4"/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ht="15.75" x14ac:dyDescent="0.25">
      <c r="A7" s="57" t="s">
        <v>4</v>
      </c>
      <c r="B7" s="58"/>
      <c r="C7" s="58"/>
      <c r="D7" s="58"/>
      <c r="E7" s="58"/>
      <c r="F7" s="58"/>
      <c r="G7" s="58"/>
      <c r="H7" s="58"/>
      <c r="I7" s="58"/>
      <c r="J7" s="58"/>
      <c r="K7" s="58"/>
      <c r="L7" s="58"/>
      <c r="M7" s="58"/>
      <c r="N7" s="58"/>
    </row>
    <row r="8" spans="1:14" ht="33" customHeight="1" x14ac:dyDescent="0.2">
      <c r="A8" s="59" t="s">
        <v>5</v>
      </c>
      <c r="B8" s="60"/>
      <c r="C8" s="60"/>
      <c r="D8" s="60"/>
      <c r="E8" s="60"/>
      <c r="F8" s="60"/>
      <c r="G8" s="60"/>
      <c r="H8" s="60"/>
      <c r="I8" s="60"/>
      <c r="J8" s="60"/>
      <c r="K8" s="60"/>
      <c r="L8" s="60"/>
      <c r="M8" s="60"/>
      <c r="N8" s="60"/>
    </row>
    <row r="9" spans="1:14" ht="16.5" customHeight="1" x14ac:dyDescent="0.25">
      <c r="A9" s="61" t="s">
        <v>6</v>
      </c>
      <c r="B9" s="61"/>
      <c r="C9" s="61"/>
      <c r="D9" s="62" t="s">
        <v>7</v>
      </c>
      <c r="E9" s="63"/>
      <c r="F9" s="63"/>
      <c r="G9" s="63"/>
      <c r="H9" s="63"/>
      <c r="I9" s="63"/>
      <c r="J9" s="63"/>
      <c r="K9" s="63"/>
      <c r="L9" s="63"/>
      <c r="M9" s="63"/>
      <c r="N9" s="64"/>
    </row>
    <row r="10" spans="1:14" ht="59.25" customHeight="1" x14ac:dyDescent="0.2">
      <c r="A10" s="65" t="s">
        <v>8</v>
      </c>
      <c r="B10" s="65"/>
      <c r="C10" s="65"/>
      <c r="D10" s="66" t="s">
        <v>9</v>
      </c>
      <c r="E10" s="67"/>
      <c r="F10" s="67"/>
      <c r="G10" s="67"/>
      <c r="H10" s="67"/>
      <c r="I10" s="67"/>
      <c r="J10" s="67"/>
      <c r="K10" s="67"/>
      <c r="L10" s="67"/>
      <c r="M10" s="67"/>
      <c r="N10" s="68"/>
    </row>
    <row r="11" spans="1:14" ht="16.5" thickBot="1" x14ac:dyDescent="0.3">
      <c r="A11" s="39" t="s">
        <v>10</v>
      </c>
      <c r="B11" s="40"/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1"/>
    </row>
    <row r="12" spans="1:14" ht="257.25" customHeight="1" thickBot="1" x14ac:dyDescent="0.25">
      <c r="A12" s="42" t="s">
        <v>11</v>
      </c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4"/>
    </row>
    <row r="13" spans="1:14" ht="15.75" x14ac:dyDescent="0.25">
      <c r="A13" s="45" t="s">
        <v>12</v>
      </c>
      <c r="B13" s="46"/>
      <c r="C13" s="46"/>
      <c r="D13" s="46"/>
      <c r="E13" s="46"/>
      <c r="F13" s="46"/>
      <c r="G13" s="46"/>
      <c r="H13" s="47"/>
      <c r="I13" s="48" t="s">
        <v>13</v>
      </c>
      <c r="J13" s="49"/>
      <c r="K13" s="49"/>
      <c r="L13" s="49"/>
      <c r="M13" s="49"/>
      <c r="N13" s="49"/>
    </row>
    <row r="14" spans="1:14" s="6" customFormat="1" ht="15" customHeight="1" x14ac:dyDescent="0.2">
      <c r="A14" s="50" t="s">
        <v>14</v>
      </c>
      <c r="B14" s="51"/>
      <c r="C14" s="51"/>
      <c r="D14" s="51"/>
      <c r="E14" s="51"/>
      <c r="F14" s="51"/>
      <c r="G14" s="51"/>
      <c r="H14" s="52"/>
      <c r="I14" s="56" t="s">
        <v>15</v>
      </c>
      <c r="J14" s="56"/>
      <c r="K14" s="56"/>
      <c r="L14" s="56"/>
      <c r="M14" s="56"/>
      <c r="N14" s="56"/>
    </row>
    <row r="15" spans="1:14" s="6" customFormat="1" ht="15" customHeight="1" x14ac:dyDescent="0.2">
      <c r="A15" s="53"/>
      <c r="B15" s="54"/>
      <c r="C15" s="54"/>
      <c r="D15" s="54"/>
      <c r="E15" s="54"/>
      <c r="F15" s="54"/>
      <c r="G15" s="54"/>
      <c r="H15" s="55"/>
      <c r="I15" s="56" t="s">
        <v>16</v>
      </c>
      <c r="J15" s="56"/>
      <c r="K15" s="56"/>
      <c r="L15" s="56"/>
      <c r="M15" s="56"/>
      <c r="N15" s="56"/>
    </row>
    <row r="16" spans="1:14" s="6" customFormat="1" ht="15" customHeight="1" x14ac:dyDescent="0.2">
      <c r="A16" s="50" t="s">
        <v>17</v>
      </c>
      <c r="B16" s="51"/>
      <c r="C16" s="51"/>
      <c r="D16" s="51"/>
      <c r="E16" s="51"/>
      <c r="F16" s="51"/>
      <c r="G16" s="51"/>
      <c r="H16" s="52"/>
      <c r="I16" s="56" t="s">
        <v>16</v>
      </c>
      <c r="J16" s="56"/>
      <c r="K16" s="56"/>
      <c r="L16" s="56"/>
      <c r="M16" s="56"/>
      <c r="N16" s="56"/>
    </row>
    <row r="17" spans="1:14" s="6" customFormat="1" ht="15" customHeight="1" x14ac:dyDescent="0.2">
      <c r="A17" s="53"/>
      <c r="B17" s="54"/>
      <c r="C17" s="54"/>
      <c r="D17" s="54"/>
      <c r="E17" s="54"/>
      <c r="F17" s="54"/>
      <c r="G17" s="54"/>
      <c r="H17" s="55"/>
      <c r="I17" s="56" t="s">
        <v>18</v>
      </c>
      <c r="J17" s="56"/>
      <c r="K17" s="56"/>
      <c r="L17" s="56"/>
      <c r="M17" s="56"/>
      <c r="N17" s="56"/>
    </row>
    <row r="18" spans="1:14" s="6" customFormat="1" ht="15" customHeight="1" x14ac:dyDescent="0.2">
      <c r="A18" s="50" t="s">
        <v>19</v>
      </c>
      <c r="B18" s="51"/>
      <c r="C18" s="51"/>
      <c r="D18" s="51"/>
      <c r="E18" s="51"/>
      <c r="F18" s="51"/>
      <c r="G18" s="51"/>
      <c r="H18" s="52"/>
      <c r="I18" s="56" t="s">
        <v>20</v>
      </c>
      <c r="J18" s="56"/>
      <c r="K18" s="56"/>
      <c r="L18" s="56"/>
      <c r="M18" s="56"/>
      <c r="N18" s="56"/>
    </row>
    <row r="19" spans="1:14" s="6" customFormat="1" ht="15" customHeight="1" x14ac:dyDescent="0.2">
      <c r="A19" s="53"/>
      <c r="B19" s="54"/>
      <c r="C19" s="54"/>
      <c r="D19" s="54"/>
      <c r="E19" s="54"/>
      <c r="F19" s="54"/>
      <c r="G19" s="54"/>
      <c r="H19" s="55"/>
      <c r="I19" s="56" t="s">
        <v>21</v>
      </c>
      <c r="J19" s="56"/>
      <c r="K19" s="56"/>
      <c r="L19" s="56"/>
      <c r="M19" s="56"/>
      <c r="N19" s="56"/>
    </row>
    <row r="20" spans="1:14" s="6" customFormat="1" ht="15" customHeight="1" x14ac:dyDescent="0.2">
      <c r="A20" s="50" t="s">
        <v>22</v>
      </c>
      <c r="B20" s="51"/>
      <c r="C20" s="51"/>
      <c r="D20" s="51"/>
      <c r="E20" s="51"/>
      <c r="F20" s="51"/>
      <c r="G20" s="51"/>
      <c r="H20" s="52"/>
      <c r="I20" s="56" t="s">
        <v>21</v>
      </c>
      <c r="J20" s="56"/>
      <c r="K20" s="56"/>
      <c r="L20" s="56"/>
      <c r="M20" s="56"/>
      <c r="N20" s="56"/>
    </row>
    <row r="21" spans="1:14" s="6" customFormat="1" ht="15" customHeight="1" x14ac:dyDescent="0.2">
      <c r="A21" s="53"/>
      <c r="B21" s="54"/>
      <c r="C21" s="54"/>
      <c r="D21" s="54"/>
      <c r="E21" s="54"/>
      <c r="F21" s="54"/>
      <c r="G21" s="54"/>
      <c r="H21" s="55"/>
      <c r="I21" s="56" t="s">
        <v>15</v>
      </c>
      <c r="J21" s="56"/>
      <c r="K21" s="56"/>
      <c r="L21" s="56"/>
      <c r="M21" s="56"/>
      <c r="N21" s="56"/>
    </row>
    <row r="22" spans="1:14" s="6" customFormat="1" ht="15" customHeight="1" x14ac:dyDescent="0.2">
      <c r="A22" s="50" t="s">
        <v>23</v>
      </c>
      <c r="B22" s="51"/>
      <c r="C22" s="51"/>
      <c r="D22" s="51"/>
      <c r="E22" s="51"/>
      <c r="F22" s="51"/>
      <c r="G22" s="51"/>
      <c r="H22" s="52"/>
      <c r="I22" s="56" t="s">
        <v>24</v>
      </c>
      <c r="J22" s="56"/>
      <c r="K22" s="56"/>
      <c r="L22" s="56"/>
      <c r="M22" s="56"/>
      <c r="N22" s="56"/>
    </row>
    <row r="23" spans="1:14" s="6" customFormat="1" ht="15" customHeight="1" x14ac:dyDescent="0.2">
      <c r="A23" s="69"/>
      <c r="B23" s="70"/>
      <c r="C23" s="70"/>
      <c r="D23" s="70"/>
      <c r="E23" s="70"/>
      <c r="F23" s="70"/>
      <c r="G23" s="70"/>
      <c r="H23" s="71"/>
      <c r="I23" s="56" t="s">
        <v>25</v>
      </c>
      <c r="J23" s="56"/>
      <c r="K23" s="56"/>
      <c r="L23" s="56"/>
      <c r="M23" s="56"/>
      <c r="N23" s="56"/>
    </row>
    <row r="24" spans="1:14" s="6" customFormat="1" ht="15" customHeight="1" x14ac:dyDescent="0.2">
      <c r="A24" s="53"/>
      <c r="B24" s="54"/>
      <c r="C24" s="54"/>
      <c r="D24" s="54"/>
      <c r="E24" s="54"/>
      <c r="F24" s="54"/>
      <c r="G24" s="54"/>
      <c r="H24" s="55"/>
      <c r="I24" s="56" t="s">
        <v>26</v>
      </c>
      <c r="J24" s="56"/>
      <c r="K24" s="56"/>
      <c r="L24" s="56"/>
      <c r="M24" s="56"/>
      <c r="N24" s="56"/>
    </row>
    <row r="25" spans="1:14" s="6" customFormat="1" ht="15" customHeight="1" x14ac:dyDescent="0.2">
      <c r="A25" s="50" t="s">
        <v>17</v>
      </c>
      <c r="B25" s="51"/>
      <c r="C25" s="51"/>
      <c r="D25" s="51"/>
      <c r="E25" s="51"/>
      <c r="F25" s="51"/>
      <c r="G25" s="51"/>
      <c r="H25" s="52"/>
      <c r="I25" s="56" t="s">
        <v>20</v>
      </c>
      <c r="J25" s="56"/>
      <c r="K25" s="56"/>
      <c r="L25" s="56"/>
      <c r="M25" s="56"/>
      <c r="N25" s="56"/>
    </row>
    <row r="26" spans="1:14" s="6" customFormat="1" ht="15" customHeight="1" x14ac:dyDescent="0.2">
      <c r="A26" s="53"/>
      <c r="B26" s="54"/>
      <c r="C26" s="54"/>
      <c r="D26" s="54"/>
      <c r="E26" s="54"/>
      <c r="F26" s="54"/>
      <c r="G26" s="54"/>
      <c r="H26" s="55"/>
      <c r="I26" s="56" t="s">
        <v>27</v>
      </c>
      <c r="J26" s="56"/>
      <c r="K26" s="56"/>
      <c r="L26" s="56"/>
      <c r="M26" s="56"/>
      <c r="N26" s="56"/>
    </row>
    <row r="27" spans="1:14" s="6" customFormat="1" ht="15" customHeight="1" x14ac:dyDescent="0.2">
      <c r="A27" s="50" t="s">
        <v>28</v>
      </c>
      <c r="B27" s="51"/>
      <c r="C27" s="51"/>
      <c r="D27" s="51"/>
      <c r="E27" s="51"/>
      <c r="F27" s="51"/>
      <c r="G27" s="51"/>
      <c r="H27" s="52"/>
      <c r="I27" s="56" t="s">
        <v>20</v>
      </c>
      <c r="J27" s="56"/>
      <c r="K27" s="56"/>
      <c r="L27" s="56"/>
      <c r="M27" s="56"/>
      <c r="N27" s="56"/>
    </row>
    <row r="28" spans="1:14" s="6" customFormat="1" ht="15" customHeight="1" x14ac:dyDescent="0.2">
      <c r="A28" s="53"/>
      <c r="B28" s="54"/>
      <c r="C28" s="54"/>
      <c r="D28" s="54"/>
      <c r="E28" s="54"/>
      <c r="F28" s="54"/>
      <c r="G28" s="54"/>
      <c r="H28" s="55"/>
      <c r="I28" s="56" t="s">
        <v>15</v>
      </c>
      <c r="J28" s="56"/>
      <c r="K28" s="56"/>
      <c r="L28" s="56"/>
      <c r="M28" s="56"/>
      <c r="N28" s="56"/>
    </row>
    <row r="29" spans="1:14" s="6" customFormat="1" ht="15" customHeight="1" x14ac:dyDescent="0.2">
      <c r="A29" s="50" t="s">
        <v>29</v>
      </c>
      <c r="B29" s="51"/>
      <c r="C29" s="51"/>
      <c r="D29" s="51"/>
      <c r="E29" s="51"/>
      <c r="F29" s="51"/>
      <c r="G29" s="51"/>
      <c r="H29" s="52"/>
      <c r="I29" s="56" t="s">
        <v>21</v>
      </c>
      <c r="J29" s="56"/>
      <c r="K29" s="56"/>
      <c r="L29" s="56"/>
      <c r="M29" s="56"/>
      <c r="N29" s="56"/>
    </row>
    <row r="30" spans="1:14" s="6" customFormat="1" ht="15" customHeight="1" x14ac:dyDescent="0.2">
      <c r="A30" s="53"/>
      <c r="B30" s="54"/>
      <c r="C30" s="54"/>
      <c r="D30" s="54"/>
      <c r="E30" s="54"/>
      <c r="F30" s="54"/>
      <c r="G30" s="54"/>
      <c r="H30" s="55"/>
      <c r="I30" s="56" t="s">
        <v>15</v>
      </c>
      <c r="J30" s="56"/>
      <c r="K30" s="56"/>
      <c r="L30" s="56"/>
      <c r="M30" s="56"/>
      <c r="N30" s="56"/>
    </row>
    <row r="31" spans="1:14" s="6" customFormat="1" ht="15" customHeight="1" x14ac:dyDescent="0.2">
      <c r="A31" s="50" t="s">
        <v>30</v>
      </c>
      <c r="B31" s="51"/>
      <c r="C31" s="51"/>
      <c r="D31" s="51"/>
      <c r="E31" s="51"/>
      <c r="F31" s="51"/>
      <c r="G31" s="51"/>
      <c r="H31" s="52"/>
      <c r="I31" s="56" t="s">
        <v>31</v>
      </c>
      <c r="J31" s="56"/>
      <c r="K31" s="56"/>
      <c r="L31" s="56"/>
      <c r="M31" s="56"/>
      <c r="N31" s="56"/>
    </row>
    <row r="32" spans="1:14" s="6" customFormat="1" ht="15" customHeight="1" x14ac:dyDescent="0.2">
      <c r="A32" s="53"/>
      <c r="B32" s="54"/>
      <c r="C32" s="54"/>
      <c r="D32" s="54"/>
      <c r="E32" s="54"/>
      <c r="F32" s="54"/>
      <c r="G32" s="54"/>
      <c r="H32" s="55"/>
      <c r="I32" s="56" t="s">
        <v>18</v>
      </c>
      <c r="J32" s="56"/>
      <c r="K32" s="56"/>
      <c r="L32" s="56"/>
      <c r="M32" s="56"/>
      <c r="N32" s="56"/>
    </row>
    <row r="33" spans="1:14" s="6" customFormat="1" ht="15" customHeight="1" x14ac:dyDescent="0.2">
      <c r="A33" s="87" t="s">
        <v>32</v>
      </c>
      <c r="B33" s="88"/>
      <c r="C33" s="88"/>
      <c r="D33" s="88"/>
      <c r="E33" s="88"/>
      <c r="F33" s="88"/>
      <c r="G33" s="88"/>
      <c r="H33" s="89"/>
      <c r="I33" s="56" t="s">
        <v>33</v>
      </c>
      <c r="J33" s="56"/>
      <c r="K33" s="56"/>
      <c r="L33" s="56"/>
      <c r="M33" s="56"/>
      <c r="N33" s="56"/>
    </row>
    <row r="34" spans="1:14" s="6" customFormat="1" ht="15" customHeight="1" x14ac:dyDescent="0.2">
      <c r="A34" s="50" t="s">
        <v>17</v>
      </c>
      <c r="B34" s="51"/>
      <c r="C34" s="51"/>
      <c r="D34" s="51"/>
      <c r="E34" s="51"/>
      <c r="F34" s="51"/>
      <c r="G34" s="51"/>
      <c r="H34" s="52"/>
      <c r="I34" s="56" t="s">
        <v>27</v>
      </c>
      <c r="J34" s="56"/>
      <c r="K34" s="56"/>
      <c r="L34" s="56"/>
      <c r="M34" s="56"/>
      <c r="N34" s="56"/>
    </row>
    <row r="35" spans="1:14" s="6" customFormat="1" ht="15" customHeight="1" x14ac:dyDescent="0.2">
      <c r="A35" s="53"/>
      <c r="B35" s="54"/>
      <c r="C35" s="54"/>
      <c r="D35" s="54"/>
      <c r="E35" s="54"/>
      <c r="F35" s="54"/>
      <c r="G35" s="54"/>
      <c r="H35" s="55"/>
      <c r="I35" s="56" t="s">
        <v>20</v>
      </c>
      <c r="J35" s="56"/>
      <c r="K35" s="56"/>
      <c r="L35" s="56"/>
      <c r="M35" s="56"/>
      <c r="N35" s="56"/>
    </row>
    <row r="36" spans="1:14" ht="16.5" customHeight="1" x14ac:dyDescent="0.25">
      <c r="A36" s="90" t="s">
        <v>34</v>
      </c>
      <c r="B36" s="91"/>
      <c r="C36" s="91"/>
      <c r="D36" s="91"/>
      <c r="E36" s="92"/>
      <c r="F36" s="90" t="s">
        <v>35</v>
      </c>
      <c r="G36" s="91"/>
      <c r="H36" s="91"/>
      <c r="I36" s="92"/>
      <c r="J36" s="62" t="s">
        <v>36</v>
      </c>
      <c r="K36" s="63"/>
      <c r="L36" s="63"/>
      <c r="M36" s="63"/>
      <c r="N36" s="64"/>
    </row>
    <row r="37" spans="1:14" ht="15.75" customHeight="1" thickBot="1" x14ac:dyDescent="0.25">
      <c r="A37" s="72" t="s">
        <v>37</v>
      </c>
      <c r="B37" s="73"/>
      <c r="C37" s="73"/>
      <c r="D37" s="73"/>
      <c r="E37" s="74"/>
      <c r="F37" s="72" t="s">
        <v>38</v>
      </c>
      <c r="G37" s="73"/>
      <c r="H37" s="73"/>
      <c r="I37" s="74"/>
      <c r="J37" s="75" t="s">
        <v>39</v>
      </c>
      <c r="K37" s="76"/>
      <c r="L37" s="76"/>
      <c r="M37" s="76"/>
      <c r="N37" s="77"/>
    </row>
    <row r="38" spans="1:14" ht="16.5" thickBot="1" x14ac:dyDescent="0.3">
      <c r="A38" s="48" t="s">
        <v>40</v>
      </c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78"/>
    </row>
    <row r="39" spans="1:14" ht="15.75" x14ac:dyDescent="0.25">
      <c r="A39" s="79" t="s">
        <v>41</v>
      </c>
      <c r="B39" s="80"/>
      <c r="C39" s="80"/>
      <c r="D39" s="80"/>
      <c r="E39" s="80"/>
      <c r="F39" s="81"/>
      <c r="G39" s="82" t="s">
        <v>42</v>
      </c>
      <c r="H39" s="83"/>
      <c r="I39" s="83"/>
      <c r="J39" s="84"/>
      <c r="K39" s="7" t="s">
        <v>43</v>
      </c>
      <c r="L39" s="7" t="s">
        <v>44</v>
      </c>
      <c r="M39" s="85" t="s">
        <v>45</v>
      </c>
      <c r="N39" s="86"/>
    </row>
    <row r="40" spans="1:14" ht="45.75" customHeight="1" x14ac:dyDescent="0.2">
      <c r="A40" s="106">
        <v>1</v>
      </c>
      <c r="B40" s="108" t="s">
        <v>46</v>
      </c>
      <c r="C40" s="109"/>
      <c r="D40" s="109"/>
      <c r="E40" s="109"/>
      <c r="F40" s="8">
        <v>1</v>
      </c>
      <c r="G40" s="95" t="s">
        <v>47</v>
      </c>
      <c r="H40" s="97"/>
      <c r="I40" s="97"/>
      <c r="J40" s="96"/>
      <c r="K40" s="9" t="s">
        <v>48</v>
      </c>
      <c r="L40" s="10"/>
      <c r="M40" s="95" t="s">
        <v>49</v>
      </c>
      <c r="N40" s="96"/>
    </row>
    <row r="41" spans="1:14" ht="43.5" customHeight="1" x14ac:dyDescent="0.2">
      <c r="A41" s="106"/>
      <c r="B41" s="110"/>
      <c r="C41" s="111"/>
      <c r="D41" s="111"/>
      <c r="E41" s="111"/>
      <c r="F41" s="8">
        <v>2</v>
      </c>
      <c r="G41" s="95" t="s">
        <v>50</v>
      </c>
      <c r="H41" s="97"/>
      <c r="I41" s="97"/>
      <c r="J41" s="96"/>
      <c r="K41" s="9">
        <v>1</v>
      </c>
      <c r="L41" s="10"/>
      <c r="M41" s="95"/>
      <c r="N41" s="96"/>
    </row>
    <row r="42" spans="1:14" ht="42.75" customHeight="1" x14ac:dyDescent="0.2">
      <c r="A42" s="106"/>
      <c r="B42" s="110"/>
      <c r="C42" s="111"/>
      <c r="D42" s="111"/>
      <c r="E42" s="111"/>
      <c r="F42" s="8">
        <v>3</v>
      </c>
      <c r="G42" s="95" t="s">
        <v>51</v>
      </c>
      <c r="H42" s="97"/>
      <c r="I42" s="97"/>
      <c r="J42" s="96"/>
      <c r="K42" s="11" t="s">
        <v>52</v>
      </c>
      <c r="L42" s="10"/>
      <c r="M42" s="95"/>
      <c r="N42" s="96"/>
    </row>
    <row r="43" spans="1:14" ht="42.75" customHeight="1" x14ac:dyDescent="0.2">
      <c r="A43" s="106"/>
      <c r="B43" s="110"/>
      <c r="C43" s="111"/>
      <c r="D43" s="111"/>
      <c r="E43" s="111"/>
      <c r="F43" s="8">
        <v>4</v>
      </c>
      <c r="G43" s="95" t="s">
        <v>53</v>
      </c>
      <c r="H43" s="97"/>
      <c r="I43" s="97"/>
      <c r="J43" s="96"/>
      <c r="K43" s="9">
        <v>1</v>
      </c>
      <c r="L43" s="10"/>
      <c r="M43" s="95"/>
      <c r="N43" s="96"/>
    </row>
    <row r="44" spans="1:14" ht="42.75" customHeight="1" x14ac:dyDescent="0.2">
      <c r="A44" s="106"/>
      <c r="B44" s="110"/>
      <c r="C44" s="111"/>
      <c r="D44" s="111"/>
      <c r="E44" s="111"/>
      <c r="F44" s="8">
        <v>5</v>
      </c>
      <c r="G44" s="95" t="s">
        <v>54</v>
      </c>
      <c r="H44" s="97"/>
      <c r="I44" s="97"/>
      <c r="J44" s="96"/>
      <c r="K44" s="9">
        <v>1</v>
      </c>
      <c r="L44" s="10"/>
      <c r="M44" s="95"/>
      <c r="N44" s="96"/>
    </row>
    <row r="45" spans="1:14" ht="42.75" customHeight="1" thickBot="1" x14ac:dyDescent="0.25">
      <c r="A45" s="107"/>
      <c r="B45" s="112"/>
      <c r="C45" s="113"/>
      <c r="D45" s="113"/>
      <c r="E45" s="113"/>
      <c r="F45" s="8">
        <v>6</v>
      </c>
      <c r="G45" s="95" t="s">
        <v>55</v>
      </c>
      <c r="H45" s="97"/>
      <c r="I45" s="97"/>
      <c r="J45" s="96"/>
      <c r="K45" s="9">
        <v>1</v>
      </c>
      <c r="L45" s="12"/>
      <c r="M45" s="95"/>
      <c r="N45" s="96"/>
    </row>
    <row r="46" spans="1:14" ht="16.5" thickBot="1" x14ac:dyDescent="0.3">
      <c r="A46" s="39" t="s">
        <v>56</v>
      </c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1"/>
    </row>
    <row r="47" spans="1:14" ht="15.75" x14ac:dyDescent="0.2">
      <c r="A47" s="98" t="s">
        <v>57</v>
      </c>
      <c r="B47" s="99"/>
      <c r="C47" s="100"/>
      <c r="D47" s="13" t="s">
        <v>58</v>
      </c>
      <c r="E47" s="104" t="s">
        <v>59</v>
      </c>
      <c r="F47" s="93" t="s">
        <v>60</v>
      </c>
      <c r="G47" s="93" t="s">
        <v>61</v>
      </c>
      <c r="H47" s="93" t="s">
        <v>62</v>
      </c>
      <c r="I47" s="93" t="s">
        <v>63</v>
      </c>
      <c r="J47" s="114" t="s">
        <v>64</v>
      </c>
      <c r="K47" s="115"/>
      <c r="L47" s="104" t="s">
        <v>65</v>
      </c>
      <c r="M47" s="93" t="s">
        <v>66</v>
      </c>
      <c r="N47" s="93" t="s">
        <v>67</v>
      </c>
    </row>
    <row r="48" spans="1:14" ht="15.75" x14ac:dyDescent="0.2">
      <c r="A48" s="101"/>
      <c r="B48" s="102"/>
      <c r="C48" s="103"/>
      <c r="D48" s="14" t="s">
        <v>68</v>
      </c>
      <c r="E48" s="105"/>
      <c r="F48" s="94"/>
      <c r="G48" s="94"/>
      <c r="H48" s="94"/>
      <c r="I48" s="94"/>
      <c r="J48" s="15" t="s">
        <v>69</v>
      </c>
      <c r="K48" s="15" t="s">
        <v>70</v>
      </c>
      <c r="L48" s="105"/>
      <c r="M48" s="94"/>
      <c r="N48" s="94"/>
    </row>
    <row r="49" spans="1:14" s="22" customFormat="1" ht="45" x14ac:dyDescent="0.2">
      <c r="A49" s="16">
        <v>1</v>
      </c>
      <c r="B49" s="95" t="s">
        <v>71</v>
      </c>
      <c r="C49" s="96"/>
      <c r="D49" s="8" t="s">
        <v>72</v>
      </c>
      <c r="E49" s="8" t="s">
        <v>73</v>
      </c>
      <c r="F49" s="17">
        <v>2</v>
      </c>
      <c r="G49" s="18"/>
      <c r="H49" s="19">
        <f>G49/F49</f>
        <v>0</v>
      </c>
      <c r="I49" s="19">
        <f>100/$A$57/100</f>
        <v>0.1111111111111111</v>
      </c>
      <c r="J49" s="20"/>
      <c r="K49" s="20"/>
      <c r="L49" s="8" t="s">
        <v>74</v>
      </c>
      <c r="M49" s="21"/>
      <c r="N49" s="21" t="str">
        <f>IF(H49=100%,"Cerrada","Abierta")</f>
        <v>Abierta</v>
      </c>
    </row>
    <row r="50" spans="1:14" s="22" customFormat="1" ht="45" x14ac:dyDescent="0.2">
      <c r="A50" s="23">
        <v>2</v>
      </c>
      <c r="B50" s="95" t="s">
        <v>75</v>
      </c>
      <c r="C50" s="96"/>
      <c r="D50" s="8" t="s">
        <v>72</v>
      </c>
      <c r="E50" s="8" t="s">
        <v>76</v>
      </c>
      <c r="F50" s="17">
        <v>10</v>
      </c>
      <c r="G50" s="18"/>
      <c r="H50" s="19">
        <f t="shared" ref="H50:H57" si="0">G50/F50</f>
        <v>0</v>
      </c>
      <c r="I50" s="19">
        <f t="shared" ref="I50:I57" si="1">100/$A$57/100</f>
        <v>0.1111111111111111</v>
      </c>
      <c r="J50" s="20"/>
      <c r="K50" s="20"/>
      <c r="L50" s="8" t="s">
        <v>74</v>
      </c>
      <c r="M50" s="21"/>
      <c r="N50" s="21" t="str">
        <f t="shared" ref="N50:N57" si="2">IF(H50=100%,"Cerrada","Abierta")</f>
        <v>Abierta</v>
      </c>
    </row>
    <row r="51" spans="1:14" s="22" customFormat="1" ht="45" x14ac:dyDescent="0.2">
      <c r="A51" s="23">
        <v>3</v>
      </c>
      <c r="B51" s="95" t="s">
        <v>77</v>
      </c>
      <c r="C51" s="96"/>
      <c r="D51" s="8" t="s">
        <v>72</v>
      </c>
      <c r="E51" s="8" t="s">
        <v>78</v>
      </c>
      <c r="F51" s="17">
        <v>3</v>
      </c>
      <c r="G51" s="18"/>
      <c r="H51" s="19">
        <f t="shared" si="0"/>
        <v>0</v>
      </c>
      <c r="I51" s="19">
        <f t="shared" si="1"/>
        <v>0.1111111111111111</v>
      </c>
      <c r="J51" s="20"/>
      <c r="K51" s="20"/>
      <c r="L51" s="8" t="s">
        <v>74</v>
      </c>
      <c r="M51" s="21"/>
      <c r="N51" s="21" t="str">
        <f t="shared" si="2"/>
        <v>Abierta</v>
      </c>
    </row>
    <row r="52" spans="1:14" s="22" customFormat="1" ht="45" x14ac:dyDescent="0.2">
      <c r="A52" s="16">
        <v>4</v>
      </c>
      <c r="B52" s="95" t="s">
        <v>79</v>
      </c>
      <c r="C52" s="96"/>
      <c r="D52" s="8" t="s">
        <v>72</v>
      </c>
      <c r="E52" s="8" t="s">
        <v>80</v>
      </c>
      <c r="F52" s="17">
        <v>3</v>
      </c>
      <c r="G52" s="18"/>
      <c r="H52" s="19">
        <f t="shared" si="0"/>
        <v>0</v>
      </c>
      <c r="I52" s="19">
        <f t="shared" si="1"/>
        <v>0.1111111111111111</v>
      </c>
      <c r="J52" s="20"/>
      <c r="K52" s="20"/>
      <c r="L52" s="8" t="s">
        <v>74</v>
      </c>
      <c r="M52" s="21"/>
      <c r="N52" s="21" t="str">
        <f t="shared" si="2"/>
        <v>Abierta</v>
      </c>
    </row>
    <row r="53" spans="1:14" s="22" customFormat="1" ht="45" x14ac:dyDescent="0.2">
      <c r="A53" s="23">
        <v>5</v>
      </c>
      <c r="B53" s="95" t="s">
        <v>81</v>
      </c>
      <c r="C53" s="96"/>
      <c r="D53" s="8" t="s">
        <v>72</v>
      </c>
      <c r="E53" s="8" t="s">
        <v>82</v>
      </c>
      <c r="F53" s="17">
        <v>2</v>
      </c>
      <c r="G53" s="18"/>
      <c r="H53" s="19">
        <f t="shared" si="0"/>
        <v>0</v>
      </c>
      <c r="I53" s="19">
        <f t="shared" si="1"/>
        <v>0.1111111111111111</v>
      </c>
      <c r="J53" s="20"/>
      <c r="K53" s="20"/>
      <c r="L53" s="8" t="s">
        <v>74</v>
      </c>
      <c r="M53" s="21"/>
      <c r="N53" s="21" t="str">
        <f t="shared" si="2"/>
        <v>Abierta</v>
      </c>
    </row>
    <row r="54" spans="1:14" s="22" customFormat="1" ht="45" x14ac:dyDescent="0.2">
      <c r="A54" s="23">
        <v>6</v>
      </c>
      <c r="B54" s="95" t="s">
        <v>83</v>
      </c>
      <c r="C54" s="96"/>
      <c r="D54" s="8" t="s">
        <v>72</v>
      </c>
      <c r="E54" s="8" t="s">
        <v>80</v>
      </c>
      <c r="F54" s="17">
        <v>6</v>
      </c>
      <c r="G54" s="18"/>
      <c r="H54" s="19">
        <f t="shared" si="0"/>
        <v>0</v>
      </c>
      <c r="I54" s="19">
        <f t="shared" si="1"/>
        <v>0.1111111111111111</v>
      </c>
      <c r="J54" s="20"/>
      <c r="K54" s="20"/>
      <c r="L54" s="8" t="s">
        <v>74</v>
      </c>
      <c r="M54" s="21"/>
      <c r="N54" s="21" t="str">
        <f t="shared" si="2"/>
        <v>Abierta</v>
      </c>
    </row>
    <row r="55" spans="1:14" s="22" customFormat="1" ht="45" x14ac:dyDescent="0.2">
      <c r="A55" s="23">
        <v>7</v>
      </c>
      <c r="B55" s="95" t="s">
        <v>84</v>
      </c>
      <c r="C55" s="96"/>
      <c r="D55" s="8" t="s">
        <v>72</v>
      </c>
      <c r="E55" s="8" t="s">
        <v>78</v>
      </c>
      <c r="F55" s="17">
        <v>12</v>
      </c>
      <c r="G55" s="18"/>
      <c r="H55" s="19">
        <f t="shared" si="0"/>
        <v>0</v>
      </c>
      <c r="I55" s="19">
        <f t="shared" si="1"/>
        <v>0.1111111111111111</v>
      </c>
      <c r="J55" s="20"/>
      <c r="K55" s="8"/>
      <c r="L55" s="8" t="s">
        <v>74</v>
      </c>
      <c r="M55" s="21"/>
      <c r="N55" s="21" t="str">
        <f t="shared" si="2"/>
        <v>Abierta</v>
      </c>
    </row>
    <row r="56" spans="1:14" s="22" customFormat="1" ht="45" x14ac:dyDescent="0.2">
      <c r="A56" s="23">
        <v>8</v>
      </c>
      <c r="B56" s="95" t="s">
        <v>85</v>
      </c>
      <c r="C56" s="96"/>
      <c r="D56" s="8" t="s">
        <v>72</v>
      </c>
      <c r="E56" s="8" t="s">
        <v>82</v>
      </c>
      <c r="F56" s="17">
        <v>6</v>
      </c>
      <c r="G56" s="18"/>
      <c r="H56" s="19">
        <f t="shared" si="0"/>
        <v>0</v>
      </c>
      <c r="I56" s="19">
        <f t="shared" si="1"/>
        <v>0.1111111111111111</v>
      </c>
      <c r="J56" s="20"/>
      <c r="K56" s="8"/>
      <c r="L56" s="8" t="s">
        <v>74</v>
      </c>
      <c r="M56" s="21"/>
      <c r="N56" s="21" t="str">
        <f t="shared" si="2"/>
        <v>Abierta</v>
      </c>
    </row>
    <row r="57" spans="1:14" s="22" customFormat="1" ht="63" customHeight="1" x14ac:dyDescent="0.2">
      <c r="A57" s="23">
        <v>9</v>
      </c>
      <c r="B57" s="95" t="s">
        <v>86</v>
      </c>
      <c r="C57" s="96"/>
      <c r="D57" s="8" t="s">
        <v>72</v>
      </c>
      <c r="E57" s="8" t="s">
        <v>87</v>
      </c>
      <c r="F57" s="17">
        <v>12</v>
      </c>
      <c r="G57" s="18"/>
      <c r="H57" s="19">
        <f t="shared" si="0"/>
        <v>0</v>
      </c>
      <c r="I57" s="19">
        <f t="shared" si="1"/>
        <v>0.1111111111111111</v>
      </c>
      <c r="J57" s="20"/>
      <c r="K57" s="8"/>
      <c r="L57" s="8" t="s">
        <v>74</v>
      </c>
      <c r="M57" s="21"/>
      <c r="N57" s="21" t="str">
        <f t="shared" si="2"/>
        <v>Abierta</v>
      </c>
    </row>
    <row r="58" spans="1:14" ht="11.25" customHeight="1" x14ac:dyDescent="0.2">
      <c r="A58" s="119">
        <v>0</v>
      </c>
      <c r="B58" s="119"/>
      <c r="C58" s="119"/>
      <c r="D58" s="119"/>
      <c r="E58" s="119"/>
      <c r="F58" s="119"/>
      <c r="G58" s="119"/>
      <c r="H58" s="119"/>
      <c r="I58" s="119"/>
      <c r="J58" s="119"/>
      <c r="K58" s="119"/>
      <c r="L58" s="119"/>
      <c r="M58" s="119"/>
      <c r="N58" s="119"/>
    </row>
    <row r="59" spans="1:14" ht="14.25" customHeight="1" x14ac:dyDescent="0.25">
      <c r="A59" s="120" t="s">
        <v>88</v>
      </c>
      <c r="B59" s="121"/>
      <c r="C59" s="121"/>
      <c r="D59" s="121"/>
      <c r="E59" s="121"/>
      <c r="F59" s="121"/>
      <c r="G59" s="121"/>
      <c r="H59" s="121"/>
      <c r="I59" s="121"/>
      <c r="J59" s="121"/>
      <c r="K59" s="121"/>
      <c r="L59" s="121"/>
      <c r="M59" s="121"/>
      <c r="N59" s="121"/>
    </row>
    <row r="60" spans="1:14" ht="15.75" customHeight="1" x14ac:dyDescent="0.2">
      <c r="A60" s="122" t="s">
        <v>89</v>
      </c>
      <c r="B60" s="122"/>
      <c r="C60" s="122"/>
      <c r="D60" s="122"/>
      <c r="E60" s="123">
        <f>H49*G49+H50*G50+G51*H51+H52*G52+H53*G53+H54*G54+H55*G55+H56*G56+H57*G57</f>
        <v>0</v>
      </c>
      <c r="F60" s="124"/>
      <c r="G60" s="129" t="s">
        <v>90</v>
      </c>
      <c r="H60" s="129"/>
      <c r="I60" s="129"/>
      <c r="J60" s="129"/>
      <c r="K60" s="129"/>
      <c r="L60" s="129"/>
      <c r="M60" s="129"/>
      <c r="N60" s="129"/>
    </row>
    <row r="61" spans="1:14" ht="15.75" customHeight="1" x14ac:dyDescent="0.25">
      <c r="A61" s="122"/>
      <c r="B61" s="122"/>
      <c r="C61" s="122"/>
      <c r="D61" s="122"/>
      <c r="E61" s="125"/>
      <c r="F61" s="126"/>
      <c r="G61" s="130" t="s">
        <v>91</v>
      </c>
      <c r="H61" s="130"/>
      <c r="I61" s="130" t="s">
        <v>92</v>
      </c>
      <c r="J61" s="130"/>
      <c r="K61" s="130" t="s">
        <v>93</v>
      </c>
      <c r="L61" s="130"/>
      <c r="M61" s="116" t="s">
        <v>94</v>
      </c>
      <c r="N61" s="116"/>
    </row>
    <row r="62" spans="1:14" ht="15.75" customHeight="1" x14ac:dyDescent="0.2">
      <c r="A62" s="122"/>
      <c r="B62" s="122"/>
      <c r="C62" s="122"/>
      <c r="D62" s="122"/>
      <c r="E62" s="127"/>
      <c r="F62" s="128"/>
      <c r="G62" s="117">
        <v>0</v>
      </c>
      <c r="H62" s="117"/>
      <c r="I62" s="117">
        <v>0</v>
      </c>
      <c r="J62" s="117"/>
      <c r="K62" s="117">
        <v>0</v>
      </c>
      <c r="L62" s="117"/>
      <c r="M62" s="117">
        <v>0</v>
      </c>
      <c r="N62" s="117"/>
    </row>
    <row r="63" spans="1:14" ht="8.25" customHeight="1" x14ac:dyDescent="0.2">
      <c r="A63" s="118"/>
      <c r="B63" s="118"/>
      <c r="C63" s="118"/>
      <c r="D63" s="118"/>
      <c r="E63" s="118"/>
      <c r="F63" s="118"/>
      <c r="G63" s="118"/>
      <c r="H63" s="118"/>
      <c r="I63" s="118"/>
      <c r="J63" s="118"/>
      <c r="K63" s="118"/>
      <c r="L63" s="118"/>
      <c r="M63" s="118"/>
      <c r="N63" s="118"/>
    </row>
    <row r="64" spans="1:14" ht="15.75" customHeight="1" x14ac:dyDescent="0.2">
      <c r="A64" s="145" t="s">
        <v>95</v>
      </c>
      <c r="B64" s="145"/>
      <c r="C64" s="145"/>
      <c r="D64" s="145"/>
      <c r="E64" s="145"/>
      <c r="F64" s="145"/>
      <c r="G64" s="145"/>
      <c r="H64" s="145"/>
      <c r="I64" s="145" t="s">
        <v>96</v>
      </c>
      <c r="J64" s="145"/>
      <c r="K64" s="145"/>
      <c r="L64" s="145"/>
      <c r="M64" s="146">
        <f>+SUM(M49:M57)</f>
        <v>0</v>
      </c>
      <c r="N64" s="146"/>
    </row>
    <row r="65" spans="1:15" ht="15.75" customHeight="1" x14ac:dyDescent="0.2">
      <c r="A65" s="147" t="s">
        <v>97</v>
      </c>
      <c r="B65" s="147"/>
      <c r="C65" s="147"/>
      <c r="D65" s="147" t="s">
        <v>98</v>
      </c>
      <c r="E65" s="147"/>
      <c r="F65" s="147"/>
      <c r="G65" s="147"/>
      <c r="H65" s="147"/>
      <c r="I65" s="145"/>
      <c r="J65" s="145"/>
      <c r="K65" s="145"/>
      <c r="L65" s="145"/>
      <c r="M65" s="146"/>
      <c r="N65" s="146"/>
    </row>
    <row r="66" spans="1:15" ht="15.75" customHeight="1" x14ac:dyDescent="0.2">
      <c r="A66" s="148">
        <v>41153</v>
      </c>
      <c r="B66" s="149"/>
      <c r="C66" s="149"/>
      <c r="D66" s="148">
        <v>41153</v>
      </c>
      <c r="E66" s="148"/>
      <c r="F66" s="148"/>
      <c r="G66" s="148"/>
      <c r="H66" s="148"/>
      <c r="I66" s="145"/>
      <c r="J66" s="145"/>
      <c r="K66" s="145"/>
      <c r="L66" s="145"/>
      <c r="M66" s="146"/>
      <c r="N66" s="146"/>
    </row>
    <row r="67" spans="1:15" ht="5.2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1:15" ht="16.5" thickBot="1" x14ac:dyDescent="0.3">
      <c r="A68" s="131" t="s">
        <v>99</v>
      </c>
      <c r="B68" s="132"/>
      <c r="C68" s="121"/>
      <c r="D68" s="121"/>
      <c r="E68" s="121"/>
      <c r="F68" s="121"/>
      <c r="G68" s="121"/>
      <c r="H68" s="121"/>
      <c r="I68" s="121"/>
      <c r="J68" s="121"/>
      <c r="K68" s="121"/>
      <c r="L68" s="121"/>
      <c r="M68" s="121"/>
      <c r="N68" s="121"/>
      <c r="O68" s="24"/>
    </row>
    <row r="69" spans="1:15" ht="16.5" thickBot="1" x14ac:dyDescent="0.3">
      <c r="A69" s="133" t="s">
        <v>100</v>
      </c>
      <c r="B69" s="134"/>
      <c r="C69" s="135" t="s">
        <v>101</v>
      </c>
      <c r="D69" s="136"/>
      <c r="E69" s="136"/>
      <c r="F69" s="136"/>
      <c r="G69" s="136"/>
      <c r="H69" s="136"/>
      <c r="I69" s="136"/>
      <c r="J69" s="136"/>
      <c r="K69" s="136"/>
      <c r="L69" s="137"/>
      <c r="M69" s="136" t="s">
        <v>102</v>
      </c>
      <c r="N69" s="137"/>
      <c r="O69" s="24"/>
    </row>
    <row r="70" spans="1:15" s="26" customFormat="1" ht="15" customHeight="1" x14ac:dyDescent="0.25">
      <c r="A70" s="138" t="s">
        <v>103</v>
      </c>
      <c r="B70" s="139"/>
      <c r="C70" s="140" t="s">
        <v>104</v>
      </c>
      <c r="D70" s="141"/>
      <c r="E70" s="141"/>
      <c r="F70" s="141"/>
      <c r="G70" s="141"/>
      <c r="H70" s="141"/>
      <c r="I70" s="141"/>
      <c r="J70" s="141"/>
      <c r="K70" s="141"/>
      <c r="L70" s="142"/>
      <c r="M70" s="143"/>
      <c r="N70" s="144"/>
      <c r="O70" s="25"/>
    </row>
    <row r="71" spans="1:15" s="26" customFormat="1" ht="15" customHeight="1" x14ac:dyDescent="0.25">
      <c r="A71" s="138" t="s">
        <v>103</v>
      </c>
      <c r="B71" s="139"/>
      <c r="C71" s="140" t="s">
        <v>105</v>
      </c>
      <c r="D71" s="141"/>
      <c r="E71" s="141"/>
      <c r="F71" s="141"/>
      <c r="G71" s="141"/>
      <c r="H71" s="141"/>
      <c r="I71" s="141"/>
      <c r="J71" s="141"/>
      <c r="K71" s="141"/>
      <c r="L71" s="142"/>
      <c r="M71" s="138"/>
      <c r="N71" s="139"/>
    </row>
    <row r="72" spans="1:15" s="26" customFormat="1" ht="15" customHeight="1" x14ac:dyDescent="0.25">
      <c r="A72" s="138" t="s">
        <v>103</v>
      </c>
      <c r="B72" s="139"/>
      <c r="C72" s="140" t="s">
        <v>106</v>
      </c>
      <c r="D72" s="141"/>
      <c r="E72" s="141"/>
      <c r="F72" s="141"/>
      <c r="G72" s="141"/>
      <c r="H72" s="141"/>
      <c r="I72" s="141"/>
      <c r="J72" s="141"/>
      <c r="K72" s="141"/>
      <c r="L72" s="142"/>
      <c r="M72" s="138"/>
      <c r="N72" s="139"/>
    </row>
    <row r="73" spans="1:15" s="26" customFormat="1" ht="15" customHeight="1" x14ac:dyDescent="0.25">
      <c r="A73" s="138" t="s">
        <v>103</v>
      </c>
      <c r="B73" s="139"/>
      <c r="C73" s="140" t="s">
        <v>107</v>
      </c>
      <c r="D73" s="141"/>
      <c r="E73" s="141"/>
      <c r="F73" s="141"/>
      <c r="G73" s="141"/>
      <c r="H73" s="141"/>
      <c r="I73" s="141"/>
      <c r="J73" s="141"/>
      <c r="K73" s="141"/>
      <c r="L73" s="142"/>
      <c r="M73" s="138"/>
      <c r="N73" s="139"/>
    </row>
    <row r="74" spans="1:15" s="26" customFormat="1" ht="15" customHeight="1" x14ac:dyDescent="0.25">
      <c r="A74" s="138" t="s">
        <v>103</v>
      </c>
      <c r="B74" s="139"/>
      <c r="C74" s="140" t="s">
        <v>108</v>
      </c>
      <c r="D74" s="141"/>
      <c r="E74" s="141"/>
      <c r="F74" s="141"/>
      <c r="G74" s="141"/>
      <c r="H74" s="141"/>
      <c r="I74" s="141"/>
      <c r="J74" s="141"/>
      <c r="K74" s="141"/>
      <c r="L74" s="142"/>
      <c r="M74" s="138"/>
      <c r="N74" s="139"/>
    </row>
    <row r="75" spans="1:15" s="26" customFormat="1" ht="15" customHeight="1" x14ac:dyDescent="0.25">
      <c r="A75" s="138" t="s">
        <v>109</v>
      </c>
      <c r="B75" s="139"/>
      <c r="C75" s="140" t="s">
        <v>110</v>
      </c>
      <c r="D75" s="141"/>
      <c r="E75" s="141"/>
      <c r="F75" s="141"/>
      <c r="G75" s="141"/>
      <c r="H75" s="141"/>
      <c r="I75" s="141"/>
      <c r="J75" s="141"/>
      <c r="K75" s="141"/>
      <c r="L75" s="142"/>
      <c r="M75" s="138"/>
      <c r="N75" s="139"/>
    </row>
    <row r="76" spans="1:15" s="26" customFormat="1" ht="15" customHeight="1" x14ac:dyDescent="0.25">
      <c r="A76" s="156" t="s">
        <v>111</v>
      </c>
      <c r="B76" s="157"/>
      <c r="C76" s="158" t="s">
        <v>112</v>
      </c>
      <c r="D76" s="159"/>
      <c r="E76" s="159"/>
      <c r="F76" s="159"/>
      <c r="G76" s="159"/>
      <c r="H76" s="159"/>
      <c r="I76" s="159"/>
      <c r="J76" s="159"/>
      <c r="K76" s="159"/>
      <c r="L76" s="160"/>
      <c r="M76" s="156"/>
      <c r="N76" s="157"/>
    </row>
    <row r="77" spans="1:15" s="26" customFormat="1" ht="15.75" customHeight="1" thickBot="1" x14ac:dyDescent="0.3">
      <c r="A77" s="150" t="s">
        <v>109</v>
      </c>
      <c r="B77" s="151"/>
      <c r="C77" s="152" t="s">
        <v>113</v>
      </c>
      <c r="D77" s="153"/>
      <c r="E77" s="153"/>
      <c r="F77" s="153"/>
      <c r="G77" s="153"/>
      <c r="H77" s="153"/>
      <c r="I77" s="153"/>
      <c r="J77" s="153"/>
      <c r="K77" s="153"/>
      <c r="L77" s="154"/>
      <c r="M77" s="150"/>
      <c r="N77" s="151"/>
    </row>
    <row r="78" spans="1:15" ht="54" customHeight="1" x14ac:dyDescent="0.2">
      <c r="C78" s="155"/>
      <c r="D78" s="155"/>
      <c r="E78" s="155"/>
      <c r="F78" s="155"/>
      <c r="G78" s="155"/>
      <c r="H78" s="155"/>
      <c r="I78" s="155"/>
      <c r="J78" s="155"/>
      <c r="K78" s="155"/>
      <c r="L78" s="155"/>
      <c r="M78" s="155"/>
      <c r="N78" s="155"/>
    </row>
  </sheetData>
  <mergeCells count="143">
    <mergeCell ref="A77:B77"/>
    <mergeCell ref="C77:L77"/>
    <mergeCell ref="M77:N77"/>
    <mergeCell ref="C78:N78"/>
    <mergeCell ref="A75:B75"/>
    <mergeCell ref="C75:L75"/>
    <mergeCell ref="M75:N75"/>
    <mergeCell ref="A76:B76"/>
    <mergeCell ref="C76:L76"/>
    <mergeCell ref="M76:N76"/>
    <mergeCell ref="A73:B73"/>
    <mergeCell ref="C73:L73"/>
    <mergeCell ref="M73:N73"/>
    <mergeCell ref="A74:B74"/>
    <mergeCell ref="C74:L74"/>
    <mergeCell ref="M74:N74"/>
    <mergeCell ref="A71:B71"/>
    <mergeCell ref="C71:L71"/>
    <mergeCell ref="M71:N71"/>
    <mergeCell ref="A72:B72"/>
    <mergeCell ref="C72:L72"/>
    <mergeCell ref="M72:N72"/>
    <mergeCell ref="A68:N68"/>
    <mergeCell ref="A69:B69"/>
    <mergeCell ref="C69:L69"/>
    <mergeCell ref="M69:N69"/>
    <mergeCell ref="A70:B70"/>
    <mergeCell ref="C70:L70"/>
    <mergeCell ref="M70:N70"/>
    <mergeCell ref="A64:H64"/>
    <mergeCell ref="I64:L66"/>
    <mergeCell ref="M64:N66"/>
    <mergeCell ref="A65:C65"/>
    <mergeCell ref="D65:H65"/>
    <mergeCell ref="A66:C66"/>
    <mergeCell ref="D66:H66"/>
    <mergeCell ref="M61:N61"/>
    <mergeCell ref="G62:H62"/>
    <mergeCell ref="I62:J62"/>
    <mergeCell ref="K62:L62"/>
    <mergeCell ref="M62:N62"/>
    <mergeCell ref="A63:N63"/>
    <mergeCell ref="B56:C56"/>
    <mergeCell ref="B57:C57"/>
    <mergeCell ref="A58:N58"/>
    <mergeCell ref="A59:N59"/>
    <mergeCell ref="A60:D62"/>
    <mergeCell ref="E60:F62"/>
    <mergeCell ref="G60:N60"/>
    <mergeCell ref="G61:H61"/>
    <mergeCell ref="I61:J61"/>
    <mergeCell ref="K61:L61"/>
    <mergeCell ref="B50:C50"/>
    <mergeCell ref="B51:C51"/>
    <mergeCell ref="B52:C52"/>
    <mergeCell ref="B53:C53"/>
    <mergeCell ref="B54:C54"/>
    <mergeCell ref="B55:C55"/>
    <mergeCell ref="I47:I48"/>
    <mergeCell ref="J47:K47"/>
    <mergeCell ref="L47:L48"/>
    <mergeCell ref="M47:M48"/>
    <mergeCell ref="N47:N48"/>
    <mergeCell ref="B49:C49"/>
    <mergeCell ref="G44:J44"/>
    <mergeCell ref="M44:N44"/>
    <mergeCell ref="G45:J45"/>
    <mergeCell ref="M45:N45"/>
    <mergeCell ref="A46:N46"/>
    <mergeCell ref="A47:C48"/>
    <mergeCell ref="E47:E48"/>
    <mergeCell ref="F47:F48"/>
    <mergeCell ref="G47:G48"/>
    <mergeCell ref="H47:H48"/>
    <mergeCell ref="A40:A45"/>
    <mergeCell ref="B40:E45"/>
    <mergeCell ref="G40:J40"/>
    <mergeCell ref="M40:N40"/>
    <mergeCell ref="G41:J41"/>
    <mergeCell ref="M41:N41"/>
    <mergeCell ref="G42:J42"/>
    <mergeCell ref="M42:N42"/>
    <mergeCell ref="G43:J43"/>
    <mergeCell ref="M43:N43"/>
    <mergeCell ref="A37:E37"/>
    <mergeCell ref="F37:I37"/>
    <mergeCell ref="J37:N37"/>
    <mergeCell ref="A38:N38"/>
    <mergeCell ref="A39:F39"/>
    <mergeCell ref="G39:J39"/>
    <mergeCell ref="M39:N39"/>
    <mergeCell ref="A33:H33"/>
    <mergeCell ref="I33:N33"/>
    <mergeCell ref="A34:H35"/>
    <mergeCell ref="I34:N34"/>
    <mergeCell ref="I35:N35"/>
    <mergeCell ref="A36:E36"/>
    <mergeCell ref="F36:I36"/>
    <mergeCell ref="J36:N36"/>
    <mergeCell ref="A29:H30"/>
    <mergeCell ref="I29:N29"/>
    <mergeCell ref="I30:N30"/>
    <mergeCell ref="A31:H32"/>
    <mergeCell ref="I31:N31"/>
    <mergeCell ref="I32:N32"/>
    <mergeCell ref="A25:H26"/>
    <mergeCell ref="I25:N25"/>
    <mergeCell ref="I26:N26"/>
    <mergeCell ref="A27:H28"/>
    <mergeCell ref="I27:N27"/>
    <mergeCell ref="I28:N28"/>
    <mergeCell ref="A20:H21"/>
    <mergeCell ref="I20:N20"/>
    <mergeCell ref="I21:N21"/>
    <mergeCell ref="A22:H24"/>
    <mergeCell ref="I22:N22"/>
    <mergeCell ref="I23:N23"/>
    <mergeCell ref="I24:N24"/>
    <mergeCell ref="A16:H17"/>
    <mergeCell ref="I16:N16"/>
    <mergeCell ref="I17:N17"/>
    <mergeCell ref="A18:H19"/>
    <mergeCell ref="I18:N18"/>
    <mergeCell ref="I19:N19"/>
    <mergeCell ref="A14:H15"/>
    <mergeCell ref="I14:N14"/>
    <mergeCell ref="I15:N15"/>
    <mergeCell ref="A7:N7"/>
    <mergeCell ref="A8:N8"/>
    <mergeCell ref="A9:C9"/>
    <mergeCell ref="D9:N9"/>
    <mergeCell ref="A10:C10"/>
    <mergeCell ref="D10:N10"/>
    <mergeCell ref="D1:N2"/>
    <mergeCell ref="A3:B3"/>
    <mergeCell ref="C3:N3"/>
    <mergeCell ref="A4:B4"/>
    <mergeCell ref="C4:N5"/>
    <mergeCell ref="A5:B5"/>
    <mergeCell ref="A11:N11"/>
    <mergeCell ref="A12:N12"/>
    <mergeCell ref="A13:H13"/>
    <mergeCell ref="I13:N13"/>
  </mergeCells>
  <pageMargins left="0.7" right="0.7" top="0.75" bottom="0.75" header="0.3" footer="0.3"/>
  <pageSetup paperSize="256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MANEJO DE RESIDUOS 60-100-XX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Darkyt0</dc:creator>
  <cp:lastModifiedBy>Diego Trujillo</cp:lastModifiedBy>
  <dcterms:created xsi:type="dcterms:W3CDTF">2013-01-17T16:42:59Z</dcterms:created>
  <dcterms:modified xsi:type="dcterms:W3CDTF">2013-02-08T19:03:53Z</dcterms:modified>
</cp:coreProperties>
</file>