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440" windowHeight="6855"/>
  </bookViews>
  <sheets>
    <sheet name="Cuadro de Actualizaciones Motiv" sheetId="38" r:id="rId1"/>
    <sheet name="Motivación" sheetId="39" r:id="rId2"/>
  </sheets>
  <externalReferences>
    <externalReference r:id="rId3"/>
    <externalReference r:id="rId4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 localSheetId="1">#REF!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 localSheetId="1">#REF!</definedName>
    <definedName name="GRAFICOS">#REF!</definedName>
    <definedName name="GTO_OPER">'[1]base S12005'!$A$10</definedName>
    <definedName name="INDI" localSheetId="1">#REF!</definedName>
    <definedName name="INDI">#REF!</definedName>
    <definedName name="indicador" localSheetId="0">#REF!</definedName>
    <definedName name="indicador" localSheetId="1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0" i="39" l="1"/>
  <c r="Z30" i="39"/>
  <c r="X30" i="39"/>
  <c r="V30" i="39"/>
  <c r="T30" i="39"/>
  <c r="R30" i="39"/>
  <c r="P30" i="39"/>
  <c r="N30" i="39"/>
  <c r="L30" i="39"/>
  <c r="J30" i="39"/>
  <c r="H30" i="39"/>
  <c r="F30" i="39"/>
  <c r="AB29" i="39"/>
  <c r="Z29" i="39"/>
  <c r="X29" i="39"/>
  <c r="V29" i="39"/>
  <c r="T29" i="39"/>
  <c r="R29" i="39"/>
  <c r="P29" i="39"/>
  <c r="N29" i="39"/>
  <c r="L29" i="39"/>
  <c r="J29" i="39"/>
  <c r="H29" i="39"/>
  <c r="F29" i="39"/>
  <c r="AB31" i="39" l="1"/>
  <c r="X31" i="39"/>
  <c r="Z31" i="39"/>
  <c r="V31" i="39"/>
  <c r="C29" i="39"/>
  <c r="R31" i="39"/>
  <c r="T31" i="39"/>
  <c r="F31" i="39"/>
  <c r="N31" i="39"/>
  <c r="C30" i="39"/>
  <c r="P31" i="39"/>
  <c r="J31" i="39"/>
  <c r="L31" i="39"/>
  <c r="H31" i="39"/>
  <c r="C32" i="39" l="1"/>
</calcChain>
</file>

<file path=xl/comments1.xml><?xml version="1.0" encoding="utf-8"?>
<comments xmlns="http://schemas.openxmlformats.org/spreadsheetml/2006/main">
  <authors>
    <author>GestionRiesgo</author>
    <author>guiovanni.mahecha</author>
  </authors>
  <commentList>
    <comment ref="J20" authorId="0">
      <text>
        <r>
          <rPr>
            <b/>
            <sz val="9"/>
            <color indexed="81"/>
            <rFont val="Tahoma"/>
            <family val="2"/>
          </rPr>
          <t>GestionRiesgo:</t>
        </r>
        <r>
          <rPr>
            <sz val="9"/>
            <color indexed="81"/>
            <rFont val="Tahoma"/>
            <family val="2"/>
          </rPr>
          <t xml:space="preserve">
Se reprograma la actividad
</t>
        </r>
      </text>
    </comment>
    <comment ref="P53" authorId="1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Favor definir la generación de acción correctiva con SI o NO.</t>
        </r>
      </text>
    </comment>
  </commentList>
</comments>
</file>

<file path=xl/sharedStrings.xml><?xml version="1.0" encoding="utf-8"?>
<sst xmlns="http://schemas.openxmlformats.org/spreadsheetml/2006/main" count="79" uniqueCount="53">
  <si>
    <t>INDICADORES DE GESTIÓN</t>
  </si>
  <si>
    <t>NOMBRE DEL INDICADOR</t>
  </si>
  <si>
    <t>FORMULA</t>
  </si>
  <si>
    <t>N°</t>
  </si>
  <si>
    <t>CRONOGRAMA</t>
  </si>
  <si>
    <t>ACTIVIDADES (PHVA)</t>
  </si>
  <si>
    <t>DIRIGIDO A</t>
  </si>
  <si>
    <t>ASISTENTES</t>
  </si>
  <si>
    <t>RESPONSABLES DE LA ACTIVIDAD</t>
  </si>
  <si>
    <t>P</t>
  </si>
  <si>
    <t>E</t>
  </si>
  <si>
    <t>Planeación del Programa</t>
  </si>
  <si>
    <t xml:space="preserve">Realización de actividades del Programa </t>
  </si>
  <si>
    <t>Evaluación del Programa</t>
  </si>
  <si>
    <t>Acciones  a tomar de acuerdo a implementación y evaluación del programa</t>
  </si>
  <si>
    <t>RECURSOS NECESARIOS PARA EL PROGRAMA</t>
  </si>
  <si>
    <t>OBSERVACIONES / CONCLUSIONES / SEGUIMIENTO</t>
  </si>
  <si>
    <t>PRESUPUESTO DEL PROGRAMA</t>
  </si>
  <si>
    <t>TOTAL AÑO</t>
  </si>
  <si>
    <t>ACTIVIDADES PROGRAMADAS AL AÑO</t>
  </si>
  <si>
    <t>ACTIVIDADES EJECUTADAS AL AÑO</t>
  </si>
  <si>
    <t>PORCENTAJE DE CUMPLIMIENTO POR MES</t>
  </si>
  <si>
    <t>PORCENTAJE DE CUMPLIMIENTO AL AÑO</t>
  </si>
  <si>
    <t>META DEL INDICADOR</t>
  </si>
  <si>
    <t>ANÁLISIS DEL INDICADOR</t>
  </si>
  <si>
    <t>GENERACIÓN DE ACCIÓN CORRECTIVA</t>
  </si>
  <si>
    <t>RESPONSABLE</t>
  </si>
  <si>
    <t>GRÁFICA</t>
  </si>
  <si>
    <t>MEDICIÓN INDICADOR 
ACTIVIDADES PROGRAMA DE GESTIÓN - ENERO</t>
  </si>
  <si>
    <t xml:space="preserve">ANALISIS MENSUAL DEL INDICADOR </t>
  </si>
  <si>
    <t>META</t>
  </si>
  <si>
    <t>V3/02-01-2015</t>
  </si>
  <si>
    <t>MOTIVACIÓN</t>
  </si>
  <si>
    <t>60-700-16</t>
  </si>
  <si>
    <t>FRECUENCIA DE SEGUIMIENTO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</si>
  <si>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</si>
  <si>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</si>
  <si>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</si>
  <si>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</si>
  <si>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</si>
  <si>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</si>
  <si>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</si>
  <si>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</si>
  <si>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</si>
  <si>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</si>
  <si>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</si>
  <si>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</si>
  <si>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OBJETIVO DEL PROGRAMA: </t>
  </si>
  <si>
    <t xml:space="preserve">INDICADOR DEL OBJETIVO: </t>
  </si>
  <si>
    <t>META:</t>
  </si>
  <si>
    <t xml:space="preserve">ALCANCE: </t>
  </si>
  <si>
    <t xml:space="preserve">RESPONSABLE DEL PROGRAMA: </t>
  </si>
  <si>
    <t xml:space="preserve">CARGO: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</si>
</sst>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[$-C0A]mmm\-yy;@"/>
    <numFmt numFmtId="167" formatCode="[$$-240A]\ #,##0"/>
    <numFmt numFmtId="168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name val="Arial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143">
    <xf numFmtId="0" fontId="0" fillId="0" borderId="0" xfId="0"/>
    <xf numFmtId="0" fontId="4" fillId="4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justify" vertical="center" wrapText="1"/>
    </xf>
    <xf numFmtId="0" fontId="0" fillId="0" borderId="5" xfId="0" applyBorder="1" applyAlignment="1">
      <alignment wrapText="1"/>
    </xf>
    <xf numFmtId="0" fontId="7" fillId="0" borderId="5" xfId="0" applyNumberFormat="1" applyFont="1" applyFill="1" applyBorder="1" applyAlignment="1">
      <alignment horizontal="justify" vertical="center" wrapText="1"/>
    </xf>
    <xf numFmtId="0" fontId="0" fillId="0" borderId="5" xfId="0" applyBorder="1" applyAlignment="1">
      <alignment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167" fontId="7" fillId="0" borderId="5" xfId="0" applyNumberFormat="1" applyFont="1" applyFill="1" applyBorder="1" applyAlignment="1">
      <alignment horizontal="justify" vertical="center" wrapText="1"/>
    </xf>
    <xf numFmtId="0" fontId="6" fillId="0" borderId="7" xfId="0" applyFont="1" applyFill="1" applyBorder="1" applyAlignment="1">
      <alignment horizontal="justify" vertical="center"/>
    </xf>
    <xf numFmtId="167" fontId="7" fillId="0" borderId="5" xfId="0" applyNumberFormat="1" applyFont="1" applyFill="1" applyBorder="1" applyAlignment="1">
      <alignment horizontal="justify" vertical="center"/>
    </xf>
    <xf numFmtId="0" fontId="5" fillId="0" borderId="0" xfId="0" applyFont="1"/>
    <xf numFmtId="0" fontId="5" fillId="0" borderId="0" xfId="0" applyFont="1" applyBorder="1" applyAlignment="1">
      <alignment horizontal="justify" vertical="center" wrapText="1"/>
    </xf>
    <xf numFmtId="0" fontId="5" fillId="0" borderId="0" xfId="0" applyFont="1" applyBorder="1" applyAlignment="1">
      <alignment horizontal="left" vertical="center" wrapText="1"/>
    </xf>
    <xf numFmtId="168" fontId="4" fillId="0" borderId="0" xfId="1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9" fontId="0" fillId="0" borderId="5" xfId="0" applyNumberFormat="1" applyBorder="1" applyAlignment="1">
      <alignment vertical="center"/>
    </xf>
    <xf numFmtId="0" fontId="5" fillId="0" borderId="4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4" fillId="4" borderId="5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 applyFill="1" applyBorder="1"/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6" fontId="4" fillId="4" borderId="5" xfId="0" applyNumberFormat="1" applyFont="1" applyFill="1" applyBorder="1" applyAlignment="1">
      <alignment horizontal="center" vertical="center"/>
    </xf>
    <xf numFmtId="0" fontId="14" fillId="8" borderId="1" xfId="3" applyFill="1" applyBorder="1" applyAlignment="1">
      <alignment horizontal="center"/>
    </xf>
    <xf numFmtId="0" fontId="14" fillId="8" borderId="2" xfId="3" applyFill="1" applyBorder="1" applyAlignment="1">
      <alignment horizontal="center"/>
    </xf>
    <xf numFmtId="0" fontId="14" fillId="8" borderId="3" xfId="3" applyFill="1" applyBorder="1" applyAlignment="1">
      <alignment horizontal="center"/>
    </xf>
    <xf numFmtId="0" fontId="2" fillId="2" borderId="23" xfId="0" applyFont="1" applyFill="1" applyBorder="1" applyAlignment="1">
      <alignment horizontal="left" vertical="top" wrapText="1"/>
    </xf>
    <xf numFmtId="0" fontId="2" fillId="2" borderId="22" xfId="0" applyFont="1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left" vertical="top" wrapText="1"/>
    </xf>
    <xf numFmtId="0" fontId="2" fillId="2" borderId="24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horizontal="left" vertical="top" wrapText="1"/>
    </xf>
    <xf numFmtId="0" fontId="2" fillId="2" borderId="16" xfId="0" applyFont="1" applyFill="1" applyBorder="1" applyAlignment="1">
      <alignment horizontal="left" vertical="top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top"/>
    </xf>
    <xf numFmtId="0" fontId="2" fillId="2" borderId="11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left" vertical="top" wrapText="1"/>
    </xf>
    <xf numFmtId="0" fontId="2" fillId="2" borderId="18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17" fontId="3" fillId="3" borderId="12" xfId="0" applyNumberFormat="1" applyFont="1" applyFill="1" applyBorder="1" applyAlignment="1">
      <alignment horizontal="center" vertical="center" textRotation="90"/>
    </xf>
    <xf numFmtId="17" fontId="3" fillId="3" borderId="5" xfId="0" applyNumberFormat="1" applyFont="1" applyFill="1" applyBorder="1" applyAlignment="1">
      <alignment horizontal="center" vertical="center" textRotation="90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/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6" fontId="4" fillId="4" borderId="8" xfId="0" applyNumberFormat="1" applyFont="1" applyFill="1" applyBorder="1" applyAlignment="1">
      <alignment horizontal="center" vertical="center"/>
    </xf>
    <xf numFmtId="166" fontId="4" fillId="4" borderId="15" xfId="0" applyNumberFormat="1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7" fillId="0" borderId="28" xfId="4" applyFont="1" applyBorder="1" applyAlignment="1">
      <alignment horizontal="center" vertical="center" wrapText="1"/>
    </xf>
    <xf numFmtId="164" fontId="0" fillId="0" borderId="9" xfId="4" applyFont="1" applyBorder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166" fontId="4" fillId="7" borderId="2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5" xfId="0" applyNumberFormat="1" applyFont="1" applyFill="1" applyBorder="1" applyAlignment="1">
      <alignment horizontal="center" vertical="center" wrapText="1"/>
    </xf>
    <xf numFmtId="0" fontId="4" fillId="9" borderId="19" xfId="0" applyNumberFormat="1" applyFont="1" applyFill="1" applyBorder="1" applyAlignment="1">
      <alignment horizontal="center" vertical="center" wrapText="1"/>
    </xf>
    <xf numFmtId="9" fontId="4" fillId="5" borderId="9" xfId="2" applyFont="1" applyFill="1" applyBorder="1" applyAlignment="1">
      <alignment horizontal="center"/>
    </xf>
    <xf numFmtId="9" fontId="4" fillId="5" borderId="10" xfId="2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justify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4" fillId="9" borderId="2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9" fontId="4" fillId="9" borderId="9" xfId="0" applyNumberFormat="1" applyFont="1" applyFill="1" applyBorder="1" applyAlignment="1">
      <alignment horizontal="center" vertical="center" wrapText="1"/>
    </xf>
    <xf numFmtId="9" fontId="4" fillId="9" borderId="10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</cellXfs>
  <cellStyles count="6">
    <cellStyle name="Hipervínculo" xfId="3" builtinId="8"/>
    <cellStyle name="Millares" xfId="1" builtinId="3"/>
    <cellStyle name="Moneda" xfId="4" builtinId="4"/>
    <cellStyle name="Normal" xfId="0" builtinId="0"/>
    <cellStyle name="Normal 2" xfId="5"/>
    <cellStyle name="Porcentaje" xfId="2" builtinId="5"/>
  </cellStyles>
  <dxfs count="0"/>
  <tableStyles count="0" defaultTableStyle="TableStyleMedium2" defaultPivotStyle="PivotStyleLight16"/>
  <colors>
    <mruColors>
      <color rgb="FF265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MONITOREO DE ACTIVIDADES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Motivación!$A$29</c:f>
              <c:strCache>
                <c:ptCount val="1"/>
                <c:pt idx="0">
                  <c:v>ACTIVIDADES PROGRAMADAS AL AÑO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Motivación!$B$28:$AC$28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Motivación!$B$29:$AC$29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ser>
          <c:idx val="1"/>
          <c:order val="1"/>
          <c:tx>
            <c:strRef>
              <c:f>Motivación!$A$30</c:f>
              <c:strCache>
                <c:ptCount val="1"/>
                <c:pt idx="0">
                  <c:v>ACTIVIDADES EJECUTADAS AL AÑO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Motivación!$B$28:$AC$28</c:f>
              <c:strCache>
                <c:ptCount val="27"/>
                <c:pt idx="4">
                  <c:v>ENERO</c:v>
                </c:pt>
                <c:pt idx="6">
                  <c:v>FEBRERO</c:v>
                </c:pt>
                <c:pt idx="8">
                  <c:v>MARZO</c:v>
                </c:pt>
                <c:pt idx="10">
                  <c:v>ABRIL</c:v>
                </c:pt>
                <c:pt idx="12">
                  <c:v>MAYO</c:v>
                </c:pt>
                <c:pt idx="14">
                  <c:v>JUNIO</c:v>
                </c:pt>
                <c:pt idx="16">
                  <c:v>JULIO</c:v>
                </c:pt>
                <c:pt idx="18">
                  <c:v>AGOSTO</c:v>
                </c:pt>
                <c:pt idx="20">
                  <c:v>SEPTIEMBRE</c:v>
                </c:pt>
                <c:pt idx="22">
                  <c:v>OCTUBRE</c:v>
                </c:pt>
                <c:pt idx="24">
                  <c:v>NOVIEMBRE</c:v>
                </c:pt>
                <c:pt idx="26">
                  <c:v>DICIEMBRE</c:v>
                </c:pt>
              </c:strCache>
            </c:strRef>
          </c:cat>
          <c:val>
            <c:numRef>
              <c:f>Motivación!$B$30:$AC$30</c:f>
              <c:numCache>
                <c:formatCode>General</c:formatCode>
                <c:ptCount val="28"/>
                <c:pt idx="1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0565120"/>
        <c:axId val="50855936"/>
      </c:barChart>
      <c:catAx>
        <c:axId val="505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855936"/>
        <c:crosses val="autoZero"/>
        <c:auto val="1"/>
        <c:lblAlgn val="ctr"/>
        <c:lblOffset val="100"/>
        <c:noMultiLvlLbl val="0"/>
      </c:catAx>
      <c:valAx>
        <c:axId val="508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56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3</xdr:col>
      <xdr:colOff>344820</xdr:colOff>
      <xdr:row>3</xdr:row>
      <xdr:rowOff>133350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0"/>
          <a:ext cx="2468895" cy="7334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6</xdr:row>
          <xdr:rowOff>0</xdr:rowOff>
        </xdr:from>
        <xdr:to>
          <xdr:col>9</xdr:col>
          <xdr:colOff>647700</xdr:colOff>
          <xdr:row>23</xdr:row>
          <xdr:rowOff>66675</xdr:rowOff>
        </xdr:to>
        <xdr:sp macro="" textlink="">
          <xdr:nvSpPr>
            <xdr:cNvPr id="48130" name="Object 2" hidden="1">
              <a:extLst>
                <a:ext uri="{63B3BB69-23CF-44E3-9099-C40C66FF867C}">
                  <a14:compatExt spid="_x0000_s48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32</xdr:row>
      <xdr:rowOff>75008</xdr:rowOff>
    </xdr:from>
    <xdr:to>
      <xdr:col>28</xdr:col>
      <xdr:colOff>107156</xdr:colOff>
      <xdr:row>49</xdr:row>
      <xdr:rowOff>130969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35716</xdr:colOff>
      <xdr:row>0</xdr:row>
      <xdr:rowOff>23813</xdr:rowOff>
    </xdr:from>
    <xdr:to>
      <xdr:col>1</xdr:col>
      <xdr:colOff>2240085</xdr:colOff>
      <xdr:row>3</xdr:row>
      <xdr:rowOff>107156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654" y="23813"/>
          <a:ext cx="2204369" cy="6548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P4"/>
  <sheetViews>
    <sheetView showGridLines="0" tabSelected="1" workbookViewId="0">
      <selection activeCell="M18" sqref="M18"/>
    </sheetView>
  </sheetViews>
  <sheetFormatPr baseColWidth="10" defaultRowHeight="15" x14ac:dyDescent="0.25"/>
  <sheetData>
    <row r="1" spans="1:16" ht="15.75" x14ac:dyDescent="0.25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2" spans="1:16" ht="15.75" x14ac:dyDescent="0.25">
      <c r="A2" s="26"/>
      <c r="B2" s="27"/>
      <c r="C2" s="27"/>
      <c r="D2" s="27"/>
      <c r="E2" s="27"/>
      <c r="F2" s="27"/>
      <c r="G2" s="27"/>
      <c r="H2" s="27"/>
      <c r="I2" s="27"/>
      <c r="J2" s="28" t="s">
        <v>32</v>
      </c>
      <c r="K2" s="27"/>
      <c r="L2" s="27"/>
      <c r="M2" s="27"/>
      <c r="N2" s="27"/>
      <c r="O2" s="27"/>
    </row>
    <row r="3" spans="1:16" ht="15.75" x14ac:dyDescent="0.25">
      <c r="A3" s="26"/>
      <c r="B3" s="27"/>
      <c r="C3" s="27"/>
      <c r="D3" s="27"/>
      <c r="E3" s="27"/>
      <c r="F3" s="27"/>
      <c r="G3" s="27"/>
      <c r="H3" s="27"/>
      <c r="I3" s="27"/>
      <c r="J3" s="28" t="s">
        <v>33</v>
      </c>
      <c r="K3" s="27"/>
      <c r="L3" s="27"/>
      <c r="M3" s="27"/>
      <c r="N3" s="27"/>
      <c r="O3" s="27"/>
    </row>
    <row r="4" spans="1:16" ht="15.75" x14ac:dyDescent="0.25">
      <c r="A4" s="26"/>
      <c r="B4" s="27"/>
      <c r="C4" s="27"/>
      <c r="D4" s="27"/>
      <c r="E4" s="27"/>
      <c r="F4" s="27"/>
      <c r="G4" s="27"/>
      <c r="H4" s="27"/>
      <c r="I4" s="27"/>
      <c r="J4" s="28" t="s">
        <v>31</v>
      </c>
      <c r="K4" s="27"/>
      <c r="L4" s="27"/>
      <c r="M4" s="27"/>
      <c r="N4" s="27"/>
      <c r="O4" s="27"/>
      <c r="P4" s="27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8" shapeId="48130" r:id="rId4">
          <objectPr defaultSize="0" r:id="rId5">
            <anchor moveWithCells="1">
              <from>
                <xdr:col>0</xdr:col>
                <xdr:colOff>504825</xdr:colOff>
                <xdr:row>6</xdr:row>
                <xdr:rowOff>0</xdr:rowOff>
              </from>
              <to>
                <xdr:col>9</xdr:col>
                <xdr:colOff>657225</xdr:colOff>
                <xdr:row>23</xdr:row>
                <xdr:rowOff>66675</xdr:rowOff>
              </to>
            </anchor>
          </objectPr>
        </oleObject>
      </mc:Choice>
      <mc:Fallback>
        <oleObject progId="Word.Document.8" shapeId="4813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AC54"/>
  <sheetViews>
    <sheetView zoomScale="80" zoomScaleNormal="80" workbookViewId="0">
      <selection activeCell="C3" sqref="C3"/>
    </sheetView>
  </sheetViews>
  <sheetFormatPr baseColWidth="10" defaultRowHeight="15" x14ac:dyDescent="0.25"/>
  <cols>
    <col min="1" max="1" width="3.85546875" bestFit="1" customWidth="1"/>
    <col min="2" max="2" width="35.28515625" customWidth="1"/>
    <col min="3" max="4" width="14.85546875" bestFit="1" customWidth="1"/>
    <col min="5" max="5" width="27.140625" customWidth="1"/>
    <col min="6" max="6" width="5.85546875" customWidth="1"/>
    <col min="7" max="7" width="5.5703125" customWidth="1"/>
    <col min="8" max="8" width="6" customWidth="1"/>
    <col min="9" max="9" width="6.42578125" customWidth="1"/>
    <col min="10" max="10" width="6.28515625" customWidth="1"/>
    <col min="11" max="11" width="5.28515625" customWidth="1"/>
    <col min="12" max="12" width="4.85546875" customWidth="1"/>
    <col min="13" max="13" width="6" customWidth="1"/>
    <col min="14" max="14" width="5.85546875" customWidth="1"/>
    <col min="15" max="15" width="5.7109375" customWidth="1"/>
    <col min="16" max="16" width="6" customWidth="1"/>
    <col min="17" max="17" width="5.28515625" customWidth="1"/>
    <col min="18" max="29" width="4.42578125" customWidth="1"/>
  </cols>
  <sheetData>
    <row r="1" spans="1:29" x14ac:dyDescent="0.25">
      <c r="W1" s="30" t="s">
        <v>32</v>
      </c>
      <c r="X1" s="30"/>
      <c r="Y1" s="30"/>
      <c r="Z1" s="30"/>
      <c r="AA1" s="30"/>
      <c r="AB1" s="30"/>
      <c r="AC1" s="30"/>
    </row>
    <row r="2" spans="1:29" x14ac:dyDescent="0.25">
      <c r="W2" s="29"/>
      <c r="X2" s="29"/>
      <c r="Y2" s="30" t="s">
        <v>33</v>
      </c>
      <c r="Z2" s="30"/>
      <c r="AA2" s="30"/>
      <c r="AB2" s="30"/>
      <c r="AC2" s="30"/>
    </row>
    <row r="3" spans="1:29" x14ac:dyDescent="0.25">
      <c r="W3" s="30" t="s">
        <v>31</v>
      </c>
      <c r="X3" s="30"/>
      <c r="Y3" s="30"/>
      <c r="Z3" s="30"/>
      <c r="AA3" s="30"/>
      <c r="AB3" s="30"/>
      <c r="AC3" s="30"/>
    </row>
    <row r="4" spans="1:29" ht="15.75" thickBot="1" x14ac:dyDescent="0.3"/>
    <row r="5" spans="1:29" x14ac:dyDescent="0.25">
      <c r="A5" s="32" t="s">
        <v>32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</row>
    <row r="6" spans="1:29" ht="15" customHeight="1" x14ac:dyDescent="0.25">
      <c r="A6" s="35" t="s">
        <v>47</v>
      </c>
      <c r="B6" s="36"/>
      <c r="C6" s="36"/>
      <c r="D6" s="36"/>
      <c r="E6" s="37"/>
      <c r="F6" s="41" t="s">
        <v>48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43" t="s">
        <v>49</v>
      </c>
      <c r="S6" s="44"/>
      <c r="T6" s="45"/>
      <c r="U6" s="49"/>
      <c r="V6" s="50"/>
      <c r="W6" s="50"/>
      <c r="X6" s="53"/>
      <c r="Y6" s="41" t="s">
        <v>50</v>
      </c>
      <c r="Z6" s="36"/>
      <c r="AA6" s="36"/>
      <c r="AB6" s="36"/>
      <c r="AC6" s="55"/>
    </row>
    <row r="7" spans="1:29" ht="60.75" customHeight="1" x14ac:dyDescent="0.25">
      <c r="A7" s="38"/>
      <c r="B7" s="39"/>
      <c r="C7" s="39"/>
      <c r="D7" s="39"/>
      <c r="E7" s="40"/>
      <c r="F7" s="42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  <c r="R7" s="46"/>
      <c r="S7" s="47"/>
      <c r="T7" s="48"/>
      <c r="U7" s="51"/>
      <c r="V7" s="52"/>
      <c r="W7" s="52"/>
      <c r="X7" s="54"/>
      <c r="Y7" s="42"/>
      <c r="Z7" s="39"/>
      <c r="AA7" s="39"/>
      <c r="AB7" s="39"/>
      <c r="AC7" s="56"/>
    </row>
    <row r="8" spans="1:29" x14ac:dyDescent="0.25">
      <c r="A8" s="57" t="s">
        <v>51</v>
      </c>
      <c r="B8" s="58"/>
      <c r="C8" s="58"/>
      <c r="D8" s="58"/>
      <c r="E8" s="59"/>
      <c r="F8" s="60" t="s">
        <v>52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61"/>
    </row>
    <row r="9" spans="1:29" ht="15" customHeight="1" x14ac:dyDescent="0.25">
      <c r="A9" s="141" t="s">
        <v>0</v>
      </c>
      <c r="B9" s="142"/>
      <c r="C9" s="142"/>
      <c r="D9" s="142"/>
      <c r="E9" s="142"/>
      <c r="F9" s="62">
        <v>42005</v>
      </c>
      <c r="G9" s="62">
        <v>42036</v>
      </c>
      <c r="H9" s="62">
        <v>42064</v>
      </c>
      <c r="I9" s="62">
        <v>42095</v>
      </c>
      <c r="J9" s="62">
        <v>42125</v>
      </c>
      <c r="K9" s="62">
        <v>42156</v>
      </c>
      <c r="L9" s="62">
        <v>42186</v>
      </c>
      <c r="M9" s="62">
        <v>42217</v>
      </c>
      <c r="N9" s="62">
        <v>42248</v>
      </c>
      <c r="O9" s="62">
        <v>42278</v>
      </c>
      <c r="P9" s="62">
        <v>42309</v>
      </c>
      <c r="Q9" s="62">
        <v>42339</v>
      </c>
      <c r="R9" s="128" t="s">
        <v>30</v>
      </c>
      <c r="S9" s="129"/>
      <c r="T9" s="129"/>
      <c r="U9" s="129"/>
      <c r="V9" s="128" t="s">
        <v>34</v>
      </c>
      <c r="W9" s="129"/>
      <c r="X9" s="129"/>
      <c r="Y9" s="129"/>
      <c r="Z9" s="129"/>
      <c r="AA9" s="129"/>
      <c r="AB9" s="129"/>
      <c r="AC9" s="132"/>
    </row>
    <row r="10" spans="1:29" ht="23.25" customHeight="1" x14ac:dyDescent="0.25">
      <c r="A10" s="134" t="s">
        <v>1</v>
      </c>
      <c r="B10" s="135"/>
      <c r="C10" s="135" t="s">
        <v>2</v>
      </c>
      <c r="D10" s="135"/>
      <c r="E10" s="13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130"/>
      <c r="S10" s="131"/>
      <c r="T10" s="131"/>
      <c r="U10" s="131"/>
      <c r="V10" s="130"/>
      <c r="W10" s="131"/>
      <c r="X10" s="131"/>
      <c r="Y10" s="131"/>
      <c r="Z10" s="131"/>
      <c r="AA10" s="131"/>
      <c r="AB10" s="131"/>
      <c r="AC10" s="133"/>
    </row>
    <row r="11" spans="1:29" ht="47.25" customHeight="1" x14ac:dyDescent="0.25">
      <c r="A11" s="136"/>
      <c r="B11" s="137"/>
      <c r="C11" s="136"/>
      <c r="D11" s="138"/>
      <c r="E11" s="13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39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</row>
    <row r="12" spans="1:29" x14ac:dyDescent="0.25">
      <c r="A12" s="82" t="s">
        <v>3</v>
      </c>
      <c r="B12" s="84" t="s">
        <v>4</v>
      </c>
      <c r="C12" s="84"/>
      <c r="D12" s="84"/>
      <c r="E12" s="84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6"/>
    </row>
    <row r="13" spans="1:29" x14ac:dyDescent="0.25">
      <c r="A13" s="82"/>
      <c r="B13" s="87" t="s">
        <v>5</v>
      </c>
      <c r="C13" s="87" t="s">
        <v>6</v>
      </c>
      <c r="D13" s="87" t="s">
        <v>7</v>
      </c>
      <c r="E13" s="88" t="s">
        <v>8</v>
      </c>
      <c r="F13" s="31">
        <v>42005</v>
      </c>
      <c r="G13" s="31"/>
      <c r="H13" s="31">
        <v>42037</v>
      </c>
      <c r="I13" s="31"/>
      <c r="J13" s="31">
        <v>42069</v>
      </c>
      <c r="K13" s="31"/>
      <c r="L13" s="31">
        <v>42101</v>
      </c>
      <c r="M13" s="31"/>
      <c r="N13" s="31">
        <v>42133</v>
      </c>
      <c r="O13" s="31"/>
      <c r="P13" s="31">
        <v>42165</v>
      </c>
      <c r="Q13" s="31"/>
      <c r="R13" s="31">
        <v>42197</v>
      </c>
      <c r="S13" s="31"/>
      <c r="T13" s="31">
        <v>42229</v>
      </c>
      <c r="U13" s="31"/>
      <c r="V13" s="31">
        <v>42261</v>
      </c>
      <c r="W13" s="31"/>
      <c r="X13" s="31">
        <v>42293</v>
      </c>
      <c r="Y13" s="31"/>
      <c r="Z13" s="31">
        <v>42325</v>
      </c>
      <c r="AA13" s="31"/>
      <c r="AB13" s="77">
        <v>42357</v>
      </c>
      <c r="AC13" s="78"/>
    </row>
    <row r="14" spans="1:29" x14ac:dyDescent="0.25">
      <c r="A14" s="83"/>
      <c r="B14" s="87"/>
      <c r="C14" s="87"/>
      <c r="D14" s="87"/>
      <c r="E14" s="88"/>
      <c r="F14" s="25" t="s">
        <v>9</v>
      </c>
      <c r="G14" s="25" t="s">
        <v>10</v>
      </c>
      <c r="H14" s="25" t="s">
        <v>9</v>
      </c>
      <c r="I14" s="25" t="s">
        <v>10</v>
      </c>
      <c r="J14" s="25" t="s">
        <v>9</v>
      </c>
      <c r="K14" s="25" t="s">
        <v>10</v>
      </c>
      <c r="L14" s="25" t="s">
        <v>9</v>
      </c>
      <c r="M14" s="25" t="s">
        <v>10</v>
      </c>
      <c r="N14" s="25" t="s">
        <v>9</v>
      </c>
      <c r="O14" s="25" t="s">
        <v>10</v>
      </c>
      <c r="P14" s="25" t="s">
        <v>9</v>
      </c>
      <c r="Q14" s="25" t="s">
        <v>10</v>
      </c>
      <c r="R14" s="25" t="s">
        <v>9</v>
      </c>
      <c r="S14" s="25" t="s">
        <v>10</v>
      </c>
      <c r="T14" s="25" t="s">
        <v>9</v>
      </c>
      <c r="U14" s="25" t="s">
        <v>10</v>
      </c>
      <c r="V14" s="25" t="s">
        <v>9</v>
      </c>
      <c r="W14" s="25" t="s">
        <v>10</v>
      </c>
      <c r="X14" s="25" t="s">
        <v>9</v>
      </c>
      <c r="Y14" s="25" t="s">
        <v>10</v>
      </c>
      <c r="Z14" s="25" t="s">
        <v>9</v>
      </c>
      <c r="AA14" s="25" t="s">
        <v>10</v>
      </c>
      <c r="AB14" s="17" t="s">
        <v>9</v>
      </c>
      <c r="AC14" s="1" t="s">
        <v>10</v>
      </c>
    </row>
    <row r="15" spans="1:29" x14ac:dyDescent="0.25">
      <c r="A15" s="79" t="s">
        <v>11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1"/>
    </row>
    <row r="16" spans="1:29" x14ac:dyDescent="0.25">
      <c r="A16" s="2">
        <v>1</v>
      </c>
      <c r="B16" s="3"/>
      <c r="C16" s="4"/>
      <c r="D16" s="5"/>
      <c r="E16" s="16"/>
      <c r="F16" s="21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0"/>
    </row>
    <row r="17" spans="1:29" x14ac:dyDescent="0.25">
      <c r="A17" s="64" t="s">
        <v>12</v>
      </c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6"/>
    </row>
    <row r="18" spans="1:29" ht="53.25" customHeight="1" x14ac:dyDescent="0.25">
      <c r="A18" s="2">
        <v>1</v>
      </c>
      <c r="B18" s="6"/>
      <c r="C18" s="4"/>
      <c r="D18" s="24"/>
      <c r="E18" s="16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7"/>
    </row>
    <row r="19" spans="1:29" x14ac:dyDescent="0.25">
      <c r="A19" s="64" t="s">
        <v>13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6"/>
    </row>
    <row r="20" spans="1:29" x14ac:dyDescent="0.25">
      <c r="A20" s="2">
        <v>1</v>
      </c>
      <c r="B20" s="3"/>
      <c r="C20" s="6"/>
      <c r="D20" s="9"/>
      <c r="E20" s="2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7"/>
    </row>
    <row r="21" spans="1:29" x14ac:dyDescent="0.25">
      <c r="A21" s="67" t="s">
        <v>14</v>
      </c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9"/>
    </row>
    <row r="22" spans="1:29" ht="15.75" thickBot="1" x14ac:dyDescent="0.3">
      <c r="A22" s="19">
        <v>1</v>
      </c>
      <c r="B22" s="10"/>
      <c r="C22" s="11"/>
      <c r="D22" s="11"/>
      <c r="E22" s="16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7"/>
    </row>
    <row r="23" spans="1:29" x14ac:dyDescent="0.25">
      <c r="A23" s="70" t="s">
        <v>15</v>
      </c>
      <c r="B23" s="71"/>
      <c r="C23" s="71"/>
      <c r="D23" s="71"/>
      <c r="E23" s="71"/>
      <c r="F23" s="71" t="s">
        <v>16</v>
      </c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2"/>
    </row>
    <row r="24" spans="1:29" x14ac:dyDescent="0.25">
      <c r="A24" s="73"/>
      <c r="B24" s="74"/>
      <c r="C24" s="74"/>
      <c r="D24" s="74"/>
      <c r="E24" s="74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6"/>
    </row>
    <row r="25" spans="1:29" ht="15" customHeight="1" x14ac:dyDescent="0.25">
      <c r="A25" s="90" t="s">
        <v>17</v>
      </c>
      <c r="B25" s="91"/>
      <c r="C25" s="91"/>
      <c r="D25" s="91"/>
      <c r="E25" s="91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3"/>
    </row>
    <row r="26" spans="1:29" ht="15.75" thickBot="1" x14ac:dyDescent="0.3">
      <c r="A26" s="94"/>
      <c r="B26" s="95"/>
      <c r="C26" s="95"/>
      <c r="D26" s="95"/>
      <c r="E26" s="95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7"/>
    </row>
    <row r="27" spans="1:29" ht="15.75" thickBot="1" x14ac:dyDescent="0.3">
      <c r="A27" s="12"/>
      <c r="B27" s="13"/>
      <c r="C27" s="13"/>
      <c r="D27" s="13"/>
      <c r="E27" s="13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</row>
    <row r="28" spans="1:29" x14ac:dyDescent="0.25">
      <c r="A28" s="98" t="s">
        <v>18</v>
      </c>
      <c r="B28" s="99"/>
      <c r="C28" s="99"/>
      <c r="D28" s="99"/>
      <c r="E28" s="100"/>
      <c r="F28" s="101" t="s">
        <v>35</v>
      </c>
      <c r="G28" s="101"/>
      <c r="H28" s="101" t="s">
        <v>36</v>
      </c>
      <c r="I28" s="101"/>
      <c r="J28" s="101" t="s">
        <v>37</v>
      </c>
      <c r="K28" s="101"/>
      <c r="L28" s="101" t="s">
        <v>38</v>
      </c>
      <c r="M28" s="101"/>
      <c r="N28" s="101" t="s">
        <v>39</v>
      </c>
      <c r="O28" s="101"/>
      <c r="P28" s="101" t="s">
        <v>40</v>
      </c>
      <c r="Q28" s="101"/>
      <c r="R28" s="101" t="s">
        <v>41</v>
      </c>
      <c r="S28" s="101"/>
      <c r="T28" s="101" t="s">
        <v>42</v>
      </c>
      <c r="U28" s="101"/>
      <c r="V28" s="101" t="s">
        <v>43</v>
      </c>
      <c r="W28" s="101"/>
      <c r="X28" s="101" t="s">
        <v>44</v>
      </c>
      <c r="Y28" s="101"/>
      <c r="Z28" s="101" t="s">
        <v>45</v>
      </c>
      <c r="AA28" s="101"/>
      <c r="AB28" s="101" t="s">
        <v>46</v>
      </c>
      <c r="AC28" s="101"/>
    </row>
    <row r="29" spans="1:29" x14ac:dyDescent="0.25">
      <c r="A29" s="103" t="s">
        <v>19</v>
      </c>
      <c r="B29" s="104"/>
      <c r="C29" s="106">
        <f>SUM(F29:AC29)</f>
        <v>0</v>
      </c>
      <c r="D29" s="106"/>
      <c r="E29" s="107"/>
      <c r="F29" s="89">
        <f>SUM(F16:F22)</f>
        <v>0</v>
      </c>
      <c r="G29" s="89"/>
      <c r="H29" s="89">
        <f>SUM(H16:H22)</f>
        <v>0</v>
      </c>
      <c r="I29" s="89"/>
      <c r="J29" s="89">
        <f>SUM(J16:J22)</f>
        <v>0</v>
      </c>
      <c r="K29" s="89"/>
      <c r="L29" s="89">
        <f>SUM(L16:L22)</f>
        <v>0</v>
      </c>
      <c r="M29" s="89"/>
      <c r="N29" s="89">
        <f>SUM(N16:N22)</f>
        <v>0</v>
      </c>
      <c r="O29" s="89"/>
      <c r="P29" s="89">
        <f>SUM(P16:P22)</f>
        <v>0</v>
      </c>
      <c r="Q29" s="89"/>
      <c r="R29" s="89">
        <f>SUM(R16:R22)</f>
        <v>0</v>
      </c>
      <c r="S29" s="89"/>
      <c r="T29" s="89">
        <f>SUM(T16:T22)</f>
        <v>0</v>
      </c>
      <c r="U29" s="89"/>
      <c r="V29" s="89">
        <f>SUM(V16:V22)</f>
        <v>0</v>
      </c>
      <c r="W29" s="89"/>
      <c r="X29" s="89">
        <f>SUM(X16:X22)</f>
        <v>0</v>
      </c>
      <c r="Y29" s="89"/>
      <c r="Z29" s="89">
        <f>SUM(Z16:Z22)</f>
        <v>0</v>
      </c>
      <c r="AA29" s="89"/>
      <c r="AB29" s="89">
        <f>SUM(AB16:AB22)</f>
        <v>0</v>
      </c>
      <c r="AC29" s="102"/>
    </row>
    <row r="30" spans="1:29" x14ac:dyDescent="0.25">
      <c r="A30" s="103" t="s">
        <v>20</v>
      </c>
      <c r="B30" s="104"/>
      <c r="C30" s="104">
        <f>SUM(F30:AC30)</f>
        <v>0</v>
      </c>
      <c r="D30" s="104"/>
      <c r="E30" s="105"/>
      <c r="F30" s="89">
        <f>SUM(G16:G22)</f>
        <v>0</v>
      </c>
      <c r="G30" s="89"/>
      <c r="H30" s="89">
        <f>SUM(I16:I22)</f>
        <v>0</v>
      </c>
      <c r="I30" s="89"/>
      <c r="J30" s="89">
        <f>SUM(K16:K22)</f>
        <v>0</v>
      </c>
      <c r="K30" s="89"/>
      <c r="L30" s="89">
        <f>SUM(M16:M22)</f>
        <v>0</v>
      </c>
      <c r="M30" s="89"/>
      <c r="N30" s="89">
        <f>SUM(O16:O22)</f>
        <v>0</v>
      </c>
      <c r="O30" s="89"/>
      <c r="P30" s="89">
        <f>SUM(Q16:Q22)</f>
        <v>0</v>
      </c>
      <c r="Q30" s="89"/>
      <c r="R30" s="89">
        <f>SUM(S16:S22)</f>
        <v>0</v>
      </c>
      <c r="S30" s="89"/>
      <c r="T30" s="89">
        <f>SUM(U16:U22)</f>
        <v>0</v>
      </c>
      <c r="U30" s="89"/>
      <c r="V30" s="89">
        <f>SUM(W16:W22)</f>
        <v>0</v>
      </c>
      <c r="W30" s="89"/>
      <c r="X30" s="89">
        <f>SUM(Y16:Y22)</f>
        <v>0</v>
      </c>
      <c r="Y30" s="89"/>
      <c r="Z30" s="89">
        <f>SUM(AA16:AA22)</f>
        <v>0</v>
      </c>
      <c r="AA30" s="89"/>
      <c r="AB30" s="89">
        <f>SUM(AC16:AC22)</f>
        <v>0</v>
      </c>
      <c r="AC30" s="102"/>
    </row>
    <row r="31" spans="1:29" ht="15.75" thickBot="1" x14ac:dyDescent="0.3">
      <c r="A31" s="110" t="s">
        <v>21</v>
      </c>
      <c r="B31" s="111"/>
      <c r="C31" s="111"/>
      <c r="D31" s="111"/>
      <c r="E31" s="112"/>
      <c r="F31" s="108">
        <f>IF(ISERROR(F30/F29),0,F30/F29)</f>
        <v>0</v>
      </c>
      <c r="G31" s="108"/>
      <c r="H31" s="108">
        <f t="shared" ref="H31" si="0">IF(ISERROR(H30/H29),0,H30/H29)</f>
        <v>0</v>
      </c>
      <c r="I31" s="108"/>
      <c r="J31" s="108">
        <f t="shared" ref="J31" si="1">IF(ISERROR(J30/J29),0,J30/J29)</f>
        <v>0</v>
      </c>
      <c r="K31" s="108"/>
      <c r="L31" s="108">
        <f t="shared" ref="L31" si="2">IF(ISERROR(L30/L29),0,L30/L29)</f>
        <v>0</v>
      </c>
      <c r="M31" s="108"/>
      <c r="N31" s="108">
        <f t="shared" ref="N31" si="3">IF(ISERROR(N30/N29),0,N30/N29)</f>
        <v>0</v>
      </c>
      <c r="O31" s="108"/>
      <c r="P31" s="108">
        <f t="shared" ref="P31" si="4">IF(ISERROR(P30/P29),0,P30/P29)</f>
        <v>0</v>
      </c>
      <c r="Q31" s="108"/>
      <c r="R31" s="108">
        <f t="shared" ref="R31" si="5">IF(ISERROR(R30/R29),0,R30/R29)</f>
        <v>0</v>
      </c>
      <c r="S31" s="108"/>
      <c r="T31" s="108">
        <f t="shared" ref="T31" si="6">IF(ISERROR(T30/T29),0,T30/T29)</f>
        <v>0</v>
      </c>
      <c r="U31" s="108"/>
      <c r="V31" s="108">
        <f t="shared" ref="V31" si="7">IF(ISERROR(V30/V29),0,V30/V29)</f>
        <v>0</v>
      </c>
      <c r="W31" s="108"/>
      <c r="X31" s="108">
        <f t="shared" ref="X31" si="8">IF(ISERROR(X30/X29),0,X30/X29)</f>
        <v>0</v>
      </c>
      <c r="Y31" s="108"/>
      <c r="Z31" s="108">
        <f t="shared" ref="Z31" si="9">IF(ISERROR(Z30/Z29),0,Z30/Z29)</f>
        <v>0</v>
      </c>
      <c r="AA31" s="108"/>
      <c r="AB31" s="108">
        <f t="shared" ref="AB31" si="10">IF(ISERROR(AB30/AB29),0,AB30/AB29)</f>
        <v>0</v>
      </c>
      <c r="AC31" s="109"/>
    </row>
    <row r="32" spans="1:29" ht="30.75" customHeight="1" thickBot="1" x14ac:dyDescent="0.3">
      <c r="A32" s="117" t="s">
        <v>22</v>
      </c>
      <c r="B32" s="118"/>
      <c r="C32" s="119">
        <f>IF(ISERROR(C30/C29),0,C30/C29)</f>
        <v>0</v>
      </c>
      <c r="D32" s="119"/>
      <c r="E32" s="120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</row>
    <row r="33" spans="1:29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</row>
    <row r="34" spans="1:29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</row>
    <row r="35" spans="1:29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</row>
    <row r="36" spans="1:29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</row>
    <row r="38" spans="1:29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</row>
    <row r="39" spans="1:29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</row>
    <row r="40" spans="1:29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</row>
    <row r="41" spans="1:29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</row>
    <row r="42" spans="1:2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</row>
    <row r="43" spans="1:2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ht="18" x14ac:dyDescent="0.25">
      <c r="A52" s="12"/>
      <c r="B52" s="121" t="s">
        <v>29</v>
      </c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3"/>
    </row>
    <row r="53" spans="1:29" ht="34.5" x14ac:dyDescent="0.25">
      <c r="A53" s="12"/>
      <c r="B53" s="22" t="s">
        <v>28</v>
      </c>
      <c r="C53" s="124" t="s">
        <v>23</v>
      </c>
      <c r="D53" s="124"/>
      <c r="E53" s="124"/>
      <c r="F53" s="125" t="s">
        <v>24</v>
      </c>
      <c r="G53" s="125"/>
      <c r="H53" s="125"/>
      <c r="I53" s="125"/>
      <c r="J53" s="125"/>
      <c r="K53" s="125"/>
      <c r="L53" s="125"/>
      <c r="M53" s="125"/>
      <c r="N53" s="125"/>
      <c r="O53" s="125"/>
      <c r="P53" s="126" t="s">
        <v>25</v>
      </c>
      <c r="Q53" s="126"/>
      <c r="R53" s="126"/>
      <c r="S53" s="124" t="s">
        <v>26</v>
      </c>
      <c r="T53" s="124"/>
      <c r="U53" s="124"/>
      <c r="V53" s="125" t="s">
        <v>27</v>
      </c>
      <c r="W53" s="125"/>
      <c r="X53" s="125"/>
      <c r="Y53" s="125"/>
      <c r="Z53" s="125"/>
      <c r="AA53" s="125"/>
      <c r="AB53" s="125"/>
      <c r="AC53" s="127"/>
    </row>
    <row r="54" spans="1:29" x14ac:dyDescent="0.25">
      <c r="A54" s="12"/>
      <c r="B54" s="23">
        <v>1</v>
      </c>
      <c r="C54" s="113">
        <v>1</v>
      </c>
      <c r="D54" s="113"/>
      <c r="E54" s="113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6"/>
    </row>
  </sheetData>
  <mergeCells count="130">
    <mergeCell ref="A11:B11"/>
    <mergeCell ref="C11:E11"/>
    <mergeCell ref="R11:U11"/>
    <mergeCell ref="V11:AC11"/>
    <mergeCell ref="A9:E9"/>
    <mergeCell ref="F9:F10"/>
    <mergeCell ref="G9:G10"/>
    <mergeCell ref="H9:H10"/>
    <mergeCell ref="O9:O10"/>
    <mergeCell ref="P9:P10"/>
    <mergeCell ref="Q9:Q10"/>
    <mergeCell ref="C54:E54"/>
    <mergeCell ref="F54:O54"/>
    <mergeCell ref="P54:R54"/>
    <mergeCell ref="S54:U54"/>
    <mergeCell ref="V54:AC54"/>
    <mergeCell ref="A32:B32"/>
    <mergeCell ref="C32:E32"/>
    <mergeCell ref="B52:AC52"/>
    <mergeCell ref="C53:E53"/>
    <mergeCell ref="F53:O53"/>
    <mergeCell ref="P53:R53"/>
    <mergeCell ref="S53:U53"/>
    <mergeCell ref="V53:AC53"/>
    <mergeCell ref="R31:S31"/>
    <mergeCell ref="T31:U31"/>
    <mergeCell ref="V31:W31"/>
    <mergeCell ref="X31:Y31"/>
    <mergeCell ref="Z31:AA31"/>
    <mergeCell ref="AB31:AC31"/>
    <mergeCell ref="A31:E31"/>
    <mergeCell ref="F31:G31"/>
    <mergeCell ref="H31:I31"/>
    <mergeCell ref="J31:K31"/>
    <mergeCell ref="L31:M31"/>
    <mergeCell ref="N31:O31"/>
    <mergeCell ref="P31:Q31"/>
    <mergeCell ref="L30:M30"/>
    <mergeCell ref="N30:O30"/>
    <mergeCell ref="P30:Q30"/>
    <mergeCell ref="T29:U29"/>
    <mergeCell ref="V29:W29"/>
    <mergeCell ref="X29:Y29"/>
    <mergeCell ref="Z29:AA29"/>
    <mergeCell ref="AB29:AC29"/>
    <mergeCell ref="A30:B30"/>
    <mergeCell ref="C30:E30"/>
    <mergeCell ref="F30:G30"/>
    <mergeCell ref="H30:I30"/>
    <mergeCell ref="J30:K30"/>
    <mergeCell ref="X30:Y30"/>
    <mergeCell ref="Z30:AA30"/>
    <mergeCell ref="AB30:AC30"/>
    <mergeCell ref="R30:S30"/>
    <mergeCell ref="T30:U30"/>
    <mergeCell ref="V30:W30"/>
    <mergeCell ref="A29:B29"/>
    <mergeCell ref="C29:E29"/>
    <mergeCell ref="F29:G29"/>
    <mergeCell ref="H29:I29"/>
    <mergeCell ref="J29:K29"/>
    <mergeCell ref="L29:M29"/>
    <mergeCell ref="N29:O29"/>
    <mergeCell ref="P29:Q29"/>
    <mergeCell ref="R29:S29"/>
    <mergeCell ref="A25:E25"/>
    <mergeCell ref="F25:AC25"/>
    <mergeCell ref="A26:E26"/>
    <mergeCell ref="F26:AC26"/>
    <mergeCell ref="A28:E28"/>
    <mergeCell ref="F28:G28"/>
    <mergeCell ref="H28:I28"/>
    <mergeCell ref="J28:K28"/>
    <mergeCell ref="L28:M28"/>
    <mergeCell ref="N28:O28"/>
    <mergeCell ref="AB28:AC28"/>
    <mergeCell ref="P28:Q28"/>
    <mergeCell ref="R28:S28"/>
    <mergeCell ref="T28:U28"/>
    <mergeCell ref="V28:W28"/>
    <mergeCell ref="X28:Y28"/>
    <mergeCell ref="Z28:AA28"/>
    <mergeCell ref="A19:AC19"/>
    <mergeCell ref="A21:AC21"/>
    <mergeCell ref="A23:E23"/>
    <mergeCell ref="F23:AC23"/>
    <mergeCell ref="A24:E24"/>
    <mergeCell ref="F24:AC24"/>
    <mergeCell ref="V13:W13"/>
    <mergeCell ref="X13:Y13"/>
    <mergeCell ref="Z13:AA13"/>
    <mergeCell ref="AB13:AC13"/>
    <mergeCell ref="A15:AC15"/>
    <mergeCell ref="A17:AC17"/>
    <mergeCell ref="J13:K13"/>
    <mergeCell ref="L13:M13"/>
    <mergeCell ref="N13:O13"/>
    <mergeCell ref="P13:Q13"/>
    <mergeCell ref="R13:S13"/>
    <mergeCell ref="T13:U13"/>
    <mergeCell ref="A12:A14"/>
    <mergeCell ref="B12:AC12"/>
    <mergeCell ref="B13:B14"/>
    <mergeCell ref="C13:C14"/>
    <mergeCell ref="D13:D14"/>
    <mergeCell ref="E13:E14"/>
    <mergeCell ref="W1:AC1"/>
    <mergeCell ref="Y2:AC2"/>
    <mergeCell ref="W3:AC3"/>
    <mergeCell ref="F13:G13"/>
    <mergeCell ref="H13:I13"/>
    <mergeCell ref="A5:AC5"/>
    <mergeCell ref="A6:E7"/>
    <mergeCell ref="F6:Q7"/>
    <mergeCell ref="R6:T7"/>
    <mergeCell ref="U6:W7"/>
    <mergeCell ref="X6:X7"/>
    <mergeCell ref="Y6:AC7"/>
    <mergeCell ref="A8:E8"/>
    <mergeCell ref="F8:AC8"/>
    <mergeCell ref="I9:I10"/>
    <mergeCell ref="J9:J10"/>
    <mergeCell ref="K9:K10"/>
    <mergeCell ref="L9:L10"/>
    <mergeCell ref="M9:M10"/>
    <mergeCell ref="N9:N10"/>
    <mergeCell ref="R9:U10"/>
    <mergeCell ref="V9:AC10"/>
    <mergeCell ref="A10:B10"/>
    <mergeCell ref="C10:E10"/>
  </mergeCells>
  <dataValidations disablePrompts="1" count="1">
    <dataValidation type="list" allowBlank="1" showInputMessage="1" showErrorMessage="1" sqref="P54:R54">
      <formula1>$AO$17:$AO$18</formula1>
    </dataValidation>
  </dataValidations>
  <hyperlinks>
    <hyperlink ref="A5:AC5" location="INICIO!A1" display="MOTIVACIÓN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Cuadro de Actualizaciones Motiv</vt:lpstr>
      <vt:lpstr>Motivación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GestionRiesgo</dc:creator>
  <cp:lastModifiedBy>Vicky</cp:lastModifiedBy>
  <cp:lastPrinted>2015-05-08T20:21:35Z</cp:lastPrinted>
  <dcterms:created xsi:type="dcterms:W3CDTF">2015-02-04T16:02:00Z</dcterms:created>
  <dcterms:modified xsi:type="dcterms:W3CDTF">2016-05-02T16:14:33Z</dcterms:modified>
</cp:coreProperties>
</file>