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7485"/>
  </bookViews>
  <sheets>
    <sheet name="Cuadro de Actualizaciones manto" sheetId="1" r:id="rId1"/>
    <sheet name="MTO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L31" i="2" s="1"/>
  <c r="N30" i="2"/>
  <c r="N31" i="2" s="1"/>
  <c r="P30" i="2"/>
  <c r="R30" i="2"/>
  <c r="T30" i="2"/>
  <c r="T31" i="2" s="1"/>
  <c r="V30" i="2"/>
  <c r="V31" i="2" s="1"/>
  <c r="X30" i="2"/>
  <c r="X31" i="2" s="1"/>
  <c r="Z30" i="2"/>
  <c r="AB30" i="2"/>
  <c r="F31" i="2"/>
  <c r="AB31" i="2" l="1"/>
  <c r="P31" i="2"/>
  <c r="H31" i="2"/>
  <c r="Z31" i="2"/>
  <c r="R31" i="2"/>
  <c r="J31" i="2"/>
  <c r="C30" i="2"/>
  <c r="C29" i="2"/>
  <c r="C32" i="2" l="1"/>
</calcChain>
</file>

<file path=xl/comments1.xml><?xml version="1.0" encoding="utf-8"?>
<comments xmlns="http://schemas.openxmlformats.org/spreadsheetml/2006/main">
  <authors>
    <author>GestionRiesgo</author>
    <author>guiovanni.mahecha</author>
  </authors>
  <commentList>
    <comment ref="P16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Reprogramada</t>
        </r>
      </text>
    </comment>
    <comment ref="P53" authorId="1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<sst xmlns="http://schemas.openxmlformats.org/spreadsheetml/2006/main" count="80" uniqueCount="55">
  <si>
    <t>60-700-17</t>
  </si>
  <si>
    <t>PROGRAMA DE MANTENIMIENTO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</si>
  <si>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</si>
  <si>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</si>
  <si>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</si>
  <si>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</si>
  <si>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</si>
  <si>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</si>
  <si>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</si>
  <si>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</si>
  <si>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</si>
  <si>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</si>
  <si>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</si>
  <si>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</si>
  <si>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</si>
  <si>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</si>
  <si>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</si>
  <si>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</si>
  <si>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</si>
  <si>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</si>
  <si>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</si>
  <si>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</si>
  <si>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</si>
  <si>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</si>
  <si>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</si>
  <si>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</si>
  <si>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</si>
  <si>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</si>
  <si>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</si>
  <si>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</si>
  <si>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</si>
  <si>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</si>
  <si>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</si>
  <si>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</si>
  <si>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</si>
  <si>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</si>
  <si>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</si>
  <si>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</si>
  <si>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</si>
  <si>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</si>
  <si>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</si>
  <si>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</si>
  <si>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</si>
  <si>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</si>
  <si>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</si>
  <si>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</si>
  <si>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</t>
  </si>
  <si>
    <t>MANTENIMIENTO</t>
  </si>
  <si>
    <t xml:space="preserve">OBJETIVO DEL PROGRAMA: </t>
  </si>
  <si>
    <t xml:space="preserve">INDICADOR DEL OBJETIVO: </t>
  </si>
  <si>
    <t xml:space="preserve">META: </t>
  </si>
  <si>
    <t xml:space="preserve">ALCANCE: </t>
  </si>
  <si>
    <t xml:space="preserve">RESPONSABLE DEL PROGRAMA: </t>
  </si>
  <si>
    <t xml:space="preserve">CARGO: </t>
  </si>
  <si>
    <t>V4/09-11-2015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</si>
</sst>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_-&quot;$&quot;* #,##0.00_-;\-&quot;$&quot;* #,##0.00_-;_-&quot;$&quot;* &quot;-&quot;??_-;_-@_-"/>
    <numFmt numFmtId="168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8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8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9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17" fontId="13" fillId="9" borderId="24" xfId="0" applyNumberFormat="1" applyFont="1" applyFill="1" applyBorder="1" applyAlignment="1">
      <alignment horizontal="center" vertical="center" textRotation="90"/>
    </xf>
    <xf numFmtId="17" fontId="13" fillId="9" borderId="5" xfId="0" applyNumberFormat="1" applyFont="1" applyFill="1" applyBorder="1" applyAlignment="1">
      <alignment horizontal="center" vertical="center" textRotation="90"/>
    </xf>
    <xf numFmtId="0" fontId="15" fillId="3" borderId="9" xfId="5" applyFill="1" applyBorder="1" applyAlignment="1">
      <alignment horizontal="center"/>
    </xf>
    <xf numFmtId="0" fontId="15" fillId="3" borderId="8" xfId="5" applyFill="1" applyBorder="1" applyAlignment="1">
      <alignment horizontal="center"/>
    </xf>
    <xf numFmtId="0" fontId="15" fillId="3" borderId="7" xfId="5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4" fillId="10" borderId="28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center" vertical="top" wrapText="1"/>
    </xf>
    <xf numFmtId="0" fontId="14" fillId="10" borderId="16" xfId="0" applyFont="1" applyFill="1" applyBorder="1" applyAlignment="1">
      <alignment horizontal="center" vertical="top" wrapText="1"/>
    </xf>
    <xf numFmtId="0" fontId="14" fillId="10" borderId="26" xfId="0" applyFont="1" applyFill="1" applyBorder="1" applyAlignment="1">
      <alignment horizontal="center" vertical="top" wrapText="1"/>
    </xf>
    <xf numFmtId="0" fontId="14" fillId="10" borderId="19" xfId="0" applyFont="1" applyFill="1" applyBorder="1" applyAlignment="1">
      <alignment horizontal="center" vertical="top" wrapText="1"/>
    </xf>
    <xf numFmtId="0" fontId="14" fillId="10" borderId="25" xfId="0" applyFont="1" applyFill="1" applyBorder="1" applyAlignment="1">
      <alignment horizontal="center" vertical="top" wrapText="1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2" fillId="10" borderId="28" xfId="0" applyFont="1" applyFill="1" applyBorder="1" applyAlignment="1">
      <alignment horizontal="center" vertical="top"/>
    </xf>
    <xf numFmtId="0" fontId="2" fillId="10" borderId="15" xfId="0" applyFont="1" applyFill="1" applyBorder="1" applyAlignment="1">
      <alignment horizontal="center" vertical="top"/>
    </xf>
    <xf numFmtId="0" fontId="2" fillId="10" borderId="16" xfId="0" applyFont="1" applyFill="1" applyBorder="1" applyAlignment="1">
      <alignment horizontal="center" vertical="top"/>
    </xf>
    <xf numFmtId="0" fontId="2" fillId="10" borderId="26" xfId="0" applyFont="1" applyFill="1" applyBorder="1" applyAlignment="1">
      <alignment horizontal="center" vertical="top"/>
    </xf>
    <xf numFmtId="0" fontId="2" fillId="10" borderId="19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10" fillId="0" borderId="3" xfId="4" applyFont="1" applyBorder="1" applyAlignment="1">
      <alignment horizontal="center" vertical="center" wrapText="1"/>
    </xf>
    <xf numFmtId="167" fontId="0" fillId="0" borderId="2" xfId="4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166" fontId="9" fillId="8" borderId="11" xfId="0" applyNumberFormat="1" applyFont="1" applyFill="1" applyBorder="1" applyAlignment="1">
      <alignment horizontal="center" vertical="center"/>
    </xf>
    <xf numFmtId="166" fontId="9" fillId="8" borderId="17" xfId="0" applyNumberFormat="1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6">
    <cellStyle name="Hipervínculo" xfId="5" builtinId="8"/>
    <cellStyle name="Millares 2" xfId="3"/>
    <cellStyle name="Moneda 2" xf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MTO!$A$29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MTO!$B$28:$AC$28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MTO!$B$29:$AC$29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MTO!$A$30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MTO!$B$28:$AC$28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MTO!$B$30:$AC$30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3200"/>
        <c:axId val="50485120"/>
      </c:barChart>
      <c:catAx>
        <c:axId val="504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5120"/>
        <c:crosses val="autoZero"/>
        <c:auto val="1"/>
        <c:lblAlgn val="ctr"/>
        <c:lblOffset val="100"/>
        <c:noMultiLvlLbl val="0"/>
      </c:catAx>
      <c:valAx>
        <c:axId val="50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6</xdr:row>
          <xdr:rowOff>171450</xdr:rowOff>
        </xdr:from>
        <xdr:to>
          <xdr:col>10</xdr:col>
          <xdr:colOff>419100</xdr:colOff>
          <xdr:row>30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542924</xdr:colOff>
      <xdr:row>1</xdr:row>
      <xdr:rowOff>57150</xdr:rowOff>
    </xdr:from>
    <xdr:to>
      <xdr:col>5</xdr:col>
      <xdr:colOff>565503</xdr:colOff>
      <xdr:row>4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247650"/>
          <a:ext cx="2308579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130968</xdr:colOff>
      <xdr:row>32</xdr:row>
      <xdr:rowOff>75009</xdr:rowOff>
    </xdr:from>
    <xdr:to>
      <xdr:col>28</xdr:col>
      <xdr:colOff>250030</xdr:colOff>
      <xdr:row>50</xdr:row>
      <xdr:rowOff>71436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119063</xdr:colOff>
      <xdr:row>0</xdr:row>
      <xdr:rowOff>0</xdr:rowOff>
    </xdr:from>
    <xdr:to>
      <xdr:col>1</xdr:col>
      <xdr:colOff>2335009</xdr:colOff>
      <xdr:row>3</xdr:row>
      <xdr:rowOff>83344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0"/>
          <a:ext cx="2215946" cy="654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H2:J4"/>
  <sheetViews>
    <sheetView showGridLines="0" tabSelected="1" workbookViewId="0">
      <selection activeCell="L19" sqref="L19"/>
    </sheetView>
  </sheetViews>
  <sheetFormatPr baseColWidth="10" defaultRowHeight="15" x14ac:dyDescent="0.25"/>
  <sheetData>
    <row r="2" spans="8:10" x14ac:dyDescent="0.25">
      <c r="H2" s="29" t="s">
        <v>1</v>
      </c>
      <c r="I2" s="29"/>
      <c r="J2" s="29"/>
    </row>
    <row r="3" spans="8:10" x14ac:dyDescent="0.25">
      <c r="H3" s="29" t="s">
        <v>0</v>
      </c>
      <c r="I3" s="29"/>
      <c r="J3" s="29"/>
    </row>
    <row r="4" spans="8:10" x14ac:dyDescent="0.25">
      <c r="H4" s="29" t="s">
        <v>54</v>
      </c>
      <c r="I4" s="29"/>
      <c r="J4" s="29"/>
    </row>
  </sheetData>
  <mergeCells count="3">
    <mergeCell ref="H2:J2"/>
    <mergeCell ref="H3:J3"/>
    <mergeCell ref="H4:J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 sizeWithCells="1">
              <from>
                <xdr:col>2</xdr:col>
                <xdr:colOff>95250</xdr:colOff>
                <xdr:row>6</xdr:row>
                <xdr:rowOff>171450</xdr:rowOff>
              </from>
              <to>
                <xdr:col>10</xdr:col>
                <xdr:colOff>419100</xdr:colOff>
                <xdr:row>30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AC55"/>
  <sheetViews>
    <sheetView showGridLines="0" zoomScale="80" zoomScaleNormal="80" workbookViewId="0">
      <selection activeCell="C2" sqref="C2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6.7109375" customWidth="1"/>
    <col min="8" max="8" width="6" customWidth="1"/>
    <col min="9" max="9" width="7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T1" s="30" t="s">
        <v>1</v>
      </c>
      <c r="U1" s="30"/>
      <c r="V1" s="30"/>
      <c r="W1" s="30"/>
      <c r="X1" s="30"/>
      <c r="Y1" s="30"/>
      <c r="Z1" s="30"/>
      <c r="AA1" s="30"/>
      <c r="AB1" s="30"/>
      <c r="AC1" s="30"/>
    </row>
    <row r="2" spans="1:29" x14ac:dyDescent="0.25">
      <c r="T2" s="28"/>
      <c r="U2" s="28"/>
      <c r="V2" s="28"/>
      <c r="W2" s="28"/>
      <c r="X2" s="28"/>
      <c r="Y2" s="30" t="s">
        <v>0</v>
      </c>
      <c r="Z2" s="30"/>
      <c r="AA2" s="30"/>
      <c r="AB2" s="30"/>
      <c r="AC2" s="30"/>
    </row>
    <row r="3" spans="1:29" x14ac:dyDescent="0.25">
      <c r="T3" s="28"/>
      <c r="U3" s="28"/>
      <c r="V3" s="28"/>
      <c r="W3" s="30" t="s">
        <v>54</v>
      </c>
      <c r="X3" s="30"/>
      <c r="Y3" s="30"/>
      <c r="Z3" s="30"/>
      <c r="AA3" s="30"/>
      <c r="AB3" s="30"/>
      <c r="AC3" s="30"/>
    </row>
    <row r="4" spans="1:29" ht="15.75" thickBot="1" x14ac:dyDescent="0.3"/>
    <row r="5" spans="1:29" x14ac:dyDescent="0.25">
      <c r="A5" s="40" t="s">
        <v>47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</row>
    <row r="6" spans="1:29" ht="15" customHeight="1" x14ac:dyDescent="0.25">
      <c r="A6" s="43" t="s">
        <v>48</v>
      </c>
      <c r="B6" s="44"/>
      <c r="C6" s="44"/>
      <c r="D6" s="44"/>
      <c r="E6" s="45"/>
      <c r="F6" s="49" t="s">
        <v>49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  <c r="R6" s="51" t="s">
        <v>50</v>
      </c>
      <c r="S6" s="52"/>
      <c r="T6" s="53"/>
      <c r="U6" s="64" t="s">
        <v>46</v>
      </c>
      <c r="V6" s="65"/>
      <c r="W6" s="65"/>
      <c r="X6" s="66"/>
      <c r="Y6" s="49" t="s">
        <v>51</v>
      </c>
      <c r="Z6" s="44"/>
      <c r="AA6" s="44"/>
      <c r="AB6" s="44"/>
      <c r="AC6" s="57"/>
    </row>
    <row r="7" spans="1:29" ht="30.75" customHeight="1" x14ac:dyDescent="0.25">
      <c r="A7" s="46"/>
      <c r="B7" s="47"/>
      <c r="C7" s="47"/>
      <c r="D7" s="47"/>
      <c r="E7" s="48"/>
      <c r="F7" s="50"/>
      <c r="G7" s="47"/>
      <c r="H7" s="47"/>
      <c r="I7" s="47"/>
      <c r="J7" s="47"/>
      <c r="K7" s="47"/>
      <c r="L7" s="47"/>
      <c r="M7" s="47"/>
      <c r="N7" s="47"/>
      <c r="O7" s="47"/>
      <c r="P7" s="47"/>
      <c r="Q7" s="48"/>
      <c r="R7" s="54"/>
      <c r="S7" s="55"/>
      <c r="T7" s="56"/>
      <c r="U7" s="67"/>
      <c r="V7" s="68"/>
      <c r="W7" s="68"/>
      <c r="X7" s="69"/>
      <c r="Y7" s="50"/>
      <c r="Z7" s="47"/>
      <c r="AA7" s="47"/>
      <c r="AB7" s="47"/>
      <c r="AC7" s="58"/>
    </row>
    <row r="8" spans="1:29" x14ac:dyDescent="0.25">
      <c r="A8" s="59" t="s">
        <v>52</v>
      </c>
      <c r="B8" s="60"/>
      <c r="C8" s="60"/>
      <c r="D8" s="60"/>
      <c r="E8" s="61"/>
      <c r="F8" s="62" t="s">
        <v>53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3"/>
    </row>
    <row r="9" spans="1:29" ht="15" customHeight="1" x14ac:dyDescent="0.25">
      <c r="A9" s="36" t="s">
        <v>45</v>
      </c>
      <c r="B9" s="37"/>
      <c r="C9" s="37"/>
      <c r="D9" s="37"/>
      <c r="E9" s="37"/>
      <c r="F9" s="38">
        <v>42005</v>
      </c>
      <c r="G9" s="38">
        <v>42036</v>
      </c>
      <c r="H9" s="38">
        <v>42064</v>
      </c>
      <c r="I9" s="38">
        <v>42095</v>
      </c>
      <c r="J9" s="38">
        <v>42125</v>
      </c>
      <c r="K9" s="38">
        <v>42156</v>
      </c>
      <c r="L9" s="38">
        <v>42186</v>
      </c>
      <c r="M9" s="38">
        <v>42217</v>
      </c>
      <c r="N9" s="38">
        <v>42248</v>
      </c>
      <c r="O9" s="38">
        <v>42278</v>
      </c>
      <c r="P9" s="38">
        <v>42309</v>
      </c>
      <c r="Q9" s="38">
        <v>42339</v>
      </c>
      <c r="R9" s="137" t="s">
        <v>44</v>
      </c>
      <c r="S9" s="138"/>
      <c r="T9" s="138"/>
      <c r="U9" s="138"/>
      <c r="V9" s="137" t="s">
        <v>43</v>
      </c>
      <c r="W9" s="138"/>
      <c r="X9" s="138"/>
      <c r="Y9" s="138"/>
      <c r="Z9" s="138"/>
      <c r="AA9" s="138"/>
      <c r="AB9" s="138"/>
      <c r="AC9" s="139"/>
    </row>
    <row r="10" spans="1:29" ht="23.25" customHeight="1" x14ac:dyDescent="0.25">
      <c r="A10" s="143" t="s">
        <v>42</v>
      </c>
      <c r="B10" s="144"/>
      <c r="C10" s="144" t="s">
        <v>41</v>
      </c>
      <c r="D10" s="144"/>
      <c r="E10" s="144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140"/>
      <c r="S10" s="141"/>
      <c r="T10" s="141"/>
      <c r="U10" s="141"/>
      <c r="V10" s="140"/>
      <c r="W10" s="141"/>
      <c r="X10" s="141"/>
      <c r="Y10" s="141"/>
      <c r="Z10" s="141"/>
      <c r="AA10" s="141"/>
      <c r="AB10" s="141"/>
      <c r="AC10" s="142"/>
    </row>
    <row r="11" spans="1:29" ht="47.25" customHeight="1" x14ac:dyDescent="0.25">
      <c r="A11" s="31"/>
      <c r="B11" s="33"/>
      <c r="C11" s="31"/>
      <c r="D11" s="32"/>
      <c r="E11" s="3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34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 x14ac:dyDescent="0.25">
      <c r="A12" s="128" t="s">
        <v>40</v>
      </c>
      <c r="B12" s="130" t="s">
        <v>39</v>
      </c>
      <c r="C12" s="130"/>
      <c r="D12" s="130"/>
      <c r="E12" s="130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2"/>
    </row>
    <row r="13" spans="1:29" x14ac:dyDescent="0.25">
      <c r="A13" s="128"/>
      <c r="B13" s="133" t="s">
        <v>38</v>
      </c>
      <c r="C13" s="133" t="s">
        <v>37</v>
      </c>
      <c r="D13" s="133" t="s">
        <v>36</v>
      </c>
      <c r="E13" s="134" t="s">
        <v>35</v>
      </c>
      <c r="F13" s="121">
        <v>42005</v>
      </c>
      <c r="G13" s="121"/>
      <c r="H13" s="121">
        <v>42037</v>
      </c>
      <c r="I13" s="121"/>
      <c r="J13" s="121">
        <v>42069</v>
      </c>
      <c r="K13" s="121"/>
      <c r="L13" s="121">
        <v>42101</v>
      </c>
      <c r="M13" s="121"/>
      <c r="N13" s="121">
        <v>42133</v>
      </c>
      <c r="O13" s="121"/>
      <c r="P13" s="121">
        <v>42165</v>
      </c>
      <c r="Q13" s="121"/>
      <c r="R13" s="121">
        <v>42197</v>
      </c>
      <c r="S13" s="121"/>
      <c r="T13" s="121">
        <v>42229</v>
      </c>
      <c r="U13" s="121"/>
      <c r="V13" s="121">
        <v>42261</v>
      </c>
      <c r="W13" s="121"/>
      <c r="X13" s="121">
        <v>42293</v>
      </c>
      <c r="Y13" s="121"/>
      <c r="Z13" s="121">
        <v>42325</v>
      </c>
      <c r="AA13" s="121"/>
      <c r="AB13" s="135">
        <v>42357</v>
      </c>
      <c r="AC13" s="136"/>
    </row>
    <row r="14" spans="1:29" x14ac:dyDescent="0.25">
      <c r="A14" s="129"/>
      <c r="B14" s="133"/>
      <c r="C14" s="133"/>
      <c r="D14" s="133"/>
      <c r="E14" s="134"/>
      <c r="F14" s="26" t="s">
        <v>34</v>
      </c>
      <c r="G14" s="26" t="s">
        <v>33</v>
      </c>
      <c r="H14" s="26" t="s">
        <v>34</v>
      </c>
      <c r="I14" s="26" t="s">
        <v>33</v>
      </c>
      <c r="J14" s="26" t="s">
        <v>34</v>
      </c>
      <c r="K14" s="26" t="s">
        <v>33</v>
      </c>
      <c r="L14" s="26" t="s">
        <v>34</v>
      </c>
      <c r="M14" s="26" t="s">
        <v>33</v>
      </c>
      <c r="N14" s="26" t="s">
        <v>34</v>
      </c>
      <c r="O14" s="26" t="s">
        <v>33</v>
      </c>
      <c r="P14" s="26" t="s">
        <v>34</v>
      </c>
      <c r="Q14" s="26" t="s">
        <v>33</v>
      </c>
      <c r="R14" s="26" t="s">
        <v>34</v>
      </c>
      <c r="S14" s="26" t="s">
        <v>33</v>
      </c>
      <c r="T14" s="26" t="s">
        <v>34</v>
      </c>
      <c r="U14" s="26" t="s">
        <v>33</v>
      </c>
      <c r="V14" s="26" t="s">
        <v>34</v>
      </c>
      <c r="W14" s="26" t="s">
        <v>33</v>
      </c>
      <c r="X14" s="26" t="s">
        <v>34</v>
      </c>
      <c r="Y14" s="26" t="s">
        <v>33</v>
      </c>
      <c r="Z14" s="26" t="s">
        <v>34</v>
      </c>
      <c r="AA14" s="26" t="s">
        <v>33</v>
      </c>
      <c r="AB14" s="25" t="s">
        <v>34</v>
      </c>
      <c r="AC14" s="24" t="s">
        <v>33</v>
      </c>
    </row>
    <row r="15" spans="1:29" x14ac:dyDescent="0.25">
      <c r="A15" s="115" t="s">
        <v>32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7"/>
    </row>
    <row r="16" spans="1:29" x14ac:dyDescent="0.25">
      <c r="A16" s="17">
        <v>1</v>
      </c>
      <c r="B16" s="13"/>
      <c r="C16" s="18"/>
      <c r="D16" s="23"/>
      <c r="E16" s="11"/>
      <c r="F16" s="10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1"/>
    </row>
    <row r="17" spans="1:29" x14ac:dyDescent="0.25">
      <c r="A17" s="118" t="s">
        <v>31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20"/>
    </row>
    <row r="18" spans="1:29" x14ac:dyDescent="0.25">
      <c r="A18" s="17">
        <v>1</v>
      </c>
      <c r="B18" s="19"/>
      <c r="C18" s="18"/>
      <c r="D18" s="20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9"/>
    </row>
    <row r="19" spans="1:29" x14ac:dyDescent="0.25">
      <c r="A19" s="118" t="s">
        <v>30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20"/>
    </row>
    <row r="20" spans="1:29" x14ac:dyDescent="0.25">
      <c r="A20" s="17">
        <v>1</v>
      </c>
      <c r="B20" s="13"/>
      <c r="C20" s="18"/>
      <c r="D20" s="16"/>
      <c r="E20" s="1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9"/>
    </row>
    <row r="21" spans="1:29" x14ac:dyDescent="0.25">
      <c r="A21" s="122" t="s">
        <v>29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4"/>
    </row>
    <row r="22" spans="1:29" ht="15.75" thickBot="1" x14ac:dyDescent="0.3">
      <c r="A22" s="14">
        <v>1</v>
      </c>
      <c r="B22" s="15"/>
      <c r="C22" s="12"/>
      <c r="D22" s="12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9"/>
    </row>
    <row r="23" spans="1:29" x14ac:dyDescent="0.25">
      <c r="A23" s="125" t="s">
        <v>28</v>
      </c>
      <c r="B23" s="126"/>
      <c r="C23" s="126"/>
      <c r="D23" s="126"/>
      <c r="E23" s="126"/>
      <c r="F23" s="126" t="s">
        <v>27</v>
      </c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7"/>
    </row>
    <row r="24" spans="1:29" x14ac:dyDescent="0.25">
      <c r="A24" s="99"/>
      <c r="B24" s="100"/>
      <c r="C24" s="100"/>
      <c r="D24" s="100"/>
      <c r="E24" s="100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2"/>
    </row>
    <row r="25" spans="1:29" ht="15" customHeight="1" x14ac:dyDescent="0.25">
      <c r="A25" s="104" t="s">
        <v>26</v>
      </c>
      <c r="B25" s="105"/>
      <c r="C25" s="105"/>
      <c r="D25" s="105"/>
      <c r="E25" s="105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7"/>
    </row>
    <row r="26" spans="1:29" ht="15.75" thickBot="1" x14ac:dyDescent="0.3">
      <c r="A26" s="108"/>
      <c r="B26" s="109"/>
      <c r="C26" s="109"/>
      <c r="D26" s="109"/>
      <c r="E26" s="109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1"/>
    </row>
    <row r="27" spans="1:29" ht="15.75" thickBot="1" x14ac:dyDescent="0.3">
      <c r="A27" s="3"/>
      <c r="B27" s="8"/>
      <c r="C27" s="8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12" t="s">
        <v>25</v>
      </c>
      <c r="B28" s="113"/>
      <c r="C28" s="113"/>
      <c r="D28" s="113"/>
      <c r="E28" s="114"/>
      <c r="F28" s="103" t="s">
        <v>24</v>
      </c>
      <c r="G28" s="103"/>
      <c r="H28" s="103" t="s">
        <v>23</v>
      </c>
      <c r="I28" s="103"/>
      <c r="J28" s="103" t="s">
        <v>22</v>
      </c>
      <c r="K28" s="103"/>
      <c r="L28" s="103" t="s">
        <v>21</v>
      </c>
      <c r="M28" s="103"/>
      <c r="N28" s="103" t="s">
        <v>20</v>
      </c>
      <c r="O28" s="103"/>
      <c r="P28" s="103" t="s">
        <v>19</v>
      </c>
      <c r="Q28" s="103"/>
      <c r="R28" s="103" t="s">
        <v>18</v>
      </c>
      <c r="S28" s="103"/>
      <c r="T28" s="103" t="s">
        <v>17</v>
      </c>
      <c r="U28" s="103"/>
      <c r="V28" s="103" t="s">
        <v>16</v>
      </c>
      <c r="W28" s="103"/>
      <c r="X28" s="103" t="s">
        <v>15</v>
      </c>
      <c r="Y28" s="103"/>
      <c r="Z28" s="103" t="s">
        <v>14</v>
      </c>
      <c r="AA28" s="103"/>
      <c r="AB28" s="103" t="s">
        <v>13</v>
      </c>
      <c r="AC28" s="103"/>
    </row>
    <row r="29" spans="1:29" x14ac:dyDescent="0.25">
      <c r="A29" s="94" t="s">
        <v>12</v>
      </c>
      <c r="B29" s="95"/>
      <c r="C29" s="96">
        <f>SUM(F29:AC29)</f>
        <v>0</v>
      </c>
      <c r="D29" s="96"/>
      <c r="E29" s="97"/>
      <c r="F29" s="92">
        <f>SUM(F16:F22)</f>
        <v>0</v>
      </c>
      <c r="G29" s="92"/>
      <c r="H29" s="92">
        <f>SUM(H16:H22)</f>
        <v>0</v>
      </c>
      <c r="I29" s="92"/>
      <c r="J29" s="92">
        <f>SUM(J16:J22)</f>
        <v>0</v>
      </c>
      <c r="K29" s="92"/>
      <c r="L29" s="92">
        <f>SUM(L16:L22)</f>
        <v>0</v>
      </c>
      <c r="M29" s="92"/>
      <c r="N29" s="92">
        <f>SUM(N16:N22)</f>
        <v>0</v>
      </c>
      <c r="O29" s="92"/>
      <c r="P29" s="92">
        <f>SUM(P16:P22)</f>
        <v>0</v>
      </c>
      <c r="Q29" s="92"/>
      <c r="R29" s="92">
        <f>SUM(R16:R22)</f>
        <v>0</v>
      </c>
      <c r="S29" s="92"/>
      <c r="T29" s="92">
        <f>SUM(T16:T22)</f>
        <v>0</v>
      </c>
      <c r="U29" s="92"/>
      <c r="V29" s="92">
        <f>SUM(V16:V22)</f>
        <v>0</v>
      </c>
      <c r="W29" s="92"/>
      <c r="X29" s="92">
        <f>SUM(X16:X22)</f>
        <v>0</v>
      </c>
      <c r="Y29" s="92"/>
      <c r="Z29" s="92">
        <f>SUM(Z16:Z22)</f>
        <v>0</v>
      </c>
      <c r="AA29" s="92"/>
      <c r="AB29" s="92">
        <f>SUM(AB16:AB22)</f>
        <v>0</v>
      </c>
      <c r="AC29" s="93"/>
    </row>
    <row r="30" spans="1:29" x14ac:dyDescent="0.25">
      <c r="A30" s="94" t="s">
        <v>11</v>
      </c>
      <c r="B30" s="95"/>
      <c r="C30" s="95">
        <f>SUM(F30:AC30)</f>
        <v>0</v>
      </c>
      <c r="D30" s="95"/>
      <c r="E30" s="98"/>
      <c r="F30" s="92">
        <f>SUM(G16:G22)</f>
        <v>0</v>
      </c>
      <c r="G30" s="92"/>
      <c r="H30" s="92">
        <f>SUM(I16:I22)</f>
        <v>0</v>
      </c>
      <c r="I30" s="92"/>
      <c r="J30" s="92">
        <f>SUM(K16:K22)</f>
        <v>0</v>
      </c>
      <c r="K30" s="92"/>
      <c r="L30" s="92">
        <f>SUM(M16:M22)</f>
        <v>0</v>
      </c>
      <c r="M30" s="92"/>
      <c r="N30" s="92">
        <f>SUM(O16:O22)</f>
        <v>0</v>
      </c>
      <c r="O30" s="92"/>
      <c r="P30" s="92">
        <f>SUM(Q16:Q22)</f>
        <v>0</v>
      </c>
      <c r="Q30" s="92"/>
      <c r="R30" s="92">
        <f>SUM(S16:S22)</f>
        <v>0</v>
      </c>
      <c r="S30" s="92"/>
      <c r="T30" s="92">
        <f>SUM(U16:U22)</f>
        <v>0</v>
      </c>
      <c r="U30" s="92"/>
      <c r="V30" s="92">
        <f>SUM(W16:W22)</f>
        <v>0</v>
      </c>
      <c r="W30" s="92"/>
      <c r="X30" s="92">
        <f>SUM(Y16:Y22)</f>
        <v>0</v>
      </c>
      <c r="Y30" s="92"/>
      <c r="Z30" s="92">
        <f>SUM(AA16:AA22)</f>
        <v>0</v>
      </c>
      <c r="AA30" s="92"/>
      <c r="AB30" s="92">
        <f>SUM(AC16:AC22)</f>
        <v>0</v>
      </c>
      <c r="AC30" s="93"/>
    </row>
    <row r="31" spans="1:29" ht="15.75" thickBot="1" x14ac:dyDescent="0.3">
      <c r="A31" s="89" t="s">
        <v>10</v>
      </c>
      <c r="B31" s="90"/>
      <c r="C31" s="90"/>
      <c r="D31" s="90"/>
      <c r="E31" s="91"/>
      <c r="F31" s="76">
        <f>IF(ISERROR(F30/F29),0,F30/F29)</f>
        <v>0</v>
      </c>
      <c r="G31" s="76"/>
      <c r="H31" s="76">
        <f>IF(ISERROR(H30/H29),0,H30/H29)</f>
        <v>0</v>
      </c>
      <c r="I31" s="76"/>
      <c r="J31" s="76">
        <f>IF(ISERROR(J30/J29),0,J30/J29)</f>
        <v>0</v>
      </c>
      <c r="K31" s="76"/>
      <c r="L31" s="76">
        <f>IF(ISERROR(L30/L29),0,L30/L29)</f>
        <v>0</v>
      </c>
      <c r="M31" s="76"/>
      <c r="N31" s="76">
        <f>IF(ISERROR(N30/N29),0,N30/N29)</f>
        <v>0</v>
      </c>
      <c r="O31" s="76"/>
      <c r="P31" s="76">
        <f>IF(ISERROR(P30/P29),0,P30/P29)</f>
        <v>0</v>
      </c>
      <c r="Q31" s="76"/>
      <c r="R31" s="76">
        <f>IF(ISERROR(R30/R29),0,R30/R29)</f>
        <v>0</v>
      </c>
      <c r="S31" s="76"/>
      <c r="T31" s="76">
        <f>IF(ISERROR(T30/T29),0,T30/T29)</f>
        <v>0</v>
      </c>
      <c r="U31" s="76"/>
      <c r="V31" s="76">
        <f>IF(ISERROR(V30/V29),0,V30/V29)</f>
        <v>0</v>
      </c>
      <c r="W31" s="76"/>
      <c r="X31" s="76">
        <f>IF(ISERROR(X30/X29),0,X30/X29)</f>
        <v>0</v>
      </c>
      <c r="Y31" s="76"/>
      <c r="Z31" s="76">
        <f>IF(ISERROR(Z30/Z29),0,Z30/Z29)</f>
        <v>0</v>
      </c>
      <c r="AA31" s="76"/>
      <c r="AB31" s="76">
        <f>IF(ISERROR(AB30/AB29),0,AB30/AB29)</f>
        <v>0</v>
      </c>
      <c r="AC31" s="77"/>
    </row>
    <row r="32" spans="1:29" ht="30.75" customHeight="1" thickBot="1" x14ac:dyDescent="0.3">
      <c r="A32" s="78" t="s">
        <v>9</v>
      </c>
      <c r="B32" s="79"/>
      <c r="C32" s="80">
        <f>IF(ISERROR(C30/C29),0,C30/C29)</f>
        <v>0</v>
      </c>
      <c r="D32" s="80"/>
      <c r="E32" s="81"/>
      <c r="F32" s="6"/>
      <c r="G32" s="6"/>
      <c r="H32" s="6"/>
      <c r="I32" s="6"/>
      <c r="J32" s="6"/>
      <c r="K32" s="6"/>
      <c r="L32" s="6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8" x14ac:dyDescent="0.25">
      <c r="A52" s="3"/>
      <c r="B52" s="82" t="s">
        <v>8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4"/>
    </row>
    <row r="53" spans="1:29" ht="34.5" x14ac:dyDescent="0.25">
      <c r="A53" s="3"/>
      <c r="B53" s="4" t="s">
        <v>7</v>
      </c>
      <c r="C53" s="85" t="s">
        <v>6</v>
      </c>
      <c r="D53" s="85"/>
      <c r="E53" s="85"/>
      <c r="F53" s="86" t="s">
        <v>5</v>
      </c>
      <c r="G53" s="86"/>
      <c r="H53" s="86"/>
      <c r="I53" s="86"/>
      <c r="J53" s="86"/>
      <c r="K53" s="86"/>
      <c r="L53" s="86"/>
      <c r="M53" s="86"/>
      <c r="N53" s="86"/>
      <c r="O53" s="86"/>
      <c r="P53" s="87" t="s">
        <v>4</v>
      </c>
      <c r="Q53" s="87"/>
      <c r="R53" s="87"/>
      <c r="S53" s="85" t="s">
        <v>3</v>
      </c>
      <c r="T53" s="85"/>
      <c r="U53" s="85"/>
      <c r="V53" s="86" t="s">
        <v>2</v>
      </c>
      <c r="W53" s="86"/>
      <c r="X53" s="86"/>
      <c r="Y53" s="86"/>
      <c r="Z53" s="86"/>
      <c r="AA53" s="86"/>
      <c r="AB53" s="86"/>
      <c r="AC53" s="88"/>
    </row>
    <row r="54" spans="1:29" x14ac:dyDescent="0.25">
      <c r="A54" s="3"/>
      <c r="B54" s="5"/>
      <c r="C54" s="72"/>
      <c r="D54" s="72"/>
      <c r="E54" s="72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</row>
    <row r="55" spans="1:29" x14ac:dyDescent="0.25">
      <c r="A55" s="3"/>
      <c r="B55" s="2"/>
      <c r="C55" s="2"/>
      <c r="D55" s="2"/>
      <c r="E55" s="2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1"/>
      <c r="Z55" s="70"/>
      <c r="AA55" s="70"/>
      <c r="AB55" s="70"/>
      <c r="AC55" s="1"/>
    </row>
  </sheetData>
  <mergeCells count="132">
    <mergeCell ref="Z13:AA13"/>
    <mergeCell ref="AB13:AC13"/>
    <mergeCell ref="I9:I10"/>
    <mergeCell ref="J9:J10"/>
    <mergeCell ref="V9:AC10"/>
    <mergeCell ref="A10:B10"/>
    <mergeCell ref="C10:E10"/>
    <mergeCell ref="A11:B11"/>
    <mergeCell ref="M9:M10"/>
    <mergeCell ref="N9:N10"/>
    <mergeCell ref="O9:O10"/>
    <mergeCell ref="P9:P10"/>
    <mergeCell ref="Q9:Q10"/>
    <mergeCell ref="R9:U10"/>
    <mergeCell ref="K9:K10"/>
    <mergeCell ref="L9:L10"/>
    <mergeCell ref="L28:M28"/>
    <mergeCell ref="N28:O28"/>
    <mergeCell ref="A15:AC15"/>
    <mergeCell ref="A17:AC17"/>
    <mergeCell ref="J13:K13"/>
    <mergeCell ref="L13:M13"/>
    <mergeCell ref="N13:O13"/>
    <mergeCell ref="P13:Q13"/>
    <mergeCell ref="A19:AC19"/>
    <mergeCell ref="A21:AC21"/>
    <mergeCell ref="A23:E23"/>
    <mergeCell ref="F23:AC23"/>
    <mergeCell ref="R13:S13"/>
    <mergeCell ref="T13:U13"/>
    <mergeCell ref="A12:A14"/>
    <mergeCell ref="B12:AC12"/>
    <mergeCell ref="B13:B14"/>
    <mergeCell ref="C13:C14"/>
    <mergeCell ref="D13:D14"/>
    <mergeCell ref="E13:E14"/>
    <mergeCell ref="F13:G13"/>
    <mergeCell ref="H13:I13"/>
    <mergeCell ref="V13:W13"/>
    <mergeCell ref="X13:Y13"/>
    <mergeCell ref="A30:B30"/>
    <mergeCell ref="C30:E30"/>
    <mergeCell ref="F30:G30"/>
    <mergeCell ref="H30:I30"/>
    <mergeCell ref="J30:K30"/>
    <mergeCell ref="X30:Y30"/>
    <mergeCell ref="Z30:AA30"/>
    <mergeCell ref="A24:E24"/>
    <mergeCell ref="F24:AC24"/>
    <mergeCell ref="AB28:AC28"/>
    <mergeCell ref="P28:Q28"/>
    <mergeCell ref="R28:S28"/>
    <mergeCell ref="T28:U28"/>
    <mergeCell ref="V28:W28"/>
    <mergeCell ref="X28:Y28"/>
    <mergeCell ref="Z28:AA28"/>
    <mergeCell ref="A25:E25"/>
    <mergeCell ref="F25:AC25"/>
    <mergeCell ref="A26:E26"/>
    <mergeCell ref="F26:AC26"/>
    <mergeCell ref="A28:E28"/>
    <mergeCell ref="F28:G28"/>
    <mergeCell ref="H28:I28"/>
    <mergeCell ref="J28:K28"/>
    <mergeCell ref="A29:B29"/>
    <mergeCell ref="C29:E29"/>
    <mergeCell ref="F29:G29"/>
    <mergeCell ref="H29:I29"/>
    <mergeCell ref="J29:K29"/>
    <mergeCell ref="L29:M29"/>
    <mergeCell ref="X29:Y29"/>
    <mergeCell ref="Z29:AA29"/>
    <mergeCell ref="AB29:AC29"/>
    <mergeCell ref="L30:M30"/>
    <mergeCell ref="N30:O30"/>
    <mergeCell ref="P30:Q30"/>
    <mergeCell ref="T29:U29"/>
    <mergeCell ref="V29:W29"/>
    <mergeCell ref="N29:O29"/>
    <mergeCell ref="P29:Q29"/>
    <mergeCell ref="R29:S29"/>
    <mergeCell ref="AB30:AC30"/>
    <mergeCell ref="R30:S30"/>
    <mergeCell ref="T30:U30"/>
    <mergeCell ref="V30:W30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F55:R55"/>
    <mergeCell ref="S55:X55"/>
    <mergeCell ref="Y55:AB55"/>
    <mergeCell ref="C54:E54"/>
    <mergeCell ref="F54:O54"/>
    <mergeCell ref="P54:R54"/>
    <mergeCell ref="S54:U54"/>
    <mergeCell ref="V54:AC54"/>
    <mergeCell ref="X31:Y31"/>
    <mergeCell ref="Z31:AA31"/>
    <mergeCell ref="AB31:AC31"/>
    <mergeCell ref="T1:AC1"/>
    <mergeCell ref="Y2:AC2"/>
    <mergeCell ref="W3:AC3"/>
    <mergeCell ref="C11:E11"/>
    <mergeCell ref="R11:U11"/>
    <mergeCell ref="V11:AC11"/>
    <mergeCell ref="A9:E9"/>
    <mergeCell ref="F9:F10"/>
    <mergeCell ref="G9:G10"/>
    <mergeCell ref="H9:H10"/>
    <mergeCell ref="A5:AC5"/>
    <mergeCell ref="A6:E7"/>
    <mergeCell ref="F6:Q7"/>
    <mergeCell ref="R6:T7"/>
    <mergeCell ref="Y6:AC7"/>
    <mergeCell ref="A8:E8"/>
    <mergeCell ref="F8:AC8"/>
    <mergeCell ref="U6:X7"/>
  </mergeCells>
  <hyperlinks>
    <hyperlink ref="A5:AC5" location="INICIO!A1" display="MANTENIMIENTO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manto</vt:lpstr>
      <vt:lpstr>MTO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2015-05-16T16:03:11Z</dcterms:created>
  <dcterms:modified xsi:type="dcterms:W3CDTF">2016-05-02T16:20:14Z</dcterms:modified>
</cp:coreProperties>
</file>