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9440" windowHeight="6795"/>
  </bookViews>
  <sheets>
    <sheet name="Cuadro de Actualizaciones" sheetId="2" r:id="rId1"/>
    <sheet name="90-1100-13-N" sheetId="1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0" i="1" l="1"/>
  <c r="U10" i="1"/>
  <c r="T10" i="1"/>
  <c r="S10" i="1"/>
  <c r="R10" i="1"/>
  <c r="Q10" i="1"/>
  <c r="P10" i="1"/>
  <c r="O10" i="1"/>
  <c r="N10" i="1"/>
  <c r="M10" i="1"/>
  <c r="K10" i="1"/>
  <c r="L10" i="1"/>
  <c r="J10" i="1"/>
  <c r="I10" i="1"/>
  <c r="H10" i="1"/>
</calcChain>
</file>

<file path=xl/sharedStrings.xml><?xml version="1.0" encoding="utf-8"?>
<sst xmlns="http://schemas.openxmlformats.org/spreadsheetml/2006/main" count="181" uniqueCount="68">
  <si>
    <t>SUPERVISOR</t>
  </si>
  <si>
    <t>PROCESO</t>
  </si>
  <si>
    <t>CAPACIDAD INSTALADA</t>
  </si>
  <si>
    <t>Sem 1</t>
  </si>
  <si>
    <t>sem 2</t>
  </si>
  <si>
    <t>Sem 3</t>
  </si>
  <si>
    <t>Sem 4</t>
  </si>
  <si>
    <t>Sem 5</t>
  </si>
  <si>
    <t>Descortezador</t>
  </si>
  <si>
    <t>Arriero</t>
  </si>
  <si>
    <t>Sierrero</t>
  </si>
  <si>
    <t>Operador evacuación</t>
  </si>
  <si>
    <t>Operador extracción</t>
  </si>
  <si>
    <t>Estrobadores</t>
  </si>
  <si>
    <t>Tripulaciones</t>
  </si>
  <si>
    <t>FORMATO</t>
  </si>
  <si>
    <t>CANTIDAD PROGRAMADA</t>
  </si>
  <si>
    <t>SEM 1</t>
  </si>
  <si>
    <t>SEM 2</t>
  </si>
  <si>
    <t>SEM 3</t>
  </si>
  <si>
    <t>SEM 4</t>
  </si>
  <si>
    <t>SEM 5</t>
  </si>
  <si>
    <t>FECHA ENTREGA</t>
  </si>
  <si>
    <t>CANTIDAD</t>
  </si>
  <si>
    <t>NOMBRES</t>
  </si>
  <si>
    <t>COBERTURA</t>
  </si>
  <si>
    <t>CUMPLIMIENTO</t>
  </si>
  <si>
    <t>EFECTIVIDAD</t>
  </si>
  <si>
    <t>___ A ____</t>
  </si>
  <si>
    <t>MES</t>
  </si>
  <si>
    <t>INDICADORES SEM 1</t>
  </si>
  <si>
    <t>INDICADORES SEM 2</t>
  </si>
  <si>
    <t>INDICADORES SEM 3</t>
  </si>
  <si>
    <t>INDICADORES SEM 4</t>
  </si>
  <si>
    <t>INDICADORES SEM 5</t>
  </si>
  <si>
    <t>CANTIDAD ENTREGADA Y EVALUADOS</t>
  </si>
  <si>
    <t>CANTIDAD EVALUADOS</t>
  </si>
  <si>
    <t>Diligencie unicamente en caso de que el plan de acción no se halla cerrado en el momento del seguimiento</t>
  </si>
  <si>
    <t>FECHA DE LA EVALUACIÓN</t>
  </si>
  <si>
    <t>TIPO DE DOCUMENTO</t>
  </si>
  <si>
    <t>EVALUADOR</t>
  </si>
  <si>
    <t>INTERVENIDO</t>
  </si>
  <si>
    <t>ANALISIS DE CAUSA</t>
  </si>
  <si>
    <t>ACTIVIDAD</t>
  </si>
  <si>
    <t>FECHA CORRECCIÓN</t>
  </si>
  <si>
    <t>RESPONSABLE DE LA CORRECCIÓN</t>
  </si>
  <si>
    <t>EVIDENCIA</t>
  </si>
  <si>
    <t>RESPONSABLE SEGUIMIENTO</t>
  </si>
  <si>
    <t>FECHA SEGUIMIENTO</t>
  </si>
  <si>
    <t>ESTADO</t>
  </si>
  <si>
    <t>Evaluación descortezador</t>
  </si>
  <si>
    <t>% COBERTURA</t>
  </si>
  <si>
    <t>% CUMPLIMIENTO</t>
  </si>
  <si>
    <t>% EFECTIVIDAD</t>
  </si>
  <si>
    <t>PLAN DE ACCIÓN SEM 1</t>
  </si>
  <si>
    <t>PLAN DE ACCIÓN SEM 2</t>
  </si>
  <si>
    <t>PLAN DE ACCIÓN SEM 3</t>
  </si>
  <si>
    <t>PLAN DE ACCIÓN SEM 4</t>
  </si>
  <si>
    <t>PLAN DE ACCIÓN SEM 5</t>
  </si>
  <si>
    <t>ESTADO:  ABIERTO - CERRADO</t>
  </si>
  <si>
    <t>CANT. SEM 2</t>
  </si>
  <si>
    <t>CANT. SEM 1</t>
  </si>
  <si>
    <t>CANT. SEM 3</t>
  </si>
  <si>
    <t>CANT. SEM 4</t>
  </si>
  <si>
    <t>CANT. SEM 5</t>
  </si>
  <si>
    <t>SEGUIMIENTO INSPECCIONES POR SUPERVISOR</t>
  </si>
  <si>
    <t>90-1100-13</t>
  </si>
  <si>
    <t>V2/16-04-2015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</si>
</sst>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4" xfId="0" applyBorder="1"/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0" fillId="3" borderId="1" xfId="0" applyFill="1" applyBorder="1"/>
    <xf numFmtId="0" fontId="0" fillId="0" borderId="0" xfId="0" applyFill="1"/>
    <xf numFmtId="0" fontId="0" fillId="0" borderId="0" xfId="0" applyFill="1" applyBorder="1"/>
    <xf numFmtId="0" fontId="2" fillId="3" borderId="1" xfId="0" applyFont="1" applyFill="1" applyBorder="1" applyAlignment="1">
      <alignment horizontal="center" vertical="center" wrapText="1"/>
    </xf>
    <xf numFmtId="0" fontId="0" fillId="3" borderId="13" xfId="0" applyFill="1" applyBorder="1"/>
    <xf numFmtId="0" fontId="0" fillId="3" borderId="14" xfId="0" applyFill="1" applyBorder="1"/>
    <xf numFmtId="0" fontId="0" fillId="0" borderId="15" xfId="0" applyBorder="1"/>
    <xf numFmtId="0" fontId="0" fillId="0" borderId="16" xfId="0" applyBorder="1"/>
    <xf numFmtId="0" fontId="0" fillId="0" borderId="16" xfId="0" applyBorder="1" applyAlignment="1">
      <alignment vertical="center"/>
    </xf>
    <xf numFmtId="0" fontId="0" fillId="0" borderId="17" xfId="0" applyBorder="1"/>
    <xf numFmtId="0" fontId="2" fillId="2" borderId="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3" borderId="19" xfId="0" applyFill="1" applyBorder="1"/>
    <xf numFmtId="0" fontId="0" fillId="0" borderId="20" xfId="0" applyBorder="1"/>
    <xf numFmtId="0" fontId="0" fillId="0" borderId="21" xfId="0" applyBorder="1"/>
    <xf numFmtId="0" fontId="0" fillId="3" borderId="22" xfId="0" applyFill="1" applyBorder="1"/>
    <xf numFmtId="0" fontId="0" fillId="0" borderId="22" xfId="0" applyBorder="1"/>
    <xf numFmtId="0" fontId="0" fillId="0" borderId="23" xfId="0" applyBorder="1"/>
    <xf numFmtId="0" fontId="1" fillId="3" borderId="8" xfId="0" applyFont="1" applyFill="1" applyBorder="1"/>
    <xf numFmtId="0" fontId="1" fillId="3" borderId="13" xfId="0" applyFont="1" applyFill="1" applyBorder="1"/>
    <xf numFmtId="0" fontId="1" fillId="3" borderId="15" xfId="0" applyFont="1" applyFill="1" applyBorder="1"/>
    <xf numFmtId="0" fontId="0" fillId="3" borderId="20" xfId="0" applyFill="1" applyBorder="1"/>
    <xf numFmtId="0" fontId="0" fillId="3" borderId="26" xfId="0" applyFill="1" applyBorder="1"/>
    <xf numFmtId="164" fontId="0" fillId="0" borderId="16" xfId="0" applyNumberFormat="1" applyBorder="1"/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7</xdr:row>
          <xdr:rowOff>57150</xdr:rowOff>
        </xdr:from>
        <xdr:to>
          <xdr:col>10</xdr:col>
          <xdr:colOff>714375</xdr:colOff>
          <xdr:row>23</xdr:row>
          <xdr:rowOff>19050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733425</xdr:colOff>
      <xdr:row>1</xdr:row>
      <xdr:rowOff>66675</xdr:rowOff>
    </xdr:from>
    <xdr:to>
      <xdr:col>5</xdr:col>
      <xdr:colOff>381000</xdr:colOff>
      <xdr:row>5</xdr:row>
      <xdr:rowOff>105438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5425" y="257175"/>
          <a:ext cx="2695575" cy="8007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9720</xdr:rowOff>
    </xdr:from>
    <xdr:to>
      <xdr:col>1</xdr:col>
      <xdr:colOff>126352</xdr:colOff>
      <xdr:row>2</xdr:row>
      <xdr:rowOff>130652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720"/>
          <a:ext cx="1710612" cy="5097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G2:P4"/>
  <sheetViews>
    <sheetView showGridLines="0" tabSelected="1" topLeftCell="A2" workbookViewId="0">
      <selection activeCell="L13" sqref="L13"/>
    </sheetView>
  </sheetViews>
  <sheetFormatPr baseColWidth="10" defaultRowHeight="15" x14ac:dyDescent="0.25"/>
  <sheetData>
    <row r="2" spans="7:16" x14ac:dyDescent="0.25">
      <c r="G2" s="46" t="s">
        <v>65</v>
      </c>
      <c r="H2" s="46"/>
      <c r="I2" s="46"/>
      <c r="J2" s="46"/>
      <c r="K2" s="46"/>
      <c r="L2" s="42"/>
      <c r="M2" s="42"/>
      <c r="N2" s="42"/>
      <c r="O2" s="42"/>
      <c r="P2" s="42"/>
    </row>
    <row r="3" spans="7:16" x14ac:dyDescent="0.25">
      <c r="I3" s="41"/>
      <c r="J3" s="41"/>
      <c r="K3" s="44" t="s">
        <v>66</v>
      </c>
      <c r="L3" s="42"/>
      <c r="M3" s="42"/>
      <c r="O3" s="42"/>
      <c r="P3" s="42"/>
    </row>
    <row r="4" spans="7:16" ht="15" customHeight="1" x14ac:dyDescent="0.25">
      <c r="I4" s="41"/>
      <c r="J4" s="45" t="s">
        <v>67</v>
      </c>
      <c r="K4" s="45"/>
      <c r="M4" s="43"/>
      <c r="N4" s="43"/>
      <c r="O4" s="43"/>
      <c r="P4" s="43"/>
    </row>
  </sheetData>
  <mergeCells count="2">
    <mergeCell ref="J4:K4"/>
    <mergeCell ref="G2:K2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r:id="rId5">
            <anchor moveWithCells="1">
              <from>
                <xdr:col>2</xdr:col>
                <xdr:colOff>57150</xdr:colOff>
                <xdr:row>7</xdr:row>
                <xdr:rowOff>57150</xdr:rowOff>
              </from>
              <to>
                <xdr:col>10</xdr:col>
                <xdr:colOff>714375</xdr:colOff>
                <xdr:row>23</xdr:row>
                <xdr:rowOff>19050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2"/>
  <sheetViews>
    <sheetView zoomScale="98" zoomScaleNormal="98" workbookViewId="0">
      <selection activeCell="M5" sqref="M5"/>
    </sheetView>
  </sheetViews>
  <sheetFormatPr baseColWidth="10" defaultRowHeight="15" x14ac:dyDescent="0.25"/>
  <cols>
    <col min="1" max="1" width="23.7109375" bestFit="1" customWidth="1"/>
    <col min="7" max="7" width="12" bestFit="1" customWidth="1"/>
    <col min="8" max="8" width="15.28515625" bestFit="1" customWidth="1"/>
    <col min="9" max="9" width="21.7109375" bestFit="1" customWidth="1"/>
    <col min="10" max="10" width="14.42578125" bestFit="1" customWidth="1"/>
    <col min="11" max="11" width="12" bestFit="1" customWidth="1"/>
    <col min="12" max="12" width="15.28515625" bestFit="1" customWidth="1"/>
    <col min="13" max="13" width="21.7109375" bestFit="1" customWidth="1"/>
    <col min="14" max="14" width="11.5703125" bestFit="1" customWidth="1"/>
    <col min="15" max="15" width="14.85546875" bestFit="1" customWidth="1"/>
    <col min="16" max="16" width="15.28515625" bestFit="1" customWidth="1"/>
    <col min="17" max="17" width="11.5703125" bestFit="1" customWidth="1"/>
    <col min="18" max="18" width="14.85546875" bestFit="1" customWidth="1"/>
    <col min="19" max="19" width="12.42578125" bestFit="1" customWidth="1"/>
    <col min="21" max="21" width="15" customWidth="1"/>
    <col min="22" max="22" width="12.42578125" bestFit="1" customWidth="1"/>
  </cols>
  <sheetData>
    <row r="1" spans="1:22" x14ac:dyDescent="0.25">
      <c r="R1" s="46" t="s">
        <v>65</v>
      </c>
      <c r="S1" s="46"/>
      <c r="T1" s="46"/>
      <c r="U1" s="46"/>
      <c r="V1" s="46"/>
    </row>
    <row r="2" spans="1:22" x14ac:dyDescent="0.25">
      <c r="R2" s="44"/>
      <c r="S2" s="44"/>
      <c r="T2" s="44"/>
      <c r="U2" s="46" t="s">
        <v>66</v>
      </c>
      <c r="V2" s="46"/>
    </row>
    <row r="3" spans="1:22" x14ac:dyDescent="0.25">
      <c r="R3" s="44"/>
      <c r="S3" s="44"/>
      <c r="T3" s="44"/>
      <c r="U3" s="46" t="s">
        <v>67</v>
      </c>
      <c r="V3" s="46"/>
    </row>
    <row r="4" spans="1:22" ht="15.75" thickBot="1" x14ac:dyDescent="0.3"/>
    <row r="5" spans="1:22" x14ac:dyDescent="0.25">
      <c r="A5" s="35" t="s">
        <v>0</v>
      </c>
      <c r="B5" s="55"/>
      <c r="C5" s="56"/>
      <c r="D5" s="56"/>
      <c r="E5" s="56"/>
      <c r="F5" s="57"/>
    </row>
    <row r="6" spans="1:22" x14ac:dyDescent="0.25">
      <c r="A6" s="36" t="s">
        <v>1</v>
      </c>
      <c r="B6" s="58"/>
      <c r="C6" s="59"/>
      <c r="D6" s="59"/>
      <c r="E6" s="59"/>
      <c r="F6" s="60"/>
    </row>
    <row r="7" spans="1:22" ht="15.75" thickBot="1" x14ac:dyDescent="0.3">
      <c r="A7" s="37" t="s">
        <v>29</v>
      </c>
      <c r="B7" s="61"/>
      <c r="C7" s="62"/>
      <c r="D7" s="62"/>
      <c r="E7" s="62"/>
      <c r="F7" s="63"/>
    </row>
    <row r="8" spans="1:22" x14ac:dyDescent="0.25">
      <c r="A8" s="53" t="s">
        <v>2</v>
      </c>
      <c r="B8" s="29" t="s">
        <v>3</v>
      </c>
      <c r="C8" s="29" t="s">
        <v>4</v>
      </c>
      <c r="D8" s="29" t="s">
        <v>5</v>
      </c>
      <c r="E8" s="29" t="s">
        <v>6</v>
      </c>
      <c r="F8" s="39" t="s">
        <v>7</v>
      </c>
      <c r="H8" s="47" t="s">
        <v>30</v>
      </c>
      <c r="I8" s="48"/>
      <c r="J8" s="49"/>
      <c r="K8" s="47" t="s">
        <v>31</v>
      </c>
      <c r="L8" s="48"/>
      <c r="M8" s="49"/>
      <c r="N8" s="47" t="s">
        <v>32</v>
      </c>
      <c r="O8" s="48"/>
      <c r="P8" s="49"/>
      <c r="Q8" s="47" t="s">
        <v>33</v>
      </c>
      <c r="R8" s="48"/>
      <c r="S8" s="49"/>
      <c r="T8" s="47" t="s">
        <v>34</v>
      </c>
      <c r="U8" s="48"/>
      <c r="V8" s="49"/>
    </row>
    <row r="9" spans="1:22" x14ac:dyDescent="0.25">
      <c r="A9" s="54"/>
      <c r="B9" s="38" t="s">
        <v>28</v>
      </c>
      <c r="C9" s="38" t="s">
        <v>28</v>
      </c>
      <c r="D9" s="38" t="s">
        <v>28</v>
      </c>
      <c r="E9" s="38" t="s">
        <v>28</v>
      </c>
      <c r="F9" s="32" t="s">
        <v>28</v>
      </c>
      <c r="H9" s="13" t="s">
        <v>51</v>
      </c>
      <c r="I9" s="9" t="s">
        <v>52</v>
      </c>
      <c r="J9" s="14" t="s">
        <v>53</v>
      </c>
      <c r="K9" s="13" t="s">
        <v>25</v>
      </c>
      <c r="L9" s="9" t="s">
        <v>26</v>
      </c>
      <c r="M9" s="14" t="s">
        <v>27</v>
      </c>
      <c r="N9" s="13" t="s">
        <v>25</v>
      </c>
      <c r="O9" s="9" t="s">
        <v>26</v>
      </c>
      <c r="P9" s="14" t="s">
        <v>27</v>
      </c>
      <c r="Q9" s="13" t="s">
        <v>25</v>
      </c>
      <c r="R9" s="9" t="s">
        <v>26</v>
      </c>
      <c r="S9" s="14" t="s">
        <v>27</v>
      </c>
      <c r="T9" s="13" t="s">
        <v>25</v>
      </c>
      <c r="U9" s="9" t="s">
        <v>26</v>
      </c>
      <c r="V9" s="14" t="s">
        <v>27</v>
      </c>
    </row>
    <row r="10" spans="1:22" ht="15.75" thickBot="1" x14ac:dyDescent="0.3">
      <c r="A10" s="30" t="s">
        <v>8</v>
      </c>
      <c r="B10" s="30"/>
      <c r="C10" s="30"/>
      <c r="D10" s="30"/>
      <c r="E10" s="30"/>
      <c r="F10" s="33"/>
      <c r="H10" s="15" t="e">
        <f>(I20/B10)*100</f>
        <v>#DIV/0!</v>
      </c>
      <c r="I10" s="40" t="e">
        <f>(G20/B20)*100</f>
        <v>#DIV/0!</v>
      </c>
      <c r="J10" s="18" t="e">
        <f>(COUNTIF(L26:L30,"CERRADO")/(COUNTA(L26:L30)))*100</f>
        <v>#DIV/0!</v>
      </c>
      <c r="K10" s="15" t="e">
        <f>(M20/C10)*100</f>
        <v>#DIV/0!</v>
      </c>
      <c r="L10" s="40" t="e">
        <f>(K20/C20)*100</f>
        <v>#DIV/0!</v>
      </c>
      <c r="M10" s="18" t="e">
        <f>(COUNTIF(L34:L38,"CERRADO")/(COUNTA(L34:L38)))*100</f>
        <v>#DIV/0!</v>
      </c>
      <c r="N10" s="15" t="e">
        <f>(Q20/D10)*100</f>
        <v>#DIV/0!</v>
      </c>
      <c r="O10" s="40" t="e">
        <f>(O20/D20)*100</f>
        <v>#DIV/0!</v>
      </c>
      <c r="P10" s="18" t="e">
        <f>(COUNTIF(L42:L46,"CERRADO")/(COUNTA(L42:L46)))*100</f>
        <v>#DIV/0!</v>
      </c>
      <c r="Q10" s="15" t="e">
        <f>(U20/E10)*100</f>
        <v>#DIV/0!</v>
      </c>
      <c r="R10" s="40" t="e">
        <f>(S20/E20)*100</f>
        <v>#DIV/0!</v>
      </c>
      <c r="S10" s="18" t="e">
        <f>(COUNTIF(L50:L54,"CERRADO")/(COUNTA(L50:L54)))*100</f>
        <v>#DIV/0!</v>
      </c>
      <c r="T10" s="15" t="e">
        <f>(Y20/F10)*100</f>
        <v>#DIV/0!</v>
      </c>
      <c r="U10" s="40" t="e">
        <f>(W20/F20)*100</f>
        <v>#DIV/0!</v>
      </c>
      <c r="V10" s="18" t="e">
        <f>(COUNTIF(L58:L62,"CERRADO")/(COUNTA(L58:L62)))*100</f>
        <v>#DIV/0!</v>
      </c>
    </row>
    <row r="11" spans="1:22" x14ac:dyDescent="0.25">
      <c r="A11" s="30" t="s">
        <v>9</v>
      </c>
      <c r="B11" s="30"/>
      <c r="C11" s="30"/>
      <c r="D11" s="30"/>
      <c r="E11" s="30"/>
      <c r="F11" s="3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x14ac:dyDescent="0.25">
      <c r="A12" s="30" t="s">
        <v>10</v>
      </c>
      <c r="B12" s="30"/>
      <c r="C12" s="30"/>
      <c r="D12" s="30"/>
      <c r="E12" s="30"/>
      <c r="F12" s="3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25">
      <c r="A13" s="30" t="s">
        <v>11</v>
      </c>
      <c r="B13" s="30"/>
      <c r="C13" s="30"/>
      <c r="D13" s="30"/>
      <c r="E13" s="30"/>
      <c r="F13" s="33"/>
    </row>
    <row r="14" spans="1:22" x14ac:dyDescent="0.25">
      <c r="A14" s="30" t="s">
        <v>12</v>
      </c>
      <c r="B14" s="30"/>
      <c r="C14" s="30"/>
      <c r="D14" s="30"/>
      <c r="E14" s="30"/>
      <c r="F14" s="33"/>
    </row>
    <row r="15" spans="1:22" x14ac:dyDescent="0.25">
      <c r="A15" s="30" t="s">
        <v>13</v>
      </c>
      <c r="B15" s="30"/>
      <c r="C15" s="30"/>
      <c r="D15" s="30"/>
      <c r="E15" s="30"/>
      <c r="F15" s="33"/>
    </row>
    <row r="16" spans="1:22" ht="15.75" thickBot="1" x14ac:dyDescent="0.3">
      <c r="A16" s="31" t="s">
        <v>14</v>
      </c>
      <c r="B16" s="31"/>
      <c r="C16" s="31"/>
      <c r="D16" s="31"/>
      <c r="E16" s="31"/>
      <c r="F16" s="34"/>
    </row>
    <row r="17" spans="1:34" ht="15.75" thickBot="1" x14ac:dyDescent="0.3"/>
    <row r="18" spans="1:34" s="10" customFormat="1" ht="15.75" thickBot="1" x14ac:dyDescent="0.3">
      <c r="A18" s="53" t="s">
        <v>15</v>
      </c>
      <c r="B18" s="50" t="s">
        <v>16</v>
      </c>
      <c r="C18" s="51"/>
      <c r="D18" s="51"/>
      <c r="E18" s="51"/>
      <c r="F18" s="52"/>
      <c r="G18" s="50" t="s">
        <v>35</v>
      </c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2"/>
    </row>
    <row r="19" spans="1:34" s="10" customFormat="1" x14ac:dyDescent="0.25">
      <c r="A19" s="54"/>
      <c r="B19" s="29" t="s">
        <v>17</v>
      </c>
      <c r="C19" s="29" t="s">
        <v>18</v>
      </c>
      <c r="D19" s="29" t="s">
        <v>19</v>
      </c>
      <c r="E19" s="29" t="s">
        <v>20</v>
      </c>
      <c r="F19" s="29" t="s">
        <v>21</v>
      </c>
      <c r="G19" s="22" t="s">
        <v>61</v>
      </c>
      <c r="H19" s="23" t="s">
        <v>22</v>
      </c>
      <c r="I19" s="23" t="s">
        <v>36</v>
      </c>
      <c r="J19" s="24" t="s">
        <v>24</v>
      </c>
      <c r="K19" s="22" t="s">
        <v>60</v>
      </c>
      <c r="L19" s="23" t="s">
        <v>22</v>
      </c>
      <c r="M19" s="23" t="s">
        <v>36</v>
      </c>
      <c r="N19" s="24" t="s">
        <v>24</v>
      </c>
      <c r="O19" s="22" t="s">
        <v>62</v>
      </c>
      <c r="P19" s="23" t="s">
        <v>22</v>
      </c>
      <c r="Q19" s="23" t="s">
        <v>23</v>
      </c>
      <c r="R19" s="24" t="s">
        <v>24</v>
      </c>
      <c r="S19" s="22" t="s">
        <v>63</v>
      </c>
      <c r="T19" s="23" t="s">
        <v>22</v>
      </c>
      <c r="U19" s="23" t="s">
        <v>36</v>
      </c>
      <c r="V19" s="24" t="s">
        <v>24</v>
      </c>
      <c r="W19" s="22" t="s">
        <v>64</v>
      </c>
      <c r="X19" s="23" t="s">
        <v>22</v>
      </c>
      <c r="Y19" s="23" t="s">
        <v>23</v>
      </c>
      <c r="Z19" s="24" t="s">
        <v>24</v>
      </c>
      <c r="AA19" s="11"/>
      <c r="AB19" s="11"/>
      <c r="AC19" s="11"/>
      <c r="AD19" s="11"/>
      <c r="AE19" s="11"/>
      <c r="AF19" s="11"/>
      <c r="AG19" s="11"/>
      <c r="AH19" s="11"/>
    </row>
    <row r="20" spans="1:34" x14ac:dyDescent="0.25">
      <c r="A20" s="30" t="s">
        <v>50</v>
      </c>
      <c r="B20" s="30"/>
      <c r="C20" s="30"/>
      <c r="D20" s="30"/>
      <c r="E20" s="30"/>
      <c r="F20" s="30"/>
      <c r="G20" s="4"/>
      <c r="H20" s="1"/>
      <c r="I20" s="1"/>
      <c r="J20" s="5"/>
      <c r="K20" s="4"/>
      <c r="L20" s="1"/>
      <c r="M20" s="1"/>
      <c r="N20" s="5"/>
      <c r="O20" s="4"/>
      <c r="P20" s="1"/>
      <c r="Q20" s="1"/>
      <c r="R20" s="5"/>
      <c r="S20" s="25"/>
      <c r="T20" s="2"/>
      <c r="U20" s="2"/>
      <c r="V20" s="26"/>
      <c r="W20" s="4"/>
      <c r="X20" s="1"/>
      <c r="Y20" s="1"/>
      <c r="Z20" s="5"/>
    </row>
    <row r="21" spans="1:34" x14ac:dyDescent="0.25">
      <c r="A21" s="30"/>
      <c r="B21" s="30"/>
      <c r="C21" s="30"/>
      <c r="D21" s="30"/>
      <c r="E21" s="30"/>
      <c r="F21" s="30"/>
      <c r="G21" s="4"/>
      <c r="H21" s="1"/>
      <c r="I21" s="1"/>
      <c r="J21" s="5"/>
      <c r="K21" s="4"/>
      <c r="L21" s="1"/>
      <c r="M21" s="1"/>
      <c r="N21" s="5"/>
      <c r="O21" s="4"/>
      <c r="P21" s="1"/>
      <c r="Q21" s="1"/>
      <c r="R21" s="5"/>
      <c r="S21" s="25"/>
      <c r="T21" s="2"/>
      <c r="U21" s="2"/>
      <c r="V21" s="26"/>
      <c r="W21" s="4"/>
      <c r="X21" s="1"/>
      <c r="Y21" s="1"/>
      <c r="Z21" s="5"/>
    </row>
    <row r="22" spans="1:34" ht="15.75" thickBot="1" x14ac:dyDescent="0.3">
      <c r="A22" s="31"/>
      <c r="B22" s="31"/>
      <c r="C22" s="31"/>
      <c r="D22" s="31"/>
      <c r="E22" s="31"/>
      <c r="F22" s="31"/>
      <c r="G22" s="15"/>
      <c r="H22" s="16"/>
      <c r="I22" s="16"/>
      <c r="J22" s="18"/>
      <c r="K22" s="15"/>
      <c r="L22" s="16"/>
      <c r="M22" s="16"/>
      <c r="N22" s="18"/>
      <c r="O22" s="15"/>
      <c r="P22" s="16"/>
      <c r="Q22" s="16"/>
      <c r="R22" s="18"/>
      <c r="S22" s="27"/>
      <c r="T22" s="17"/>
      <c r="U22" s="17"/>
      <c r="V22" s="28"/>
      <c r="W22" s="15"/>
      <c r="X22" s="16"/>
      <c r="Y22" s="16"/>
      <c r="Z22" s="18"/>
    </row>
    <row r="23" spans="1:34" ht="15.75" thickBot="1" x14ac:dyDescent="0.3"/>
    <row r="24" spans="1:34" s="1" customFormat="1" x14ac:dyDescent="0.25">
      <c r="A24" s="47" t="s">
        <v>54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9"/>
      <c r="M24" s="64" t="s">
        <v>37</v>
      </c>
      <c r="N24" s="65"/>
      <c r="O24" s="65"/>
      <c r="P24" s="65"/>
      <c r="Q24" s="65"/>
      <c r="R24" s="65"/>
      <c r="S24" s="65"/>
    </row>
    <row r="25" spans="1:34" s="8" customFormat="1" ht="24" x14ac:dyDescent="0.2">
      <c r="A25" s="20" t="s">
        <v>38</v>
      </c>
      <c r="B25" s="12" t="s">
        <v>39</v>
      </c>
      <c r="C25" s="12" t="s">
        <v>40</v>
      </c>
      <c r="D25" s="12" t="s">
        <v>41</v>
      </c>
      <c r="E25" s="12" t="s">
        <v>42</v>
      </c>
      <c r="F25" s="12" t="s">
        <v>43</v>
      </c>
      <c r="G25" s="12" t="s">
        <v>44</v>
      </c>
      <c r="H25" s="12" t="s">
        <v>45</v>
      </c>
      <c r="I25" s="12" t="s">
        <v>46</v>
      </c>
      <c r="J25" s="12" t="s">
        <v>47</v>
      </c>
      <c r="K25" s="12" t="s">
        <v>48</v>
      </c>
      <c r="L25" s="21" t="s">
        <v>59</v>
      </c>
      <c r="M25" s="19" t="s">
        <v>43</v>
      </c>
      <c r="N25" s="7" t="s">
        <v>44</v>
      </c>
      <c r="O25" s="7" t="s">
        <v>45</v>
      </c>
      <c r="P25" s="7" t="s">
        <v>46</v>
      </c>
      <c r="Q25" s="7" t="s">
        <v>47</v>
      </c>
      <c r="R25" s="7" t="s">
        <v>48</v>
      </c>
      <c r="S25" s="7" t="s">
        <v>49</v>
      </c>
    </row>
    <row r="26" spans="1:34" s="1" customFormat="1" x14ac:dyDescent="0.25">
      <c r="A26" s="4"/>
      <c r="L26" s="5"/>
      <c r="M26" s="6"/>
    </row>
    <row r="27" spans="1:34" s="1" customFormat="1" x14ac:dyDescent="0.25">
      <c r="A27" s="4"/>
      <c r="L27" s="5"/>
      <c r="M27" s="6"/>
    </row>
    <row r="28" spans="1:34" s="1" customFormat="1" x14ac:dyDescent="0.25">
      <c r="A28" s="4"/>
      <c r="L28" s="5"/>
      <c r="M28" s="6"/>
    </row>
    <row r="29" spans="1:34" s="1" customFormat="1" x14ac:dyDescent="0.25">
      <c r="A29" s="4"/>
      <c r="L29" s="5"/>
      <c r="M29" s="6"/>
    </row>
    <row r="30" spans="1:34" s="1" customFormat="1" ht="15.75" thickBot="1" x14ac:dyDescent="0.3">
      <c r="A30" s="15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8"/>
      <c r="M30" s="6"/>
    </row>
    <row r="31" spans="1:34" ht="15.75" thickBot="1" x14ac:dyDescent="0.3"/>
    <row r="32" spans="1:34" s="1" customFormat="1" x14ac:dyDescent="0.25">
      <c r="A32" s="47" t="s">
        <v>55</v>
      </c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9"/>
      <c r="M32" s="64" t="s">
        <v>37</v>
      </c>
      <c r="N32" s="65"/>
      <c r="O32" s="65"/>
      <c r="P32" s="65"/>
      <c r="Q32" s="65"/>
      <c r="R32" s="65"/>
      <c r="S32" s="65"/>
    </row>
    <row r="33" spans="1:19" s="8" customFormat="1" ht="24" x14ac:dyDescent="0.2">
      <c r="A33" s="20" t="s">
        <v>38</v>
      </c>
      <c r="B33" s="12" t="s">
        <v>39</v>
      </c>
      <c r="C33" s="12" t="s">
        <v>40</v>
      </c>
      <c r="D33" s="12" t="s">
        <v>41</v>
      </c>
      <c r="E33" s="12" t="s">
        <v>42</v>
      </c>
      <c r="F33" s="12" t="s">
        <v>43</v>
      </c>
      <c r="G33" s="12" t="s">
        <v>44</v>
      </c>
      <c r="H33" s="12" t="s">
        <v>45</v>
      </c>
      <c r="I33" s="12" t="s">
        <v>46</v>
      </c>
      <c r="J33" s="12" t="s">
        <v>47</v>
      </c>
      <c r="K33" s="12" t="s">
        <v>48</v>
      </c>
      <c r="L33" s="21" t="s">
        <v>49</v>
      </c>
      <c r="M33" s="19" t="s">
        <v>43</v>
      </c>
      <c r="N33" s="7" t="s">
        <v>44</v>
      </c>
      <c r="O33" s="7" t="s">
        <v>45</v>
      </c>
      <c r="P33" s="7" t="s">
        <v>46</v>
      </c>
      <c r="Q33" s="7" t="s">
        <v>47</v>
      </c>
      <c r="R33" s="7" t="s">
        <v>48</v>
      </c>
      <c r="S33" s="7" t="s">
        <v>49</v>
      </c>
    </row>
    <row r="34" spans="1:19" s="1" customFormat="1" x14ac:dyDescent="0.25">
      <c r="A34" s="4"/>
      <c r="L34" s="5"/>
      <c r="M34" s="6"/>
    </row>
    <row r="35" spans="1:19" s="1" customFormat="1" x14ac:dyDescent="0.25">
      <c r="A35" s="4"/>
      <c r="L35" s="5"/>
      <c r="M35" s="6"/>
    </row>
    <row r="36" spans="1:19" s="1" customFormat="1" x14ac:dyDescent="0.25">
      <c r="A36" s="4"/>
      <c r="L36" s="5"/>
      <c r="M36" s="6"/>
    </row>
    <row r="37" spans="1:19" s="1" customFormat="1" x14ac:dyDescent="0.25">
      <c r="A37" s="4"/>
      <c r="L37" s="5"/>
      <c r="M37" s="6"/>
    </row>
    <row r="38" spans="1:19" s="1" customFormat="1" ht="15.75" thickBot="1" x14ac:dyDescent="0.3">
      <c r="A38" s="1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8"/>
      <c r="M38" s="6"/>
    </row>
    <row r="39" spans="1:19" ht="15.75" thickBot="1" x14ac:dyDescent="0.3"/>
    <row r="40" spans="1:19" s="1" customFormat="1" x14ac:dyDescent="0.25">
      <c r="A40" s="47" t="s">
        <v>56</v>
      </c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9"/>
      <c r="M40" s="64" t="s">
        <v>37</v>
      </c>
      <c r="N40" s="65"/>
      <c r="O40" s="65"/>
      <c r="P40" s="65"/>
      <c r="Q40" s="65"/>
      <c r="R40" s="65"/>
      <c r="S40" s="65"/>
    </row>
    <row r="41" spans="1:19" s="8" customFormat="1" ht="24" x14ac:dyDescent="0.2">
      <c r="A41" s="20" t="s">
        <v>38</v>
      </c>
      <c r="B41" s="12" t="s">
        <v>39</v>
      </c>
      <c r="C41" s="12" t="s">
        <v>40</v>
      </c>
      <c r="D41" s="12" t="s">
        <v>41</v>
      </c>
      <c r="E41" s="12" t="s">
        <v>42</v>
      </c>
      <c r="F41" s="12" t="s">
        <v>43</v>
      </c>
      <c r="G41" s="12" t="s">
        <v>44</v>
      </c>
      <c r="H41" s="12" t="s">
        <v>45</v>
      </c>
      <c r="I41" s="12" t="s">
        <v>46</v>
      </c>
      <c r="J41" s="12" t="s">
        <v>47</v>
      </c>
      <c r="K41" s="12" t="s">
        <v>48</v>
      </c>
      <c r="L41" s="21" t="s">
        <v>49</v>
      </c>
      <c r="M41" s="19" t="s">
        <v>43</v>
      </c>
      <c r="N41" s="7" t="s">
        <v>44</v>
      </c>
      <c r="O41" s="7" t="s">
        <v>45</v>
      </c>
      <c r="P41" s="7" t="s">
        <v>46</v>
      </c>
      <c r="Q41" s="7" t="s">
        <v>47</v>
      </c>
      <c r="R41" s="7" t="s">
        <v>48</v>
      </c>
      <c r="S41" s="7" t="s">
        <v>49</v>
      </c>
    </row>
    <row r="42" spans="1:19" s="1" customFormat="1" x14ac:dyDescent="0.25">
      <c r="A42" s="4"/>
      <c r="L42" s="5"/>
      <c r="M42" s="6"/>
    </row>
    <row r="43" spans="1:19" s="1" customFormat="1" x14ac:dyDescent="0.25">
      <c r="A43" s="4"/>
      <c r="L43" s="5"/>
      <c r="M43" s="6"/>
    </row>
    <row r="44" spans="1:19" s="1" customFormat="1" x14ac:dyDescent="0.25">
      <c r="A44" s="4"/>
      <c r="L44" s="5"/>
      <c r="M44" s="6"/>
    </row>
    <row r="45" spans="1:19" s="1" customFormat="1" x14ac:dyDescent="0.25">
      <c r="A45" s="4"/>
      <c r="L45" s="5"/>
      <c r="M45" s="6"/>
    </row>
    <row r="46" spans="1:19" s="1" customFormat="1" ht="15.75" thickBot="1" x14ac:dyDescent="0.3">
      <c r="A46" s="15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8"/>
      <c r="M46" s="6"/>
    </row>
    <row r="47" spans="1:19" ht="15.75" thickBot="1" x14ac:dyDescent="0.3"/>
    <row r="48" spans="1:19" s="1" customFormat="1" x14ac:dyDescent="0.25">
      <c r="A48" s="47" t="s">
        <v>57</v>
      </c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9"/>
      <c r="M48" s="64" t="s">
        <v>37</v>
      </c>
      <c r="N48" s="65"/>
      <c r="O48" s="65"/>
      <c r="P48" s="65"/>
      <c r="Q48" s="65"/>
      <c r="R48" s="65"/>
      <c r="S48" s="65"/>
    </row>
    <row r="49" spans="1:19" s="8" customFormat="1" ht="24" x14ac:dyDescent="0.2">
      <c r="A49" s="20" t="s">
        <v>38</v>
      </c>
      <c r="B49" s="12" t="s">
        <v>39</v>
      </c>
      <c r="C49" s="12" t="s">
        <v>40</v>
      </c>
      <c r="D49" s="12" t="s">
        <v>41</v>
      </c>
      <c r="E49" s="12" t="s">
        <v>42</v>
      </c>
      <c r="F49" s="12" t="s">
        <v>43</v>
      </c>
      <c r="G49" s="12" t="s">
        <v>44</v>
      </c>
      <c r="H49" s="12" t="s">
        <v>45</v>
      </c>
      <c r="I49" s="12" t="s">
        <v>46</v>
      </c>
      <c r="J49" s="12" t="s">
        <v>47</v>
      </c>
      <c r="K49" s="12" t="s">
        <v>48</v>
      </c>
      <c r="L49" s="21" t="s">
        <v>49</v>
      </c>
      <c r="M49" s="19" t="s">
        <v>43</v>
      </c>
      <c r="N49" s="7" t="s">
        <v>44</v>
      </c>
      <c r="O49" s="7" t="s">
        <v>45</v>
      </c>
      <c r="P49" s="7" t="s">
        <v>46</v>
      </c>
      <c r="Q49" s="7" t="s">
        <v>47</v>
      </c>
      <c r="R49" s="7" t="s">
        <v>48</v>
      </c>
      <c r="S49" s="7" t="s">
        <v>49</v>
      </c>
    </row>
    <row r="50" spans="1:19" s="1" customFormat="1" x14ac:dyDescent="0.25">
      <c r="A50" s="4"/>
      <c r="L50" s="5"/>
      <c r="M50" s="6"/>
    </row>
    <row r="51" spans="1:19" s="1" customFormat="1" x14ac:dyDescent="0.25">
      <c r="A51" s="4"/>
      <c r="L51" s="5"/>
      <c r="M51" s="6"/>
    </row>
    <row r="52" spans="1:19" s="1" customFormat="1" x14ac:dyDescent="0.25">
      <c r="A52" s="4"/>
      <c r="L52" s="5"/>
      <c r="M52" s="6"/>
    </row>
    <row r="53" spans="1:19" s="1" customFormat="1" x14ac:dyDescent="0.25">
      <c r="A53" s="4"/>
      <c r="L53" s="5"/>
      <c r="M53" s="6"/>
    </row>
    <row r="54" spans="1:19" s="1" customFormat="1" ht="15.75" thickBot="1" x14ac:dyDescent="0.3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8"/>
      <c r="M54" s="6"/>
    </row>
    <row r="55" spans="1:19" ht="15.75" thickBot="1" x14ac:dyDescent="0.3"/>
    <row r="56" spans="1:19" s="1" customFormat="1" x14ac:dyDescent="0.25">
      <c r="A56" s="47" t="s">
        <v>58</v>
      </c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9"/>
      <c r="M56" s="64" t="s">
        <v>37</v>
      </c>
      <c r="N56" s="65"/>
      <c r="O56" s="65"/>
      <c r="P56" s="65"/>
      <c r="Q56" s="65"/>
      <c r="R56" s="65"/>
      <c r="S56" s="65"/>
    </row>
    <row r="57" spans="1:19" s="8" customFormat="1" ht="24" x14ac:dyDescent="0.2">
      <c r="A57" s="20" t="s">
        <v>38</v>
      </c>
      <c r="B57" s="12" t="s">
        <v>39</v>
      </c>
      <c r="C57" s="12" t="s">
        <v>40</v>
      </c>
      <c r="D57" s="12" t="s">
        <v>41</v>
      </c>
      <c r="E57" s="12" t="s">
        <v>42</v>
      </c>
      <c r="F57" s="12" t="s">
        <v>43</v>
      </c>
      <c r="G57" s="12" t="s">
        <v>44</v>
      </c>
      <c r="H57" s="12" t="s">
        <v>45</v>
      </c>
      <c r="I57" s="12" t="s">
        <v>46</v>
      </c>
      <c r="J57" s="12" t="s">
        <v>47</v>
      </c>
      <c r="K57" s="12" t="s">
        <v>48</v>
      </c>
      <c r="L57" s="21" t="s">
        <v>49</v>
      </c>
      <c r="M57" s="19" t="s">
        <v>43</v>
      </c>
      <c r="N57" s="7" t="s">
        <v>44</v>
      </c>
      <c r="O57" s="7" t="s">
        <v>45</v>
      </c>
      <c r="P57" s="7" t="s">
        <v>46</v>
      </c>
      <c r="Q57" s="7" t="s">
        <v>47</v>
      </c>
      <c r="R57" s="7" t="s">
        <v>48</v>
      </c>
      <c r="S57" s="7" t="s">
        <v>49</v>
      </c>
    </row>
    <row r="58" spans="1:19" s="1" customFormat="1" x14ac:dyDescent="0.25">
      <c r="A58" s="4"/>
      <c r="L58" s="5"/>
      <c r="M58" s="6"/>
    </row>
    <row r="59" spans="1:19" s="1" customFormat="1" x14ac:dyDescent="0.25">
      <c r="A59" s="4"/>
      <c r="L59" s="5"/>
      <c r="M59" s="6"/>
    </row>
    <row r="60" spans="1:19" s="1" customFormat="1" x14ac:dyDescent="0.25">
      <c r="A60" s="4"/>
      <c r="L60" s="5"/>
      <c r="M60" s="6"/>
    </row>
    <row r="61" spans="1:19" s="1" customFormat="1" x14ac:dyDescent="0.25">
      <c r="A61" s="4"/>
      <c r="L61" s="5"/>
      <c r="M61" s="6"/>
    </row>
    <row r="62" spans="1:19" s="1" customFormat="1" ht="15.75" thickBot="1" x14ac:dyDescent="0.3">
      <c r="A62" s="15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8"/>
      <c r="M62" s="6"/>
    </row>
  </sheetData>
  <mergeCells count="25">
    <mergeCell ref="R1:V1"/>
    <mergeCell ref="U2:V2"/>
    <mergeCell ref="U3:V3"/>
    <mergeCell ref="A56:L56"/>
    <mergeCell ref="M56:S56"/>
    <mergeCell ref="A32:L32"/>
    <mergeCell ref="M32:S32"/>
    <mergeCell ref="A40:L40"/>
    <mergeCell ref="M40:S40"/>
    <mergeCell ref="A48:L48"/>
    <mergeCell ref="M48:S48"/>
    <mergeCell ref="G18:Z18"/>
    <mergeCell ref="A24:L24"/>
    <mergeCell ref="M24:S24"/>
    <mergeCell ref="A18:A19"/>
    <mergeCell ref="Q8:S8"/>
    <mergeCell ref="T8:V8"/>
    <mergeCell ref="B18:F18"/>
    <mergeCell ref="H8:J8"/>
    <mergeCell ref="A8:A9"/>
    <mergeCell ref="B5:F5"/>
    <mergeCell ref="B6:F6"/>
    <mergeCell ref="B7:F7"/>
    <mergeCell ref="K8:M8"/>
    <mergeCell ref="N8:P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Cuadro de Actualizaciones</vt:lpstr>
      <vt:lpstr>90-1100-13-N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GestionRiesgo</dc:creator>
  <cp:lastModifiedBy>Vicky</cp:lastModifiedBy>
  <dcterms:created xsi:type="dcterms:W3CDTF">2015-02-04T14:46:34Z</dcterms:created>
  <dcterms:modified xsi:type="dcterms:W3CDTF">2016-05-02T17:18:37Z</dcterms:modified>
</cp:coreProperties>
</file>