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-20" windowWidth="19120" windowHeight="811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Foglio1!$A$1:$Q$334</definedName>
  </definedNames>
  <calcPr calcId="145621"/>
</workbook>
</file>

<file path=xl/calcChain.xml><?xml version="1.0" encoding="utf-8"?>
<calcChain xmlns="http://schemas.openxmlformats.org/spreadsheetml/2006/main">
  <c r="M258" i="1" l="1"/>
  <c r="J153" i="1" l="1"/>
  <c r="J300" i="1" l="1"/>
  <c r="F332" i="1" l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3" i="1"/>
  <c r="F302" i="1"/>
  <c r="F301" i="1"/>
  <c r="F299" i="1"/>
  <c r="F298" i="1"/>
  <c r="J265" i="1" l="1"/>
  <c r="M260" i="1" l="1"/>
  <c r="M257" i="1"/>
  <c r="M256" i="1"/>
  <c r="M255" i="1"/>
  <c r="M254" i="1"/>
  <c r="M253" i="1"/>
  <c r="M252" i="1"/>
  <c r="M251" i="1"/>
  <c r="M250" i="1"/>
  <c r="M249" i="1"/>
  <c r="M246" i="1"/>
  <c r="M245" i="1"/>
  <c r="M244" i="1"/>
  <c r="J248" i="1"/>
  <c r="M248" i="1" s="1"/>
  <c r="J235" i="1" l="1"/>
  <c r="J224" i="1" l="1"/>
  <c r="J218" i="1" l="1"/>
  <c r="J217" i="1"/>
  <c r="J210" i="1"/>
  <c r="J209" i="1"/>
  <c r="J208" i="1"/>
  <c r="J180" i="1" l="1"/>
  <c r="J179" i="1"/>
  <c r="J152" i="1"/>
  <c r="J145" i="1"/>
  <c r="J114" i="1" l="1"/>
  <c r="J118" i="1"/>
  <c r="J117" i="1"/>
  <c r="J116" i="1"/>
  <c r="J115" i="1"/>
  <c r="J113" i="1"/>
  <c r="J112" i="1"/>
  <c r="J111" i="1"/>
  <c r="J110" i="1"/>
  <c r="J109" i="1"/>
  <c r="J108" i="1"/>
  <c r="J107" i="1"/>
  <c r="J104" i="1"/>
  <c r="J103" i="1"/>
  <c r="J101" i="1"/>
  <c r="J100" i="1"/>
  <c r="J96" i="1"/>
  <c r="J95" i="1"/>
  <c r="J94" i="1"/>
  <c r="J89" i="1"/>
  <c r="J85" i="1"/>
  <c r="J102" i="1"/>
  <c r="J84" i="1"/>
  <c r="J25" i="1" l="1"/>
  <c r="J42" i="1"/>
  <c r="J13" i="1"/>
  <c r="J2" i="1"/>
</calcChain>
</file>

<file path=xl/sharedStrings.xml><?xml version="1.0" encoding="utf-8"?>
<sst xmlns="http://schemas.openxmlformats.org/spreadsheetml/2006/main" count="2593" uniqueCount="401">
  <si>
    <t>idColumn</t>
  </si>
  <si>
    <t>columnName</t>
  </si>
  <si>
    <t>flgRaccordo</t>
  </si>
  <si>
    <t>columnTarget</t>
  </si>
  <si>
    <t>columnTargetGrp</t>
  </si>
  <si>
    <t>columnTargetType</t>
  </si>
  <si>
    <t>columnTargetLen</t>
  </si>
  <si>
    <t>columnTargetFmt</t>
  </si>
  <si>
    <t>columnSourceType</t>
  </si>
  <si>
    <t>columnSourceLen</t>
  </si>
  <si>
    <t>columnSourceFmt</t>
  </si>
  <si>
    <t>colRuleTransform</t>
  </si>
  <si>
    <t>dtaValid_from</t>
  </si>
  <si>
    <t>dtaValid_to</t>
  </si>
  <si>
    <t>Note</t>
  </si>
  <si>
    <t>Y</t>
  </si>
  <si>
    <t>num</t>
  </si>
  <si>
    <t>cod_sae</t>
  </si>
  <si>
    <t>11.</t>
  </si>
  <si>
    <t>char</t>
  </si>
  <si>
    <t>cod_ndg</t>
  </si>
  <si>
    <t>flg_fornitore</t>
  </si>
  <si>
    <t>flg_dipendente</t>
  </si>
  <si>
    <t>cod_sndg</t>
  </si>
  <si>
    <t>des_nome</t>
  </si>
  <si>
    <t>des_cognome</t>
  </si>
  <si>
    <t>des_rag_sociale</t>
  </si>
  <si>
    <t>des_specie_giuridica</t>
  </si>
  <si>
    <t>dat_nasc</t>
  </si>
  <si>
    <t>des_comune_nasc</t>
  </si>
  <si>
    <t>cod_comune_nasc</t>
  </si>
  <si>
    <t>des_provincia_nasc</t>
  </si>
  <si>
    <t>des_nazione_nasc</t>
  </si>
  <si>
    <t>num_eta</t>
  </si>
  <si>
    <t>des_genere</t>
  </si>
  <si>
    <t>des_tit_studio</t>
  </si>
  <si>
    <t>des_tit_onorifico</t>
  </si>
  <si>
    <t>flg_nat_giur</t>
  </si>
  <si>
    <t>cod_fiscale</t>
  </si>
  <si>
    <t>des_tip_doc</t>
  </si>
  <si>
    <t>cod_num_doc</t>
  </si>
  <si>
    <t>dat_emis_doc</t>
  </si>
  <si>
    <t>des_ente_emis_doc</t>
  </si>
  <si>
    <t>des_nazionalita</t>
  </si>
  <si>
    <t>des_indagine</t>
  </si>
  <si>
    <t>flg_condannato</t>
  </si>
  <si>
    <t>cod_ndg_gestore</t>
  </si>
  <si>
    <t>des_stato_b3</t>
  </si>
  <si>
    <t>flg_default</t>
  </si>
  <si>
    <t>dat_stato_b3</t>
  </si>
  <si>
    <t>dat_apertura</t>
  </si>
  <si>
    <t>dat_chiusura</t>
  </si>
  <si>
    <t>dat_reg_atto</t>
  </si>
  <si>
    <t>dat_cess_attivita</t>
  </si>
  <si>
    <t>dat_cess_impresa</t>
  </si>
  <si>
    <t>flg_contenzioso</t>
  </si>
  <si>
    <t>cod_ateco</t>
  </si>
  <si>
    <t>cod_rae</t>
  </si>
  <si>
    <t>dat_iscr_cciaa</t>
  </si>
  <si>
    <t>cod_iscr_cciaa</t>
  </si>
  <si>
    <t>des_indirizzo_res</t>
  </si>
  <si>
    <t>des_comune_res</t>
  </si>
  <si>
    <t>des_provincia_res</t>
  </si>
  <si>
    <t>des_nazione_res</t>
  </si>
  <si>
    <t>cod_cap_res</t>
  </si>
  <si>
    <t>des_indirizzo_dom</t>
  </si>
  <si>
    <t>des_comune_dom</t>
  </si>
  <si>
    <t>des_provincia_dom</t>
  </si>
  <si>
    <t>des_nazione_dom</t>
  </si>
  <si>
    <t>cod_cap_dom</t>
  </si>
  <si>
    <t>des_email</t>
  </si>
  <si>
    <t>cod_ist</t>
  </si>
  <si>
    <t>dat_rif</t>
  </si>
  <si>
    <t>tableName</t>
  </si>
  <si>
    <t>DWH_CORE</t>
  </si>
  <si>
    <t>COR_TA_CONTROPARTI</t>
  </si>
  <si>
    <t>$255.</t>
  </si>
  <si>
    <t>date9.</t>
  </si>
  <si>
    <t>ndg_debitore</t>
  </si>
  <si>
    <t>$char255.</t>
  </si>
  <si>
    <t>$char80.</t>
  </si>
  <si>
    <t>des_nome_debitore</t>
  </si>
  <si>
    <t>des_cognome_debitore</t>
  </si>
  <si>
    <t>dta_cost_nascita</t>
  </si>
  <si>
    <t>N</t>
  </si>
  <si>
    <t>8.</t>
  </si>
  <si>
    <t>cod_fiscalepiva</t>
  </si>
  <si>
    <t>$16.</t>
  </si>
  <si>
    <t>dta_iscrizione_cciaa</t>
  </si>
  <si>
    <t>num_iscrizione_cciaa</t>
  </si>
  <si>
    <t>cod_cap</t>
  </si>
  <si>
    <t>Dbcontainer</t>
  </si>
  <si>
    <t>stato_debitore</t>
  </si>
  <si>
    <t>$30.</t>
  </si>
  <si>
    <t>dta_stato_debitore</t>
  </si>
  <si>
    <t>dta_apertura</t>
  </si>
  <si>
    <t>dta_chiusura</t>
  </si>
  <si>
    <t>dta_riferimento</t>
  </si>
  <si>
    <t>dta_reg_atto</t>
  </si>
  <si>
    <t>dta_cess_attivita</t>
  </si>
  <si>
    <t>dta_cess_impresa</t>
  </si>
  <si>
    <t>dta_emis_doc</t>
  </si>
  <si>
    <t>input(&lt;columnSource&gt;,22.)</t>
  </si>
  <si>
    <t>FGC_TE_FIDI</t>
  </si>
  <si>
    <t>cod_fido</t>
  </si>
  <si>
    <t>cod_fido_orig</t>
  </si>
  <si>
    <t>cod_forma_tecn_delib</t>
  </si>
  <si>
    <t>cod_forma_tecn_ope</t>
  </si>
  <si>
    <t>cod_ndg_affidato</t>
  </si>
  <si>
    <t>cod_sotto_forma_tecn_delib</t>
  </si>
  <si>
    <t>cod_sotto_forma_tecn_ope</t>
  </si>
  <si>
    <t>cod_valuta</t>
  </si>
  <si>
    <t>dat_concessione</t>
  </si>
  <si>
    <t>dat_delib</t>
  </si>
  <si>
    <t>dat_revisione</t>
  </si>
  <si>
    <t>dat_revoca</t>
  </si>
  <si>
    <t>dat_rientro</t>
  </si>
  <si>
    <t>des_forma_tecn_delib</t>
  </si>
  <si>
    <t>des_forma_tecn_ope</t>
  </si>
  <si>
    <t>des_tipo</t>
  </si>
  <si>
    <t>des_tipo_orig</t>
  </si>
  <si>
    <t>imp_accordato_delib</t>
  </si>
  <si>
    <t>imp_accordato_ope</t>
  </si>
  <si>
    <t>imp_limite_forma_tecn_delib</t>
  </si>
  <si>
    <t>imp_limite_forma_tecn_ope</t>
  </si>
  <si>
    <t>20.</t>
  </si>
  <si>
    <t>dta_concessione</t>
  </si>
  <si>
    <t>dta_delib</t>
  </si>
  <si>
    <t>dta_revisione</t>
  </si>
  <si>
    <t>dta_revoca</t>
  </si>
  <si>
    <t>dta_rientro</t>
  </si>
  <si>
    <t>cod_istituto</t>
  </si>
  <si>
    <t>commax18.2</t>
  </si>
  <si>
    <t>fx_retrieve_first_array_value(&lt;columnSource&gt;)</t>
  </si>
  <si>
    <t>input(fx_retrieve_first_array_value(&lt;columnSource&gt;),commax18.2)</t>
  </si>
  <si>
    <t>FGC_TE_IMMOBILI</t>
  </si>
  <si>
    <t>cod_cat_catast</t>
  </si>
  <si>
    <t>cod_collateral</t>
  </si>
  <si>
    <t>cod_comune</t>
  </si>
  <si>
    <t>cod_ndg_titolare</t>
  </si>
  <si>
    <t>cod_provincia</t>
  </si>
  <si>
    <t>cod_sub_collateral</t>
  </si>
  <si>
    <t>des_cat_catast</t>
  </si>
  <si>
    <t>des_civico</t>
  </si>
  <si>
    <t>des_comune</t>
  </si>
  <si>
    <t>des_destin_uso</t>
  </si>
  <si>
    <t>des_diritto</t>
  </si>
  <si>
    <t>des_finiture_int</t>
  </si>
  <si>
    <t>des_foglio</t>
  </si>
  <si>
    <t>des_graffati</t>
  </si>
  <si>
    <t>des_gravami</t>
  </si>
  <si>
    <t>des_immobile</t>
  </si>
  <si>
    <t>des_indirizzo</t>
  </si>
  <si>
    <t>des_interno</t>
  </si>
  <si>
    <t>des_mappale</t>
  </si>
  <si>
    <t>des_piano</t>
  </si>
  <si>
    <t>des_provincia</t>
  </si>
  <si>
    <t>des_scala</t>
  </si>
  <si>
    <t>des_subalterno</t>
  </si>
  <si>
    <t>flg_venduto</t>
  </si>
  <si>
    <t>num_ltv</t>
  </si>
  <si>
    <t>num_lumin</t>
  </si>
  <si>
    <t>num_panoram</t>
  </si>
  <si>
    <t>num_porzione</t>
  </si>
  <si>
    <t>num_quota</t>
  </si>
  <si>
    <t>num_servizi</t>
  </si>
  <si>
    <t>num_superficie</t>
  </si>
  <si>
    <t>num_vani</t>
  </si>
  <si>
    <t>num_rendita_catast</t>
  </si>
  <si>
    <t>num_piani_proprieta</t>
  </si>
  <si>
    <t>num_anno_costruzione</t>
  </si>
  <si>
    <t>cod_categoria_catast</t>
  </si>
  <si>
    <t>cod_comune_imm</t>
  </si>
  <si>
    <t>des_sigla_prov_imm</t>
  </si>
  <si>
    <t>cod_provincia_imm</t>
  </si>
  <si>
    <t>num_civico_imm</t>
  </si>
  <si>
    <t>com_immobile</t>
  </si>
  <si>
    <t>des_uso_unita_imm</t>
  </si>
  <si>
    <t>des_indirizzo_imm</t>
  </si>
  <si>
    <t>input(&lt;columnSource&gt;,8.)</t>
  </si>
  <si>
    <t>input(fx_retrieve_first_array_value(&lt;columnSource&gt;),8.)</t>
  </si>
  <si>
    <t>MOV_TE_MOVIMENTI</t>
  </si>
  <si>
    <t>cod_rapporto</t>
  </si>
  <si>
    <t>cod_sub_rapporto</t>
  </si>
  <si>
    <t>cod_operazione</t>
  </si>
  <si>
    <t>cod_abi_movimento</t>
  </si>
  <si>
    <t>cod_causale_cont</t>
  </si>
  <si>
    <t>cod_causale_gest</t>
  </si>
  <si>
    <t>cod_sub_operazione</t>
  </si>
  <si>
    <t>cod_tipologia</t>
  </si>
  <si>
    <t>dat_contabile</t>
  </si>
  <si>
    <t>dat_valuta</t>
  </si>
  <si>
    <t>des_causale_cont</t>
  </si>
  <si>
    <t>des_causale_gest</t>
  </si>
  <si>
    <t>des_tipologia</t>
  </si>
  <si>
    <t>flg_monetario</t>
  </si>
  <si>
    <t>imp_importo</t>
  </si>
  <si>
    <t>imp_var_aumento</t>
  </si>
  <si>
    <t>imp_var_diminuzione</t>
  </si>
  <si>
    <t>cod_abi</t>
  </si>
  <si>
    <t>$5.</t>
  </si>
  <si>
    <t>dta_ultima_val</t>
  </si>
  <si>
    <t>dta_contabile</t>
  </si>
  <si>
    <t>num_ascensori</t>
  </si>
  <si>
    <t>FGC_TE_GARANZIE</t>
  </si>
  <si>
    <t>cod_bene_escusso</t>
  </si>
  <si>
    <t>cod_garanzia</t>
  </si>
  <si>
    <t>cod_minis_tipo_ipoteca</t>
  </si>
  <si>
    <t>cod_ndg_garante</t>
  </si>
  <si>
    <t>cod_tipo</t>
  </si>
  <si>
    <t>cod_tipo_284</t>
  </si>
  <si>
    <t>dat_acquisizione</t>
  </si>
  <si>
    <t>dat_rinnovo</t>
  </si>
  <si>
    <t>dat_scadenza</t>
  </si>
  <si>
    <t>des_stato</t>
  </si>
  <si>
    <t>des_tipo_284</t>
  </si>
  <si>
    <t>flg_ammiss</t>
  </si>
  <si>
    <t>imp_ammontare_terzi</t>
  </si>
  <si>
    <t>imp_attuale</t>
  </si>
  <si>
    <t>imp_cap_orig</t>
  </si>
  <si>
    <t>imp_escusso_mese</t>
  </si>
  <si>
    <t>imp_iniziale</t>
  </si>
  <si>
    <t>imp_valore_stima</t>
  </si>
  <si>
    <t>num_durata</t>
  </si>
  <si>
    <t>num_grado_copertura</t>
  </si>
  <si>
    <t>ndg_garante</t>
  </si>
  <si>
    <t>ndg_affidato</t>
  </si>
  <si>
    <t>tipo_garanzia</t>
  </si>
  <si>
    <t>tipo_garanzia_284</t>
  </si>
  <si>
    <t>dta_scadenza</t>
  </si>
  <si>
    <t>stato_garanzia</t>
  </si>
  <si>
    <t>tipo_collegamento</t>
  </si>
  <si>
    <t>dta_iscrizgara</t>
  </si>
  <si>
    <t>FGC_TR_GARANZIE_COLLATERAL</t>
  </si>
  <si>
    <t>cod_pratica</t>
  </si>
  <si>
    <t>des_ipoteca</t>
  </si>
  <si>
    <t>imp_iscriz_orig</t>
  </si>
  <si>
    <t>num_grado_ipoteca</t>
  </si>
  <si>
    <t>num_grado_sost</t>
  </si>
  <si>
    <t>dta_rinnovo</t>
  </si>
  <si>
    <t>des_tipo_colleg</t>
  </si>
  <si>
    <t>FGC_TE_PERIZIE</t>
  </si>
  <si>
    <t>cod_perito</t>
  </si>
  <si>
    <t>cod_perizia</t>
  </si>
  <si>
    <t>cod_societa</t>
  </si>
  <si>
    <t>des_metodologia</t>
  </si>
  <si>
    <t>des_nome_perito</t>
  </si>
  <si>
    <t>des_stato_costruttivo</t>
  </si>
  <si>
    <t>des_stato_manut_edificio</t>
  </si>
  <si>
    <t>des_stato_manut_immobile</t>
  </si>
  <si>
    <t>des_tipo_proprieta</t>
  </si>
  <si>
    <t>des_tipo_valutaz</t>
  </si>
  <si>
    <t>des_tribunale_ctu</t>
  </si>
  <si>
    <t>flg_permessi_rilasciati</t>
  </si>
  <si>
    <t>imp_costi_vendita_attesi</t>
  </si>
  <si>
    <t>imp_valore_completam</t>
  </si>
  <si>
    <t>imp_valore_ctu</t>
  </si>
  <si>
    <t>imp_valore_immediato</t>
  </si>
  <si>
    <t>imp_valore_mkt</t>
  </si>
  <si>
    <t>imp_valore_parti_affittate</t>
  </si>
  <si>
    <t>imp_valore_parti_vendita</t>
  </si>
  <si>
    <t>imp_valore_vacant_poss</t>
  </si>
  <si>
    <t>num_tasso_sconto</t>
  </si>
  <si>
    <t>num_tempo_completam</t>
  </si>
  <si>
    <t>num_tempo_vendita_immobile</t>
  </si>
  <si>
    <t>FGC_TE_COLLATERAL</t>
  </si>
  <si>
    <t>num_rendim_lordo</t>
  </si>
  <si>
    <t>num_var_valore</t>
  </si>
  <si>
    <t>FGC_TE_GARANZIE_PERS</t>
  </si>
  <si>
    <t>des_sussidiaria</t>
  </si>
  <si>
    <t>num_pct_esp_garantita</t>
  </si>
  <si>
    <t>FGC_TR_FIDI_GARANZIE</t>
  </si>
  <si>
    <t>FGC_TR_FIDI_ESPOSIZIONI</t>
  </si>
  <si>
    <t>des_tipo_collateral</t>
  </si>
  <si>
    <t>COR_TE_RAPPORTI</t>
  </si>
  <si>
    <t>cod_filiale</t>
  </si>
  <si>
    <t>cod_stato_rapporto</t>
  </si>
  <si>
    <t>dat_aper_rapporto</t>
  </si>
  <si>
    <t>dat_cess_rapporto</t>
  </si>
  <si>
    <t>dat_ult_var_rapporto</t>
  </si>
  <si>
    <t>des_banca_originator</t>
  </si>
  <si>
    <t>imp_saldo_cont</t>
  </si>
  <si>
    <t>dta_aper_rapporto</t>
  </si>
  <si>
    <t>dta_cess_rapporto</t>
  </si>
  <si>
    <t>dta_ult_var_rapporto</t>
  </si>
  <si>
    <t>ndg_titolare</t>
  </si>
  <si>
    <t>FGC_TE_ASTE</t>
  </si>
  <si>
    <t>cod_asta</t>
  </si>
  <si>
    <t>cod_lotto</t>
  </si>
  <si>
    <t>cod_sigla_lotto</t>
  </si>
  <si>
    <t>des_lotto</t>
  </si>
  <si>
    <t>num_asta</t>
  </si>
  <si>
    <t>dat_asta</t>
  </si>
  <si>
    <t>imp_base_asta</t>
  </si>
  <si>
    <t>dat_pros_asta</t>
  </si>
  <si>
    <t>imp_base_pros_asta</t>
  </si>
  <si>
    <t>imp_vendita</t>
  </si>
  <si>
    <t>des_tipo_vendita</t>
  </si>
  <si>
    <t>18.</t>
  </si>
  <si>
    <t>$char20.</t>
  </si>
  <si>
    <t>Num</t>
  </si>
  <si>
    <t>5.</t>
  </si>
  <si>
    <t>numero</t>
  </si>
  <si>
    <t>codice</t>
  </si>
  <si>
    <t>cod_tribunale</t>
  </si>
  <si>
    <t>$char40.</t>
  </si>
  <si>
    <t>cod_stato_asta</t>
  </si>
  <si>
    <t>dta_ultima_asta</t>
  </si>
  <si>
    <t>data</t>
  </si>
  <si>
    <t>imp_base_ultimaasta</t>
  </si>
  <si>
    <t>importo</t>
  </si>
  <si>
    <t>dta_proxasta</t>
  </si>
  <si>
    <t>imp_base_proxasta</t>
  </si>
  <si>
    <t>imp_vendita_asta</t>
  </si>
  <si>
    <t>cod_tipo_vendita</t>
  </si>
  <si>
    <t>FGC_TE_LOTTI</t>
  </si>
  <si>
    <t>$char30.</t>
  </si>
  <si>
    <t>$20.</t>
  </si>
  <si>
    <t>COR_TR_COLLEGATI</t>
  </si>
  <si>
    <t>cod_ndg_collegato</t>
  </si>
  <si>
    <t>cod_collegamento</t>
  </si>
  <si>
    <t>des_collegamento</t>
  </si>
  <si>
    <t>dat_inizio_collegamento</t>
  </si>
  <si>
    <t>dat_ult_var_collegamento</t>
  </si>
  <si>
    <t>dta_inizio_colleg</t>
  </si>
  <si>
    <t>dta_fine_colleg</t>
  </si>
  <si>
    <t>COR_TR_GERARCHIA</t>
  </si>
  <si>
    <t>cod_unita_org</t>
  </si>
  <si>
    <t>des_unita_org</t>
  </si>
  <si>
    <t>cod_unita_org_rif</t>
  </si>
  <si>
    <t>des_unita_org_rif</t>
  </si>
  <si>
    <t>CRE_TE_SOFFERENZE</t>
  </si>
  <si>
    <t>cod_posizione_syges</t>
  </si>
  <si>
    <t>cod_rapporto_syges</t>
  </si>
  <si>
    <t>cod_rapporto_orig</t>
  </si>
  <si>
    <t>des_macrocat_orig</t>
  </si>
  <si>
    <t>des_cat_orig</t>
  </si>
  <si>
    <t>dat_cost_mora</t>
  </si>
  <si>
    <t>imp_cap_inc_cessione</t>
  </si>
  <si>
    <t>dat_cess_carto</t>
  </si>
  <si>
    <t>dta_cost_mora</t>
  </si>
  <si>
    <t>commax22.2</t>
  </si>
  <si>
    <t>dta_cess_cartoliz</t>
  </si>
  <si>
    <t>COR_TA_FILIALI</t>
  </si>
  <si>
    <t>cod_portafoglio_gest</t>
  </si>
  <si>
    <t>des_portafoglio_gest</t>
  </si>
  <si>
    <t>WKF_TE_PROCEDURE</t>
  </si>
  <si>
    <t>cod_procedura</t>
  </si>
  <si>
    <t>cod_fase</t>
  </si>
  <si>
    <t>cod_tipo_procedura</t>
  </si>
  <si>
    <t>des_tipo_procedura</t>
  </si>
  <si>
    <t>flg_stato_procedura</t>
  </si>
  <si>
    <t>dat_apertura_procedura</t>
  </si>
  <si>
    <t>dat_chiusura_procedura</t>
  </si>
  <si>
    <t>cod_tipo_fase</t>
  </si>
  <si>
    <t>des_testo_orig</t>
  </si>
  <si>
    <t>dat_ins_fase</t>
  </si>
  <si>
    <t>dat_ult_var_fase</t>
  </si>
  <si>
    <t>cod_responsabile</t>
  </si>
  <si>
    <t>des_responsabile</t>
  </si>
  <si>
    <t>cod_operativo</t>
  </si>
  <si>
    <t>des_operativo</t>
  </si>
  <si>
    <t>cod_tipo_legale</t>
  </si>
  <si>
    <t>des_tipo_legale</t>
  </si>
  <si>
    <t>flg_legal_network</t>
  </si>
  <si>
    <t>cod_utente_fase</t>
  </si>
  <si>
    <t>des_utente_fase</t>
  </si>
  <si>
    <t>imp_valore_procedura</t>
  </si>
  <si>
    <t>des_num_ruolo_gen</t>
  </si>
  <si>
    <t>cod_competenza</t>
  </si>
  <si>
    <t>des_competenza</t>
  </si>
  <si>
    <t>imp_ric_amm_pass_ipo</t>
  </si>
  <si>
    <t>imp_ric_amm_pass_chiro</t>
  </si>
  <si>
    <t>imp_amm_pass_ipo</t>
  </si>
  <si>
    <t>imp_amm_pass_chiro</t>
  </si>
  <si>
    <t>imp_amm_pass_rinuncia</t>
  </si>
  <si>
    <t>num_perc_riparto_ipo</t>
  </si>
  <si>
    <t>num_perc_riparto_chiro</t>
  </si>
  <si>
    <t>des_incombenti</t>
  </si>
  <si>
    <t>cod_azione_legale</t>
  </si>
  <si>
    <t>24.5</t>
  </si>
  <si>
    <t>$Char40.</t>
  </si>
  <si>
    <t>flg_escusso</t>
  </si>
  <si>
    <t>In seguito alla modifica della struttura della tabella nel dwh avvenuta in data 24 Dicembre 2020</t>
  </si>
  <si>
    <t>imp_escusso</t>
  </si>
  <si>
    <t>num_durata_res</t>
  </si>
  <si>
    <t>num_perc_grado_copertura</t>
  </si>
  <si>
    <t>cod_reg_generale</t>
  </si>
  <si>
    <t>des_tipo_ipoteca</t>
  </si>
  <si>
    <t>$char100.</t>
  </si>
  <si>
    <t>Cancellati i campi a Dicembre</t>
  </si>
  <si>
    <t>$10.</t>
  </si>
  <si>
    <t>dta_apertura_procedura</t>
  </si>
  <si>
    <t>dta_chiusura_procedura</t>
  </si>
  <si>
    <t>dta_ins_fase</t>
  </si>
  <si>
    <t>dta_ult_var_fase</t>
  </si>
  <si>
    <t>dat_valutazione</t>
  </si>
  <si>
    <t>des_tribunale</t>
  </si>
  <si>
    <t>imp_valore</t>
  </si>
  <si>
    <t>dat_estinzione</t>
  </si>
  <si>
    <t>dta_estinzione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</si>
</sst>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mmmyyyy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NumberFormat="1"/>
    <xf numFmtId="164" fontId="2" fillId="0" borderId="0" xfId="0" applyNumberFormat="1" applyFont="1"/>
    <xf numFmtId="0" fontId="0" fillId="0" borderId="0" xfId="0" applyNumberFormat="1" applyFont="1"/>
    <xf numFmtId="49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center" vertical="center"/>
    </xf>
    <xf numFmtId="49" fontId="4" fillId="0" borderId="0" xfId="0" applyNumberFormat="1" applyFont="1"/>
    <xf numFmtId="14" fontId="4" fillId="0" borderId="0" xfId="0" applyNumberFormat="1" applyFont="1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4"/>
  <sheetViews>
    <sheetView tabSelected="1" topLeftCell="A151" zoomScaleNormal="100" workbookViewId="0">
      <selection activeCell="E166" sqref="E166"/>
    </sheetView>
  </sheetViews>
  <sheetFormatPr defaultRowHeight="14.5" x14ac:dyDescent="0.35"/>
  <cols>
    <col min="1" max="1" width="13.26953125" customWidth="1"/>
    <col min="2" max="2" width="20" customWidth="1"/>
    <col min="3" max="3" width="8.81640625" customWidth="1"/>
    <col min="4" max="4" width="28" bestFit="1" customWidth="1"/>
    <col min="5" max="5" width="7.81640625" style="8" customWidth="1"/>
    <col min="6" max="6" width="27.453125" bestFit="1" customWidth="1"/>
    <col min="7" max="7" width="19.81640625" customWidth="1"/>
    <col min="8" max="8" width="18.54296875" customWidth="1"/>
    <col min="9" max="9" width="19.36328125" customWidth="1"/>
    <col min="10" max="10" width="11.08984375" customWidth="1"/>
    <col min="11" max="11" width="19.1796875" customWidth="1"/>
    <col min="12" max="12" width="20.26953125" customWidth="1"/>
    <col min="13" max="13" width="18.1796875" bestFit="1" customWidth="1"/>
    <col min="14" max="14" width="24.26953125" bestFit="1" customWidth="1"/>
    <col min="15" max="15" width="13.81640625" bestFit="1" customWidth="1"/>
    <col min="16" max="16" width="11.26953125" bestFit="1" customWidth="1"/>
    <col min="17" max="17" width="18.7265625" customWidth="1"/>
  </cols>
  <sheetData>
    <row r="1" spans="1:17" x14ac:dyDescent="0.35">
      <c r="A1" t="s">
        <v>91</v>
      </c>
      <c r="B1" t="s">
        <v>73</v>
      </c>
      <c r="C1" t="s">
        <v>0</v>
      </c>
      <c r="D1" t="s">
        <v>1</v>
      </c>
      <c r="E1" s="8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ht="15" customHeight="1" x14ac:dyDescent="0.35">
      <c r="A2" t="s">
        <v>74</v>
      </c>
      <c r="B2" t="s">
        <v>75</v>
      </c>
      <c r="C2" s="2">
        <v>1</v>
      </c>
      <c r="D2" t="s">
        <v>20</v>
      </c>
      <c r="E2" t="s">
        <v>15</v>
      </c>
      <c r="F2" t="s">
        <v>78</v>
      </c>
      <c r="H2" t="s">
        <v>16</v>
      </c>
      <c r="I2" s="2">
        <v>8</v>
      </c>
      <c r="J2" t="str">
        <f t="shared" ref="J2" si="0">IF(H2="CHAR",CONCATENATE("$",H2,I2,"."),"8.")</f>
        <v>8.</v>
      </c>
      <c r="K2" t="s">
        <v>16</v>
      </c>
      <c r="L2" s="2">
        <v>8</v>
      </c>
      <c r="O2" s="3">
        <v>43831</v>
      </c>
      <c r="P2" s="3">
        <v>401768</v>
      </c>
    </row>
    <row r="3" spans="1:17" ht="15" customHeight="1" x14ac:dyDescent="0.35">
      <c r="A3" t="s">
        <v>74</v>
      </c>
      <c r="B3" t="s">
        <v>75</v>
      </c>
      <c r="C3" s="2">
        <v>2</v>
      </c>
      <c r="D3" t="s">
        <v>21</v>
      </c>
      <c r="E3" t="s">
        <v>84</v>
      </c>
      <c r="F3" t="s">
        <v>21</v>
      </c>
      <c r="K3" t="s">
        <v>19</v>
      </c>
      <c r="L3" s="2">
        <v>255</v>
      </c>
      <c r="O3" s="3">
        <v>43831</v>
      </c>
      <c r="P3" s="3">
        <v>401768</v>
      </c>
    </row>
    <row r="4" spans="1:17" ht="15" customHeight="1" x14ac:dyDescent="0.35">
      <c r="A4" t="s">
        <v>74</v>
      </c>
      <c r="B4" t="s">
        <v>75</v>
      </c>
      <c r="C4" s="2">
        <v>3</v>
      </c>
      <c r="D4" t="s">
        <v>22</v>
      </c>
      <c r="E4" t="s">
        <v>84</v>
      </c>
      <c r="F4" t="s">
        <v>22</v>
      </c>
      <c r="K4" t="s">
        <v>19</v>
      </c>
      <c r="L4" s="2">
        <v>255</v>
      </c>
      <c r="O4" s="3">
        <v>43831</v>
      </c>
      <c r="P4" s="3">
        <v>401768</v>
      </c>
    </row>
    <row r="5" spans="1:17" ht="15" customHeight="1" x14ac:dyDescent="0.35">
      <c r="A5" t="s">
        <v>74</v>
      </c>
      <c r="B5" t="s">
        <v>75</v>
      </c>
      <c r="C5" s="2">
        <v>4</v>
      </c>
      <c r="D5" t="s">
        <v>23</v>
      </c>
      <c r="E5" t="s">
        <v>84</v>
      </c>
      <c r="F5" t="s">
        <v>23</v>
      </c>
      <c r="K5" t="s">
        <v>16</v>
      </c>
      <c r="L5" s="2">
        <v>8</v>
      </c>
      <c r="O5" s="3">
        <v>43831</v>
      </c>
      <c r="P5" s="3">
        <v>401768</v>
      </c>
    </row>
    <row r="6" spans="1:17" ht="15" customHeight="1" x14ac:dyDescent="0.35">
      <c r="A6" t="s">
        <v>74</v>
      </c>
      <c r="B6" t="s">
        <v>75</v>
      </c>
      <c r="C6" s="2">
        <v>5</v>
      </c>
      <c r="D6" t="s">
        <v>24</v>
      </c>
      <c r="E6" t="s">
        <v>15</v>
      </c>
      <c r="F6" s="1" t="s">
        <v>81</v>
      </c>
      <c r="H6" t="s">
        <v>19</v>
      </c>
      <c r="I6" s="2">
        <v>255</v>
      </c>
      <c r="J6" t="s">
        <v>79</v>
      </c>
      <c r="K6" t="s">
        <v>19</v>
      </c>
      <c r="L6" s="2">
        <v>255</v>
      </c>
      <c r="O6" s="3">
        <v>43831</v>
      </c>
      <c r="P6" s="3">
        <v>401768</v>
      </c>
    </row>
    <row r="7" spans="1:17" ht="15" customHeight="1" x14ac:dyDescent="0.35">
      <c r="A7" t="s">
        <v>74</v>
      </c>
      <c r="B7" t="s">
        <v>75</v>
      </c>
      <c r="C7" s="2">
        <v>6</v>
      </c>
      <c r="D7" t="s">
        <v>25</v>
      </c>
      <c r="E7" t="s">
        <v>15</v>
      </c>
      <c r="F7" s="1" t="s">
        <v>82</v>
      </c>
      <c r="H7" t="s">
        <v>19</v>
      </c>
      <c r="I7" s="2">
        <v>80</v>
      </c>
      <c r="J7" t="s">
        <v>80</v>
      </c>
      <c r="K7" t="s">
        <v>19</v>
      </c>
      <c r="L7" s="2">
        <v>255</v>
      </c>
      <c r="O7" s="3">
        <v>43831</v>
      </c>
      <c r="P7" s="3">
        <v>401768</v>
      </c>
    </row>
    <row r="8" spans="1:17" ht="15" customHeight="1" x14ac:dyDescent="0.35">
      <c r="A8" t="s">
        <v>74</v>
      </c>
      <c r="B8" t="s">
        <v>75</v>
      </c>
      <c r="C8" s="2">
        <v>7</v>
      </c>
      <c r="D8" t="s">
        <v>26</v>
      </c>
      <c r="E8" t="s">
        <v>15</v>
      </c>
      <c r="F8" t="s">
        <v>26</v>
      </c>
      <c r="H8" t="s">
        <v>19</v>
      </c>
      <c r="I8" s="2">
        <v>255</v>
      </c>
      <c r="J8" t="s">
        <v>79</v>
      </c>
      <c r="K8" t="s">
        <v>19</v>
      </c>
      <c r="L8" s="2">
        <v>255</v>
      </c>
      <c r="O8" s="3">
        <v>43831</v>
      </c>
      <c r="P8" s="3">
        <v>401768</v>
      </c>
    </row>
    <row r="9" spans="1:17" ht="15" customHeight="1" x14ac:dyDescent="0.35">
      <c r="A9" t="s">
        <v>74</v>
      </c>
      <c r="B9" t="s">
        <v>75</v>
      </c>
      <c r="C9" s="2">
        <v>8</v>
      </c>
      <c r="D9" t="s">
        <v>27</v>
      </c>
      <c r="E9" t="s">
        <v>15</v>
      </c>
      <c r="F9" t="s">
        <v>27</v>
      </c>
      <c r="H9" t="s">
        <v>19</v>
      </c>
      <c r="I9" s="2">
        <v>80</v>
      </c>
      <c r="J9" t="s">
        <v>80</v>
      </c>
      <c r="K9" t="s">
        <v>19</v>
      </c>
      <c r="L9" s="2">
        <v>255</v>
      </c>
      <c r="O9" s="3">
        <v>43831</v>
      </c>
      <c r="P9" s="3">
        <v>401768</v>
      </c>
    </row>
    <row r="10" spans="1:17" ht="15" customHeight="1" x14ac:dyDescent="0.35">
      <c r="A10" t="s">
        <v>74</v>
      </c>
      <c r="B10" t="s">
        <v>75</v>
      </c>
      <c r="C10" s="2">
        <v>9</v>
      </c>
      <c r="D10" t="s">
        <v>28</v>
      </c>
      <c r="E10" t="s">
        <v>15</v>
      </c>
      <c r="F10" t="s">
        <v>83</v>
      </c>
      <c r="H10" t="s">
        <v>16</v>
      </c>
      <c r="I10" s="2">
        <v>8</v>
      </c>
      <c r="J10" t="s">
        <v>77</v>
      </c>
      <c r="K10" t="s">
        <v>16</v>
      </c>
      <c r="L10" s="2">
        <v>8</v>
      </c>
      <c r="O10" s="3">
        <v>43831</v>
      </c>
      <c r="P10" s="3">
        <v>401768</v>
      </c>
    </row>
    <row r="11" spans="1:17" ht="15" customHeight="1" x14ac:dyDescent="0.35">
      <c r="A11" t="s">
        <v>74</v>
      </c>
      <c r="B11" t="s">
        <v>75</v>
      </c>
      <c r="C11" s="2">
        <v>10</v>
      </c>
      <c r="D11" t="s">
        <v>29</v>
      </c>
      <c r="E11" t="s">
        <v>15</v>
      </c>
      <c r="F11" s="1" t="s">
        <v>29</v>
      </c>
      <c r="H11" t="s">
        <v>19</v>
      </c>
      <c r="I11" s="2">
        <v>255</v>
      </c>
      <c r="J11" t="s">
        <v>76</v>
      </c>
      <c r="K11" t="s">
        <v>19</v>
      </c>
      <c r="L11" s="2">
        <v>255</v>
      </c>
      <c r="O11" s="3">
        <v>43831</v>
      </c>
      <c r="P11" s="3">
        <v>401768</v>
      </c>
    </row>
    <row r="12" spans="1:17" ht="15" customHeight="1" x14ac:dyDescent="0.35">
      <c r="A12" t="s">
        <v>74</v>
      </c>
      <c r="B12" t="s">
        <v>75</v>
      </c>
      <c r="C12" s="2">
        <v>11</v>
      </c>
      <c r="D12" t="s">
        <v>30</v>
      </c>
      <c r="E12" t="s">
        <v>15</v>
      </c>
      <c r="F12" s="1" t="s">
        <v>30</v>
      </c>
      <c r="H12" s="1" t="s">
        <v>16</v>
      </c>
      <c r="I12" s="2">
        <v>8</v>
      </c>
      <c r="J12" s="1" t="s">
        <v>85</v>
      </c>
      <c r="K12" t="s">
        <v>19</v>
      </c>
      <c r="L12" s="2">
        <v>255</v>
      </c>
      <c r="N12" s="1" t="s">
        <v>102</v>
      </c>
      <c r="O12" s="3">
        <v>43831</v>
      </c>
      <c r="P12" s="3">
        <v>401768</v>
      </c>
    </row>
    <row r="13" spans="1:17" ht="15" customHeight="1" x14ac:dyDescent="0.35">
      <c r="A13" t="s">
        <v>74</v>
      </c>
      <c r="B13" t="s">
        <v>75</v>
      </c>
      <c r="C13" s="2">
        <v>12</v>
      </c>
      <c r="D13" t="s">
        <v>31</v>
      </c>
      <c r="E13" t="s">
        <v>15</v>
      </c>
      <c r="F13" s="1" t="s">
        <v>31</v>
      </c>
      <c r="H13" t="s">
        <v>19</v>
      </c>
      <c r="I13" s="2">
        <v>255</v>
      </c>
      <c r="J13" t="str">
        <f>IF(H13="CHAR",CONCATENATE("$",H13,I13,"."),"8.")</f>
        <v>$char255.</v>
      </c>
      <c r="K13" t="s">
        <v>19</v>
      </c>
      <c r="L13" s="2">
        <v>255</v>
      </c>
      <c r="O13" s="3">
        <v>43831</v>
      </c>
      <c r="P13" s="3">
        <v>401768</v>
      </c>
    </row>
    <row r="14" spans="1:17" ht="15" customHeight="1" x14ac:dyDescent="0.35">
      <c r="A14" t="s">
        <v>74</v>
      </c>
      <c r="B14" t="s">
        <v>75</v>
      </c>
      <c r="C14" s="2">
        <v>13</v>
      </c>
      <c r="D14" t="s">
        <v>32</v>
      </c>
      <c r="E14" t="s">
        <v>15</v>
      </c>
      <c r="F14" s="1" t="s">
        <v>32</v>
      </c>
      <c r="H14" t="s">
        <v>19</v>
      </c>
      <c r="I14" s="2">
        <v>255</v>
      </c>
      <c r="J14" t="s">
        <v>79</v>
      </c>
      <c r="K14" t="s">
        <v>19</v>
      </c>
      <c r="L14" s="2">
        <v>255</v>
      </c>
      <c r="O14" s="3">
        <v>43831</v>
      </c>
      <c r="P14" s="3">
        <v>401768</v>
      </c>
    </row>
    <row r="15" spans="1:17" ht="15" customHeight="1" x14ac:dyDescent="0.35">
      <c r="A15" t="s">
        <v>74</v>
      </c>
      <c r="B15" t="s">
        <v>75</v>
      </c>
      <c r="C15" s="2">
        <v>14</v>
      </c>
      <c r="D15" t="s">
        <v>33</v>
      </c>
      <c r="E15" t="s">
        <v>84</v>
      </c>
      <c r="F15" t="s">
        <v>33</v>
      </c>
      <c r="K15" t="s">
        <v>16</v>
      </c>
      <c r="L15" s="2">
        <v>8</v>
      </c>
      <c r="O15" s="3">
        <v>43831</v>
      </c>
      <c r="P15" s="3">
        <v>401768</v>
      </c>
    </row>
    <row r="16" spans="1:17" ht="15" customHeight="1" x14ac:dyDescent="0.35">
      <c r="A16" t="s">
        <v>74</v>
      </c>
      <c r="B16" t="s">
        <v>75</v>
      </c>
      <c r="C16" s="2">
        <v>15</v>
      </c>
      <c r="D16" t="s">
        <v>34</v>
      </c>
      <c r="E16" t="s">
        <v>84</v>
      </c>
      <c r="F16" t="s">
        <v>34</v>
      </c>
      <c r="K16" t="s">
        <v>19</v>
      </c>
      <c r="L16" s="2">
        <v>255</v>
      </c>
      <c r="O16" s="3">
        <v>43831</v>
      </c>
      <c r="P16" s="3">
        <v>401768</v>
      </c>
    </row>
    <row r="17" spans="1:16" ht="15" customHeight="1" x14ac:dyDescent="0.35">
      <c r="A17" t="s">
        <v>74</v>
      </c>
      <c r="B17" t="s">
        <v>75</v>
      </c>
      <c r="C17" s="2">
        <v>16</v>
      </c>
      <c r="D17" t="s">
        <v>35</v>
      </c>
      <c r="E17" t="s">
        <v>84</v>
      </c>
      <c r="F17" t="s">
        <v>35</v>
      </c>
      <c r="K17" t="s">
        <v>19</v>
      </c>
      <c r="L17" s="2">
        <v>255</v>
      </c>
      <c r="O17" s="3">
        <v>43831</v>
      </c>
      <c r="P17" s="3">
        <v>401768</v>
      </c>
    </row>
    <row r="18" spans="1:16" ht="15" customHeight="1" x14ac:dyDescent="0.35">
      <c r="A18" t="s">
        <v>74</v>
      </c>
      <c r="B18" t="s">
        <v>75</v>
      </c>
      <c r="C18" s="2">
        <v>17</v>
      </c>
      <c r="D18" t="s">
        <v>36</v>
      </c>
      <c r="E18" t="s">
        <v>84</v>
      </c>
      <c r="F18" t="s">
        <v>36</v>
      </c>
      <c r="K18" t="s">
        <v>19</v>
      </c>
      <c r="L18" s="2">
        <v>255</v>
      </c>
      <c r="O18" s="3">
        <v>43831</v>
      </c>
      <c r="P18" s="3">
        <v>401768</v>
      </c>
    </row>
    <row r="19" spans="1:16" ht="15" customHeight="1" x14ac:dyDescent="0.35">
      <c r="A19" t="s">
        <v>74</v>
      </c>
      <c r="B19" t="s">
        <v>75</v>
      </c>
      <c r="C19" s="2">
        <v>18</v>
      </c>
      <c r="D19" t="s">
        <v>37</v>
      </c>
      <c r="E19" t="s">
        <v>84</v>
      </c>
      <c r="F19" t="s">
        <v>37</v>
      </c>
      <c r="K19" t="s">
        <v>19</v>
      </c>
      <c r="L19" s="2">
        <v>255</v>
      </c>
      <c r="O19" s="3">
        <v>43831</v>
      </c>
      <c r="P19" s="3">
        <v>401768</v>
      </c>
    </row>
    <row r="20" spans="1:16" ht="15" customHeight="1" x14ac:dyDescent="0.35">
      <c r="A20" t="s">
        <v>74</v>
      </c>
      <c r="B20" t="s">
        <v>75</v>
      </c>
      <c r="C20" s="2">
        <v>19</v>
      </c>
      <c r="D20" t="s">
        <v>38</v>
      </c>
      <c r="E20" t="s">
        <v>15</v>
      </c>
      <c r="F20" s="1" t="s">
        <v>86</v>
      </c>
      <c r="H20" t="s">
        <v>19</v>
      </c>
      <c r="I20" s="2">
        <v>16</v>
      </c>
      <c r="J20" t="s">
        <v>87</v>
      </c>
      <c r="K20" t="s">
        <v>19</v>
      </c>
      <c r="L20" s="2">
        <v>255</v>
      </c>
      <c r="O20" s="3">
        <v>43831</v>
      </c>
      <c r="P20" s="3">
        <v>401768</v>
      </c>
    </row>
    <row r="21" spans="1:16" ht="15" customHeight="1" x14ac:dyDescent="0.35">
      <c r="A21" t="s">
        <v>74</v>
      </c>
      <c r="B21" t="s">
        <v>75</v>
      </c>
      <c r="C21" s="2">
        <v>20</v>
      </c>
      <c r="D21" t="s">
        <v>39</v>
      </c>
      <c r="E21" t="s">
        <v>84</v>
      </c>
      <c r="F21" t="s">
        <v>39</v>
      </c>
      <c r="K21" t="s">
        <v>19</v>
      </c>
      <c r="L21" s="2">
        <v>255</v>
      </c>
      <c r="O21" s="3">
        <v>43831</v>
      </c>
      <c r="P21" s="3">
        <v>401768</v>
      </c>
    </row>
    <row r="22" spans="1:16" ht="15" customHeight="1" x14ac:dyDescent="0.35">
      <c r="A22" t="s">
        <v>74</v>
      </c>
      <c r="B22" t="s">
        <v>75</v>
      </c>
      <c r="C22" s="2">
        <v>21</v>
      </c>
      <c r="D22" t="s">
        <v>40</v>
      </c>
      <c r="E22" t="s">
        <v>84</v>
      </c>
      <c r="F22" t="s">
        <v>40</v>
      </c>
      <c r="K22" t="s">
        <v>19</v>
      </c>
      <c r="L22" s="2">
        <v>255</v>
      </c>
      <c r="O22" s="3">
        <v>43831</v>
      </c>
      <c r="P22" s="3">
        <v>401768</v>
      </c>
    </row>
    <row r="23" spans="1:16" ht="15" customHeight="1" x14ac:dyDescent="0.35">
      <c r="A23" t="s">
        <v>74</v>
      </c>
      <c r="B23" t="s">
        <v>75</v>
      </c>
      <c r="C23" s="2">
        <v>22</v>
      </c>
      <c r="D23" t="s">
        <v>41</v>
      </c>
      <c r="E23" t="s">
        <v>84</v>
      </c>
      <c r="F23" t="s">
        <v>101</v>
      </c>
      <c r="K23" t="s">
        <v>16</v>
      </c>
      <c r="L23" s="2">
        <v>8</v>
      </c>
      <c r="O23" s="3">
        <v>43831</v>
      </c>
      <c r="P23" s="3">
        <v>401768</v>
      </c>
    </row>
    <row r="24" spans="1:16" ht="15" customHeight="1" x14ac:dyDescent="0.35">
      <c r="A24" t="s">
        <v>74</v>
      </c>
      <c r="B24" t="s">
        <v>75</v>
      </c>
      <c r="C24" s="2">
        <v>23</v>
      </c>
      <c r="D24" t="s">
        <v>42</v>
      </c>
      <c r="E24" t="s">
        <v>84</v>
      </c>
      <c r="F24" t="s">
        <v>42</v>
      </c>
      <c r="K24" t="s">
        <v>19</v>
      </c>
      <c r="L24" s="2">
        <v>255</v>
      </c>
      <c r="O24" s="3">
        <v>43831</v>
      </c>
      <c r="P24" s="3">
        <v>401768</v>
      </c>
    </row>
    <row r="25" spans="1:16" ht="15" customHeight="1" x14ac:dyDescent="0.35">
      <c r="A25" t="s">
        <v>74</v>
      </c>
      <c r="B25" t="s">
        <v>75</v>
      </c>
      <c r="C25" s="2">
        <v>24</v>
      </c>
      <c r="D25" t="s">
        <v>43</v>
      </c>
      <c r="E25" t="s">
        <v>15</v>
      </c>
      <c r="F25" s="1" t="s">
        <v>32</v>
      </c>
      <c r="H25" t="s">
        <v>19</v>
      </c>
      <c r="I25" s="2">
        <v>255</v>
      </c>
      <c r="J25" t="str">
        <f>IF(H25="CHAR",CONCATENATE("$",H25,I25,"."),"8.")</f>
        <v>$char255.</v>
      </c>
      <c r="K25" t="s">
        <v>19</v>
      </c>
      <c r="L25" s="2">
        <v>255</v>
      </c>
      <c r="O25" s="3">
        <v>43831</v>
      </c>
      <c r="P25" s="3">
        <v>401768</v>
      </c>
    </row>
    <row r="26" spans="1:16" ht="15" customHeight="1" x14ac:dyDescent="0.35">
      <c r="A26" t="s">
        <v>74</v>
      </c>
      <c r="B26" t="s">
        <v>75</v>
      </c>
      <c r="C26" s="2">
        <v>25</v>
      </c>
      <c r="D26" t="s">
        <v>44</v>
      </c>
      <c r="E26" t="s">
        <v>84</v>
      </c>
      <c r="F26" t="s">
        <v>44</v>
      </c>
      <c r="K26" t="s">
        <v>19</v>
      </c>
      <c r="L26" s="2">
        <v>255</v>
      </c>
      <c r="O26" s="3">
        <v>43831</v>
      </c>
      <c r="P26" s="3">
        <v>401768</v>
      </c>
    </row>
    <row r="27" spans="1:16" ht="15" customHeight="1" x14ac:dyDescent="0.35">
      <c r="A27" t="s">
        <v>74</v>
      </c>
      <c r="B27" t="s">
        <v>75</v>
      </c>
      <c r="C27" s="2">
        <v>26</v>
      </c>
      <c r="D27" t="s">
        <v>45</v>
      </c>
      <c r="E27" t="s">
        <v>84</v>
      </c>
      <c r="F27" t="s">
        <v>45</v>
      </c>
      <c r="K27" t="s">
        <v>19</v>
      </c>
      <c r="L27" s="2">
        <v>255</v>
      </c>
      <c r="O27" s="3">
        <v>43831</v>
      </c>
      <c r="P27" s="3">
        <v>401768</v>
      </c>
    </row>
    <row r="28" spans="1:16" ht="15" customHeight="1" x14ac:dyDescent="0.35">
      <c r="A28" t="s">
        <v>74</v>
      </c>
      <c r="B28" t="s">
        <v>75</v>
      </c>
      <c r="C28" s="2">
        <v>27</v>
      </c>
      <c r="D28" t="s">
        <v>46</v>
      </c>
      <c r="E28" t="s">
        <v>84</v>
      </c>
      <c r="F28" t="s">
        <v>46</v>
      </c>
      <c r="K28" t="s">
        <v>16</v>
      </c>
      <c r="L28" s="2">
        <v>8</v>
      </c>
      <c r="O28" s="3">
        <v>43831</v>
      </c>
      <c r="P28" s="3">
        <v>401768</v>
      </c>
    </row>
    <row r="29" spans="1:16" ht="15" customHeight="1" x14ac:dyDescent="0.35">
      <c r="A29" t="s">
        <v>74</v>
      </c>
      <c r="B29" t="s">
        <v>75</v>
      </c>
      <c r="C29" s="2">
        <v>28</v>
      </c>
      <c r="D29" t="s">
        <v>47</v>
      </c>
      <c r="E29" t="s">
        <v>15</v>
      </c>
      <c r="F29" s="1" t="s">
        <v>92</v>
      </c>
      <c r="H29" t="s">
        <v>19</v>
      </c>
      <c r="I29" s="2">
        <v>30</v>
      </c>
      <c r="J29" t="s">
        <v>93</v>
      </c>
      <c r="K29" t="s">
        <v>19</v>
      </c>
      <c r="L29" s="2">
        <v>255</v>
      </c>
      <c r="O29" s="3">
        <v>43831</v>
      </c>
      <c r="P29" s="3">
        <v>401768</v>
      </c>
    </row>
    <row r="30" spans="1:16" ht="15" customHeight="1" x14ac:dyDescent="0.35">
      <c r="A30" t="s">
        <v>74</v>
      </c>
      <c r="B30" t="s">
        <v>75</v>
      </c>
      <c r="C30" s="2">
        <v>29</v>
      </c>
      <c r="D30" t="s">
        <v>48</v>
      </c>
      <c r="E30" t="s">
        <v>84</v>
      </c>
      <c r="F30" t="s">
        <v>48</v>
      </c>
      <c r="K30" t="s">
        <v>19</v>
      </c>
      <c r="L30" s="2">
        <v>255</v>
      </c>
      <c r="O30" s="3">
        <v>43831</v>
      </c>
      <c r="P30" s="3">
        <v>401768</v>
      </c>
    </row>
    <row r="31" spans="1:16" ht="15" customHeight="1" x14ac:dyDescent="0.35">
      <c r="A31" t="s">
        <v>74</v>
      </c>
      <c r="B31" t="s">
        <v>75</v>
      </c>
      <c r="C31" s="2">
        <v>30</v>
      </c>
      <c r="D31" t="s">
        <v>49</v>
      </c>
      <c r="E31" t="s">
        <v>15</v>
      </c>
      <c r="F31" t="s">
        <v>94</v>
      </c>
      <c r="H31" s="1" t="s">
        <v>16</v>
      </c>
      <c r="I31" s="2">
        <v>8</v>
      </c>
      <c r="J31" s="4" t="s">
        <v>77</v>
      </c>
      <c r="K31" t="s">
        <v>16</v>
      </c>
      <c r="L31" s="2">
        <v>8</v>
      </c>
      <c r="O31" s="3">
        <v>43831</v>
      </c>
      <c r="P31" s="3">
        <v>401768</v>
      </c>
    </row>
    <row r="32" spans="1:16" ht="15" customHeight="1" x14ac:dyDescent="0.35">
      <c r="A32" t="s">
        <v>74</v>
      </c>
      <c r="B32" t="s">
        <v>75</v>
      </c>
      <c r="C32" s="2">
        <v>31</v>
      </c>
      <c r="D32" t="s">
        <v>50</v>
      </c>
      <c r="E32" t="s">
        <v>84</v>
      </c>
      <c r="F32" t="s">
        <v>95</v>
      </c>
      <c r="K32" t="s">
        <v>16</v>
      </c>
      <c r="L32" s="2">
        <v>8</v>
      </c>
      <c r="O32" s="3">
        <v>43831</v>
      </c>
      <c r="P32" s="3">
        <v>401768</v>
      </c>
    </row>
    <row r="33" spans="1:16" ht="15" customHeight="1" x14ac:dyDescent="0.35">
      <c r="A33" t="s">
        <v>74</v>
      </c>
      <c r="B33" t="s">
        <v>75</v>
      </c>
      <c r="C33" s="2">
        <v>32</v>
      </c>
      <c r="D33" t="s">
        <v>51</v>
      </c>
      <c r="E33" t="s">
        <v>84</v>
      </c>
      <c r="F33" t="s">
        <v>96</v>
      </c>
      <c r="K33" t="s">
        <v>16</v>
      </c>
      <c r="L33" s="2">
        <v>8</v>
      </c>
      <c r="O33" s="3">
        <v>43831</v>
      </c>
      <c r="P33" s="3">
        <v>401768</v>
      </c>
    </row>
    <row r="34" spans="1:16" ht="15" customHeight="1" x14ac:dyDescent="0.35">
      <c r="A34" t="s">
        <v>74</v>
      </c>
      <c r="B34" t="s">
        <v>75</v>
      </c>
      <c r="C34" s="2">
        <v>33</v>
      </c>
      <c r="D34" t="s">
        <v>52</v>
      </c>
      <c r="E34" t="s">
        <v>84</v>
      </c>
      <c r="F34" t="s">
        <v>98</v>
      </c>
      <c r="K34" t="s">
        <v>16</v>
      </c>
      <c r="L34" s="2">
        <v>8</v>
      </c>
      <c r="O34" s="3">
        <v>43831</v>
      </c>
      <c r="P34" s="3">
        <v>401768</v>
      </c>
    </row>
    <row r="35" spans="1:16" ht="15" customHeight="1" x14ac:dyDescent="0.35">
      <c r="A35" t="s">
        <v>74</v>
      </c>
      <c r="B35" t="s">
        <v>75</v>
      </c>
      <c r="C35" s="2">
        <v>34</v>
      </c>
      <c r="D35" t="s">
        <v>53</v>
      </c>
      <c r="E35" t="s">
        <v>84</v>
      </c>
      <c r="F35" t="s">
        <v>99</v>
      </c>
      <c r="K35" t="s">
        <v>16</v>
      </c>
      <c r="L35" s="2">
        <v>8</v>
      </c>
      <c r="O35" s="3">
        <v>43831</v>
      </c>
      <c r="P35" s="3">
        <v>401768</v>
      </c>
    </row>
    <row r="36" spans="1:16" ht="15" customHeight="1" x14ac:dyDescent="0.35">
      <c r="A36" t="s">
        <v>74</v>
      </c>
      <c r="B36" t="s">
        <v>75</v>
      </c>
      <c r="C36" s="2">
        <v>35</v>
      </c>
      <c r="D36" t="s">
        <v>54</v>
      </c>
      <c r="E36" t="s">
        <v>84</v>
      </c>
      <c r="F36" t="s">
        <v>100</v>
      </c>
      <c r="K36" t="s">
        <v>16</v>
      </c>
      <c r="L36" s="2">
        <v>8</v>
      </c>
      <c r="O36" s="3">
        <v>43831</v>
      </c>
      <c r="P36" s="3">
        <v>401768</v>
      </c>
    </row>
    <row r="37" spans="1:16" ht="15" customHeight="1" x14ac:dyDescent="0.35">
      <c r="A37" t="s">
        <v>74</v>
      </c>
      <c r="B37" t="s">
        <v>75</v>
      </c>
      <c r="C37" s="2">
        <v>36</v>
      </c>
      <c r="D37" t="s">
        <v>55</v>
      </c>
      <c r="E37" t="s">
        <v>84</v>
      </c>
      <c r="F37" t="s">
        <v>55</v>
      </c>
      <c r="K37" t="s">
        <v>19</v>
      </c>
      <c r="L37" s="2">
        <v>255</v>
      </c>
      <c r="O37" s="3">
        <v>43831</v>
      </c>
      <c r="P37" s="3">
        <v>401768</v>
      </c>
    </row>
    <row r="38" spans="1:16" ht="15" customHeight="1" x14ac:dyDescent="0.35">
      <c r="A38" t="s">
        <v>74</v>
      </c>
      <c r="B38" t="s">
        <v>75</v>
      </c>
      <c r="C38" s="2">
        <v>37</v>
      </c>
      <c r="D38" t="s">
        <v>56</v>
      </c>
      <c r="E38" t="s">
        <v>15</v>
      </c>
      <c r="F38" t="s">
        <v>56</v>
      </c>
      <c r="H38" t="s">
        <v>19</v>
      </c>
      <c r="I38" s="2">
        <v>255</v>
      </c>
      <c r="J38" t="s">
        <v>76</v>
      </c>
      <c r="K38" t="s">
        <v>19</v>
      </c>
      <c r="L38" s="2">
        <v>255</v>
      </c>
      <c r="O38" s="3">
        <v>43831</v>
      </c>
      <c r="P38" s="3">
        <v>401768</v>
      </c>
    </row>
    <row r="39" spans="1:16" ht="15" customHeight="1" x14ac:dyDescent="0.35">
      <c r="A39" t="s">
        <v>74</v>
      </c>
      <c r="B39" t="s">
        <v>75</v>
      </c>
      <c r="C39" s="2">
        <v>38</v>
      </c>
      <c r="D39" t="s">
        <v>57</v>
      </c>
      <c r="E39" t="s">
        <v>15</v>
      </c>
      <c r="F39" t="s">
        <v>57</v>
      </c>
      <c r="H39" t="s">
        <v>16</v>
      </c>
      <c r="I39" s="2">
        <v>8</v>
      </c>
      <c r="J39" t="s">
        <v>18</v>
      </c>
      <c r="K39" t="s">
        <v>16</v>
      </c>
      <c r="L39" s="2">
        <v>8</v>
      </c>
      <c r="O39" s="3">
        <v>43831</v>
      </c>
      <c r="P39" s="3">
        <v>401768</v>
      </c>
    </row>
    <row r="40" spans="1:16" ht="15" customHeight="1" x14ac:dyDescent="0.35">
      <c r="A40" t="s">
        <v>74</v>
      </c>
      <c r="B40" t="s">
        <v>75</v>
      </c>
      <c r="C40" s="2">
        <v>39</v>
      </c>
      <c r="D40" t="s">
        <v>17</v>
      </c>
      <c r="E40" t="s">
        <v>15</v>
      </c>
      <c r="F40" t="s">
        <v>17</v>
      </c>
      <c r="H40" t="s">
        <v>16</v>
      </c>
      <c r="I40" s="2">
        <v>8</v>
      </c>
      <c r="J40" t="s">
        <v>18</v>
      </c>
      <c r="K40" t="s">
        <v>16</v>
      </c>
      <c r="L40" s="2">
        <v>8</v>
      </c>
      <c r="O40" s="3">
        <v>43831</v>
      </c>
      <c r="P40" s="3">
        <v>401768</v>
      </c>
    </row>
    <row r="41" spans="1:16" ht="15" customHeight="1" x14ac:dyDescent="0.35">
      <c r="A41" t="s">
        <v>74</v>
      </c>
      <c r="B41" t="s">
        <v>75</v>
      </c>
      <c r="C41" s="2">
        <v>40</v>
      </c>
      <c r="D41" t="s">
        <v>58</v>
      </c>
      <c r="E41" t="s">
        <v>15</v>
      </c>
      <c r="F41" t="s">
        <v>88</v>
      </c>
      <c r="H41" t="s">
        <v>16</v>
      </c>
      <c r="I41" s="2">
        <v>8</v>
      </c>
      <c r="J41" t="s">
        <v>77</v>
      </c>
      <c r="K41" t="s">
        <v>16</v>
      </c>
      <c r="L41" s="2">
        <v>8</v>
      </c>
      <c r="O41" s="3">
        <v>43831</v>
      </c>
      <c r="P41" s="3">
        <v>401768</v>
      </c>
    </row>
    <row r="42" spans="1:16" ht="15" customHeight="1" x14ac:dyDescent="0.35">
      <c r="A42" t="s">
        <v>74</v>
      </c>
      <c r="B42" t="s">
        <v>75</v>
      </c>
      <c r="C42" s="2">
        <v>41</v>
      </c>
      <c r="D42" t="s">
        <v>59</v>
      </c>
      <c r="E42" t="s">
        <v>15</v>
      </c>
      <c r="F42" t="s">
        <v>89</v>
      </c>
      <c r="H42" t="s">
        <v>16</v>
      </c>
      <c r="I42" s="2">
        <v>8</v>
      </c>
      <c r="J42" t="str">
        <f t="shared" ref="J42" si="1">IF(H42="CHAR",CONCATENATE("$",H42,I42,"."),"8.")</f>
        <v>8.</v>
      </c>
      <c r="K42" t="s">
        <v>19</v>
      </c>
      <c r="L42" s="2">
        <v>255</v>
      </c>
      <c r="N42" s="1" t="s">
        <v>102</v>
      </c>
      <c r="O42" s="3">
        <v>43831</v>
      </c>
      <c r="P42" s="3">
        <v>401768</v>
      </c>
    </row>
    <row r="43" spans="1:16" ht="15" customHeight="1" x14ac:dyDescent="0.35">
      <c r="A43" t="s">
        <v>74</v>
      </c>
      <c r="B43" t="s">
        <v>75</v>
      </c>
      <c r="C43" s="2">
        <v>42</v>
      </c>
      <c r="D43" t="s">
        <v>60</v>
      </c>
      <c r="E43" t="s">
        <v>15</v>
      </c>
      <c r="F43" t="s">
        <v>60</v>
      </c>
      <c r="H43" t="s">
        <v>19</v>
      </c>
      <c r="I43" s="2">
        <v>255</v>
      </c>
      <c r="J43" t="s">
        <v>76</v>
      </c>
      <c r="K43" t="s">
        <v>19</v>
      </c>
      <c r="L43" s="2">
        <v>255</v>
      </c>
      <c r="O43" s="3">
        <v>43831</v>
      </c>
      <c r="P43" s="3">
        <v>401768</v>
      </c>
    </row>
    <row r="44" spans="1:16" ht="15" customHeight="1" x14ac:dyDescent="0.35">
      <c r="A44" t="s">
        <v>74</v>
      </c>
      <c r="B44" t="s">
        <v>75</v>
      </c>
      <c r="C44" s="2">
        <v>43</v>
      </c>
      <c r="D44" t="s">
        <v>61</v>
      </c>
      <c r="E44" t="s">
        <v>15</v>
      </c>
      <c r="F44" t="s">
        <v>61</v>
      </c>
      <c r="H44" t="s">
        <v>19</v>
      </c>
      <c r="I44" s="2">
        <v>255</v>
      </c>
      <c r="J44" t="s">
        <v>76</v>
      </c>
      <c r="K44" t="s">
        <v>19</v>
      </c>
      <c r="L44" s="2">
        <v>255</v>
      </c>
      <c r="O44" s="3">
        <v>43831</v>
      </c>
      <c r="P44" s="3">
        <v>401768</v>
      </c>
    </row>
    <row r="45" spans="1:16" ht="15" customHeight="1" x14ac:dyDescent="0.35">
      <c r="A45" t="s">
        <v>74</v>
      </c>
      <c r="B45" t="s">
        <v>75</v>
      </c>
      <c r="C45" s="2">
        <v>44</v>
      </c>
      <c r="D45" t="s">
        <v>62</v>
      </c>
      <c r="E45" t="s">
        <v>15</v>
      </c>
      <c r="F45" t="s">
        <v>62</v>
      </c>
      <c r="H45" t="s">
        <v>19</v>
      </c>
      <c r="I45" s="2">
        <v>255</v>
      </c>
      <c r="J45" t="s">
        <v>79</v>
      </c>
      <c r="K45" t="s">
        <v>19</v>
      </c>
      <c r="L45" s="2">
        <v>255</v>
      </c>
      <c r="O45" s="3">
        <v>43831</v>
      </c>
      <c r="P45" s="3">
        <v>401768</v>
      </c>
    </row>
    <row r="46" spans="1:16" ht="15" customHeight="1" x14ac:dyDescent="0.35">
      <c r="A46" t="s">
        <v>74</v>
      </c>
      <c r="B46" t="s">
        <v>75</v>
      </c>
      <c r="C46" s="2">
        <v>45</v>
      </c>
      <c r="D46" t="s">
        <v>63</v>
      </c>
      <c r="E46" t="s">
        <v>84</v>
      </c>
      <c r="F46" t="s">
        <v>63</v>
      </c>
      <c r="K46" t="s">
        <v>19</v>
      </c>
      <c r="L46" s="2">
        <v>255</v>
      </c>
      <c r="O46" s="3">
        <v>43831</v>
      </c>
      <c r="P46" s="3">
        <v>401768</v>
      </c>
    </row>
    <row r="47" spans="1:16" ht="15" customHeight="1" x14ac:dyDescent="0.35">
      <c r="A47" t="s">
        <v>74</v>
      </c>
      <c r="B47" t="s">
        <v>75</v>
      </c>
      <c r="C47" s="2">
        <v>46</v>
      </c>
      <c r="D47" t="s">
        <v>64</v>
      </c>
      <c r="E47" t="s">
        <v>15</v>
      </c>
      <c r="F47" t="s">
        <v>90</v>
      </c>
      <c r="H47" t="s">
        <v>19</v>
      </c>
      <c r="I47" s="2">
        <v>5</v>
      </c>
      <c r="J47" t="s">
        <v>76</v>
      </c>
      <c r="K47" t="s">
        <v>19</v>
      </c>
      <c r="L47" s="2">
        <v>255</v>
      </c>
      <c r="O47" s="3">
        <v>43831</v>
      </c>
      <c r="P47" s="3">
        <v>401768</v>
      </c>
    </row>
    <row r="48" spans="1:16" ht="15" customHeight="1" x14ac:dyDescent="0.35">
      <c r="A48" t="s">
        <v>74</v>
      </c>
      <c r="B48" t="s">
        <v>75</v>
      </c>
      <c r="C48" s="2">
        <v>47</v>
      </c>
      <c r="D48" t="s">
        <v>65</v>
      </c>
      <c r="E48" t="s">
        <v>15</v>
      </c>
      <c r="F48" t="s">
        <v>65</v>
      </c>
      <c r="H48" t="s">
        <v>19</v>
      </c>
      <c r="I48" s="2">
        <v>255</v>
      </c>
      <c r="J48" t="s">
        <v>76</v>
      </c>
      <c r="K48" t="s">
        <v>19</v>
      </c>
      <c r="L48" s="2">
        <v>255</v>
      </c>
      <c r="O48" s="3">
        <v>43831</v>
      </c>
      <c r="P48" s="3">
        <v>401768</v>
      </c>
    </row>
    <row r="49" spans="1:16" ht="15" customHeight="1" x14ac:dyDescent="0.35">
      <c r="A49" t="s">
        <v>74</v>
      </c>
      <c r="B49" t="s">
        <v>75</v>
      </c>
      <c r="C49" s="2">
        <v>48</v>
      </c>
      <c r="D49" t="s">
        <v>66</v>
      </c>
      <c r="E49" t="s">
        <v>15</v>
      </c>
      <c r="F49" t="s">
        <v>66</v>
      </c>
      <c r="H49" t="s">
        <v>19</v>
      </c>
      <c r="I49" s="2">
        <v>255</v>
      </c>
      <c r="J49" t="s">
        <v>79</v>
      </c>
      <c r="K49" t="s">
        <v>19</v>
      </c>
      <c r="L49" s="2">
        <v>255</v>
      </c>
      <c r="O49" s="3">
        <v>43831</v>
      </c>
      <c r="P49" s="3">
        <v>401768</v>
      </c>
    </row>
    <row r="50" spans="1:16" ht="15" customHeight="1" x14ac:dyDescent="0.35">
      <c r="A50" t="s">
        <v>74</v>
      </c>
      <c r="B50" t="s">
        <v>75</v>
      </c>
      <c r="C50" s="2">
        <v>49</v>
      </c>
      <c r="D50" t="s">
        <v>67</v>
      </c>
      <c r="E50" t="s">
        <v>15</v>
      </c>
      <c r="F50" t="s">
        <v>67</v>
      </c>
      <c r="H50" t="s">
        <v>19</v>
      </c>
      <c r="I50" s="2">
        <v>255</v>
      </c>
      <c r="J50" t="s">
        <v>79</v>
      </c>
      <c r="K50" t="s">
        <v>19</v>
      </c>
      <c r="L50" s="2">
        <v>255</v>
      </c>
      <c r="O50" s="3">
        <v>43831</v>
      </c>
      <c r="P50" s="3">
        <v>401768</v>
      </c>
    </row>
    <row r="51" spans="1:16" ht="15" customHeight="1" x14ac:dyDescent="0.35">
      <c r="A51" t="s">
        <v>74</v>
      </c>
      <c r="B51" t="s">
        <v>75</v>
      </c>
      <c r="C51" s="2">
        <v>50</v>
      </c>
      <c r="D51" t="s">
        <v>68</v>
      </c>
      <c r="E51" t="s">
        <v>15</v>
      </c>
      <c r="F51" t="s">
        <v>68</v>
      </c>
      <c r="H51" t="s">
        <v>19</v>
      </c>
      <c r="I51" s="2">
        <v>255</v>
      </c>
      <c r="J51" t="s">
        <v>79</v>
      </c>
      <c r="K51" t="s">
        <v>19</v>
      </c>
      <c r="L51" s="2">
        <v>255</v>
      </c>
      <c r="O51" s="3">
        <v>43831</v>
      </c>
      <c r="P51" s="3">
        <v>401768</v>
      </c>
    </row>
    <row r="52" spans="1:16" ht="15" customHeight="1" x14ac:dyDescent="0.35">
      <c r="A52" t="s">
        <v>74</v>
      </c>
      <c r="B52" t="s">
        <v>75</v>
      </c>
      <c r="C52" s="2">
        <v>51</v>
      </c>
      <c r="D52" t="s">
        <v>69</v>
      </c>
      <c r="E52" t="s">
        <v>15</v>
      </c>
      <c r="F52" t="s">
        <v>69</v>
      </c>
      <c r="H52" t="s">
        <v>19</v>
      </c>
      <c r="I52">
        <v>5</v>
      </c>
      <c r="J52" t="s">
        <v>79</v>
      </c>
      <c r="K52" t="s">
        <v>19</v>
      </c>
      <c r="L52" s="2">
        <v>255</v>
      </c>
      <c r="O52" s="3">
        <v>43831</v>
      </c>
      <c r="P52" s="3">
        <v>401768</v>
      </c>
    </row>
    <row r="53" spans="1:16" ht="15" customHeight="1" x14ac:dyDescent="0.35">
      <c r="A53" t="s">
        <v>74</v>
      </c>
      <c r="B53" t="s">
        <v>75</v>
      </c>
      <c r="C53" s="2">
        <v>52</v>
      </c>
      <c r="D53" t="s">
        <v>70</v>
      </c>
      <c r="E53" t="s">
        <v>15</v>
      </c>
      <c r="F53" t="s">
        <v>70</v>
      </c>
      <c r="H53" t="s">
        <v>19</v>
      </c>
      <c r="I53" s="2">
        <v>255</v>
      </c>
      <c r="J53" t="s">
        <v>79</v>
      </c>
      <c r="K53" t="s">
        <v>19</v>
      </c>
      <c r="L53" s="2">
        <v>255</v>
      </c>
      <c r="O53" s="3">
        <v>43831</v>
      </c>
      <c r="P53" s="3">
        <v>401768</v>
      </c>
    </row>
    <row r="54" spans="1:16" ht="15" customHeight="1" x14ac:dyDescent="0.35">
      <c r="A54" t="s">
        <v>74</v>
      </c>
      <c r="B54" t="s">
        <v>75</v>
      </c>
      <c r="C54" s="2">
        <v>53</v>
      </c>
      <c r="D54" t="s">
        <v>71</v>
      </c>
      <c r="E54" s="9" t="s">
        <v>15</v>
      </c>
      <c r="F54" t="s">
        <v>131</v>
      </c>
      <c r="H54" t="s">
        <v>16</v>
      </c>
      <c r="I54" s="2">
        <v>8</v>
      </c>
      <c r="J54" t="s">
        <v>125</v>
      </c>
      <c r="K54" t="s">
        <v>16</v>
      </c>
      <c r="L54" s="2">
        <v>8</v>
      </c>
      <c r="O54" s="3">
        <v>43831</v>
      </c>
      <c r="P54" s="3">
        <v>401768</v>
      </c>
    </row>
    <row r="55" spans="1:16" ht="15" customHeight="1" x14ac:dyDescent="0.35">
      <c r="A55" t="s">
        <v>74</v>
      </c>
      <c r="B55" t="s">
        <v>75</v>
      </c>
      <c r="C55" s="2">
        <v>54</v>
      </c>
      <c r="D55" t="s">
        <v>72</v>
      </c>
      <c r="E55" s="9" t="s">
        <v>15</v>
      </c>
      <c r="F55" t="s">
        <v>97</v>
      </c>
      <c r="G55" s="5" t="s">
        <v>308</v>
      </c>
      <c r="H55" s="1" t="s">
        <v>16</v>
      </c>
      <c r="I55" s="2">
        <v>8</v>
      </c>
      <c r="J55" s="4" t="s">
        <v>77</v>
      </c>
      <c r="K55" t="s">
        <v>16</v>
      </c>
      <c r="L55" s="2">
        <v>8</v>
      </c>
      <c r="O55" s="3">
        <v>43831</v>
      </c>
      <c r="P55" s="3">
        <v>401768</v>
      </c>
    </row>
    <row r="56" spans="1:16" ht="15" customHeight="1" x14ac:dyDescent="0.35">
      <c r="A56" t="s">
        <v>74</v>
      </c>
      <c r="B56" t="s">
        <v>103</v>
      </c>
      <c r="C56" s="2">
        <v>1</v>
      </c>
      <c r="D56" t="s">
        <v>104</v>
      </c>
      <c r="E56" t="s">
        <v>15</v>
      </c>
      <c r="F56" t="s">
        <v>104</v>
      </c>
      <c r="H56" t="s">
        <v>19</v>
      </c>
      <c r="I56" s="2">
        <v>255</v>
      </c>
      <c r="J56" t="s">
        <v>76</v>
      </c>
      <c r="K56" t="s">
        <v>19</v>
      </c>
      <c r="L56" s="2">
        <v>255</v>
      </c>
      <c r="O56" s="3">
        <v>43831</v>
      </c>
      <c r="P56" s="3">
        <v>401768</v>
      </c>
    </row>
    <row r="57" spans="1:16" ht="15" customHeight="1" x14ac:dyDescent="0.35">
      <c r="A57" t="s">
        <v>74</v>
      </c>
      <c r="B57" t="s">
        <v>103</v>
      </c>
      <c r="C57" s="2">
        <v>2</v>
      </c>
      <c r="D57" t="s">
        <v>105</v>
      </c>
      <c r="E57" t="s">
        <v>15</v>
      </c>
      <c r="F57" t="s">
        <v>105</v>
      </c>
      <c r="H57" t="s">
        <v>19</v>
      </c>
      <c r="I57" s="2">
        <v>255</v>
      </c>
      <c r="J57" t="s">
        <v>76</v>
      </c>
      <c r="K57" t="s">
        <v>19</v>
      </c>
      <c r="L57" s="2">
        <v>255</v>
      </c>
      <c r="O57" s="3">
        <v>43831</v>
      </c>
      <c r="P57" s="3">
        <v>401768</v>
      </c>
    </row>
    <row r="58" spans="1:16" ht="15" customHeight="1" x14ac:dyDescent="0.35">
      <c r="A58" t="s">
        <v>74</v>
      </c>
      <c r="B58" t="s">
        <v>103</v>
      </c>
      <c r="C58" s="2">
        <v>3</v>
      </c>
      <c r="D58" t="s">
        <v>106</v>
      </c>
      <c r="E58" t="s">
        <v>15</v>
      </c>
      <c r="F58" t="s">
        <v>106</v>
      </c>
      <c r="H58" t="s">
        <v>19</v>
      </c>
      <c r="I58" s="2">
        <v>255</v>
      </c>
      <c r="J58" t="s">
        <v>76</v>
      </c>
      <c r="K58" t="s">
        <v>19</v>
      </c>
      <c r="L58" s="2">
        <v>255</v>
      </c>
      <c r="N58" t="s">
        <v>133</v>
      </c>
      <c r="O58" s="3">
        <v>43831</v>
      </c>
      <c r="P58" s="3">
        <v>401768</v>
      </c>
    </row>
    <row r="59" spans="1:16" ht="15" customHeight="1" x14ac:dyDescent="0.35">
      <c r="A59" t="s">
        <v>74</v>
      </c>
      <c r="B59" t="s">
        <v>103</v>
      </c>
      <c r="C59" s="2">
        <v>4</v>
      </c>
      <c r="D59" t="s">
        <v>107</v>
      </c>
      <c r="E59" t="s">
        <v>15</v>
      </c>
      <c r="F59" t="s">
        <v>107</v>
      </c>
      <c r="H59" t="s">
        <v>19</v>
      </c>
      <c r="I59" s="2">
        <v>255</v>
      </c>
      <c r="J59" t="s">
        <v>76</v>
      </c>
      <c r="K59" t="s">
        <v>19</v>
      </c>
      <c r="L59" s="2">
        <v>255</v>
      </c>
      <c r="N59" t="s">
        <v>133</v>
      </c>
      <c r="O59" s="3">
        <v>43831</v>
      </c>
      <c r="P59" s="3">
        <v>401768</v>
      </c>
    </row>
    <row r="60" spans="1:16" ht="15" customHeight="1" x14ac:dyDescent="0.35">
      <c r="A60" t="s">
        <v>74</v>
      </c>
      <c r="B60" t="s">
        <v>103</v>
      </c>
      <c r="C60" s="2">
        <v>5</v>
      </c>
      <c r="D60" t="s">
        <v>71</v>
      </c>
      <c r="E60" s="9" t="s">
        <v>15</v>
      </c>
      <c r="F60" t="s">
        <v>131</v>
      </c>
      <c r="H60" t="s">
        <v>16</v>
      </c>
      <c r="I60" s="2">
        <v>8</v>
      </c>
      <c r="J60" t="s">
        <v>125</v>
      </c>
      <c r="K60" t="s">
        <v>16</v>
      </c>
      <c r="L60" s="2">
        <v>8</v>
      </c>
      <c r="O60" s="3">
        <v>43831</v>
      </c>
      <c r="P60" s="3">
        <v>401768</v>
      </c>
    </row>
    <row r="61" spans="1:16" ht="15" customHeight="1" x14ac:dyDescent="0.35">
      <c r="A61" t="s">
        <v>74</v>
      </c>
      <c r="B61" t="s">
        <v>103</v>
      </c>
      <c r="C61" s="2">
        <v>6</v>
      </c>
      <c r="D61" t="s">
        <v>108</v>
      </c>
      <c r="E61" t="s">
        <v>15</v>
      </c>
      <c r="F61" t="s">
        <v>226</v>
      </c>
      <c r="H61" t="s">
        <v>16</v>
      </c>
      <c r="I61" s="2">
        <v>8</v>
      </c>
      <c r="J61" t="s">
        <v>125</v>
      </c>
      <c r="K61" t="s">
        <v>16</v>
      </c>
      <c r="L61" s="2">
        <v>8</v>
      </c>
      <c r="O61" s="3">
        <v>43831</v>
      </c>
      <c r="P61" s="3">
        <v>401768</v>
      </c>
    </row>
    <row r="62" spans="1:16" ht="15" customHeight="1" x14ac:dyDescent="0.35">
      <c r="A62" t="s">
        <v>74</v>
      </c>
      <c r="B62" t="s">
        <v>103</v>
      </c>
      <c r="C62" s="2">
        <v>7</v>
      </c>
      <c r="D62" t="s">
        <v>109</v>
      </c>
      <c r="E62" t="s">
        <v>15</v>
      </c>
      <c r="F62" t="s">
        <v>109</v>
      </c>
      <c r="H62" t="s">
        <v>19</v>
      </c>
      <c r="I62" s="2">
        <v>255</v>
      </c>
      <c r="J62" t="s">
        <v>76</v>
      </c>
      <c r="K62" t="s">
        <v>19</v>
      </c>
      <c r="L62" s="2">
        <v>255</v>
      </c>
      <c r="N62" t="s">
        <v>133</v>
      </c>
      <c r="O62" s="3">
        <v>43831</v>
      </c>
      <c r="P62" s="3">
        <v>401768</v>
      </c>
    </row>
    <row r="63" spans="1:16" ht="15" customHeight="1" x14ac:dyDescent="0.35">
      <c r="A63" t="s">
        <v>74</v>
      </c>
      <c r="B63" t="s">
        <v>103</v>
      </c>
      <c r="C63" s="2">
        <v>8</v>
      </c>
      <c r="D63" t="s">
        <v>110</v>
      </c>
      <c r="E63" t="s">
        <v>15</v>
      </c>
      <c r="F63" t="s">
        <v>110</v>
      </c>
      <c r="H63" t="s">
        <v>19</v>
      </c>
      <c r="I63" s="2">
        <v>255</v>
      </c>
      <c r="J63" t="s">
        <v>76</v>
      </c>
      <c r="K63" t="s">
        <v>19</v>
      </c>
      <c r="L63" s="2">
        <v>255</v>
      </c>
      <c r="N63" t="s">
        <v>133</v>
      </c>
      <c r="O63" s="3">
        <v>43831</v>
      </c>
      <c r="P63" s="3">
        <v>401768</v>
      </c>
    </row>
    <row r="64" spans="1:16" ht="15" customHeight="1" x14ac:dyDescent="0.35">
      <c r="A64" t="s">
        <v>74</v>
      </c>
      <c r="B64" t="s">
        <v>103</v>
      </c>
      <c r="C64" s="2">
        <v>9</v>
      </c>
      <c r="D64" t="s">
        <v>111</v>
      </c>
      <c r="E64" t="s">
        <v>15</v>
      </c>
      <c r="F64" t="s">
        <v>111</v>
      </c>
      <c r="H64" t="s">
        <v>19</v>
      </c>
      <c r="I64" s="2">
        <v>255</v>
      </c>
      <c r="J64" t="s">
        <v>76</v>
      </c>
      <c r="K64" t="s">
        <v>19</v>
      </c>
      <c r="L64" s="2">
        <v>255</v>
      </c>
      <c r="O64" s="3">
        <v>43831</v>
      </c>
      <c r="P64" s="3">
        <v>401768</v>
      </c>
    </row>
    <row r="65" spans="1:16" ht="15" customHeight="1" x14ac:dyDescent="0.35">
      <c r="A65" t="s">
        <v>74</v>
      </c>
      <c r="B65" t="s">
        <v>103</v>
      </c>
      <c r="C65" s="2">
        <v>10</v>
      </c>
      <c r="D65" t="s">
        <v>112</v>
      </c>
      <c r="E65" t="s">
        <v>15</v>
      </c>
      <c r="F65" t="s">
        <v>126</v>
      </c>
      <c r="H65" t="s">
        <v>16</v>
      </c>
      <c r="I65" s="2">
        <v>8</v>
      </c>
      <c r="J65" s="4" t="s">
        <v>77</v>
      </c>
      <c r="K65" t="s">
        <v>16</v>
      </c>
      <c r="L65" s="2">
        <v>8</v>
      </c>
      <c r="O65" s="3">
        <v>43831</v>
      </c>
      <c r="P65" s="3">
        <v>401768</v>
      </c>
    </row>
    <row r="66" spans="1:16" ht="15" customHeight="1" x14ac:dyDescent="0.35">
      <c r="A66" t="s">
        <v>74</v>
      </c>
      <c r="B66" t="s">
        <v>103</v>
      </c>
      <c r="C66" s="2">
        <v>11</v>
      </c>
      <c r="D66" t="s">
        <v>113</v>
      </c>
      <c r="E66" t="s">
        <v>15</v>
      </c>
      <c r="F66" t="s">
        <v>127</v>
      </c>
      <c r="H66" t="s">
        <v>16</v>
      </c>
      <c r="I66" s="2">
        <v>8</v>
      </c>
      <c r="J66" s="4" t="s">
        <v>77</v>
      </c>
      <c r="K66" t="s">
        <v>16</v>
      </c>
      <c r="L66" s="2">
        <v>8</v>
      </c>
      <c r="O66" s="3">
        <v>43831</v>
      </c>
      <c r="P66" s="3">
        <v>401768</v>
      </c>
    </row>
    <row r="67" spans="1:16" ht="15" customHeight="1" x14ac:dyDescent="0.35">
      <c r="A67" t="s">
        <v>74</v>
      </c>
      <c r="B67" t="s">
        <v>103</v>
      </c>
      <c r="C67" s="2">
        <v>12</v>
      </c>
      <c r="D67" t="s">
        <v>114</v>
      </c>
      <c r="E67" t="s">
        <v>15</v>
      </c>
      <c r="F67" t="s">
        <v>128</v>
      </c>
      <c r="H67" t="s">
        <v>16</v>
      </c>
      <c r="I67" s="2">
        <v>8</v>
      </c>
      <c r="J67" s="4" t="s">
        <v>77</v>
      </c>
      <c r="K67" t="s">
        <v>16</v>
      </c>
      <c r="L67" s="2">
        <v>8</v>
      </c>
      <c r="O67" s="3">
        <v>43831</v>
      </c>
      <c r="P67" s="3">
        <v>401768</v>
      </c>
    </row>
    <row r="68" spans="1:16" ht="15" customHeight="1" x14ac:dyDescent="0.35">
      <c r="A68" t="s">
        <v>74</v>
      </c>
      <c r="B68" t="s">
        <v>103</v>
      </c>
      <c r="C68" s="2">
        <v>13</v>
      </c>
      <c r="D68" t="s">
        <v>115</v>
      </c>
      <c r="E68" t="s">
        <v>15</v>
      </c>
      <c r="F68" t="s">
        <v>129</v>
      </c>
      <c r="H68" t="s">
        <v>16</v>
      </c>
      <c r="I68" s="2">
        <v>8</v>
      </c>
      <c r="J68" s="4" t="s">
        <v>77</v>
      </c>
      <c r="K68" t="s">
        <v>16</v>
      </c>
      <c r="L68" s="2">
        <v>8</v>
      </c>
      <c r="O68" s="3">
        <v>43831</v>
      </c>
      <c r="P68" s="3">
        <v>401768</v>
      </c>
    </row>
    <row r="69" spans="1:16" ht="15" customHeight="1" x14ac:dyDescent="0.35">
      <c r="A69" t="s">
        <v>74</v>
      </c>
      <c r="B69" t="s">
        <v>103</v>
      </c>
      <c r="C69" s="2">
        <v>14</v>
      </c>
      <c r="D69" t="s">
        <v>116</v>
      </c>
      <c r="E69" t="s">
        <v>15</v>
      </c>
      <c r="F69" t="s">
        <v>130</v>
      </c>
      <c r="H69" t="s">
        <v>16</v>
      </c>
      <c r="I69" s="2">
        <v>8</v>
      </c>
      <c r="J69" s="4" t="s">
        <v>77</v>
      </c>
      <c r="K69" t="s">
        <v>16</v>
      </c>
      <c r="L69" s="2">
        <v>8</v>
      </c>
      <c r="O69" s="3">
        <v>43831</v>
      </c>
      <c r="P69" s="3">
        <v>401768</v>
      </c>
    </row>
    <row r="70" spans="1:16" ht="15" customHeight="1" x14ac:dyDescent="0.35">
      <c r="A70" t="s">
        <v>74</v>
      </c>
      <c r="B70" t="s">
        <v>103</v>
      </c>
      <c r="C70" s="2">
        <v>15</v>
      </c>
      <c r="D70" t="s">
        <v>72</v>
      </c>
      <c r="E70" s="9" t="s">
        <v>15</v>
      </c>
      <c r="F70" t="s">
        <v>97</v>
      </c>
      <c r="G70" s="5" t="s">
        <v>308</v>
      </c>
      <c r="H70" s="1" t="s">
        <v>16</v>
      </c>
      <c r="I70" s="2">
        <v>8</v>
      </c>
      <c r="J70" s="4" t="s">
        <v>77</v>
      </c>
      <c r="K70" t="s">
        <v>16</v>
      </c>
      <c r="L70" s="2">
        <v>8</v>
      </c>
      <c r="O70" s="3">
        <v>43831</v>
      </c>
      <c r="P70" s="3">
        <v>401768</v>
      </c>
    </row>
    <row r="71" spans="1:16" ht="15" customHeight="1" x14ac:dyDescent="0.35">
      <c r="A71" t="s">
        <v>74</v>
      </c>
      <c r="B71" t="s">
        <v>103</v>
      </c>
      <c r="C71" s="2">
        <v>16</v>
      </c>
      <c r="D71" t="s">
        <v>117</v>
      </c>
      <c r="E71" t="s">
        <v>15</v>
      </c>
      <c r="F71" t="s">
        <v>117</v>
      </c>
      <c r="H71" t="s">
        <v>19</v>
      </c>
      <c r="I71" s="2">
        <v>255</v>
      </c>
      <c r="J71" t="s">
        <v>76</v>
      </c>
      <c r="K71" t="s">
        <v>19</v>
      </c>
      <c r="L71" s="2">
        <v>255</v>
      </c>
      <c r="N71" t="s">
        <v>133</v>
      </c>
      <c r="O71" s="3">
        <v>43831</v>
      </c>
      <c r="P71" s="3">
        <v>401768</v>
      </c>
    </row>
    <row r="72" spans="1:16" ht="15" customHeight="1" x14ac:dyDescent="0.35">
      <c r="A72" t="s">
        <v>74</v>
      </c>
      <c r="B72" t="s">
        <v>103</v>
      </c>
      <c r="C72" s="2">
        <v>17</v>
      </c>
      <c r="D72" t="s">
        <v>118</v>
      </c>
      <c r="E72" t="s">
        <v>15</v>
      </c>
      <c r="F72" t="s">
        <v>118</v>
      </c>
      <c r="H72" t="s">
        <v>19</v>
      </c>
      <c r="I72" s="2">
        <v>255</v>
      </c>
      <c r="J72" t="s">
        <v>76</v>
      </c>
      <c r="K72" t="s">
        <v>19</v>
      </c>
      <c r="L72" s="2">
        <v>255</v>
      </c>
      <c r="N72" t="s">
        <v>133</v>
      </c>
      <c r="O72" s="3">
        <v>43831</v>
      </c>
      <c r="P72" s="3">
        <v>401768</v>
      </c>
    </row>
    <row r="73" spans="1:16" x14ac:dyDescent="0.35">
      <c r="A73" t="s">
        <v>74</v>
      </c>
      <c r="B73" t="s">
        <v>103</v>
      </c>
      <c r="C73" s="2">
        <v>18</v>
      </c>
      <c r="D73" t="s">
        <v>119</v>
      </c>
      <c r="E73" t="s">
        <v>15</v>
      </c>
      <c r="F73" t="s">
        <v>119</v>
      </c>
      <c r="H73" t="s">
        <v>19</v>
      </c>
      <c r="I73" s="2">
        <v>255</v>
      </c>
      <c r="J73" t="s">
        <v>76</v>
      </c>
      <c r="K73" t="s">
        <v>19</v>
      </c>
      <c r="L73" s="2">
        <v>255</v>
      </c>
      <c r="O73" s="3">
        <v>43831</v>
      </c>
      <c r="P73" s="3">
        <v>401768</v>
      </c>
    </row>
    <row r="74" spans="1:16" ht="15" customHeight="1" x14ac:dyDescent="0.35">
      <c r="A74" t="s">
        <v>74</v>
      </c>
      <c r="B74" t="s">
        <v>103</v>
      </c>
      <c r="C74" s="2">
        <v>19</v>
      </c>
      <c r="D74" t="s">
        <v>120</v>
      </c>
      <c r="E74" t="s">
        <v>15</v>
      </c>
      <c r="F74" t="s">
        <v>120</v>
      </c>
      <c r="H74" t="s">
        <v>19</v>
      </c>
      <c r="I74" s="2">
        <v>255</v>
      </c>
      <c r="J74" t="s">
        <v>76</v>
      </c>
      <c r="K74" t="s">
        <v>19</v>
      </c>
      <c r="L74" s="2">
        <v>255</v>
      </c>
      <c r="O74" s="3">
        <v>43831</v>
      </c>
      <c r="P74" s="3">
        <v>401768</v>
      </c>
    </row>
    <row r="75" spans="1:16" ht="15" customHeight="1" x14ac:dyDescent="0.35">
      <c r="A75" t="s">
        <v>74</v>
      </c>
      <c r="B75" t="s">
        <v>103</v>
      </c>
      <c r="C75" s="2">
        <v>20</v>
      </c>
      <c r="D75" t="s">
        <v>121</v>
      </c>
      <c r="E75" t="s">
        <v>15</v>
      </c>
      <c r="F75" t="s">
        <v>121</v>
      </c>
      <c r="H75" t="s">
        <v>16</v>
      </c>
      <c r="I75" s="2">
        <v>8</v>
      </c>
      <c r="J75" t="s">
        <v>132</v>
      </c>
      <c r="K75" t="s">
        <v>16</v>
      </c>
      <c r="L75" s="2">
        <v>8</v>
      </c>
      <c r="O75" s="3">
        <v>43831</v>
      </c>
      <c r="P75" s="3">
        <v>401768</v>
      </c>
    </row>
    <row r="76" spans="1:16" ht="15" customHeight="1" x14ac:dyDescent="0.35">
      <c r="A76" t="s">
        <v>74</v>
      </c>
      <c r="B76" t="s">
        <v>103</v>
      </c>
      <c r="C76" s="2">
        <v>21</v>
      </c>
      <c r="D76" t="s">
        <v>122</v>
      </c>
      <c r="E76" t="s">
        <v>15</v>
      </c>
      <c r="F76" t="s">
        <v>122</v>
      </c>
      <c r="H76" t="s">
        <v>16</v>
      </c>
      <c r="I76" s="2">
        <v>8</v>
      </c>
      <c r="J76" t="s">
        <v>132</v>
      </c>
      <c r="K76" t="s">
        <v>16</v>
      </c>
      <c r="L76" s="2">
        <v>8</v>
      </c>
      <c r="O76" s="3">
        <v>43831</v>
      </c>
      <c r="P76" s="3">
        <v>401768</v>
      </c>
    </row>
    <row r="77" spans="1:16" ht="15" customHeight="1" x14ac:dyDescent="0.35">
      <c r="A77" t="s">
        <v>74</v>
      </c>
      <c r="B77" t="s">
        <v>103</v>
      </c>
      <c r="C77" s="2">
        <v>22</v>
      </c>
      <c r="D77" t="s">
        <v>123</v>
      </c>
      <c r="E77" t="s">
        <v>15</v>
      </c>
      <c r="F77" t="s">
        <v>123</v>
      </c>
      <c r="H77" t="s">
        <v>16</v>
      </c>
      <c r="I77" s="2">
        <v>8</v>
      </c>
      <c r="J77" t="s">
        <v>132</v>
      </c>
      <c r="K77" t="s">
        <v>19</v>
      </c>
      <c r="L77" s="2">
        <v>255</v>
      </c>
      <c r="N77" s="1" t="s">
        <v>134</v>
      </c>
      <c r="O77" s="3">
        <v>43831</v>
      </c>
      <c r="P77" s="3">
        <v>401768</v>
      </c>
    </row>
    <row r="78" spans="1:16" ht="15" customHeight="1" x14ac:dyDescent="0.35">
      <c r="A78" t="s">
        <v>74</v>
      </c>
      <c r="B78" t="s">
        <v>103</v>
      </c>
      <c r="C78" s="2">
        <v>23</v>
      </c>
      <c r="D78" t="s">
        <v>124</v>
      </c>
      <c r="E78" t="s">
        <v>15</v>
      </c>
      <c r="F78" t="s">
        <v>124</v>
      </c>
      <c r="H78" t="s">
        <v>16</v>
      </c>
      <c r="I78" s="2">
        <v>8</v>
      </c>
      <c r="J78" t="s">
        <v>132</v>
      </c>
      <c r="K78" t="s">
        <v>19</v>
      </c>
      <c r="L78" s="2">
        <v>255</v>
      </c>
      <c r="N78" s="1" t="s">
        <v>134</v>
      </c>
      <c r="O78" s="3">
        <v>43831</v>
      </c>
      <c r="P78" s="3">
        <v>401768</v>
      </c>
    </row>
    <row r="79" spans="1:16" ht="15" customHeight="1" x14ac:dyDescent="0.35">
      <c r="A79" t="s">
        <v>74</v>
      </c>
      <c r="B79" t="s">
        <v>135</v>
      </c>
      <c r="C79" s="2">
        <v>1</v>
      </c>
      <c r="D79" t="s">
        <v>90</v>
      </c>
      <c r="E79" t="s">
        <v>15</v>
      </c>
      <c r="F79" t="s">
        <v>90</v>
      </c>
      <c r="H79" t="s">
        <v>19</v>
      </c>
      <c r="I79" s="2">
        <v>5</v>
      </c>
      <c r="J79" t="s">
        <v>76</v>
      </c>
      <c r="K79" t="s">
        <v>19</v>
      </c>
      <c r="L79" s="2">
        <v>255</v>
      </c>
      <c r="O79" s="3">
        <v>43831</v>
      </c>
      <c r="P79" s="3">
        <v>401768</v>
      </c>
    </row>
    <row r="80" spans="1:16" ht="15" customHeight="1" x14ac:dyDescent="0.35">
      <c r="A80" t="s">
        <v>74</v>
      </c>
      <c r="B80" t="s">
        <v>135</v>
      </c>
      <c r="C80" s="2">
        <v>2</v>
      </c>
      <c r="D80" t="s">
        <v>136</v>
      </c>
      <c r="E80" t="s">
        <v>15</v>
      </c>
      <c r="F80" t="s">
        <v>171</v>
      </c>
      <c r="H80" t="s">
        <v>19</v>
      </c>
      <c r="I80" s="2">
        <v>30</v>
      </c>
      <c r="J80" t="s">
        <v>76</v>
      </c>
      <c r="K80" t="s">
        <v>19</v>
      </c>
      <c r="L80" s="2">
        <v>255</v>
      </c>
      <c r="O80" s="3">
        <v>43831</v>
      </c>
      <c r="P80" s="3">
        <v>401768</v>
      </c>
    </row>
    <row r="81" spans="1:16" x14ac:dyDescent="0.35">
      <c r="A81" t="s">
        <v>74</v>
      </c>
      <c r="B81" t="s">
        <v>135</v>
      </c>
      <c r="C81" s="2">
        <v>3</v>
      </c>
      <c r="D81" t="s">
        <v>137</v>
      </c>
      <c r="E81" t="s">
        <v>15</v>
      </c>
      <c r="F81" t="s">
        <v>137</v>
      </c>
      <c r="H81" t="s">
        <v>19</v>
      </c>
      <c r="I81" s="2">
        <v>30</v>
      </c>
      <c r="J81" t="s">
        <v>76</v>
      </c>
      <c r="K81" t="s">
        <v>19</v>
      </c>
      <c r="L81" s="2">
        <v>255</v>
      </c>
      <c r="O81" s="3">
        <v>43831</v>
      </c>
      <c r="P81" s="3">
        <v>401768</v>
      </c>
    </row>
    <row r="82" spans="1:16" ht="15" customHeight="1" x14ac:dyDescent="0.35">
      <c r="A82" t="s">
        <v>74</v>
      </c>
      <c r="B82" t="s">
        <v>135</v>
      </c>
      <c r="C82" s="2">
        <v>4</v>
      </c>
      <c r="D82" t="s">
        <v>138</v>
      </c>
      <c r="E82" t="s">
        <v>15</v>
      </c>
      <c r="F82" t="s">
        <v>172</v>
      </c>
      <c r="H82" s="1" t="s">
        <v>16</v>
      </c>
      <c r="I82" s="2">
        <v>8</v>
      </c>
      <c r="J82" s="1" t="s">
        <v>85</v>
      </c>
      <c r="K82" t="s">
        <v>19</v>
      </c>
      <c r="L82" s="2">
        <v>255</v>
      </c>
      <c r="N82" s="1" t="s">
        <v>179</v>
      </c>
      <c r="O82" s="3">
        <v>43831</v>
      </c>
      <c r="P82" s="3">
        <v>401768</v>
      </c>
    </row>
    <row r="83" spans="1:16" ht="15" customHeight="1" x14ac:dyDescent="0.35">
      <c r="A83" t="s">
        <v>74</v>
      </c>
      <c r="B83" t="s">
        <v>135</v>
      </c>
      <c r="C83" s="2">
        <v>5</v>
      </c>
      <c r="D83" t="s">
        <v>71</v>
      </c>
      <c r="E83" s="9" t="s">
        <v>15</v>
      </c>
      <c r="F83" t="s">
        <v>131</v>
      </c>
      <c r="H83" t="s">
        <v>16</v>
      </c>
      <c r="I83" s="2">
        <v>8</v>
      </c>
      <c r="J83" t="s">
        <v>125</v>
      </c>
      <c r="K83" t="s">
        <v>16</v>
      </c>
      <c r="L83" s="2">
        <v>8</v>
      </c>
      <c r="O83" s="3">
        <v>43831</v>
      </c>
      <c r="P83" s="3">
        <v>401768</v>
      </c>
    </row>
    <row r="84" spans="1:16" ht="15" customHeight="1" x14ac:dyDescent="0.35">
      <c r="A84" t="s">
        <v>74</v>
      </c>
      <c r="B84" t="s">
        <v>135</v>
      </c>
      <c r="C84" s="2">
        <v>6</v>
      </c>
      <c r="D84" t="s">
        <v>139</v>
      </c>
      <c r="E84" t="s">
        <v>15</v>
      </c>
      <c r="F84" t="s">
        <v>285</v>
      </c>
      <c r="H84" t="s">
        <v>16</v>
      </c>
      <c r="I84" s="2">
        <v>8</v>
      </c>
      <c r="J84" t="str">
        <f t="shared" ref="J84" si="2">IF(H84="CHAR",CONCATENATE("$",H84,I84,"."),"8.")</f>
        <v>8.</v>
      </c>
      <c r="K84" t="s">
        <v>19</v>
      </c>
      <c r="L84" s="2">
        <v>255</v>
      </c>
      <c r="N84" s="1" t="s">
        <v>180</v>
      </c>
      <c r="O84" s="3">
        <v>43831</v>
      </c>
      <c r="P84" s="3">
        <v>401768</v>
      </c>
    </row>
    <row r="85" spans="1:16" ht="15" customHeight="1" x14ac:dyDescent="0.35">
      <c r="A85" t="s">
        <v>74</v>
      </c>
      <c r="B85" t="s">
        <v>135</v>
      </c>
      <c r="C85" s="2">
        <v>7</v>
      </c>
      <c r="D85" t="s">
        <v>140</v>
      </c>
      <c r="E85" t="s">
        <v>15</v>
      </c>
      <c r="F85" s="1" t="s">
        <v>174</v>
      </c>
      <c r="H85" s="1" t="s">
        <v>16</v>
      </c>
      <c r="I85" s="2">
        <v>8</v>
      </c>
      <c r="J85" t="str">
        <f>IF(H85="CHAR",CONCATENATE("$",H85,I85,"."),"8.")</f>
        <v>8.</v>
      </c>
      <c r="K85" t="s">
        <v>19</v>
      </c>
      <c r="L85" s="2">
        <v>255</v>
      </c>
      <c r="N85" s="1" t="s">
        <v>179</v>
      </c>
      <c r="O85" s="3">
        <v>43831</v>
      </c>
      <c r="P85" s="3">
        <v>401768</v>
      </c>
    </row>
    <row r="86" spans="1:16" ht="15" customHeight="1" x14ac:dyDescent="0.35">
      <c r="A86" t="s">
        <v>74</v>
      </c>
      <c r="B86" t="s">
        <v>135</v>
      </c>
      <c r="C86" s="2">
        <v>8</v>
      </c>
      <c r="D86" t="s">
        <v>141</v>
      </c>
      <c r="E86" t="s">
        <v>15</v>
      </c>
      <c r="F86" t="s">
        <v>141</v>
      </c>
      <c r="H86" t="s">
        <v>19</v>
      </c>
      <c r="I86" s="2">
        <v>255</v>
      </c>
      <c r="J86" t="s">
        <v>76</v>
      </c>
      <c r="K86" t="s">
        <v>19</v>
      </c>
      <c r="L86" s="2">
        <v>255</v>
      </c>
      <c r="O86" s="3">
        <v>43831</v>
      </c>
      <c r="P86" s="3">
        <v>401768</v>
      </c>
    </row>
    <row r="87" spans="1:16" ht="15" customHeight="1" x14ac:dyDescent="0.35">
      <c r="A87" t="s">
        <v>74</v>
      </c>
      <c r="B87" t="s">
        <v>135</v>
      </c>
      <c r="C87" s="2">
        <v>9</v>
      </c>
      <c r="D87" t="s">
        <v>72</v>
      </c>
      <c r="E87" s="9" t="s">
        <v>15</v>
      </c>
      <c r="F87" t="s">
        <v>97</v>
      </c>
      <c r="G87" s="5" t="s">
        <v>308</v>
      </c>
      <c r="H87" s="1" t="s">
        <v>16</v>
      </c>
      <c r="I87" s="2">
        <v>8</v>
      </c>
      <c r="J87" s="4" t="s">
        <v>77</v>
      </c>
      <c r="K87" t="s">
        <v>16</v>
      </c>
      <c r="L87" s="2">
        <v>8</v>
      </c>
      <c r="O87" s="3">
        <v>43831</v>
      </c>
      <c r="P87" s="3">
        <v>401768</v>
      </c>
    </row>
    <row r="88" spans="1:16" ht="15" customHeight="1" x14ac:dyDescent="0.35">
      <c r="A88" t="s">
        <v>74</v>
      </c>
      <c r="B88" t="s">
        <v>135</v>
      </c>
      <c r="C88" s="2">
        <v>10</v>
      </c>
      <c r="D88" t="s">
        <v>142</v>
      </c>
      <c r="E88" t="s">
        <v>15</v>
      </c>
      <c r="F88" t="s">
        <v>171</v>
      </c>
      <c r="H88" t="s">
        <v>19</v>
      </c>
      <c r="I88" s="2">
        <v>30</v>
      </c>
      <c r="J88" t="s">
        <v>76</v>
      </c>
      <c r="K88" t="s">
        <v>19</v>
      </c>
      <c r="L88" s="2">
        <v>255</v>
      </c>
      <c r="O88" s="3">
        <v>43831</v>
      </c>
      <c r="P88" s="3">
        <v>401768</v>
      </c>
    </row>
    <row r="89" spans="1:16" ht="15" customHeight="1" x14ac:dyDescent="0.35">
      <c r="A89" t="s">
        <v>74</v>
      </c>
      <c r="B89" t="s">
        <v>135</v>
      </c>
      <c r="C89" s="2">
        <v>11</v>
      </c>
      <c r="D89" t="s">
        <v>143</v>
      </c>
      <c r="E89" t="s">
        <v>15</v>
      </c>
      <c r="F89" t="s">
        <v>175</v>
      </c>
      <c r="H89" t="s">
        <v>19</v>
      </c>
      <c r="I89" s="2">
        <v>10</v>
      </c>
      <c r="J89" t="str">
        <f t="shared" ref="J89" si="3">IF(H89="CHAR",CONCATENATE("$",H89,I89,"."),"8.")</f>
        <v>$char10.</v>
      </c>
      <c r="K89" t="s">
        <v>19</v>
      </c>
      <c r="L89" s="2">
        <v>255</v>
      </c>
      <c r="O89" s="3">
        <v>43831</v>
      </c>
      <c r="P89" s="3">
        <v>401768</v>
      </c>
    </row>
    <row r="90" spans="1:16" ht="15" customHeight="1" x14ac:dyDescent="0.35">
      <c r="A90" t="s">
        <v>74</v>
      </c>
      <c r="B90" t="s">
        <v>135</v>
      </c>
      <c r="C90" s="2">
        <v>12</v>
      </c>
      <c r="D90" t="s">
        <v>144</v>
      </c>
      <c r="E90" t="s">
        <v>15</v>
      </c>
      <c r="F90" t="s">
        <v>176</v>
      </c>
      <c r="H90" t="s">
        <v>19</v>
      </c>
      <c r="I90" s="2">
        <v>80</v>
      </c>
      <c r="J90" t="s">
        <v>76</v>
      </c>
      <c r="K90" t="s">
        <v>19</v>
      </c>
      <c r="L90" s="2">
        <v>255</v>
      </c>
      <c r="O90" s="3">
        <v>43831</v>
      </c>
      <c r="P90" s="3">
        <v>401768</v>
      </c>
    </row>
    <row r="91" spans="1:16" ht="15" customHeight="1" x14ac:dyDescent="0.35">
      <c r="A91" t="s">
        <v>74</v>
      </c>
      <c r="B91" t="s">
        <v>135</v>
      </c>
      <c r="C91" s="2">
        <v>13</v>
      </c>
      <c r="D91" t="s">
        <v>145</v>
      </c>
      <c r="E91" t="s">
        <v>15</v>
      </c>
      <c r="F91" t="s">
        <v>177</v>
      </c>
      <c r="H91" t="s">
        <v>19</v>
      </c>
      <c r="I91" s="2">
        <v>255</v>
      </c>
      <c r="J91" t="s">
        <v>76</v>
      </c>
      <c r="K91" t="s">
        <v>19</v>
      </c>
      <c r="L91" s="2">
        <v>255</v>
      </c>
      <c r="O91" s="3">
        <v>43831</v>
      </c>
      <c r="P91" s="3">
        <v>401768</v>
      </c>
    </row>
    <row r="92" spans="1:16" ht="15" customHeight="1" x14ac:dyDescent="0.35">
      <c r="A92" t="s">
        <v>74</v>
      </c>
      <c r="B92" t="s">
        <v>135</v>
      </c>
      <c r="C92" s="2">
        <v>14</v>
      </c>
      <c r="D92" t="s">
        <v>146</v>
      </c>
      <c r="E92" t="s">
        <v>15</v>
      </c>
      <c r="F92" t="s">
        <v>146</v>
      </c>
      <c r="H92" t="s">
        <v>19</v>
      </c>
      <c r="I92" s="2">
        <v>5</v>
      </c>
      <c r="J92" t="s">
        <v>76</v>
      </c>
      <c r="K92" t="s">
        <v>19</v>
      </c>
      <c r="L92" s="2">
        <v>255</v>
      </c>
      <c r="N92" t="s">
        <v>133</v>
      </c>
      <c r="O92" s="3">
        <v>43831</v>
      </c>
      <c r="P92" s="3">
        <v>401768</v>
      </c>
    </row>
    <row r="93" spans="1:16" ht="15" customHeight="1" x14ac:dyDescent="0.35">
      <c r="A93" t="s">
        <v>74</v>
      </c>
      <c r="B93" t="s">
        <v>135</v>
      </c>
      <c r="C93" s="2">
        <v>15</v>
      </c>
      <c r="D93" t="s">
        <v>147</v>
      </c>
      <c r="E93" t="s">
        <v>15</v>
      </c>
      <c r="F93" t="s">
        <v>147</v>
      </c>
      <c r="H93" t="s">
        <v>19</v>
      </c>
      <c r="I93" s="2">
        <v>255</v>
      </c>
      <c r="J93" t="s">
        <v>76</v>
      </c>
      <c r="K93" t="s">
        <v>19</v>
      </c>
      <c r="L93" s="2">
        <v>255</v>
      </c>
      <c r="O93" s="3">
        <v>43831</v>
      </c>
      <c r="P93" s="3">
        <v>401768</v>
      </c>
    </row>
    <row r="94" spans="1:16" ht="15" customHeight="1" x14ac:dyDescent="0.35">
      <c r="A94" t="s">
        <v>74</v>
      </c>
      <c r="B94" t="s">
        <v>135</v>
      </c>
      <c r="C94" s="2">
        <v>16</v>
      </c>
      <c r="D94" t="s">
        <v>148</v>
      </c>
      <c r="E94" t="s">
        <v>15</v>
      </c>
      <c r="F94" t="s">
        <v>148</v>
      </c>
      <c r="H94" t="s">
        <v>19</v>
      </c>
      <c r="I94" s="2">
        <v>255</v>
      </c>
      <c r="J94" t="str">
        <f>IF(H94="CHAR",CONCATENATE("$",H94,I94,"."),"8.")</f>
        <v>$char255.</v>
      </c>
      <c r="K94" t="s">
        <v>19</v>
      </c>
      <c r="L94" s="2">
        <v>255</v>
      </c>
      <c r="O94" s="3">
        <v>43831</v>
      </c>
      <c r="P94" s="3">
        <v>401768</v>
      </c>
    </row>
    <row r="95" spans="1:16" ht="15" customHeight="1" x14ac:dyDescent="0.35">
      <c r="A95" t="s">
        <v>74</v>
      </c>
      <c r="B95" t="s">
        <v>135</v>
      </c>
      <c r="C95" s="2">
        <v>17</v>
      </c>
      <c r="D95" t="s">
        <v>149</v>
      </c>
      <c r="E95" t="s">
        <v>15</v>
      </c>
      <c r="F95" t="s">
        <v>149</v>
      </c>
      <c r="H95" t="s">
        <v>19</v>
      </c>
      <c r="I95" s="2">
        <v>255</v>
      </c>
      <c r="J95" t="str">
        <f>IF(H95="CHAR",CONCATENATE("$",H95,I95,"."),"8.")</f>
        <v>$char255.</v>
      </c>
      <c r="K95" t="s">
        <v>19</v>
      </c>
      <c r="L95" s="2">
        <v>255</v>
      </c>
      <c r="O95" s="3">
        <v>43831</v>
      </c>
      <c r="P95" s="3">
        <v>401768</v>
      </c>
    </row>
    <row r="96" spans="1:16" ht="15" customHeight="1" x14ac:dyDescent="0.35">
      <c r="A96" t="s">
        <v>74</v>
      </c>
      <c r="B96" t="s">
        <v>135</v>
      </c>
      <c r="C96" s="2">
        <v>18</v>
      </c>
      <c r="D96" t="s">
        <v>150</v>
      </c>
      <c r="E96" t="s">
        <v>15</v>
      </c>
      <c r="F96" t="s">
        <v>150</v>
      </c>
      <c r="H96" t="s">
        <v>19</v>
      </c>
      <c r="I96" s="2">
        <v>255</v>
      </c>
      <c r="J96" t="str">
        <f>IF(H96="CHAR",CONCATENATE("$",H96,I96,"."),"8.")</f>
        <v>$char255.</v>
      </c>
      <c r="K96" t="s">
        <v>19</v>
      </c>
      <c r="L96" s="2">
        <v>255</v>
      </c>
      <c r="N96" t="s">
        <v>133</v>
      </c>
      <c r="O96" s="3">
        <v>43831</v>
      </c>
      <c r="P96" s="3">
        <v>401768</v>
      </c>
    </row>
    <row r="97" spans="1:16" ht="15" customHeight="1" x14ac:dyDescent="0.35">
      <c r="A97" t="s">
        <v>74</v>
      </c>
      <c r="B97" t="s">
        <v>135</v>
      </c>
      <c r="C97" s="2">
        <v>19</v>
      </c>
      <c r="D97" t="s">
        <v>151</v>
      </c>
      <c r="E97" t="s">
        <v>15</v>
      </c>
      <c r="F97" t="s">
        <v>151</v>
      </c>
      <c r="H97" t="s">
        <v>19</v>
      </c>
      <c r="I97" s="2">
        <v>255</v>
      </c>
      <c r="J97" t="s">
        <v>76</v>
      </c>
      <c r="K97" t="s">
        <v>19</v>
      </c>
      <c r="L97" s="2">
        <v>255</v>
      </c>
      <c r="O97" s="3">
        <v>43831</v>
      </c>
      <c r="P97" s="3">
        <v>401768</v>
      </c>
    </row>
    <row r="98" spans="1:16" ht="15" customHeight="1" x14ac:dyDescent="0.35">
      <c r="A98" t="s">
        <v>74</v>
      </c>
      <c r="B98" t="s">
        <v>135</v>
      </c>
      <c r="C98" s="2">
        <v>20</v>
      </c>
      <c r="D98" t="s">
        <v>152</v>
      </c>
      <c r="E98" t="s">
        <v>15</v>
      </c>
      <c r="F98" t="s">
        <v>178</v>
      </c>
      <c r="H98" t="s">
        <v>19</v>
      </c>
      <c r="I98" s="2">
        <v>255</v>
      </c>
      <c r="J98" t="s">
        <v>76</v>
      </c>
      <c r="K98" t="s">
        <v>19</v>
      </c>
      <c r="L98" s="2">
        <v>255</v>
      </c>
      <c r="O98" s="3">
        <v>43831</v>
      </c>
      <c r="P98" s="3">
        <v>401768</v>
      </c>
    </row>
    <row r="99" spans="1:16" ht="15" customHeight="1" x14ac:dyDescent="0.35">
      <c r="A99" t="s">
        <v>74</v>
      </c>
      <c r="B99" t="s">
        <v>135</v>
      </c>
      <c r="C99" s="2">
        <v>21</v>
      </c>
      <c r="D99" t="s">
        <v>153</v>
      </c>
      <c r="E99" t="s">
        <v>15</v>
      </c>
      <c r="F99" t="s">
        <v>153</v>
      </c>
      <c r="H99" t="s">
        <v>19</v>
      </c>
      <c r="I99" s="2">
        <v>255</v>
      </c>
      <c r="J99" t="s">
        <v>76</v>
      </c>
      <c r="K99" t="s">
        <v>19</v>
      </c>
      <c r="L99" s="2">
        <v>255</v>
      </c>
      <c r="O99" s="3">
        <v>43831</v>
      </c>
      <c r="P99" s="3">
        <v>401768</v>
      </c>
    </row>
    <row r="100" spans="1:16" ht="15" customHeight="1" x14ac:dyDescent="0.35">
      <c r="A100" t="s">
        <v>74</v>
      </c>
      <c r="B100" t="s">
        <v>135</v>
      </c>
      <c r="C100" s="2">
        <v>22</v>
      </c>
      <c r="D100" t="s">
        <v>154</v>
      </c>
      <c r="E100" t="s">
        <v>15</v>
      </c>
      <c r="F100" t="s">
        <v>154</v>
      </c>
      <c r="H100" t="s">
        <v>19</v>
      </c>
      <c r="I100" s="2">
        <v>255</v>
      </c>
      <c r="J100" t="str">
        <f>IF(H100="CHAR",CONCATENATE("$",H100,I100,"."),"8.")</f>
        <v>$char255.</v>
      </c>
      <c r="K100" t="s">
        <v>19</v>
      </c>
      <c r="L100" s="2">
        <v>255</v>
      </c>
      <c r="O100" s="3">
        <v>43831</v>
      </c>
      <c r="P100" s="3">
        <v>401768</v>
      </c>
    </row>
    <row r="101" spans="1:16" ht="15" customHeight="1" x14ac:dyDescent="0.35">
      <c r="A101" t="s">
        <v>74</v>
      </c>
      <c r="B101" t="s">
        <v>135</v>
      </c>
      <c r="C101" s="2">
        <v>23</v>
      </c>
      <c r="D101" t="s">
        <v>155</v>
      </c>
      <c r="E101" t="s">
        <v>15</v>
      </c>
      <c r="F101" t="s">
        <v>155</v>
      </c>
      <c r="H101" t="s">
        <v>19</v>
      </c>
      <c r="I101" s="2">
        <v>255</v>
      </c>
      <c r="J101" t="str">
        <f>IF(H101="CHAR",CONCATENATE("$",H101,I101,"."),"8.")</f>
        <v>$char255.</v>
      </c>
      <c r="K101" t="s">
        <v>19</v>
      </c>
      <c r="L101" s="2">
        <v>255</v>
      </c>
      <c r="O101" s="3">
        <v>43831</v>
      </c>
      <c r="P101" s="3">
        <v>401768</v>
      </c>
    </row>
    <row r="102" spans="1:16" ht="15" customHeight="1" x14ac:dyDescent="0.35">
      <c r="A102" t="s">
        <v>74</v>
      </c>
      <c r="B102" t="s">
        <v>135</v>
      </c>
      <c r="C102" s="2">
        <v>24</v>
      </c>
      <c r="D102" t="s">
        <v>156</v>
      </c>
      <c r="E102" t="s">
        <v>15</v>
      </c>
      <c r="F102" s="1" t="s">
        <v>173</v>
      </c>
      <c r="H102" s="1" t="s">
        <v>19</v>
      </c>
      <c r="I102" s="2">
        <v>2</v>
      </c>
      <c r="J102" t="str">
        <f t="shared" ref="J102" si="4">IF(H102="CHAR",CONCATENATE("$",H102,I102,"."),"8.")</f>
        <v>$char2.</v>
      </c>
      <c r="K102" t="s">
        <v>19</v>
      </c>
      <c r="L102" s="2">
        <v>255</v>
      </c>
      <c r="O102" s="3">
        <v>43831</v>
      </c>
      <c r="P102" s="3">
        <v>401768</v>
      </c>
    </row>
    <row r="103" spans="1:16" ht="15" customHeight="1" x14ac:dyDescent="0.35">
      <c r="A103" t="s">
        <v>74</v>
      </c>
      <c r="B103" t="s">
        <v>135</v>
      </c>
      <c r="C103" s="2">
        <v>25</v>
      </c>
      <c r="D103" t="s">
        <v>157</v>
      </c>
      <c r="E103" t="s">
        <v>15</v>
      </c>
      <c r="F103" t="s">
        <v>157</v>
      </c>
      <c r="H103" t="s">
        <v>19</v>
      </c>
      <c r="I103" s="2">
        <v>255</v>
      </c>
      <c r="J103" t="str">
        <f>IF(H103="CHAR",CONCATENATE("$",H103,I103,"."),"8.")</f>
        <v>$char255.</v>
      </c>
      <c r="K103" t="s">
        <v>19</v>
      </c>
      <c r="L103" s="2">
        <v>255</v>
      </c>
      <c r="O103" s="3">
        <v>43831</v>
      </c>
      <c r="P103" s="3">
        <v>401768</v>
      </c>
    </row>
    <row r="104" spans="1:16" ht="15" customHeight="1" x14ac:dyDescent="0.35">
      <c r="A104" t="s">
        <v>74</v>
      </c>
      <c r="B104" t="s">
        <v>135</v>
      </c>
      <c r="C104" s="2">
        <v>26</v>
      </c>
      <c r="D104" t="s">
        <v>158</v>
      </c>
      <c r="E104" t="s">
        <v>15</v>
      </c>
      <c r="F104" t="s">
        <v>158</v>
      </c>
      <c r="H104" t="s">
        <v>19</v>
      </c>
      <c r="I104" s="2">
        <v>255</v>
      </c>
      <c r="J104" t="str">
        <f t="shared" ref="J104" si="5">IF(H104="CHAR",CONCATENATE("$",H104,I104,"."),"8.")</f>
        <v>$char255.</v>
      </c>
      <c r="K104" t="s">
        <v>19</v>
      </c>
      <c r="L104" s="2">
        <v>255</v>
      </c>
      <c r="O104" s="3">
        <v>43831</v>
      </c>
      <c r="P104" s="3">
        <v>401768</v>
      </c>
    </row>
    <row r="105" spans="1:16" x14ac:dyDescent="0.35">
      <c r="A105" t="s">
        <v>74</v>
      </c>
      <c r="B105" t="s">
        <v>135</v>
      </c>
      <c r="C105" s="2">
        <v>27</v>
      </c>
      <c r="D105" t="s">
        <v>119</v>
      </c>
      <c r="E105" t="s">
        <v>15</v>
      </c>
      <c r="F105" t="s">
        <v>119</v>
      </c>
      <c r="H105" t="s">
        <v>19</v>
      </c>
      <c r="I105" s="2">
        <v>255</v>
      </c>
      <c r="J105" t="s">
        <v>76</v>
      </c>
      <c r="K105" t="s">
        <v>19</v>
      </c>
      <c r="L105" s="2">
        <v>255</v>
      </c>
      <c r="O105" s="3">
        <v>43831</v>
      </c>
      <c r="P105" s="3">
        <v>401768</v>
      </c>
    </row>
    <row r="106" spans="1:16" ht="15" customHeight="1" x14ac:dyDescent="0.35">
      <c r="A106" t="s">
        <v>74</v>
      </c>
      <c r="B106" t="s">
        <v>135</v>
      </c>
      <c r="C106" s="2">
        <v>28</v>
      </c>
      <c r="D106" t="s">
        <v>159</v>
      </c>
      <c r="E106" t="s">
        <v>84</v>
      </c>
      <c r="F106" t="s">
        <v>159</v>
      </c>
      <c r="K106" t="s">
        <v>19</v>
      </c>
      <c r="L106" s="2">
        <v>255</v>
      </c>
      <c r="O106" s="3">
        <v>43831</v>
      </c>
      <c r="P106" s="3">
        <v>401768</v>
      </c>
    </row>
    <row r="107" spans="1:16" ht="15" customHeight="1" x14ac:dyDescent="0.35">
      <c r="A107" t="s">
        <v>74</v>
      </c>
      <c r="B107" t="s">
        <v>135</v>
      </c>
      <c r="C107" s="2">
        <v>29</v>
      </c>
      <c r="D107" t="s">
        <v>170</v>
      </c>
      <c r="E107" t="s">
        <v>15</v>
      </c>
      <c r="F107" t="s">
        <v>170</v>
      </c>
      <c r="H107" s="1" t="s">
        <v>16</v>
      </c>
      <c r="I107" s="2">
        <v>8</v>
      </c>
      <c r="J107" t="str">
        <f>IF(H107="CHAR",CONCATENATE("$",H107,I107,"."),"8.")</f>
        <v>8.</v>
      </c>
      <c r="K107" t="s">
        <v>16</v>
      </c>
      <c r="L107" s="2">
        <v>8</v>
      </c>
      <c r="O107" s="3">
        <v>43831</v>
      </c>
      <c r="P107" s="3">
        <v>401768</v>
      </c>
    </row>
    <row r="108" spans="1:16" ht="15" customHeight="1" x14ac:dyDescent="0.35">
      <c r="A108" t="s">
        <v>74</v>
      </c>
      <c r="B108" t="s">
        <v>135</v>
      </c>
      <c r="C108" s="2">
        <v>30</v>
      </c>
      <c r="D108" t="s">
        <v>203</v>
      </c>
      <c r="E108" t="s">
        <v>15</v>
      </c>
      <c r="F108" t="s">
        <v>203</v>
      </c>
      <c r="H108" s="1" t="s">
        <v>16</v>
      </c>
      <c r="I108" s="2">
        <v>8</v>
      </c>
      <c r="J108" t="str">
        <f>IF(H108="CHAR",CONCATENATE("$",H108,I108,"."),"8.")</f>
        <v>8.</v>
      </c>
      <c r="K108" t="s">
        <v>16</v>
      </c>
      <c r="L108" s="2">
        <v>8</v>
      </c>
      <c r="O108" s="3">
        <v>43831</v>
      </c>
      <c r="P108" s="3">
        <v>401768</v>
      </c>
    </row>
    <row r="109" spans="1:16" ht="15" customHeight="1" x14ac:dyDescent="0.35">
      <c r="A109" t="s">
        <v>74</v>
      </c>
      <c r="B109" t="s">
        <v>135</v>
      </c>
      <c r="C109" s="2">
        <v>31</v>
      </c>
      <c r="D109" t="s">
        <v>160</v>
      </c>
      <c r="E109" t="s">
        <v>15</v>
      </c>
      <c r="F109" t="s">
        <v>160</v>
      </c>
      <c r="H109" s="1" t="s">
        <v>16</v>
      </c>
      <c r="I109" s="2">
        <v>8</v>
      </c>
      <c r="J109" t="str">
        <f>IF(H109="CHAR",CONCATENATE("$",H109,I109,"."),"8.")</f>
        <v>8.</v>
      </c>
      <c r="K109" t="s">
        <v>16</v>
      </c>
      <c r="L109" s="2">
        <v>8</v>
      </c>
      <c r="O109" s="3">
        <v>43831</v>
      </c>
      <c r="P109" s="3">
        <v>401768</v>
      </c>
    </row>
    <row r="110" spans="1:16" ht="15" customHeight="1" x14ac:dyDescent="0.35">
      <c r="A110" t="s">
        <v>74</v>
      </c>
      <c r="B110" t="s">
        <v>135</v>
      </c>
      <c r="C110" s="2">
        <v>32</v>
      </c>
      <c r="D110" t="s">
        <v>161</v>
      </c>
      <c r="E110" t="s">
        <v>15</v>
      </c>
      <c r="F110" t="s">
        <v>161</v>
      </c>
      <c r="H110" s="1" t="s">
        <v>16</v>
      </c>
      <c r="I110" s="2">
        <v>8</v>
      </c>
      <c r="J110" t="str">
        <f t="shared" ref="J110:J114" si="6">IF(H110="CHAR",CONCATENATE("$",H110,I110,"."),"8.")</f>
        <v>8.</v>
      </c>
      <c r="K110" t="s">
        <v>16</v>
      </c>
      <c r="L110" s="2">
        <v>8</v>
      </c>
      <c r="O110" s="3">
        <v>43831</v>
      </c>
      <c r="P110" s="3">
        <v>401768</v>
      </c>
    </row>
    <row r="111" spans="1:16" ht="15" customHeight="1" x14ac:dyDescent="0.35">
      <c r="A111" t="s">
        <v>74</v>
      </c>
      <c r="B111" t="s">
        <v>135</v>
      </c>
      <c r="C111" s="2">
        <v>33</v>
      </c>
      <c r="D111" t="s">
        <v>162</v>
      </c>
      <c r="E111" t="s">
        <v>15</v>
      </c>
      <c r="F111" t="s">
        <v>162</v>
      </c>
      <c r="H111" s="1" t="s">
        <v>16</v>
      </c>
      <c r="I111" s="2">
        <v>8</v>
      </c>
      <c r="J111" t="str">
        <f t="shared" si="6"/>
        <v>8.</v>
      </c>
      <c r="K111" t="s">
        <v>16</v>
      </c>
      <c r="L111" s="2">
        <v>8</v>
      </c>
      <c r="O111" s="3">
        <v>43831</v>
      </c>
      <c r="P111" s="3">
        <v>401768</v>
      </c>
    </row>
    <row r="112" spans="1:16" ht="15" customHeight="1" x14ac:dyDescent="0.35">
      <c r="A112" t="s">
        <v>74</v>
      </c>
      <c r="B112" t="s">
        <v>135</v>
      </c>
      <c r="C112" s="2">
        <v>34</v>
      </c>
      <c r="D112" t="s">
        <v>169</v>
      </c>
      <c r="E112" t="s">
        <v>15</v>
      </c>
      <c r="F112" t="s">
        <v>169</v>
      </c>
      <c r="H112" s="1" t="s">
        <v>16</v>
      </c>
      <c r="I112" s="2">
        <v>8</v>
      </c>
      <c r="J112" t="str">
        <f t="shared" si="6"/>
        <v>8.</v>
      </c>
      <c r="K112" t="s">
        <v>16</v>
      </c>
      <c r="L112" s="2">
        <v>8</v>
      </c>
      <c r="O112" s="3">
        <v>43831</v>
      </c>
      <c r="P112" s="3">
        <v>401768</v>
      </c>
    </row>
    <row r="113" spans="1:16" ht="15" customHeight="1" x14ac:dyDescent="0.35">
      <c r="A113" t="s">
        <v>74</v>
      </c>
      <c r="B113" t="s">
        <v>135</v>
      </c>
      <c r="C113" s="2">
        <v>35</v>
      </c>
      <c r="D113" t="s">
        <v>163</v>
      </c>
      <c r="E113" t="s">
        <v>15</v>
      </c>
      <c r="F113" t="s">
        <v>163</v>
      </c>
      <c r="H113" s="1" t="s">
        <v>16</v>
      </c>
      <c r="I113" s="2">
        <v>8</v>
      </c>
      <c r="J113" t="str">
        <f t="shared" si="6"/>
        <v>8.</v>
      </c>
      <c r="K113" t="s">
        <v>16</v>
      </c>
      <c r="L113" s="2">
        <v>8</v>
      </c>
      <c r="O113" s="3">
        <v>43831</v>
      </c>
      <c r="P113" s="3">
        <v>401768</v>
      </c>
    </row>
    <row r="114" spans="1:16" ht="15" customHeight="1" x14ac:dyDescent="0.35">
      <c r="A114" t="s">
        <v>74</v>
      </c>
      <c r="B114" t="s">
        <v>135</v>
      </c>
      <c r="C114" s="2">
        <v>36</v>
      </c>
      <c r="D114" t="s">
        <v>164</v>
      </c>
      <c r="E114" t="s">
        <v>15</v>
      </c>
      <c r="F114" t="s">
        <v>164</v>
      </c>
      <c r="H114" t="s">
        <v>19</v>
      </c>
      <c r="I114" s="2">
        <v>255</v>
      </c>
      <c r="J114" t="str">
        <f t="shared" si="6"/>
        <v>$char255.</v>
      </c>
      <c r="K114" t="s">
        <v>19</v>
      </c>
      <c r="L114" s="2">
        <v>255</v>
      </c>
      <c r="N114" t="s">
        <v>133</v>
      </c>
      <c r="O114" s="3">
        <v>43831</v>
      </c>
      <c r="P114" s="3">
        <v>401768</v>
      </c>
    </row>
    <row r="115" spans="1:16" ht="15" customHeight="1" x14ac:dyDescent="0.35">
      <c r="A115" t="s">
        <v>74</v>
      </c>
      <c r="B115" t="s">
        <v>135</v>
      </c>
      <c r="C115" s="2">
        <v>37</v>
      </c>
      <c r="D115" t="s">
        <v>168</v>
      </c>
      <c r="E115" t="s">
        <v>15</v>
      </c>
      <c r="F115" t="s">
        <v>168</v>
      </c>
      <c r="H115" s="1" t="s">
        <v>16</v>
      </c>
      <c r="I115" s="2">
        <v>8</v>
      </c>
      <c r="J115" t="str">
        <f t="shared" ref="J115:J118" si="7">IF(H115="CHAR",CONCATENATE("$",H115,I115,"."),"8.")</f>
        <v>8.</v>
      </c>
      <c r="K115" t="s">
        <v>16</v>
      </c>
      <c r="L115" s="2">
        <v>8</v>
      </c>
      <c r="O115" s="3">
        <v>43831</v>
      </c>
      <c r="P115" s="3">
        <v>401768</v>
      </c>
    </row>
    <row r="116" spans="1:16" ht="15" customHeight="1" x14ac:dyDescent="0.35">
      <c r="A116" t="s">
        <v>74</v>
      </c>
      <c r="B116" t="s">
        <v>135</v>
      </c>
      <c r="C116" s="2">
        <v>38</v>
      </c>
      <c r="D116" t="s">
        <v>165</v>
      </c>
      <c r="E116" t="s">
        <v>15</v>
      </c>
      <c r="F116" t="s">
        <v>165</v>
      </c>
      <c r="H116" s="1" t="s">
        <v>16</v>
      </c>
      <c r="I116" s="2">
        <v>8</v>
      </c>
      <c r="J116" t="str">
        <f t="shared" si="7"/>
        <v>8.</v>
      </c>
      <c r="K116" t="s">
        <v>16</v>
      </c>
      <c r="L116" s="2">
        <v>8</v>
      </c>
      <c r="O116" s="3">
        <v>43831</v>
      </c>
      <c r="P116" s="3">
        <v>401768</v>
      </c>
    </row>
    <row r="117" spans="1:16" ht="15" customHeight="1" x14ac:dyDescent="0.35">
      <c r="A117" t="s">
        <v>74</v>
      </c>
      <c r="B117" t="s">
        <v>135</v>
      </c>
      <c r="C117" s="2">
        <v>39</v>
      </c>
      <c r="D117" t="s">
        <v>166</v>
      </c>
      <c r="E117" t="s">
        <v>15</v>
      </c>
      <c r="F117" t="s">
        <v>166</v>
      </c>
      <c r="H117" s="1" t="s">
        <v>16</v>
      </c>
      <c r="I117" s="2">
        <v>8</v>
      </c>
      <c r="J117" t="str">
        <f t="shared" si="7"/>
        <v>8.</v>
      </c>
      <c r="K117" t="s">
        <v>16</v>
      </c>
      <c r="L117" s="2">
        <v>8</v>
      </c>
      <c r="O117" s="3">
        <v>43831</v>
      </c>
      <c r="P117" s="3">
        <v>401768</v>
      </c>
    </row>
    <row r="118" spans="1:16" ht="15" customHeight="1" x14ac:dyDescent="0.35">
      <c r="A118" t="s">
        <v>74</v>
      </c>
      <c r="B118" t="s">
        <v>135</v>
      </c>
      <c r="C118" s="2">
        <v>40</v>
      </c>
      <c r="D118" t="s">
        <v>167</v>
      </c>
      <c r="E118" t="s">
        <v>15</v>
      </c>
      <c r="F118" t="s">
        <v>167</v>
      </c>
      <c r="H118" s="1" t="s">
        <v>16</v>
      </c>
      <c r="I118" s="2">
        <v>8</v>
      </c>
      <c r="J118" t="str">
        <f t="shared" si="7"/>
        <v>8.</v>
      </c>
      <c r="K118" t="s">
        <v>16</v>
      </c>
      <c r="L118" s="2">
        <v>8</v>
      </c>
      <c r="O118" s="3">
        <v>43831</v>
      </c>
      <c r="P118" s="3">
        <v>401768</v>
      </c>
    </row>
    <row r="119" spans="1:16" ht="15" customHeight="1" x14ac:dyDescent="0.35">
      <c r="A119" t="s">
        <v>74</v>
      </c>
      <c r="B119" t="s">
        <v>181</v>
      </c>
      <c r="C119" s="2">
        <v>1</v>
      </c>
      <c r="D119" t="s">
        <v>185</v>
      </c>
      <c r="E119" t="s">
        <v>15</v>
      </c>
      <c r="F119" t="s">
        <v>199</v>
      </c>
      <c r="H119" t="s">
        <v>19</v>
      </c>
      <c r="I119" s="2">
        <v>5</v>
      </c>
      <c r="J119" t="s">
        <v>200</v>
      </c>
      <c r="K119" t="s">
        <v>19</v>
      </c>
      <c r="L119" s="2">
        <v>255</v>
      </c>
      <c r="O119" s="3">
        <v>43831</v>
      </c>
      <c r="P119" s="3">
        <v>401768</v>
      </c>
    </row>
    <row r="120" spans="1:16" ht="15" customHeight="1" x14ac:dyDescent="0.35">
      <c r="A120" t="s">
        <v>74</v>
      </c>
      <c r="B120" t="s">
        <v>181</v>
      </c>
      <c r="C120" s="2">
        <v>2</v>
      </c>
      <c r="D120" t="s">
        <v>186</v>
      </c>
      <c r="E120" t="s">
        <v>15</v>
      </c>
      <c r="F120" t="s">
        <v>186</v>
      </c>
      <c r="H120" t="s">
        <v>19</v>
      </c>
      <c r="I120" s="2">
        <v>255</v>
      </c>
      <c r="J120" t="s">
        <v>76</v>
      </c>
      <c r="K120" t="s">
        <v>19</v>
      </c>
      <c r="L120" s="2">
        <v>255</v>
      </c>
      <c r="O120" s="3">
        <v>43831</v>
      </c>
      <c r="P120" s="3">
        <v>401768</v>
      </c>
    </row>
    <row r="121" spans="1:16" ht="15" customHeight="1" x14ac:dyDescent="0.35">
      <c r="A121" t="s">
        <v>74</v>
      </c>
      <c r="B121" t="s">
        <v>181</v>
      </c>
      <c r="C121" s="2">
        <v>3</v>
      </c>
      <c r="D121" t="s">
        <v>187</v>
      </c>
      <c r="E121" t="s">
        <v>15</v>
      </c>
      <c r="F121" t="s">
        <v>187</v>
      </c>
      <c r="H121" t="s">
        <v>19</v>
      </c>
      <c r="I121" s="2">
        <v>255</v>
      </c>
      <c r="J121" t="s">
        <v>76</v>
      </c>
      <c r="K121" t="s">
        <v>19</v>
      </c>
      <c r="L121" s="2">
        <v>255</v>
      </c>
      <c r="O121" s="3">
        <v>43831</v>
      </c>
      <c r="P121" s="3">
        <v>401768</v>
      </c>
    </row>
    <row r="122" spans="1:16" ht="15" customHeight="1" x14ac:dyDescent="0.35">
      <c r="A122" t="s">
        <v>74</v>
      </c>
      <c r="B122" t="s">
        <v>181</v>
      </c>
      <c r="C122" s="2">
        <v>4</v>
      </c>
      <c r="D122" t="s">
        <v>71</v>
      </c>
      <c r="E122" s="9" t="s">
        <v>15</v>
      </c>
      <c r="F122" t="s">
        <v>131</v>
      </c>
      <c r="H122" t="s">
        <v>16</v>
      </c>
      <c r="I122" s="2">
        <v>8</v>
      </c>
      <c r="J122" t="s">
        <v>125</v>
      </c>
      <c r="K122" t="s">
        <v>16</v>
      </c>
      <c r="L122" s="2">
        <v>8</v>
      </c>
      <c r="O122" s="3">
        <v>43831</v>
      </c>
      <c r="P122" s="3">
        <v>401768</v>
      </c>
    </row>
    <row r="123" spans="1:16" ht="15" customHeight="1" x14ac:dyDescent="0.35">
      <c r="A123" t="s">
        <v>74</v>
      </c>
      <c r="B123" t="s">
        <v>181</v>
      </c>
      <c r="C123" s="2">
        <v>5</v>
      </c>
      <c r="D123" t="s">
        <v>184</v>
      </c>
      <c r="E123" t="s">
        <v>15</v>
      </c>
      <c r="F123" t="s">
        <v>184</v>
      </c>
      <c r="H123" t="s">
        <v>19</v>
      </c>
      <c r="I123" s="2">
        <v>255</v>
      </c>
      <c r="J123" t="s">
        <v>76</v>
      </c>
      <c r="K123" t="s">
        <v>19</v>
      </c>
      <c r="L123" s="2">
        <v>255</v>
      </c>
      <c r="O123" s="3">
        <v>43831</v>
      </c>
      <c r="P123" s="3">
        <v>401768</v>
      </c>
    </row>
    <row r="124" spans="1:16" ht="15" customHeight="1" x14ac:dyDescent="0.35">
      <c r="A124" t="s">
        <v>74</v>
      </c>
      <c r="B124" t="s">
        <v>181</v>
      </c>
      <c r="C124" s="2">
        <v>6</v>
      </c>
      <c r="D124" t="s">
        <v>182</v>
      </c>
      <c r="E124" t="s">
        <v>15</v>
      </c>
      <c r="F124" t="s">
        <v>182</v>
      </c>
      <c r="H124" t="s">
        <v>19</v>
      </c>
      <c r="I124" s="2">
        <v>255</v>
      </c>
      <c r="J124" t="s">
        <v>76</v>
      </c>
      <c r="K124" t="s">
        <v>19</v>
      </c>
      <c r="L124" s="2">
        <v>255</v>
      </c>
      <c r="O124" s="3">
        <v>43831</v>
      </c>
      <c r="P124" s="3">
        <v>401768</v>
      </c>
    </row>
    <row r="125" spans="1:16" ht="15" customHeight="1" x14ac:dyDescent="0.35">
      <c r="A125" t="s">
        <v>74</v>
      </c>
      <c r="B125" t="s">
        <v>181</v>
      </c>
      <c r="C125" s="2">
        <v>7</v>
      </c>
      <c r="D125" t="s">
        <v>188</v>
      </c>
      <c r="E125" t="s">
        <v>15</v>
      </c>
      <c r="F125" t="s">
        <v>188</v>
      </c>
      <c r="H125" t="s">
        <v>19</v>
      </c>
      <c r="I125" s="2">
        <v>255</v>
      </c>
      <c r="J125" t="s">
        <v>76</v>
      </c>
      <c r="K125" t="s">
        <v>19</v>
      </c>
      <c r="L125" s="2">
        <v>255</v>
      </c>
      <c r="O125" s="3">
        <v>43831</v>
      </c>
      <c r="P125" s="3">
        <v>401768</v>
      </c>
    </row>
    <row r="126" spans="1:16" ht="15" customHeight="1" x14ac:dyDescent="0.35">
      <c r="A126" t="s">
        <v>74</v>
      </c>
      <c r="B126" t="s">
        <v>181</v>
      </c>
      <c r="C126" s="2">
        <v>8</v>
      </c>
      <c r="D126" t="s">
        <v>183</v>
      </c>
      <c r="E126" t="s">
        <v>15</v>
      </c>
      <c r="F126" t="s">
        <v>183</v>
      </c>
      <c r="H126" t="s">
        <v>19</v>
      </c>
      <c r="I126" s="2">
        <v>255</v>
      </c>
      <c r="J126" t="s">
        <v>76</v>
      </c>
      <c r="K126" t="s">
        <v>19</v>
      </c>
      <c r="L126" s="2">
        <v>255</v>
      </c>
      <c r="O126" s="3">
        <v>43831</v>
      </c>
      <c r="P126" s="3">
        <v>401768</v>
      </c>
    </row>
    <row r="127" spans="1:16" ht="15" customHeight="1" x14ac:dyDescent="0.35">
      <c r="A127" t="s">
        <v>74</v>
      </c>
      <c r="B127" t="s">
        <v>181</v>
      </c>
      <c r="C127" s="2">
        <v>9</v>
      </c>
      <c r="D127" t="s">
        <v>189</v>
      </c>
      <c r="E127" t="s">
        <v>15</v>
      </c>
      <c r="F127" t="s">
        <v>189</v>
      </c>
      <c r="H127" t="s">
        <v>19</v>
      </c>
      <c r="I127" s="2">
        <v>255</v>
      </c>
      <c r="J127" t="s">
        <v>76</v>
      </c>
      <c r="K127" t="s">
        <v>19</v>
      </c>
      <c r="L127" s="2">
        <v>255</v>
      </c>
      <c r="O127" s="3">
        <v>43831</v>
      </c>
      <c r="P127" s="3">
        <v>401768</v>
      </c>
    </row>
    <row r="128" spans="1:16" ht="15" customHeight="1" x14ac:dyDescent="0.35">
      <c r="A128" t="s">
        <v>74</v>
      </c>
      <c r="B128" t="s">
        <v>181</v>
      </c>
      <c r="C128" s="2">
        <v>10</v>
      </c>
      <c r="D128" t="s">
        <v>111</v>
      </c>
      <c r="E128" t="s">
        <v>15</v>
      </c>
      <c r="F128" t="s">
        <v>111</v>
      </c>
      <c r="H128" t="s">
        <v>19</v>
      </c>
      <c r="I128" s="2">
        <v>255</v>
      </c>
      <c r="J128" t="s">
        <v>76</v>
      </c>
      <c r="K128" t="s">
        <v>19</v>
      </c>
      <c r="L128" s="2">
        <v>255</v>
      </c>
      <c r="O128" s="3">
        <v>43831</v>
      </c>
      <c r="P128" s="3">
        <v>401768</v>
      </c>
    </row>
    <row r="129" spans="1:16" ht="15" customHeight="1" x14ac:dyDescent="0.35">
      <c r="A129" t="s">
        <v>74</v>
      </c>
      <c r="B129" t="s">
        <v>181</v>
      </c>
      <c r="C129" s="2">
        <v>11</v>
      </c>
      <c r="D129" t="s">
        <v>190</v>
      </c>
      <c r="E129" t="s">
        <v>15</v>
      </c>
      <c r="F129" t="s">
        <v>202</v>
      </c>
      <c r="H129" t="s">
        <v>16</v>
      </c>
      <c r="I129" s="2">
        <v>8</v>
      </c>
      <c r="J129" s="2" t="s">
        <v>77</v>
      </c>
      <c r="K129" t="s">
        <v>16</v>
      </c>
      <c r="L129" s="2">
        <v>8</v>
      </c>
      <c r="O129" s="3">
        <v>43831</v>
      </c>
      <c r="P129" s="3">
        <v>401768</v>
      </c>
    </row>
    <row r="130" spans="1:16" ht="15" customHeight="1" x14ac:dyDescent="0.35">
      <c r="A130" t="s">
        <v>74</v>
      </c>
      <c r="B130" t="s">
        <v>181</v>
      </c>
      <c r="C130" s="2">
        <v>12</v>
      </c>
      <c r="D130" t="s">
        <v>72</v>
      </c>
      <c r="E130" s="9" t="s">
        <v>15</v>
      </c>
      <c r="F130" t="s">
        <v>97</v>
      </c>
      <c r="G130" s="5" t="s">
        <v>308</v>
      </c>
      <c r="H130" s="1" t="s">
        <v>16</v>
      </c>
      <c r="I130" s="2">
        <v>8</v>
      </c>
      <c r="J130" s="4" t="s">
        <v>77</v>
      </c>
      <c r="K130" t="s">
        <v>16</v>
      </c>
      <c r="L130" s="2">
        <v>8</v>
      </c>
      <c r="O130" s="3">
        <v>43831</v>
      </c>
      <c r="P130" s="3">
        <v>401768</v>
      </c>
    </row>
    <row r="131" spans="1:16" ht="15" customHeight="1" x14ac:dyDescent="0.35">
      <c r="A131" t="s">
        <v>74</v>
      </c>
      <c r="B131" t="s">
        <v>181</v>
      </c>
      <c r="C131" s="2">
        <v>13</v>
      </c>
      <c r="D131" t="s">
        <v>191</v>
      </c>
      <c r="E131" t="s">
        <v>15</v>
      </c>
      <c r="F131" t="s">
        <v>201</v>
      </c>
      <c r="H131" t="s">
        <v>16</v>
      </c>
      <c r="I131" s="2">
        <v>8</v>
      </c>
      <c r="J131" t="s">
        <v>77</v>
      </c>
      <c r="K131" t="s">
        <v>16</v>
      </c>
      <c r="L131" s="2">
        <v>8</v>
      </c>
      <c r="O131" s="3">
        <v>43831</v>
      </c>
      <c r="P131" s="3">
        <v>401768</v>
      </c>
    </row>
    <row r="132" spans="1:16" ht="15" customHeight="1" x14ac:dyDescent="0.35">
      <c r="A132" t="s">
        <v>74</v>
      </c>
      <c r="B132" t="s">
        <v>181</v>
      </c>
      <c r="C132" s="2">
        <v>14</v>
      </c>
      <c r="D132" t="s">
        <v>192</v>
      </c>
      <c r="E132" t="s">
        <v>15</v>
      </c>
      <c r="F132" t="s">
        <v>192</v>
      </c>
      <c r="H132" t="s">
        <v>19</v>
      </c>
      <c r="I132" s="2">
        <v>255</v>
      </c>
      <c r="J132" t="s">
        <v>76</v>
      </c>
      <c r="K132" t="s">
        <v>19</v>
      </c>
      <c r="L132" s="2">
        <v>255</v>
      </c>
      <c r="O132" s="3">
        <v>43831</v>
      </c>
      <c r="P132" s="3">
        <v>401768</v>
      </c>
    </row>
    <row r="133" spans="1:16" ht="15" customHeight="1" x14ac:dyDescent="0.35">
      <c r="A133" t="s">
        <v>74</v>
      </c>
      <c r="B133" t="s">
        <v>181</v>
      </c>
      <c r="C133" s="2">
        <v>15</v>
      </c>
      <c r="D133" t="s">
        <v>193</v>
      </c>
      <c r="E133" t="s">
        <v>15</v>
      </c>
      <c r="F133" t="s">
        <v>193</v>
      </c>
      <c r="H133" t="s">
        <v>19</v>
      </c>
      <c r="I133" s="2">
        <v>255</v>
      </c>
      <c r="J133" t="s">
        <v>76</v>
      </c>
      <c r="K133" t="s">
        <v>19</v>
      </c>
      <c r="L133" s="2">
        <v>255</v>
      </c>
      <c r="O133" s="3">
        <v>43831</v>
      </c>
      <c r="P133" s="3">
        <v>401768</v>
      </c>
    </row>
    <row r="134" spans="1:16" ht="15" customHeight="1" x14ac:dyDescent="0.35">
      <c r="A134" t="s">
        <v>74</v>
      </c>
      <c r="B134" t="s">
        <v>181</v>
      </c>
      <c r="C134" s="2">
        <v>16</v>
      </c>
      <c r="D134" t="s">
        <v>194</v>
      </c>
      <c r="E134" t="s">
        <v>15</v>
      </c>
      <c r="F134" t="s">
        <v>194</v>
      </c>
      <c r="H134" t="s">
        <v>19</v>
      </c>
      <c r="I134" s="2">
        <v>255</v>
      </c>
      <c r="J134" t="s">
        <v>76</v>
      </c>
      <c r="K134" t="s">
        <v>19</v>
      </c>
      <c r="L134" s="2">
        <v>255</v>
      </c>
      <c r="O134" s="3">
        <v>43831</v>
      </c>
      <c r="P134" s="3">
        <v>401768</v>
      </c>
    </row>
    <row r="135" spans="1:16" ht="15" customHeight="1" x14ac:dyDescent="0.35">
      <c r="A135" t="s">
        <v>74</v>
      </c>
      <c r="B135" t="s">
        <v>181</v>
      </c>
      <c r="C135" s="2">
        <v>17</v>
      </c>
      <c r="D135" t="s">
        <v>195</v>
      </c>
      <c r="E135" t="s">
        <v>84</v>
      </c>
      <c r="F135" t="s">
        <v>195</v>
      </c>
      <c r="K135" t="s">
        <v>19</v>
      </c>
      <c r="L135" s="2">
        <v>255</v>
      </c>
      <c r="O135" s="3">
        <v>43831</v>
      </c>
      <c r="P135" s="3">
        <v>401768</v>
      </c>
    </row>
    <row r="136" spans="1:16" ht="15" customHeight="1" x14ac:dyDescent="0.35">
      <c r="A136" t="s">
        <v>74</v>
      </c>
      <c r="B136" t="s">
        <v>181</v>
      </c>
      <c r="C136" s="2">
        <v>18</v>
      </c>
      <c r="D136" t="s">
        <v>196</v>
      </c>
      <c r="E136" t="s">
        <v>15</v>
      </c>
      <c r="F136" t="s">
        <v>196</v>
      </c>
      <c r="H136" t="s">
        <v>16</v>
      </c>
      <c r="I136" s="2">
        <v>8</v>
      </c>
      <c r="J136" t="s">
        <v>132</v>
      </c>
      <c r="K136" t="s">
        <v>16</v>
      </c>
      <c r="L136" s="2">
        <v>8</v>
      </c>
      <c r="O136" s="3">
        <v>43831</v>
      </c>
      <c r="P136" s="3">
        <v>401768</v>
      </c>
    </row>
    <row r="137" spans="1:16" ht="15" customHeight="1" x14ac:dyDescent="0.35">
      <c r="A137" t="s">
        <v>74</v>
      </c>
      <c r="B137" t="s">
        <v>181</v>
      </c>
      <c r="C137" s="2">
        <v>19</v>
      </c>
      <c r="D137" t="s">
        <v>197</v>
      </c>
      <c r="E137" t="s">
        <v>15</v>
      </c>
      <c r="F137" t="s">
        <v>197</v>
      </c>
      <c r="H137" t="s">
        <v>16</v>
      </c>
      <c r="I137" s="2">
        <v>8</v>
      </c>
      <c r="J137" t="s">
        <v>132</v>
      </c>
      <c r="K137" t="s">
        <v>16</v>
      </c>
      <c r="L137" s="2">
        <v>8</v>
      </c>
      <c r="O137" s="3">
        <v>43831</v>
      </c>
      <c r="P137" s="3">
        <v>401768</v>
      </c>
    </row>
    <row r="138" spans="1:16" ht="15" customHeight="1" x14ac:dyDescent="0.35">
      <c r="A138" t="s">
        <v>74</v>
      </c>
      <c r="B138" t="s">
        <v>181</v>
      </c>
      <c r="C138" s="2">
        <v>20</v>
      </c>
      <c r="D138" t="s">
        <v>198</v>
      </c>
      <c r="E138" t="s">
        <v>15</v>
      </c>
      <c r="F138" t="s">
        <v>198</v>
      </c>
      <c r="H138" t="s">
        <v>16</v>
      </c>
      <c r="I138" s="2">
        <v>8</v>
      </c>
      <c r="J138" t="s">
        <v>132</v>
      </c>
      <c r="K138" t="s">
        <v>16</v>
      </c>
      <c r="L138" s="2">
        <v>8</v>
      </c>
      <c r="O138" s="3">
        <v>43831</v>
      </c>
      <c r="P138" s="3">
        <v>401768</v>
      </c>
    </row>
    <row r="139" spans="1:16" ht="15" customHeight="1" x14ac:dyDescent="0.35">
      <c r="A139" t="s">
        <v>74</v>
      </c>
      <c r="B139" t="s">
        <v>204</v>
      </c>
      <c r="C139" s="2">
        <v>1</v>
      </c>
      <c r="D139" t="s">
        <v>205</v>
      </c>
      <c r="E139" t="s">
        <v>15</v>
      </c>
      <c r="F139" t="s">
        <v>205</v>
      </c>
      <c r="H139" t="s">
        <v>19</v>
      </c>
      <c r="I139" s="2">
        <v>255</v>
      </c>
      <c r="J139" t="s">
        <v>76</v>
      </c>
      <c r="K139" t="s">
        <v>19</v>
      </c>
      <c r="L139" s="2">
        <v>255</v>
      </c>
      <c r="O139" s="3">
        <v>43831</v>
      </c>
      <c r="P139" s="3">
        <v>401768</v>
      </c>
    </row>
    <row r="140" spans="1:16" ht="15" customHeight="1" x14ac:dyDescent="0.35">
      <c r="A140" t="s">
        <v>74</v>
      </c>
      <c r="B140" t="s">
        <v>204</v>
      </c>
      <c r="C140" s="2">
        <v>2</v>
      </c>
      <c r="D140" t="s">
        <v>206</v>
      </c>
      <c r="E140" t="s">
        <v>15</v>
      </c>
      <c r="F140" t="s">
        <v>206</v>
      </c>
      <c r="H140" t="s">
        <v>19</v>
      </c>
      <c r="I140" s="2">
        <v>255</v>
      </c>
      <c r="J140" t="s">
        <v>76</v>
      </c>
      <c r="K140" t="s">
        <v>19</v>
      </c>
      <c r="L140" s="2">
        <v>255</v>
      </c>
      <c r="O140" s="3">
        <v>43831</v>
      </c>
      <c r="P140" s="3">
        <v>401768</v>
      </c>
    </row>
    <row r="141" spans="1:16" ht="15" customHeight="1" x14ac:dyDescent="0.35">
      <c r="A141" t="s">
        <v>74</v>
      </c>
      <c r="B141" t="s">
        <v>204</v>
      </c>
      <c r="C141" s="2">
        <v>3</v>
      </c>
      <c r="D141" t="s">
        <v>71</v>
      </c>
      <c r="E141" s="9" t="s">
        <v>15</v>
      </c>
      <c r="F141" t="s">
        <v>131</v>
      </c>
      <c r="H141" t="s">
        <v>16</v>
      </c>
      <c r="I141" s="2">
        <v>8</v>
      </c>
      <c r="J141" t="s">
        <v>125</v>
      </c>
      <c r="K141" t="s">
        <v>16</v>
      </c>
      <c r="L141" s="2">
        <v>8</v>
      </c>
      <c r="O141" s="3">
        <v>43831</v>
      </c>
      <c r="P141" s="3">
        <v>401768</v>
      </c>
    </row>
    <row r="142" spans="1:16" ht="15" customHeight="1" x14ac:dyDescent="0.35">
      <c r="A142" t="s">
        <v>74</v>
      </c>
      <c r="B142" t="s">
        <v>204</v>
      </c>
      <c r="C142" s="2">
        <v>4</v>
      </c>
      <c r="D142" t="s">
        <v>207</v>
      </c>
      <c r="E142" t="s">
        <v>15</v>
      </c>
      <c r="F142" t="s">
        <v>207</v>
      </c>
      <c r="H142" t="s">
        <v>19</v>
      </c>
      <c r="I142" s="2">
        <v>255</v>
      </c>
      <c r="J142" t="s">
        <v>76</v>
      </c>
      <c r="K142" t="s">
        <v>19</v>
      </c>
      <c r="L142" s="2">
        <v>255</v>
      </c>
      <c r="O142" s="3">
        <v>43831</v>
      </c>
      <c r="P142" s="3">
        <v>401768</v>
      </c>
    </row>
    <row r="143" spans="1:16" ht="15" customHeight="1" x14ac:dyDescent="0.35">
      <c r="A143" t="s">
        <v>74</v>
      </c>
      <c r="B143" t="s">
        <v>204</v>
      </c>
      <c r="C143" s="2">
        <v>5</v>
      </c>
      <c r="D143" t="s">
        <v>108</v>
      </c>
      <c r="E143" t="s">
        <v>15</v>
      </c>
      <c r="F143" t="s">
        <v>226</v>
      </c>
      <c r="H143" t="s">
        <v>16</v>
      </c>
      <c r="I143" s="2">
        <v>8</v>
      </c>
      <c r="J143" t="s">
        <v>125</v>
      </c>
      <c r="K143" t="s">
        <v>16</v>
      </c>
      <c r="L143" s="2">
        <v>8</v>
      </c>
      <c r="O143" s="3">
        <v>43831</v>
      </c>
      <c r="P143" s="3">
        <v>401768</v>
      </c>
    </row>
    <row r="144" spans="1:16" ht="15" customHeight="1" x14ac:dyDescent="0.35">
      <c r="A144" t="s">
        <v>74</v>
      </c>
      <c r="B144" t="s">
        <v>204</v>
      </c>
      <c r="C144" s="2">
        <v>6</v>
      </c>
      <c r="D144" t="s">
        <v>208</v>
      </c>
      <c r="E144" t="s">
        <v>15</v>
      </c>
      <c r="F144" t="s">
        <v>225</v>
      </c>
      <c r="H144" t="s">
        <v>16</v>
      </c>
      <c r="I144" s="2">
        <v>8</v>
      </c>
      <c r="J144" t="s">
        <v>125</v>
      </c>
      <c r="K144" t="s">
        <v>16</v>
      </c>
      <c r="L144" s="2">
        <v>8</v>
      </c>
      <c r="O144" s="3">
        <v>43831</v>
      </c>
      <c r="P144" s="3">
        <v>401768</v>
      </c>
    </row>
    <row r="145" spans="1:17" ht="15" customHeight="1" x14ac:dyDescent="0.35">
      <c r="A145" t="s">
        <v>74</v>
      </c>
      <c r="B145" t="s">
        <v>204</v>
      </c>
      <c r="C145" s="2">
        <v>7</v>
      </c>
      <c r="D145" t="s">
        <v>209</v>
      </c>
      <c r="E145" t="s">
        <v>15</v>
      </c>
      <c r="F145" t="s">
        <v>227</v>
      </c>
      <c r="H145" t="s">
        <v>19</v>
      </c>
      <c r="I145" s="2">
        <v>15</v>
      </c>
      <c r="J145" t="str">
        <f t="shared" ref="J145" si="8">IF(H145="CHAR",CONCATENATE("$",H145,I145,"."),"8.")</f>
        <v>$char15.</v>
      </c>
      <c r="K145" t="s">
        <v>19</v>
      </c>
      <c r="L145" s="2">
        <v>255</v>
      </c>
      <c r="O145" s="3">
        <v>43831</v>
      </c>
      <c r="P145" s="3">
        <v>401768</v>
      </c>
    </row>
    <row r="146" spans="1:17" ht="15" customHeight="1" x14ac:dyDescent="0.35">
      <c r="A146" t="s">
        <v>74</v>
      </c>
      <c r="B146" t="s">
        <v>204</v>
      </c>
      <c r="C146" s="2">
        <v>8</v>
      </c>
      <c r="D146" t="s">
        <v>210</v>
      </c>
      <c r="E146" t="s">
        <v>15</v>
      </c>
      <c r="F146" t="s">
        <v>228</v>
      </c>
      <c r="H146" t="s">
        <v>19</v>
      </c>
      <c r="I146" s="2">
        <v>255</v>
      </c>
      <c r="J146" t="s">
        <v>76</v>
      </c>
      <c r="K146" t="s">
        <v>19</v>
      </c>
      <c r="L146" s="2">
        <v>255</v>
      </c>
      <c r="O146" s="3">
        <v>43831</v>
      </c>
      <c r="P146" s="3">
        <v>401768</v>
      </c>
    </row>
    <row r="147" spans="1:17" ht="15" customHeight="1" x14ac:dyDescent="0.35">
      <c r="A147" t="s">
        <v>74</v>
      </c>
      <c r="B147" t="s">
        <v>204</v>
      </c>
      <c r="C147" s="2">
        <v>9</v>
      </c>
      <c r="D147" t="s">
        <v>111</v>
      </c>
      <c r="E147" t="s">
        <v>15</v>
      </c>
      <c r="F147" t="s">
        <v>111</v>
      </c>
      <c r="H147" t="s">
        <v>19</v>
      </c>
      <c r="I147" s="2">
        <v>255</v>
      </c>
      <c r="J147" t="s">
        <v>76</v>
      </c>
      <c r="K147" t="s">
        <v>19</v>
      </c>
      <c r="L147" s="2">
        <v>255</v>
      </c>
      <c r="O147" s="3">
        <v>43831</v>
      </c>
      <c r="P147" s="3">
        <v>401768</v>
      </c>
    </row>
    <row r="148" spans="1:17" ht="15" customHeight="1" x14ac:dyDescent="0.35">
      <c r="A148" t="s">
        <v>74</v>
      </c>
      <c r="B148" t="s">
        <v>204</v>
      </c>
      <c r="C148" s="2">
        <v>10</v>
      </c>
      <c r="D148" t="s">
        <v>211</v>
      </c>
      <c r="E148" t="s">
        <v>15</v>
      </c>
      <c r="F148" s="1" t="s">
        <v>232</v>
      </c>
      <c r="H148" t="s">
        <v>16</v>
      </c>
      <c r="I148" s="2">
        <v>8</v>
      </c>
      <c r="J148" s="4" t="s">
        <v>77</v>
      </c>
      <c r="K148" t="s">
        <v>16</v>
      </c>
      <c r="L148" s="2">
        <v>8</v>
      </c>
      <c r="O148" s="3">
        <v>43831</v>
      </c>
      <c r="P148" s="3">
        <v>401768</v>
      </c>
    </row>
    <row r="149" spans="1:17" ht="15" customHeight="1" x14ac:dyDescent="0.35">
      <c r="A149" t="s">
        <v>74</v>
      </c>
      <c r="B149" t="s">
        <v>204</v>
      </c>
      <c r="C149" s="2">
        <v>11</v>
      </c>
      <c r="D149" t="s">
        <v>72</v>
      </c>
      <c r="E149" s="9" t="s">
        <v>15</v>
      </c>
      <c r="F149" t="s">
        <v>97</v>
      </c>
      <c r="G149" s="5" t="s">
        <v>308</v>
      </c>
      <c r="H149" s="1" t="s">
        <v>16</v>
      </c>
      <c r="I149" s="2">
        <v>8</v>
      </c>
      <c r="J149" s="4" t="s">
        <v>77</v>
      </c>
      <c r="K149" t="s">
        <v>16</v>
      </c>
      <c r="L149" s="2">
        <v>8</v>
      </c>
      <c r="O149" s="3">
        <v>43831</v>
      </c>
      <c r="P149" s="3">
        <v>401768</v>
      </c>
    </row>
    <row r="150" spans="1:17" ht="15" customHeight="1" x14ac:dyDescent="0.35">
      <c r="A150" t="s">
        <v>74</v>
      </c>
      <c r="B150" t="s">
        <v>204</v>
      </c>
      <c r="C150" s="2">
        <v>12</v>
      </c>
      <c r="D150" t="s">
        <v>212</v>
      </c>
      <c r="E150" t="s">
        <v>15</v>
      </c>
      <c r="F150" t="s">
        <v>239</v>
      </c>
      <c r="H150" t="s">
        <v>16</v>
      </c>
      <c r="I150" s="2">
        <v>8</v>
      </c>
      <c r="J150" s="4" t="s">
        <v>77</v>
      </c>
      <c r="K150" t="s">
        <v>16</v>
      </c>
      <c r="L150" s="2">
        <v>8</v>
      </c>
      <c r="O150" s="3">
        <v>43831</v>
      </c>
      <c r="P150" s="3">
        <v>401768</v>
      </c>
    </row>
    <row r="151" spans="1:17" ht="15" customHeight="1" x14ac:dyDescent="0.35">
      <c r="A151" t="s">
        <v>74</v>
      </c>
      <c r="B151" t="s">
        <v>204</v>
      </c>
      <c r="C151" s="2">
        <v>13</v>
      </c>
      <c r="D151" t="s">
        <v>213</v>
      </c>
      <c r="E151" t="s">
        <v>15</v>
      </c>
      <c r="F151" s="1" t="s">
        <v>229</v>
      </c>
      <c r="H151" s="1" t="s">
        <v>16</v>
      </c>
      <c r="I151" s="2">
        <v>8</v>
      </c>
      <c r="J151" s="4" t="s">
        <v>77</v>
      </c>
      <c r="K151" t="s">
        <v>16</v>
      </c>
      <c r="L151" s="2">
        <v>8</v>
      </c>
      <c r="O151" s="3">
        <v>43831</v>
      </c>
      <c r="P151" s="3">
        <v>401768</v>
      </c>
    </row>
    <row r="152" spans="1:17" ht="15" customHeight="1" x14ac:dyDescent="0.35">
      <c r="A152" t="s">
        <v>74</v>
      </c>
      <c r="B152" t="s">
        <v>204</v>
      </c>
      <c r="C152" s="2">
        <v>14</v>
      </c>
      <c r="D152" t="s">
        <v>214</v>
      </c>
      <c r="E152" s="8" t="s">
        <v>15</v>
      </c>
      <c r="F152" s="1" t="s">
        <v>230</v>
      </c>
      <c r="H152" t="s">
        <v>19</v>
      </c>
      <c r="I152" s="2">
        <v>10</v>
      </c>
      <c r="J152" t="str">
        <f t="shared" ref="J152" si="9">IF(H152="CHAR",CONCATENATE("$",H152,I152,"."),"8.")</f>
        <v>$char10.</v>
      </c>
      <c r="K152" t="s">
        <v>19</v>
      </c>
      <c r="L152" s="2">
        <v>255</v>
      </c>
      <c r="O152" s="3">
        <v>21916</v>
      </c>
      <c r="P152" s="3">
        <v>21946</v>
      </c>
      <c r="Q152" t="s">
        <v>390</v>
      </c>
    </row>
    <row r="153" spans="1:17" ht="15" customHeight="1" x14ac:dyDescent="0.35">
      <c r="A153" t="s">
        <v>74</v>
      </c>
      <c r="B153" t="s">
        <v>204</v>
      </c>
      <c r="C153" s="2">
        <v>14</v>
      </c>
      <c r="D153" t="s">
        <v>382</v>
      </c>
      <c r="E153" t="s">
        <v>15</v>
      </c>
      <c r="F153" t="s">
        <v>382</v>
      </c>
      <c r="H153" t="s">
        <v>19</v>
      </c>
      <c r="I153" s="2">
        <v>1</v>
      </c>
      <c r="J153" t="str">
        <f t="shared" ref="J153" si="10">IF(H153="CHAR",CONCATENATE("$",H153,I153,"."),"8.")</f>
        <v>$char1.</v>
      </c>
      <c r="K153" t="s">
        <v>19</v>
      </c>
      <c r="L153" s="2">
        <v>255</v>
      </c>
      <c r="O153" s="3">
        <v>43831</v>
      </c>
      <c r="P153" s="3">
        <v>401768</v>
      </c>
      <c r="Q153" t="s">
        <v>383</v>
      </c>
    </row>
    <row r="154" spans="1:17" x14ac:dyDescent="0.35">
      <c r="A154" t="s">
        <v>74</v>
      </c>
      <c r="B154" t="s">
        <v>204</v>
      </c>
      <c r="C154" s="2">
        <v>15</v>
      </c>
      <c r="D154" t="s">
        <v>119</v>
      </c>
      <c r="E154" t="s">
        <v>15</v>
      </c>
      <c r="F154" t="s">
        <v>119</v>
      </c>
      <c r="H154" t="s">
        <v>19</v>
      </c>
      <c r="I154" s="2">
        <v>255</v>
      </c>
      <c r="J154" t="s">
        <v>76</v>
      </c>
      <c r="K154" t="s">
        <v>19</v>
      </c>
      <c r="L154" s="2">
        <v>255</v>
      </c>
      <c r="O154" s="3">
        <v>43831</v>
      </c>
      <c r="P154" s="3">
        <v>401768</v>
      </c>
    </row>
    <row r="155" spans="1:17" ht="15" customHeight="1" x14ac:dyDescent="0.35">
      <c r="A155" t="s">
        <v>74</v>
      </c>
      <c r="B155" t="s">
        <v>204</v>
      </c>
      <c r="C155" s="2">
        <v>16</v>
      </c>
      <c r="D155" t="s">
        <v>215</v>
      </c>
      <c r="E155" t="s">
        <v>15</v>
      </c>
      <c r="F155" t="s">
        <v>215</v>
      </c>
      <c r="H155" t="s">
        <v>19</v>
      </c>
      <c r="I155" s="2">
        <v>255</v>
      </c>
      <c r="J155" t="s">
        <v>76</v>
      </c>
      <c r="K155" t="s">
        <v>19</v>
      </c>
      <c r="L155" s="2">
        <v>255</v>
      </c>
      <c r="O155" s="3">
        <v>43831</v>
      </c>
      <c r="P155" s="3">
        <v>401768</v>
      </c>
    </row>
    <row r="156" spans="1:17" ht="15" customHeight="1" x14ac:dyDescent="0.35">
      <c r="A156" t="s">
        <v>74</v>
      </c>
      <c r="B156" t="s">
        <v>204</v>
      </c>
      <c r="C156" s="2">
        <v>17</v>
      </c>
      <c r="D156" t="s">
        <v>240</v>
      </c>
      <c r="E156" t="s">
        <v>15</v>
      </c>
      <c r="F156" t="s">
        <v>231</v>
      </c>
      <c r="H156" t="s">
        <v>19</v>
      </c>
      <c r="I156" s="2">
        <v>255</v>
      </c>
      <c r="J156" t="s">
        <v>76</v>
      </c>
      <c r="K156" t="s">
        <v>19</v>
      </c>
      <c r="L156" s="2">
        <v>255</v>
      </c>
      <c r="O156" s="3">
        <v>43831</v>
      </c>
      <c r="P156" s="3">
        <v>401768</v>
      </c>
    </row>
    <row r="157" spans="1:17" ht="15" customHeight="1" x14ac:dyDescent="0.35">
      <c r="A157" t="s">
        <v>74</v>
      </c>
      <c r="B157" t="s">
        <v>204</v>
      </c>
      <c r="C157" s="2">
        <v>18</v>
      </c>
      <c r="D157" t="s">
        <v>216</v>
      </c>
      <c r="E157" t="s">
        <v>84</v>
      </c>
      <c r="F157" t="s">
        <v>216</v>
      </c>
      <c r="H157" t="s">
        <v>19</v>
      </c>
      <c r="I157" s="2">
        <v>255</v>
      </c>
      <c r="J157" t="s">
        <v>76</v>
      </c>
      <c r="K157" t="s">
        <v>19</v>
      </c>
      <c r="L157" s="2">
        <v>255</v>
      </c>
      <c r="O157" s="3">
        <v>43831</v>
      </c>
      <c r="P157" s="3">
        <v>401768</v>
      </c>
    </row>
    <row r="158" spans="1:17" ht="15" customHeight="1" x14ac:dyDescent="0.35">
      <c r="A158" t="s">
        <v>74</v>
      </c>
      <c r="B158" t="s">
        <v>204</v>
      </c>
      <c r="C158" s="2">
        <v>19</v>
      </c>
      <c r="D158" t="s">
        <v>217</v>
      </c>
      <c r="E158" t="s">
        <v>15</v>
      </c>
      <c r="F158" t="s">
        <v>217</v>
      </c>
      <c r="H158" t="s">
        <v>16</v>
      </c>
      <c r="I158" s="2">
        <v>8</v>
      </c>
      <c r="J158" t="s">
        <v>132</v>
      </c>
      <c r="K158" t="s">
        <v>16</v>
      </c>
      <c r="L158" s="2">
        <v>8</v>
      </c>
      <c r="O158" s="3">
        <v>43831</v>
      </c>
      <c r="P158" s="3">
        <v>401768</v>
      </c>
    </row>
    <row r="159" spans="1:17" ht="15" customHeight="1" x14ac:dyDescent="0.35">
      <c r="A159" t="s">
        <v>74</v>
      </c>
      <c r="B159" t="s">
        <v>204</v>
      </c>
      <c r="C159" s="2">
        <v>20</v>
      </c>
      <c r="D159" t="s">
        <v>218</v>
      </c>
      <c r="E159" t="s">
        <v>15</v>
      </c>
      <c r="F159" t="s">
        <v>218</v>
      </c>
      <c r="H159" t="s">
        <v>16</v>
      </c>
      <c r="I159" s="2">
        <v>8</v>
      </c>
      <c r="J159" t="s">
        <v>132</v>
      </c>
      <c r="K159" t="s">
        <v>16</v>
      </c>
      <c r="L159" s="2">
        <v>8</v>
      </c>
      <c r="O159" s="3">
        <v>43831</v>
      </c>
      <c r="P159" s="3">
        <v>401768</v>
      </c>
    </row>
    <row r="160" spans="1:17" ht="15" customHeight="1" x14ac:dyDescent="0.35">
      <c r="A160" t="s">
        <v>74</v>
      </c>
      <c r="B160" t="s">
        <v>204</v>
      </c>
      <c r="C160" s="2">
        <v>21</v>
      </c>
      <c r="D160" t="s">
        <v>219</v>
      </c>
      <c r="E160" t="s">
        <v>15</v>
      </c>
      <c r="F160" t="s">
        <v>219</v>
      </c>
      <c r="H160" t="s">
        <v>16</v>
      </c>
      <c r="I160" s="2">
        <v>8</v>
      </c>
      <c r="J160" t="s">
        <v>132</v>
      </c>
      <c r="K160" t="s">
        <v>16</v>
      </c>
      <c r="L160" s="2">
        <v>8</v>
      </c>
      <c r="O160" s="3">
        <v>43831</v>
      </c>
      <c r="P160" s="3">
        <v>401768</v>
      </c>
    </row>
    <row r="161" spans="1:17" ht="15" customHeight="1" x14ac:dyDescent="0.35">
      <c r="A161" t="s">
        <v>74</v>
      </c>
      <c r="B161" t="s">
        <v>204</v>
      </c>
      <c r="C161" s="2">
        <v>22</v>
      </c>
      <c r="D161" t="s">
        <v>220</v>
      </c>
      <c r="E161" s="8" t="s">
        <v>15</v>
      </c>
      <c r="F161" t="s">
        <v>220</v>
      </c>
      <c r="H161" t="s">
        <v>16</v>
      </c>
      <c r="I161" s="2">
        <v>8</v>
      </c>
      <c r="J161" t="s">
        <v>132</v>
      </c>
      <c r="K161" t="s">
        <v>16</v>
      </c>
      <c r="L161" s="2">
        <v>8</v>
      </c>
      <c r="O161" s="3">
        <v>21916</v>
      </c>
      <c r="P161" s="3">
        <v>21946</v>
      </c>
      <c r="Q161" t="s">
        <v>390</v>
      </c>
    </row>
    <row r="162" spans="1:17" ht="15" customHeight="1" x14ac:dyDescent="0.35">
      <c r="A162" t="s">
        <v>74</v>
      </c>
      <c r="B162" t="s">
        <v>204</v>
      </c>
      <c r="C162" s="2">
        <v>22</v>
      </c>
      <c r="D162" t="s">
        <v>384</v>
      </c>
      <c r="E162" t="s">
        <v>15</v>
      </c>
      <c r="F162" t="s">
        <v>220</v>
      </c>
      <c r="H162" t="s">
        <v>16</v>
      </c>
      <c r="I162" s="2">
        <v>8</v>
      </c>
      <c r="J162" t="s">
        <v>132</v>
      </c>
      <c r="K162" t="s">
        <v>16</v>
      </c>
      <c r="L162" s="2">
        <v>8</v>
      </c>
      <c r="O162" s="3">
        <v>43831</v>
      </c>
      <c r="P162" s="3">
        <v>401768</v>
      </c>
      <c r="Q162" t="s">
        <v>383</v>
      </c>
    </row>
    <row r="163" spans="1:17" ht="15" customHeight="1" x14ac:dyDescent="0.35">
      <c r="A163" t="s">
        <v>74</v>
      </c>
      <c r="B163" t="s">
        <v>204</v>
      </c>
      <c r="C163" s="2">
        <v>23</v>
      </c>
      <c r="D163" t="s">
        <v>221</v>
      </c>
      <c r="E163" t="s">
        <v>15</v>
      </c>
      <c r="F163" t="s">
        <v>221</v>
      </c>
      <c r="H163" t="s">
        <v>16</v>
      </c>
      <c r="I163" s="2">
        <v>8</v>
      </c>
      <c r="J163" t="s">
        <v>132</v>
      </c>
      <c r="K163" t="s">
        <v>16</v>
      </c>
      <c r="L163" s="2">
        <v>8</v>
      </c>
      <c r="O163" s="3">
        <v>43831</v>
      </c>
      <c r="P163" s="3">
        <v>401768</v>
      </c>
    </row>
    <row r="164" spans="1:17" ht="15" customHeight="1" x14ac:dyDescent="0.35">
      <c r="A164" t="s">
        <v>74</v>
      </c>
      <c r="B164" t="s">
        <v>204</v>
      </c>
      <c r="C164" s="2">
        <v>24</v>
      </c>
      <c r="D164" t="s">
        <v>222</v>
      </c>
      <c r="E164" t="s">
        <v>15</v>
      </c>
      <c r="F164" t="s">
        <v>222</v>
      </c>
      <c r="H164" t="s">
        <v>16</v>
      </c>
      <c r="I164" s="2">
        <v>8</v>
      </c>
      <c r="J164" t="s">
        <v>132</v>
      </c>
      <c r="K164" t="s">
        <v>16</v>
      </c>
      <c r="L164" s="2">
        <v>8</v>
      </c>
      <c r="O164" s="3">
        <v>43831</v>
      </c>
      <c r="P164" s="3">
        <v>401768</v>
      </c>
    </row>
    <row r="165" spans="1:17" ht="15" customHeight="1" x14ac:dyDescent="0.35">
      <c r="A165" t="s">
        <v>74</v>
      </c>
      <c r="B165" t="s">
        <v>204</v>
      </c>
      <c r="C165" s="2">
        <v>25</v>
      </c>
      <c r="D165" t="s">
        <v>223</v>
      </c>
      <c r="E165" s="8" t="s">
        <v>15</v>
      </c>
      <c r="F165" t="s">
        <v>223</v>
      </c>
      <c r="H165" t="s">
        <v>16</v>
      </c>
      <c r="I165" s="2">
        <v>8</v>
      </c>
      <c r="J165" t="s">
        <v>125</v>
      </c>
      <c r="K165" t="s">
        <v>16</v>
      </c>
      <c r="L165" s="2">
        <v>8</v>
      </c>
      <c r="O165" s="3">
        <v>21916</v>
      </c>
      <c r="P165" s="3">
        <v>21946</v>
      </c>
      <c r="Q165" t="s">
        <v>390</v>
      </c>
    </row>
    <row r="166" spans="1:17" ht="15" customHeight="1" x14ac:dyDescent="0.35">
      <c r="A166" t="s">
        <v>74</v>
      </c>
      <c r="B166" t="s">
        <v>204</v>
      </c>
      <c r="C166" s="2">
        <v>25</v>
      </c>
      <c r="D166" t="s">
        <v>385</v>
      </c>
      <c r="E166" t="s">
        <v>15</v>
      </c>
      <c r="F166" t="s">
        <v>223</v>
      </c>
      <c r="H166" t="s">
        <v>16</v>
      </c>
      <c r="I166" s="2">
        <v>8</v>
      </c>
      <c r="J166" t="s">
        <v>125</v>
      </c>
      <c r="K166" t="s">
        <v>16</v>
      </c>
      <c r="L166" s="2">
        <v>8</v>
      </c>
      <c r="O166" s="3">
        <v>43831</v>
      </c>
      <c r="P166" s="3">
        <v>401768</v>
      </c>
      <c r="Q166" t="s">
        <v>383</v>
      </c>
    </row>
    <row r="167" spans="1:17" ht="15" customHeight="1" x14ac:dyDescent="0.35">
      <c r="A167" t="s">
        <v>74</v>
      </c>
      <c r="B167" t="s">
        <v>204</v>
      </c>
      <c r="C167" s="2">
        <v>26</v>
      </c>
      <c r="D167" t="s">
        <v>224</v>
      </c>
      <c r="E167" s="8" t="s">
        <v>15</v>
      </c>
      <c r="F167" t="s">
        <v>224</v>
      </c>
      <c r="H167" t="s">
        <v>16</v>
      </c>
      <c r="I167" s="2">
        <v>8</v>
      </c>
      <c r="J167" t="s">
        <v>125</v>
      </c>
      <c r="K167" t="s">
        <v>16</v>
      </c>
      <c r="L167" s="2">
        <v>8</v>
      </c>
      <c r="O167" s="3">
        <v>21916</v>
      </c>
      <c r="P167" s="3">
        <v>21946</v>
      </c>
      <c r="Q167" t="s">
        <v>390</v>
      </c>
    </row>
    <row r="168" spans="1:17" ht="15" customHeight="1" x14ac:dyDescent="0.35">
      <c r="A168" t="s">
        <v>74</v>
      </c>
      <c r="B168" t="s">
        <v>204</v>
      </c>
      <c r="C168" s="2">
        <v>27</v>
      </c>
      <c r="D168" s="11" t="s">
        <v>386</v>
      </c>
      <c r="E168" t="s">
        <v>15</v>
      </c>
      <c r="F168" t="s">
        <v>224</v>
      </c>
      <c r="H168" t="s">
        <v>16</v>
      </c>
      <c r="I168" s="2">
        <v>8</v>
      </c>
      <c r="J168" t="s">
        <v>125</v>
      </c>
      <c r="K168" t="s">
        <v>16</v>
      </c>
      <c r="L168" s="2">
        <v>8</v>
      </c>
      <c r="O168" s="3">
        <v>43831</v>
      </c>
      <c r="P168" s="3">
        <v>401768</v>
      </c>
      <c r="Q168" t="s">
        <v>383</v>
      </c>
    </row>
    <row r="169" spans="1:17" ht="15" customHeight="1" x14ac:dyDescent="0.35">
      <c r="A169" t="s">
        <v>74</v>
      </c>
      <c r="B169" t="s">
        <v>204</v>
      </c>
      <c r="C169" s="2">
        <v>28</v>
      </c>
      <c r="D169" t="s">
        <v>399</v>
      </c>
      <c r="E169" t="s">
        <v>15</v>
      </c>
      <c r="F169" t="s">
        <v>400</v>
      </c>
      <c r="H169" t="s">
        <v>16</v>
      </c>
      <c r="I169" s="2">
        <v>8</v>
      </c>
      <c r="J169" s="4" t="s">
        <v>77</v>
      </c>
      <c r="K169" t="s">
        <v>16</v>
      </c>
      <c r="L169" s="2">
        <v>8</v>
      </c>
      <c r="O169" s="3">
        <v>43831</v>
      </c>
      <c r="P169" s="3">
        <v>401768</v>
      </c>
    </row>
    <row r="170" spans="1:17" x14ac:dyDescent="0.35">
      <c r="A170" t="s">
        <v>74</v>
      </c>
      <c r="B170" t="s">
        <v>233</v>
      </c>
      <c r="C170" s="2">
        <v>1</v>
      </c>
      <c r="D170" t="s">
        <v>137</v>
      </c>
      <c r="E170" t="s">
        <v>15</v>
      </c>
      <c r="F170" t="s">
        <v>137</v>
      </c>
      <c r="H170" t="s">
        <v>19</v>
      </c>
      <c r="I170" s="2">
        <v>30</v>
      </c>
      <c r="J170" t="s">
        <v>76</v>
      </c>
      <c r="K170" t="s">
        <v>19</v>
      </c>
      <c r="L170" s="2">
        <v>255</v>
      </c>
      <c r="O170" s="3">
        <v>43831</v>
      </c>
      <c r="P170" s="3">
        <v>401768</v>
      </c>
    </row>
    <row r="171" spans="1:17" ht="15" customHeight="1" x14ac:dyDescent="0.35">
      <c r="A171" t="s">
        <v>74</v>
      </c>
      <c r="B171" t="s">
        <v>233</v>
      </c>
      <c r="C171" s="2">
        <v>2</v>
      </c>
      <c r="D171" t="s">
        <v>206</v>
      </c>
      <c r="E171" t="s">
        <v>15</v>
      </c>
      <c r="F171" t="s">
        <v>206</v>
      </c>
      <c r="H171" t="s">
        <v>19</v>
      </c>
      <c r="I171" s="2">
        <v>255</v>
      </c>
      <c r="J171" t="s">
        <v>76</v>
      </c>
      <c r="K171" t="s">
        <v>19</v>
      </c>
      <c r="L171" s="2">
        <v>255</v>
      </c>
      <c r="O171" s="3">
        <v>43831</v>
      </c>
      <c r="P171" s="3">
        <v>401768</v>
      </c>
    </row>
    <row r="172" spans="1:17" ht="15" customHeight="1" x14ac:dyDescent="0.35">
      <c r="A172" t="s">
        <v>74</v>
      </c>
      <c r="B172" t="s">
        <v>233</v>
      </c>
      <c r="C172" s="2">
        <v>3</v>
      </c>
      <c r="D172" t="s">
        <v>71</v>
      </c>
      <c r="E172" s="9" t="s">
        <v>15</v>
      </c>
      <c r="F172" t="s">
        <v>131</v>
      </c>
      <c r="H172" t="s">
        <v>16</v>
      </c>
      <c r="I172" s="2">
        <v>8</v>
      </c>
      <c r="J172" t="s">
        <v>125</v>
      </c>
      <c r="K172" t="s">
        <v>16</v>
      </c>
      <c r="L172" s="2">
        <v>8</v>
      </c>
      <c r="O172" s="3">
        <v>43831</v>
      </c>
      <c r="P172" s="3">
        <v>401768</v>
      </c>
    </row>
    <row r="173" spans="1:17" ht="15" customHeight="1" x14ac:dyDescent="0.35">
      <c r="A173" t="s">
        <v>74</v>
      </c>
      <c r="B173" t="s">
        <v>233</v>
      </c>
      <c r="C173" s="2">
        <v>4</v>
      </c>
      <c r="D173" t="s">
        <v>234</v>
      </c>
      <c r="E173" s="8" t="s">
        <v>15</v>
      </c>
      <c r="F173" t="s">
        <v>234</v>
      </c>
      <c r="H173" t="s">
        <v>19</v>
      </c>
      <c r="I173" s="2">
        <v>255</v>
      </c>
      <c r="J173" t="s">
        <v>76</v>
      </c>
      <c r="K173" t="s">
        <v>19</v>
      </c>
      <c r="L173" s="2">
        <v>255</v>
      </c>
      <c r="O173" s="3">
        <v>21916</v>
      </c>
      <c r="P173" s="3">
        <v>21946</v>
      </c>
      <c r="Q173" t="s">
        <v>390</v>
      </c>
    </row>
    <row r="174" spans="1:17" ht="15" customHeight="1" x14ac:dyDescent="0.35">
      <c r="A174" t="s">
        <v>74</v>
      </c>
      <c r="B174" t="s">
        <v>233</v>
      </c>
      <c r="C174" s="2">
        <v>4</v>
      </c>
      <c r="D174" t="s">
        <v>387</v>
      </c>
      <c r="E174" t="s">
        <v>15</v>
      </c>
      <c r="F174" t="s">
        <v>234</v>
      </c>
      <c r="H174" t="s">
        <v>19</v>
      </c>
      <c r="I174" s="2">
        <v>255</v>
      </c>
      <c r="J174" t="s">
        <v>76</v>
      </c>
      <c r="K174" t="s">
        <v>19</v>
      </c>
      <c r="L174" s="2">
        <v>255</v>
      </c>
      <c r="O174" s="3">
        <v>43831</v>
      </c>
      <c r="P174" s="3">
        <v>401768</v>
      </c>
      <c r="Q174" t="s">
        <v>383</v>
      </c>
    </row>
    <row r="175" spans="1:17" ht="15" customHeight="1" x14ac:dyDescent="0.35">
      <c r="A175" t="s">
        <v>74</v>
      </c>
      <c r="B175" t="s">
        <v>233</v>
      </c>
      <c r="C175" s="2">
        <v>5</v>
      </c>
      <c r="D175" t="s">
        <v>72</v>
      </c>
      <c r="E175" s="9" t="s">
        <v>15</v>
      </c>
      <c r="F175" t="s">
        <v>97</v>
      </c>
      <c r="G175" s="5" t="s">
        <v>308</v>
      </c>
      <c r="H175" s="1" t="s">
        <v>16</v>
      </c>
      <c r="I175" s="2">
        <v>8</v>
      </c>
      <c r="J175" s="4" t="s">
        <v>77</v>
      </c>
      <c r="K175" t="s">
        <v>16</v>
      </c>
      <c r="L175" s="2">
        <v>8</v>
      </c>
      <c r="O175" s="3">
        <v>43831</v>
      </c>
      <c r="P175" s="3">
        <v>401768</v>
      </c>
    </row>
    <row r="176" spans="1:17" ht="15" customHeight="1" x14ac:dyDescent="0.35">
      <c r="A176" t="s">
        <v>74</v>
      </c>
      <c r="B176" t="s">
        <v>233</v>
      </c>
      <c r="C176" s="2">
        <v>6</v>
      </c>
      <c r="D176" t="s">
        <v>235</v>
      </c>
      <c r="E176" s="8" t="s">
        <v>15</v>
      </c>
      <c r="F176" t="s">
        <v>235</v>
      </c>
      <c r="H176" t="s">
        <v>19</v>
      </c>
      <c r="I176" s="2">
        <v>255</v>
      </c>
      <c r="J176" t="s">
        <v>76</v>
      </c>
      <c r="K176" t="s">
        <v>19</v>
      </c>
      <c r="L176" s="2">
        <v>255</v>
      </c>
      <c r="O176" s="3">
        <v>21916</v>
      </c>
      <c r="P176" s="3">
        <v>21946</v>
      </c>
      <c r="Q176" t="s">
        <v>390</v>
      </c>
    </row>
    <row r="177" spans="1:17" ht="15" customHeight="1" x14ac:dyDescent="0.35">
      <c r="A177" t="s">
        <v>74</v>
      </c>
      <c r="B177" t="s">
        <v>233</v>
      </c>
      <c r="C177" s="2">
        <v>6</v>
      </c>
      <c r="D177" t="s">
        <v>388</v>
      </c>
      <c r="E177" t="s">
        <v>15</v>
      </c>
      <c r="F177" t="s">
        <v>235</v>
      </c>
      <c r="H177" t="s">
        <v>19</v>
      </c>
      <c r="I177" s="2">
        <v>255</v>
      </c>
      <c r="J177" t="s">
        <v>76</v>
      </c>
      <c r="K177" t="s">
        <v>19</v>
      </c>
      <c r="L177" s="2">
        <v>255</v>
      </c>
      <c r="O177" s="3">
        <v>43831</v>
      </c>
      <c r="P177" s="3">
        <v>401768</v>
      </c>
      <c r="Q177" t="s">
        <v>383</v>
      </c>
    </row>
    <row r="178" spans="1:17" ht="15" customHeight="1" x14ac:dyDescent="0.35">
      <c r="A178" t="s">
        <v>74</v>
      </c>
      <c r="B178" t="s">
        <v>233</v>
      </c>
      <c r="C178" s="2">
        <v>7</v>
      </c>
      <c r="D178" t="s">
        <v>236</v>
      </c>
      <c r="E178" t="s">
        <v>15</v>
      </c>
      <c r="F178" t="s">
        <v>236</v>
      </c>
      <c r="H178" t="s">
        <v>16</v>
      </c>
      <c r="I178" s="2">
        <v>8</v>
      </c>
      <c r="J178" t="s">
        <v>125</v>
      </c>
      <c r="K178" t="s">
        <v>16</v>
      </c>
      <c r="L178" s="2">
        <v>8</v>
      </c>
      <c r="O178" s="3">
        <v>43831</v>
      </c>
      <c r="P178" s="3">
        <v>401768</v>
      </c>
    </row>
    <row r="179" spans="1:17" ht="15" customHeight="1" x14ac:dyDescent="0.35">
      <c r="A179" t="s">
        <v>74</v>
      </c>
      <c r="B179" t="s">
        <v>233</v>
      </c>
      <c r="C179" s="2">
        <v>8</v>
      </c>
      <c r="D179" t="s">
        <v>237</v>
      </c>
      <c r="E179" t="s">
        <v>15</v>
      </c>
      <c r="F179" t="s">
        <v>237</v>
      </c>
      <c r="H179" t="s">
        <v>16</v>
      </c>
      <c r="I179" s="2">
        <v>8</v>
      </c>
      <c r="J179" t="str">
        <f t="shared" ref="J179:J180" si="11">IF(H179="CHAR",CONCATENATE("$",H179,I179,"."),"8.")</f>
        <v>8.</v>
      </c>
      <c r="K179" t="s">
        <v>16</v>
      </c>
      <c r="L179" s="2">
        <v>8</v>
      </c>
      <c r="O179" s="3">
        <v>43831</v>
      </c>
      <c r="P179" s="3">
        <v>401768</v>
      </c>
    </row>
    <row r="180" spans="1:17" ht="15" customHeight="1" x14ac:dyDescent="0.35">
      <c r="A180" t="s">
        <v>74</v>
      </c>
      <c r="B180" t="s">
        <v>233</v>
      </c>
      <c r="C180" s="2">
        <v>9</v>
      </c>
      <c r="D180" t="s">
        <v>238</v>
      </c>
      <c r="E180" t="s">
        <v>15</v>
      </c>
      <c r="F180" t="s">
        <v>238</v>
      </c>
      <c r="H180" t="s">
        <v>16</v>
      </c>
      <c r="I180" s="2">
        <v>8</v>
      </c>
      <c r="J180" t="str">
        <f t="shared" si="11"/>
        <v>8.</v>
      </c>
      <c r="K180" t="s">
        <v>16</v>
      </c>
      <c r="L180" s="2">
        <v>8</v>
      </c>
      <c r="O180" s="3">
        <v>43831</v>
      </c>
      <c r="P180" s="3">
        <v>401768</v>
      </c>
    </row>
    <row r="181" spans="1:17" x14ac:dyDescent="0.35">
      <c r="A181" t="s">
        <v>74</v>
      </c>
      <c r="B181" t="s">
        <v>241</v>
      </c>
      <c r="C181" s="2">
        <v>1</v>
      </c>
      <c r="D181" t="s">
        <v>137</v>
      </c>
      <c r="E181" t="s">
        <v>15</v>
      </c>
      <c r="F181" t="s">
        <v>137</v>
      </c>
      <c r="H181" t="s">
        <v>19</v>
      </c>
      <c r="I181" s="2">
        <v>30</v>
      </c>
      <c r="J181" t="s">
        <v>76</v>
      </c>
      <c r="K181" t="s">
        <v>19</v>
      </c>
      <c r="L181" s="2">
        <v>255</v>
      </c>
      <c r="O181" s="3">
        <v>43831</v>
      </c>
      <c r="P181" s="3">
        <v>401768</v>
      </c>
    </row>
    <row r="182" spans="1:17" ht="15" customHeight="1" x14ac:dyDescent="0.35">
      <c r="A182" t="s">
        <v>74</v>
      </c>
      <c r="B182" t="s">
        <v>241</v>
      </c>
      <c r="C182" s="2">
        <v>2</v>
      </c>
      <c r="D182" t="s">
        <v>71</v>
      </c>
      <c r="E182" s="9" t="s">
        <v>15</v>
      </c>
      <c r="F182" t="s">
        <v>131</v>
      </c>
      <c r="H182" t="s">
        <v>16</v>
      </c>
      <c r="I182" s="2">
        <v>8</v>
      </c>
      <c r="J182" t="s">
        <v>125</v>
      </c>
      <c r="K182" t="s">
        <v>16</v>
      </c>
      <c r="L182" s="2">
        <v>8</v>
      </c>
      <c r="O182" s="3">
        <v>43831</v>
      </c>
      <c r="P182" s="3">
        <v>401768</v>
      </c>
    </row>
    <row r="183" spans="1:17" ht="15" customHeight="1" x14ac:dyDescent="0.35">
      <c r="A183" t="s">
        <v>74</v>
      </c>
      <c r="B183" t="s">
        <v>241</v>
      </c>
      <c r="C183" s="2">
        <v>3</v>
      </c>
      <c r="D183" t="s">
        <v>242</v>
      </c>
      <c r="E183" t="s">
        <v>15</v>
      </c>
      <c r="F183" t="s">
        <v>242</v>
      </c>
      <c r="H183" t="s">
        <v>19</v>
      </c>
      <c r="I183" s="2">
        <v>255</v>
      </c>
      <c r="J183" t="s">
        <v>76</v>
      </c>
      <c r="K183" t="s">
        <v>19</v>
      </c>
      <c r="L183" s="2">
        <v>255</v>
      </c>
      <c r="O183" s="3">
        <v>43831</v>
      </c>
      <c r="P183" s="3">
        <v>401768</v>
      </c>
    </row>
    <row r="184" spans="1:17" ht="15" customHeight="1" x14ac:dyDescent="0.35">
      <c r="A184" t="s">
        <v>74</v>
      </c>
      <c r="B184" t="s">
        <v>241</v>
      </c>
      <c r="C184" s="2">
        <v>4</v>
      </c>
      <c r="D184" t="s">
        <v>243</v>
      </c>
      <c r="E184" t="s">
        <v>15</v>
      </c>
      <c r="F184" t="s">
        <v>243</v>
      </c>
      <c r="H184" t="s">
        <v>19</v>
      </c>
      <c r="I184" s="2">
        <v>255</v>
      </c>
      <c r="J184" t="s">
        <v>76</v>
      </c>
      <c r="K184" t="s">
        <v>19</v>
      </c>
      <c r="L184" s="2">
        <v>255</v>
      </c>
      <c r="O184" s="3">
        <v>43831</v>
      </c>
      <c r="P184" s="3">
        <v>401768</v>
      </c>
    </row>
    <row r="185" spans="1:17" ht="15" customHeight="1" x14ac:dyDescent="0.35">
      <c r="A185" t="s">
        <v>74</v>
      </c>
      <c r="B185" t="s">
        <v>241</v>
      </c>
      <c r="C185" s="2">
        <v>5</v>
      </c>
      <c r="D185" t="s">
        <v>244</v>
      </c>
      <c r="E185" t="s">
        <v>15</v>
      </c>
      <c r="F185" t="s">
        <v>244</v>
      </c>
      <c r="H185" t="s">
        <v>19</v>
      </c>
      <c r="I185" s="2">
        <v>255</v>
      </c>
      <c r="J185" t="s">
        <v>76</v>
      </c>
      <c r="K185" t="s">
        <v>19</v>
      </c>
      <c r="L185" s="2">
        <v>255</v>
      </c>
      <c r="O185" s="3">
        <v>43831</v>
      </c>
      <c r="P185" s="3">
        <v>401768</v>
      </c>
    </row>
    <row r="186" spans="1:17" ht="15" customHeight="1" x14ac:dyDescent="0.35">
      <c r="A186" t="s">
        <v>74</v>
      </c>
      <c r="B186" t="s">
        <v>241</v>
      </c>
      <c r="C186" s="2">
        <v>6</v>
      </c>
      <c r="D186" t="s">
        <v>141</v>
      </c>
      <c r="E186" t="s">
        <v>15</v>
      </c>
      <c r="F186" t="s">
        <v>141</v>
      </c>
      <c r="H186" t="s">
        <v>19</v>
      </c>
      <c r="I186" s="2">
        <v>255</v>
      </c>
      <c r="J186" t="s">
        <v>76</v>
      </c>
      <c r="K186" t="s">
        <v>19</v>
      </c>
      <c r="L186" s="2">
        <v>255</v>
      </c>
      <c r="O186" s="3">
        <v>43831</v>
      </c>
      <c r="P186" s="3">
        <v>401768</v>
      </c>
    </row>
    <row r="187" spans="1:17" ht="15" customHeight="1" x14ac:dyDescent="0.35">
      <c r="A187" t="s">
        <v>74</v>
      </c>
      <c r="B187" t="s">
        <v>241</v>
      </c>
      <c r="C187" s="2">
        <v>7</v>
      </c>
      <c r="D187" t="s">
        <v>111</v>
      </c>
      <c r="E187" t="s">
        <v>15</v>
      </c>
      <c r="F187" t="s">
        <v>111</v>
      </c>
      <c r="H187" t="s">
        <v>19</v>
      </c>
      <c r="I187" s="2">
        <v>255</v>
      </c>
      <c r="J187" t="s">
        <v>76</v>
      </c>
      <c r="K187" t="s">
        <v>19</v>
      </c>
      <c r="L187" s="2">
        <v>255</v>
      </c>
      <c r="O187" s="3">
        <v>43831</v>
      </c>
      <c r="P187" s="3">
        <v>401768</v>
      </c>
    </row>
    <row r="188" spans="1:17" ht="15" customHeight="1" x14ac:dyDescent="0.35">
      <c r="A188" t="s">
        <v>74</v>
      </c>
      <c r="B188" t="s">
        <v>241</v>
      </c>
      <c r="C188" s="2">
        <v>8</v>
      </c>
      <c r="D188" t="s">
        <v>72</v>
      </c>
      <c r="E188" s="9" t="s">
        <v>15</v>
      </c>
      <c r="F188" t="s">
        <v>97</v>
      </c>
      <c r="G188" s="5" t="s">
        <v>308</v>
      </c>
      <c r="H188" s="1" t="s">
        <v>16</v>
      </c>
      <c r="I188" s="2">
        <v>8</v>
      </c>
      <c r="J188" s="4" t="s">
        <v>77</v>
      </c>
      <c r="K188" t="s">
        <v>16</v>
      </c>
      <c r="L188" s="2">
        <v>8</v>
      </c>
      <c r="O188" s="3">
        <v>43831</v>
      </c>
      <c r="P188" s="3">
        <v>401768</v>
      </c>
    </row>
    <row r="189" spans="1:17" ht="15" customHeight="1" x14ac:dyDescent="0.35">
      <c r="A189" t="s">
        <v>74</v>
      </c>
      <c r="B189" t="s">
        <v>241</v>
      </c>
      <c r="C189" s="2">
        <v>9</v>
      </c>
      <c r="D189" t="s">
        <v>396</v>
      </c>
      <c r="E189" t="s">
        <v>15</v>
      </c>
      <c r="F189" t="s">
        <v>201</v>
      </c>
      <c r="H189" t="s">
        <v>16</v>
      </c>
      <c r="I189" s="2">
        <v>8</v>
      </c>
      <c r="J189" t="s">
        <v>77</v>
      </c>
      <c r="K189" t="s">
        <v>16</v>
      </c>
      <c r="L189" s="2">
        <v>8</v>
      </c>
      <c r="O189" s="3">
        <v>43831</v>
      </c>
      <c r="P189" s="3">
        <v>401768</v>
      </c>
    </row>
    <row r="190" spans="1:17" ht="15" customHeight="1" x14ac:dyDescent="0.35">
      <c r="A190" t="s">
        <v>74</v>
      </c>
      <c r="B190" t="s">
        <v>241</v>
      </c>
      <c r="C190" s="2">
        <v>10</v>
      </c>
      <c r="D190" t="s">
        <v>245</v>
      </c>
      <c r="E190" t="s">
        <v>15</v>
      </c>
      <c r="F190" t="s">
        <v>245</v>
      </c>
      <c r="H190" t="s">
        <v>19</v>
      </c>
      <c r="I190" s="2">
        <v>255</v>
      </c>
      <c r="J190" t="s">
        <v>76</v>
      </c>
      <c r="K190" t="s">
        <v>19</v>
      </c>
      <c r="L190" s="2">
        <v>255</v>
      </c>
      <c r="O190" s="3">
        <v>43831</v>
      </c>
      <c r="P190" s="3">
        <v>401768</v>
      </c>
    </row>
    <row r="191" spans="1:17" ht="15" customHeight="1" x14ac:dyDescent="0.35">
      <c r="A191" t="s">
        <v>74</v>
      </c>
      <c r="B191" t="s">
        <v>241</v>
      </c>
      <c r="C191" s="2">
        <v>11</v>
      </c>
      <c r="D191" t="s">
        <v>246</v>
      </c>
      <c r="E191" t="s">
        <v>15</v>
      </c>
      <c r="F191" t="s">
        <v>246</v>
      </c>
      <c r="H191" t="s">
        <v>19</v>
      </c>
      <c r="I191" s="2">
        <v>255</v>
      </c>
      <c r="J191" t="s">
        <v>76</v>
      </c>
      <c r="K191" t="s">
        <v>19</v>
      </c>
      <c r="L191" s="2">
        <v>255</v>
      </c>
      <c r="O191" s="3">
        <v>43831</v>
      </c>
      <c r="P191" s="3">
        <v>401768</v>
      </c>
    </row>
    <row r="192" spans="1:17" ht="15" customHeight="1" x14ac:dyDescent="0.35">
      <c r="A192" t="s">
        <v>74</v>
      </c>
      <c r="B192" t="s">
        <v>241</v>
      </c>
      <c r="C192" s="2">
        <v>12</v>
      </c>
      <c r="D192" t="s">
        <v>247</v>
      </c>
      <c r="E192" t="s">
        <v>15</v>
      </c>
      <c r="F192" t="s">
        <v>247</v>
      </c>
      <c r="H192" t="s">
        <v>19</v>
      </c>
      <c r="I192" s="2">
        <v>255</v>
      </c>
      <c r="J192" t="s">
        <v>76</v>
      </c>
      <c r="K192" t="s">
        <v>19</v>
      </c>
      <c r="L192" s="2">
        <v>255</v>
      </c>
      <c r="O192" s="3">
        <v>43831</v>
      </c>
      <c r="P192" s="3">
        <v>401768</v>
      </c>
    </row>
    <row r="193" spans="1:16" ht="15" customHeight="1" x14ac:dyDescent="0.35">
      <c r="A193" t="s">
        <v>74</v>
      </c>
      <c r="B193" t="s">
        <v>241</v>
      </c>
      <c r="C193" s="2">
        <v>13</v>
      </c>
      <c r="D193" t="s">
        <v>248</v>
      </c>
      <c r="E193" t="s">
        <v>15</v>
      </c>
      <c r="F193" t="s">
        <v>248</v>
      </c>
      <c r="H193" t="s">
        <v>19</v>
      </c>
      <c r="I193" s="2">
        <v>255</v>
      </c>
      <c r="J193" t="s">
        <v>76</v>
      </c>
      <c r="K193" t="s">
        <v>19</v>
      </c>
      <c r="L193" s="2">
        <v>255</v>
      </c>
      <c r="O193" s="3">
        <v>43831</v>
      </c>
      <c r="P193" s="3">
        <v>401768</v>
      </c>
    </row>
    <row r="194" spans="1:16" ht="15" customHeight="1" x14ac:dyDescent="0.35">
      <c r="A194" t="s">
        <v>74</v>
      </c>
      <c r="B194" t="s">
        <v>241</v>
      </c>
      <c r="C194" s="2">
        <v>14</v>
      </c>
      <c r="D194" t="s">
        <v>249</v>
      </c>
      <c r="E194" t="s">
        <v>15</v>
      </c>
      <c r="F194" t="s">
        <v>249</v>
      </c>
      <c r="H194" t="s">
        <v>19</v>
      </c>
      <c r="I194" s="2">
        <v>255</v>
      </c>
      <c r="J194" t="s">
        <v>76</v>
      </c>
      <c r="K194" t="s">
        <v>19</v>
      </c>
      <c r="L194" s="2">
        <v>255</v>
      </c>
      <c r="O194" s="3">
        <v>43831</v>
      </c>
      <c r="P194" s="3">
        <v>401768</v>
      </c>
    </row>
    <row r="195" spans="1:16" x14ac:dyDescent="0.35">
      <c r="A195" t="s">
        <v>74</v>
      </c>
      <c r="B195" t="s">
        <v>241</v>
      </c>
      <c r="C195" s="2">
        <v>15</v>
      </c>
      <c r="D195" t="s">
        <v>119</v>
      </c>
      <c r="E195" t="s">
        <v>15</v>
      </c>
      <c r="F195" t="s">
        <v>119</v>
      </c>
      <c r="H195" t="s">
        <v>19</v>
      </c>
      <c r="I195" s="2">
        <v>255</v>
      </c>
      <c r="J195" t="s">
        <v>76</v>
      </c>
      <c r="K195" t="s">
        <v>19</v>
      </c>
      <c r="L195" s="2">
        <v>255</v>
      </c>
      <c r="O195" s="3">
        <v>43831</v>
      </c>
      <c r="P195" s="3">
        <v>401768</v>
      </c>
    </row>
    <row r="196" spans="1:16" ht="15" customHeight="1" x14ac:dyDescent="0.35">
      <c r="A196" t="s">
        <v>74</v>
      </c>
      <c r="B196" t="s">
        <v>241</v>
      </c>
      <c r="C196" s="2">
        <v>16</v>
      </c>
      <c r="D196" t="s">
        <v>250</v>
      </c>
      <c r="E196" t="s">
        <v>15</v>
      </c>
      <c r="F196" t="s">
        <v>250</v>
      </c>
      <c r="H196" t="s">
        <v>19</v>
      </c>
      <c r="I196" s="2">
        <v>255</v>
      </c>
      <c r="J196" t="s">
        <v>76</v>
      </c>
      <c r="K196" t="s">
        <v>19</v>
      </c>
      <c r="L196" s="2">
        <v>255</v>
      </c>
      <c r="O196" s="3">
        <v>43831</v>
      </c>
      <c r="P196" s="3">
        <v>401768</v>
      </c>
    </row>
    <row r="197" spans="1:16" ht="15" customHeight="1" x14ac:dyDescent="0.35">
      <c r="A197" t="s">
        <v>74</v>
      </c>
      <c r="B197" t="s">
        <v>241</v>
      </c>
      <c r="C197" s="2">
        <v>17</v>
      </c>
      <c r="D197" t="s">
        <v>251</v>
      </c>
      <c r="E197" t="s">
        <v>15</v>
      </c>
      <c r="F197" t="s">
        <v>251</v>
      </c>
      <c r="H197" t="s">
        <v>19</v>
      </c>
      <c r="I197" s="2">
        <v>255</v>
      </c>
      <c r="J197" t="s">
        <v>76</v>
      </c>
      <c r="K197" t="s">
        <v>19</v>
      </c>
      <c r="L197" s="2">
        <v>255</v>
      </c>
      <c r="O197" s="3">
        <v>43831</v>
      </c>
      <c r="P197" s="3">
        <v>401768</v>
      </c>
    </row>
    <row r="198" spans="1:16" ht="15" customHeight="1" x14ac:dyDescent="0.35">
      <c r="A198" t="s">
        <v>74</v>
      </c>
      <c r="B198" t="s">
        <v>241</v>
      </c>
      <c r="C198" s="2">
        <v>18</v>
      </c>
      <c r="D198" t="s">
        <v>397</v>
      </c>
      <c r="E198" t="s">
        <v>15</v>
      </c>
      <c r="F198" t="s">
        <v>252</v>
      </c>
      <c r="H198" t="s">
        <v>19</v>
      </c>
      <c r="I198" s="2">
        <v>255</v>
      </c>
      <c r="J198" t="s">
        <v>76</v>
      </c>
      <c r="K198" t="s">
        <v>19</v>
      </c>
      <c r="L198" s="2">
        <v>255</v>
      </c>
      <c r="O198" s="3">
        <v>43831</v>
      </c>
      <c r="P198" s="3">
        <v>401768</v>
      </c>
    </row>
    <row r="199" spans="1:16" ht="15" customHeight="1" x14ac:dyDescent="0.35">
      <c r="A199" t="s">
        <v>74</v>
      </c>
      <c r="B199" t="s">
        <v>241</v>
      </c>
      <c r="C199" s="2">
        <v>19</v>
      </c>
      <c r="D199" t="s">
        <v>253</v>
      </c>
      <c r="E199" t="s">
        <v>84</v>
      </c>
      <c r="F199" t="s">
        <v>253</v>
      </c>
      <c r="H199" t="s">
        <v>19</v>
      </c>
      <c r="I199" s="2">
        <v>255</v>
      </c>
      <c r="J199" t="s">
        <v>76</v>
      </c>
      <c r="K199" t="s">
        <v>19</v>
      </c>
      <c r="L199" s="2">
        <v>255</v>
      </c>
      <c r="O199" s="3">
        <v>43831</v>
      </c>
      <c r="P199" s="3">
        <v>401768</v>
      </c>
    </row>
    <row r="200" spans="1:16" ht="15" customHeight="1" x14ac:dyDescent="0.35">
      <c r="A200" t="s">
        <v>74</v>
      </c>
      <c r="B200" t="s">
        <v>241</v>
      </c>
      <c r="C200" s="2">
        <v>20</v>
      </c>
      <c r="D200" t="s">
        <v>254</v>
      </c>
      <c r="E200" t="s">
        <v>15</v>
      </c>
      <c r="F200" t="s">
        <v>254</v>
      </c>
      <c r="H200" t="s">
        <v>16</v>
      </c>
      <c r="I200" s="2">
        <v>8</v>
      </c>
      <c r="J200" t="s">
        <v>132</v>
      </c>
      <c r="K200" t="s">
        <v>16</v>
      </c>
      <c r="L200" s="2">
        <v>8</v>
      </c>
      <c r="O200" s="3">
        <v>43831</v>
      </c>
      <c r="P200" s="3">
        <v>401768</v>
      </c>
    </row>
    <row r="201" spans="1:16" ht="15" customHeight="1" x14ac:dyDescent="0.35">
      <c r="A201" t="s">
        <v>74</v>
      </c>
      <c r="B201" t="s">
        <v>241</v>
      </c>
      <c r="C201" s="2">
        <v>21</v>
      </c>
      <c r="D201" t="s">
        <v>255</v>
      </c>
      <c r="E201" t="s">
        <v>15</v>
      </c>
      <c r="F201" t="s">
        <v>255</v>
      </c>
      <c r="H201" t="s">
        <v>16</v>
      </c>
      <c r="I201" s="2">
        <v>8</v>
      </c>
      <c r="J201" t="s">
        <v>132</v>
      </c>
      <c r="K201" t="s">
        <v>16</v>
      </c>
      <c r="L201" s="2">
        <v>8</v>
      </c>
      <c r="O201" s="3">
        <v>43831</v>
      </c>
      <c r="P201" s="3">
        <v>401768</v>
      </c>
    </row>
    <row r="202" spans="1:16" ht="15" customHeight="1" x14ac:dyDescent="0.35">
      <c r="A202" t="s">
        <v>74</v>
      </c>
      <c r="B202" t="s">
        <v>241</v>
      </c>
      <c r="C202" s="2">
        <v>22</v>
      </c>
      <c r="D202" t="s">
        <v>398</v>
      </c>
      <c r="E202" t="s">
        <v>15</v>
      </c>
      <c r="F202" t="s">
        <v>256</v>
      </c>
      <c r="H202" t="s">
        <v>16</v>
      </c>
      <c r="I202" s="2">
        <v>8</v>
      </c>
      <c r="J202" t="s">
        <v>132</v>
      </c>
      <c r="K202" t="s">
        <v>16</v>
      </c>
      <c r="L202" s="2">
        <v>8</v>
      </c>
      <c r="O202" s="3">
        <v>43831</v>
      </c>
      <c r="P202" s="3">
        <v>401768</v>
      </c>
    </row>
    <row r="203" spans="1:16" ht="15" customHeight="1" x14ac:dyDescent="0.35">
      <c r="A203" t="s">
        <v>74</v>
      </c>
      <c r="B203" t="s">
        <v>241</v>
      </c>
      <c r="C203" s="2">
        <v>23</v>
      </c>
      <c r="D203" t="s">
        <v>257</v>
      </c>
      <c r="E203" t="s">
        <v>15</v>
      </c>
      <c r="F203" t="s">
        <v>257</v>
      </c>
      <c r="H203" t="s">
        <v>16</v>
      </c>
      <c r="I203" s="2">
        <v>8</v>
      </c>
      <c r="J203" t="s">
        <v>132</v>
      </c>
      <c r="K203" t="s">
        <v>16</v>
      </c>
      <c r="L203" s="2">
        <v>8</v>
      </c>
      <c r="O203" s="3">
        <v>43831</v>
      </c>
      <c r="P203" s="3">
        <v>401768</v>
      </c>
    </row>
    <row r="204" spans="1:16" ht="15" customHeight="1" x14ac:dyDescent="0.35">
      <c r="A204" t="s">
        <v>74</v>
      </c>
      <c r="B204" t="s">
        <v>241</v>
      </c>
      <c r="C204" s="2">
        <v>24</v>
      </c>
      <c r="D204" t="s">
        <v>258</v>
      </c>
      <c r="E204" t="s">
        <v>15</v>
      </c>
      <c r="F204" t="s">
        <v>258</v>
      </c>
      <c r="H204" t="s">
        <v>16</v>
      </c>
      <c r="I204" s="2">
        <v>8</v>
      </c>
      <c r="J204" t="s">
        <v>132</v>
      </c>
      <c r="K204" t="s">
        <v>16</v>
      </c>
      <c r="L204" s="2">
        <v>8</v>
      </c>
      <c r="O204" s="3">
        <v>43831</v>
      </c>
      <c r="P204" s="3">
        <v>401768</v>
      </c>
    </row>
    <row r="205" spans="1:16" ht="15" customHeight="1" x14ac:dyDescent="0.35">
      <c r="A205" t="s">
        <v>74</v>
      </c>
      <c r="B205" t="s">
        <v>241</v>
      </c>
      <c r="C205" s="2">
        <v>25</v>
      </c>
      <c r="D205" t="s">
        <v>259</v>
      </c>
      <c r="E205" t="s">
        <v>15</v>
      </c>
      <c r="F205" t="s">
        <v>259</v>
      </c>
      <c r="H205" t="s">
        <v>16</v>
      </c>
      <c r="I205" s="2">
        <v>8</v>
      </c>
      <c r="J205" t="s">
        <v>132</v>
      </c>
      <c r="K205" t="s">
        <v>16</v>
      </c>
      <c r="L205" s="2">
        <v>8</v>
      </c>
      <c r="O205" s="3">
        <v>43831</v>
      </c>
      <c r="P205" s="3">
        <v>401768</v>
      </c>
    </row>
    <row r="206" spans="1:16" ht="15" customHeight="1" x14ac:dyDescent="0.35">
      <c r="A206" t="s">
        <v>74</v>
      </c>
      <c r="B206" t="s">
        <v>241</v>
      </c>
      <c r="C206" s="2">
        <v>26</v>
      </c>
      <c r="D206" t="s">
        <v>260</v>
      </c>
      <c r="E206" t="s">
        <v>15</v>
      </c>
      <c r="F206" t="s">
        <v>260</v>
      </c>
      <c r="H206" t="s">
        <v>16</v>
      </c>
      <c r="I206" s="2">
        <v>8</v>
      </c>
      <c r="J206" t="s">
        <v>132</v>
      </c>
      <c r="K206" t="s">
        <v>16</v>
      </c>
      <c r="L206" s="2">
        <v>8</v>
      </c>
      <c r="O206" s="3">
        <v>43831</v>
      </c>
      <c r="P206" s="3">
        <v>401768</v>
      </c>
    </row>
    <row r="207" spans="1:16" ht="15" customHeight="1" x14ac:dyDescent="0.35">
      <c r="A207" t="s">
        <v>74</v>
      </c>
      <c r="B207" t="s">
        <v>241</v>
      </c>
      <c r="C207" s="2">
        <v>27</v>
      </c>
      <c r="D207" t="s">
        <v>261</v>
      </c>
      <c r="E207" t="s">
        <v>15</v>
      </c>
      <c r="F207" t="s">
        <v>261</v>
      </c>
      <c r="H207" t="s">
        <v>16</v>
      </c>
      <c r="I207" s="2">
        <v>8</v>
      </c>
      <c r="J207" t="s">
        <v>132</v>
      </c>
      <c r="K207" t="s">
        <v>16</v>
      </c>
      <c r="L207" s="2">
        <v>8</v>
      </c>
      <c r="O207" s="3">
        <v>43831</v>
      </c>
      <c r="P207" s="3">
        <v>401768</v>
      </c>
    </row>
    <row r="208" spans="1:16" ht="15" customHeight="1" x14ac:dyDescent="0.35">
      <c r="A208" t="s">
        <v>74</v>
      </c>
      <c r="B208" t="s">
        <v>241</v>
      </c>
      <c r="C208" s="2">
        <v>28</v>
      </c>
      <c r="D208" t="s">
        <v>262</v>
      </c>
      <c r="E208" t="s">
        <v>15</v>
      </c>
      <c r="F208" t="s">
        <v>262</v>
      </c>
      <c r="H208" t="s">
        <v>16</v>
      </c>
      <c r="I208" s="2">
        <v>8</v>
      </c>
      <c r="J208" t="str">
        <f t="shared" ref="J208:J210" si="12">IF(H208="CHAR",CONCATENATE("$",H208,I208,"."),"8.")</f>
        <v>8.</v>
      </c>
      <c r="K208" t="s">
        <v>16</v>
      </c>
      <c r="L208" s="2">
        <v>8</v>
      </c>
      <c r="O208" s="3">
        <v>43831</v>
      </c>
      <c r="P208" s="3">
        <v>401768</v>
      </c>
    </row>
    <row r="209" spans="1:16" ht="15" customHeight="1" x14ac:dyDescent="0.35">
      <c r="A209" t="s">
        <v>74</v>
      </c>
      <c r="B209" t="s">
        <v>241</v>
      </c>
      <c r="C209" s="2">
        <v>29</v>
      </c>
      <c r="D209" t="s">
        <v>263</v>
      </c>
      <c r="E209" t="s">
        <v>15</v>
      </c>
      <c r="F209" t="s">
        <v>263</v>
      </c>
      <c r="H209" t="s">
        <v>16</v>
      </c>
      <c r="I209" s="2">
        <v>8</v>
      </c>
      <c r="J209" t="str">
        <f t="shared" si="12"/>
        <v>8.</v>
      </c>
      <c r="K209" t="s">
        <v>16</v>
      </c>
      <c r="L209" s="2">
        <v>8</v>
      </c>
      <c r="O209" s="3">
        <v>43831</v>
      </c>
      <c r="P209" s="3">
        <v>401768</v>
      </c>
    </row>
    <row r="210" spans="1:16" ht="15" customHeight="1" x14ac:dyDescent="0.35">
      <c r="A210" t="s">
        <v>74</v>
      </c>
      <c r="B210" t="s">
        <v>241</v>
      </c>
      <c r="C210" s="2">
        <v>30</v>
      </c>
      <c r="D210" t="s">
        <v>264</v>
      </c>
      <c r="E210" t="s">
        <v>15</v>
      </c>
      <c r="F210" t="s">
        <v>264</v>
      </c>
      <c r="H210" t="s">
        <v>16</v>
      </c>
      <c r="I210" s="2">
        <v>8</v>
      </c>
      <c r="J210" t="str">
        <f t="shared" si="12"/>
        <v>8.</v>
      </c>
      <c r="K210" t="s">
        <v>16</v>
      </c>
      <c r="L210" s="2">
        <v>8</v>
      </c>
      <c r="O210" s="3">
        <v>43831</v>
      </c>
      <c r="P210" s="3">
        <v>401768</v>
      </c>
    </row>
    <row r="211" spans="1:16" x14ac:dyDescent="0.35">
      <c r="A211" t="s">
        <v>74</v>
      </c>
      <c r="B211" t="s">
        <v>265</v>
      </c>
      <c r="C211" s="2">
        <v>1</v>
      </c>
      <c r="D211" t="s">
        <v>137</v>
      </c>
      <c r="E211" t="s">
        <v>15</v>
      </c>
      <c r="F211" t="s">
        <v>137</v>
      </c>
      <c r="H211" t="s">
        <v>19</v>
      </c>
      <c r="I211" s="2">
        <v>30</v>
      </c>
      <c r="J211" t="s">
        <v>76</v>
      </c>
      <c r="K211" t="s">
        <v>19</v>
      </c>
      <c r="L211" s="2">
        <v>255</v>
      </c>
      <c r="O211" s="3">
        <v>43831</v>
      </c>
      <c r="P211" s="3">
        <v>401768</v>
      </c>
    </row>
    <row r="212" spans="1:16" ht="15" customHeight="1" x14ac:dyDescent="0.35">
      <c r="A212" t="s">
        <v>74</v>
      </c>
      <c r="B212" t="s">
        <v>265</v>
      </c>
      <c r="C212" s="2">
        <v>2</v>
      </c>
      <c r="D212" t="s">
        <v>71</v>
      </c>
      <c r="E212" s="9" t="s">
        <v>15</v>
      </c>
      <c r="F212" t="s">
        <v>131</v>
      </c>
      <c r="H212" t="s">
        <v>16</v>
      </c>
      <c r="I212" s="2">
        <v>8</v>
      </c>
      <c r="J212" t="s">
        <v>125</v>
      </c>
      <c r="K212" t="s">
        <v>16</v>
      </c>
      <c r="L212" s="2">
        <v>8</v>
      </c>
      <c r="O212" s="3">
        <v>43831</v>
      </c>
      <c r="P212" s="3">
        <v>401768</v>
      </c>
    </row>
    <row r="213" spans="1:16" ht="15" customHeight="1" x14ac:dyDescent="0.35">
      <c r="A213" t="s">
        <v>74</v>
      </c>
      <c r="B213" t="s">
        <v>265</v>
      </c>
      <c r="C213" s="2">
        <v>3</v>
      </c>
      <c r="D213" t="s">
        <v>141</v>
      </c>
      <c r="E213" t="s">
        <v>15</v>
      </c>
      <c r="F213" t="s">
        <v>141</v>
      </c>
      <c r="H213" t="s">
        <v>19</v>
      </c>
      <c r="I213" s="2">
        <v>255</v>
      </c>
      <c r="J213" t="s">
        <v>76</v>
      </c>
      <c r="K213" t="s">
        <v>19</v>
      </c>
      <c r="L213" s="2">
        <v>255</v>
      </c>
      <c r="O213" s="3">
        <v>43831</v>
      </c>
      <c r="P213" s="3">
        <v>401768</v>
      </c>
    </row>
    <row r="214" spans="1:16" ht="15" customHeight="1" x14ac:dyDescent="0.35">
      <c r="A214" t="s">
        <v>74</v>
      </c>
      <c r="B214" t="s">
        <v>265</v>
      </c>
      <c r="C214" s="2">
        <v>4</v>
      </c>
      <c r="D214" t="s">
        <v>111</v>
      </c>
      <c r="E214" t="s">
        <v>15</v>
      </c>
      <c r="F214" t="s">
        <v>111</v>
      </c>
      <c r="H214" t="s">
        <v>19</v>
      </c>
      <c r="I214" s="2">
        <v>255</v>
      </c>
      <c r="J214" t="s">
        <v>76</v>
      </c>
      <c r="K214" t="s">
        <v>19</v>
      </c>
      <c r="L214" s="2">
        <v>255</v>
      </c>
      <c r="O214" s="3">
        <v>43831</v>
      </c>
      <c r="P214" s="3">
        <v>401768</v>
      </c>
    </row>
    <row r="215" spans="1:16" ht="15" customHeight="1" x14ac:dyDescent="0.35">
      <c r="A215" t="s">
        <v>74</v>
      </c>
      <c r="B215" t="s">
        <v>265</v>
      </c>
      <c r="C215" s="2">
        <v>5</v>
      </c>
      <c r="D215" t="s">
        <v>72</v>
      </c>
      <c r="E215" s="9" t="s">
        <v>15</v>
      </c>
      <c r="F215" t="s">
        <v>97</v>
      </c>
      <c r="G215" s="5" t="s">
        <v>308</v>
      </c>
      <c r="H215" s="1" t="s">
        <v>16</v>
      </c>
      <c r="I215" s="2">
        <v>8</v>
      </c>
      <c r="J215" s="4" t="s">
        <v>77</v>
      </c>
      <c r="K215" t="s">
        <v>16</v>
      </c>
      <c r="L215" s="2">
        <v>8</v>
      </c>
      <c r="O215" s="3">
        <v>43831</v>
      </c>
      <c r="P215" s="3">
        <v>401768</v>
      </c>
    </row>
    <row r="216" spans="1:16" x14ac:dyDescent="0.35">
      <c r="A216" t="s">
        <v>74</v>
      </c>
      <c r="B216" t="s">
        <v>265</v>
      </c>
      <c r="C216" s="2">
        <v>6</v>
      </c>
      <c r="D216" t="s">
        <v>119</v>
      </c>
      <c r="E216" t="s">
        <v>15</v>
      </c>
      <c r="F216" t="s">
        <v>273</v>
      </c>
      <c r="H216" t="s">
        <v>19</v>
      </c>
      <c r="I216" s="2">
        <v>255</v>
      </c>
      <c r="J216" t="s">
        <v>76</v>
      </c>
      <c r="K216" t="s">
        <v>19</v>
      </c>
      <c r="L216" s="2">
        <v>255</v>
      </c>
      <c r="O216" s="3">
        <v>43831</v>
      </c>
      <c r="P216" s="3">
        <v>401768</v>
      </c>
    </row>
    <row r="217" spans="1:16" ht="15" customHeight="1" x14ac:dyDescent="0.35">
      <c r="A217" t="s">
        <v>74</v>
      </c>
      <c r="B217" t="s">
        <v>265</v>
      </c>
      <c r="C217" s="2">
        <v>7</v>
      </c>
      <c r="D217" t="s">
        <v>266</v>
      </c>
      <c r="E217" t="s">
        <v>15</v>
      </c>
      <c r="F217" t="s">
        <v>266</v>
      </c>
      <c r="H217" t="s">
        <v>16</v>
      </c>
      <c r="I217" s="2">
        <v>8</v>
      </c>
      <c r="J217" t="str">
        <f t="shared" ref="J217:J218" si="13">IF(H217="CHAR",CONCATENATE("$",H217,I217,"."),"8.")</f>
        <v>8.</v>
      </c>
      <c r="K217" t="s">
        <v>16</v>
      </c>
      <c r="L217" s="2">
        <v>8</v>
      </c>
      <c r="O217" s="3">
        <v>43831</v>
      </c>
      <c r="P217" s="3">
        <v>401768</v>
      </c>
    </row>
    <row r="218" spans="1:16" ht="15" customHeight="1" x14ac:dyDescent="0.35">
      <c r="A218" t="s">
        <v>74</v>
      </c>
      <c r="B218" t="s">
        <v>265</v>
      </c>
      <c r="C218" s="2">
        <v>8</v>
      </c>
      <c r="D218" t="s">
        <v>267</v>
      </c>
      <c r="E218" t="s">
        <v>15</v>
      </c>
      <c r="F218" t="s">
        <v>267</v>
      </c>
      <c r="H218" t="s">
        <v>16</v>
      </c>
      <c r="I218" s="2">
        <v>8</v>
      </c>
      <c r="J218" t="str">
        <f t="shared" si="13"/>
        <v>8.</v>
      </c>
      <c r="K218" t="s">
        <v>16</v>
      </c>
      <c r="L218" s="2">
        <v>8</v>
      </c>
      <c r="O218" s="3">
        <v>43831</v>
      </c>
      <c r="P218" s="3">
        <v>401768</v>
      </c>
    </row>
    <row r="219" spans="1:16" ht="15" customHeight="1" x14ac:dyDescent="0.35">
      <c r="A219" t="s">
        <v>74</v>
      </c>
      <c r="B219" t="s">
        <v>268</v>
      </c>
      <c r="C219" s="2">
        <v>1</v>
      </c>
      <c r="D219" t="s">
        <v>206</v>
      </c>
      <c r="E219" t="s">
        <v>15</v>
      </c>
      <c r="F219" t="s">
        <v>206</v>
      </c>
      <c r="H219" t="s">
        <v>19</v>
      </c>
      <c r="I219" s="2">
        <v>255</v>
      </c>
      <c r="J219" t="s">
        <v>76</v>
      </c>
      <c r="K219" t="s">
        <v>19</v>
      </c>
      <c r="L219" s="2">
        <v>255</v>
      </c>
      <c r="O219" s="3">
        <v>43831</v>
      </c>
      <c r="P219" s="3">
        <v>401768</v>
      </c>
    </row>
    <row r="220" spans="1:16" ht="15" customHeight="1" x14ac:dyDescent="0.35">
      <c r="A220" t="s">
        <v>74</v>
      </c>
      <c r="B220" t="s">
        <v>268</v>
      </c>
      <c r="C220" s="2">
        <v>2</v>
      </c>
      <c r="D220" t="s">
        <v>71</v>
      </c>
      <c r="E220" s="9" t="s">
        <v>15</v>
      </c>
      <c r="F220" t="s">
        <v>131</v>
      </c>
      <c r="H220" t="s">
        <v>16</v>
      </c>
      <c r="I220" s="2">
        <v>8</v>
      </c>
      <c r="J220" t="s">
        <v>125</v>
      </c>
      <c r="K220" t="s">
        <v>16</v>
      </c>
      <c r="L220" s="2">
        <v>8</v>
      </c>
      <c r="O220" s="3">
        <v>43831</v>
      </c>
      <c r="P220" s="3">
        <v>401768</v>
      </c>
    </row>
    <row r="221" spans="1:16" ht="15" customHeight="1" x14ac:dyDescent="0.35">
      <c r="A221" t="s">
        <v>74</v>
      </c>
      <c r="B221" t="s">
        <v>268</v>
      </c>
      <c r="C221" s="2">
        <v>3</v>
      </c>
      <c r="D221" t="s">
        <v>111</v>
      </c>
      <c r="E221" t="s">
        <v>15</v>
      </c>
      <c r="F221" t="s">
        <v>111</v>
      </c>
      <c r="H221" t="s">
        <v>19</v>
      </c>
      <c r="I221" s="2">
        <v>255</v>
      </c>
      <c r="J221" t="s">
        <v>76</v>
      </c>
      <c r="K221" t="s">
        <v>19</v>
      </c>
      <c r="L221" s="2">
        <v>255</v>
      </c>
      <c r="O221" s="3">
        <v>43831</v>
      </c>
      <c r="P221" s="3">
        <v>401768</v>
      </c>
    </row>
    <row r="222" spans="1:16" ht="15" customHeight="1" x14ac:dyDescent="0.35">
      <c r="A222" t="s">
        <v>74</v>
      </c>
      <c r="B222" t="s">
        <v>268</v>
      </c>
      <c r="C222" s="2">
        <v>4</v>
      </c>
      <c r="D222" t="s">
        <v>72</v>
      </c>
      <c r="E222" s="9" t="s">
        <v>15</v>
      </c>
      <c r="F222" t="s">
        <v>97</v>
      </c>
      <c r="G222" s="5" t="s">
        <v>308</v>
      </c>
      <c r="H222" s="1" t="s">
        <v>16</v>
      </c>
      <c r="I222" s="2">
        <v>8</v>
      </c>
      <c r="J222" s="4" t="s">
        <v>77</v>
      </c>
      <c r="K222" t="s">
        <v>16</v>
      </c>
      <c r="L222" s="2">
        <v>8</v>
      </c>
      <c r="O222" s="3">
        <v>43831</v>
      </c>
      <c r="P222" s="3">
        <v>401768</v>
      </c>
    </row>
    <row r="223" spans="1:16" ht="15" customHeight="1" x14ac:dyDescent="0.35">
      <c r="A223" t="s">
        <v>74</v>
      </c>
      <c r="B223" t="s">
        <v>268</v>
      </c>
      <c r="C223" s="2">
        <v>5</v>
      </c>
      <c r="D223" t="s">
        <v>269</v>
      </c>
      <c r="E223" t="s">
        <v>15</v>
      </c>
      <c r="F223" t="s">
        <v>269</v>
      </c>
      <c r="H223" t="s">
        <v>19</v>
      </c>
      <c r="I223" s="2">
        <v>255</v>
      </c>
      <c r="J223" t="s">
        <v>76</v>
      </c>
      <c r="K223" t="s">
        <v>19</v>
      </c>
      <c r="L223" s="2">
        <v>255</v>
      </c>
      <c r="O223" s="3">
        <v>43831</v>
      </c>
      <c r="P223" s="3">
        <v>401768</v>
      </c>
    </row>
    <row r="224" spans="1:16" ht="15" customHeight="1" x14ac:dyDescent="0.35">
      <c r="A224" t="s">
        <v>74</v>
      </c>
      <c r="B224" t="s">
        <v>268</v>
      </c>
      <c r="C224" s="2">
        <v>6</v>
      </c>
      <c r="D224" t="s">
        <v>270</v>
      </c>
      <c r="E224" t="s">
        <v>15</v>
      </c>
      <c r="F224" t="s">
        <v>270</v>
      </c>
      <c r="H224" t="s">
        <v>16</v>
      </c>
      <c r="I224" s="2">
        <v>8</v>
      </c>
      <c r="J224" t="str">
        <f t="shared" ref="J224" si="14">IF(H224="CHAR",CONCATENATE("$",H224,I224,"."),"8.")</f>
        <v>8.</v>
      </c>
      <c r="K224" t="s">
        <v>16</v>
      </c>
      <c r="L224" s="2">
        <v>8</v>
      </c>
      <c r="O224" s="3">
        <v>43831</v>
      </c>
      <c r="P224" s="3">
        <v>401768</v>
      </c>
    </row>
    <row r="225" spans="1:16" ht="15" customHeight="1" x14ac:dyDescent="0.35">
      <c r="A225" t="s">
        <v>74</v>
      </c>
      <c r="B225" t="s">
        <v>271</v>
      </c>
      <c r="C225" s="2">
        <v>1</v>
      </c>
      <c r="D225" t="s">
        <v>104</v>
      </c>
      <c r="E225" t="s">
        <v>15</v>
      </c>
      <c r="F225" t="s">
        <v>104</v>
      </c>
      <c r="H225" t="s">
        <v>19</v>
      </c>
      <c r="I225" s="2">
        <v>255</v>
      </c>
      <c r="J225" t="s">
        <v>76</v>
      </c>
      <c r="K225" t="s">
        <v>19</v>
      </c>
      <c r="L225" s="2">
        <v>255</v>
      </c>
      <c r="O225" s="3">
        <v>43831</v>
      </c>
      <c r="P225" s="3">
        <v>401768</v>
      </c>
    </row>
    <row r="226" spans="1:16" ht="15" customHeight="1" x14ac:dyDescent="0.35">
      <c r="A226" t="s">
        <v>74</v>
      </c>
      <c r="B226" t="s">
        <v>271</v>
      </c>
      <c r="C226" s="2">
        <v>2</v>
      </c>
      <c r="D226" t="s">
        <v>206</v>
      </c>
      <c r="E226" t="s">
        <v>15</v>
      </c>
      <c r="F226" t="s">
        <v>206</v>
      </c>
      <c r="H226" t="s">
        <v>19</v>
      </c>
      <c r="I226" s="2">
        <v>255</v>
      </c>
      <c r="J226" t="s">
        <v>76</v>
      </c>
      <c r="K226" t="s">
        <v>19</v>
      </c>
      <c r="L226" s="2">
        <v>255</v>
      </c>
      <c r="O226" s="3">
        <v>43831</v>
      </c>
      <c r="P226" s="3">
        <v>401768</v>
      </c>
    </row>
    <row r="227" spans="1:16" ht="15" customHeight="1" x14ac:dyDescent="0.35">
      <c r="A227" t="s">
        <v>74</v>
      </c>
      <c r="B227" t="s">
        <v>271</v>
      </c>
      <c r="C227" s="2">
        <v>3</v>
      </c>
      <c r="D227" t="s">
        <v>71</v>
      </c>
      <c r="E227" s="9" t="s">
        <v>15</v>
      </c>
      <c r="F227" t="s">
        <v>131</v>
      </c>
      <c r="H227" t="s">
        <v>16</v>
      </c>
      <c r="I227" s="2">
        <v>8</v>
      </c>
      <c r="J227" t="s">
        <v>125</v>
      </c>
      <c r="K227" t="s">
        <v>16</v>
      </c>
      <c r="L227" s="2">
        <v>8</v>
      </c>
      <c r="O227" s="3">
        <v>43831</v>
      </c>
      <c r="P227" s="3">
        <v>401768</v>
      </c>
    </row>
    <row r="228" spans="1:16" ht="15" customHeight="1" x14ac:dyDescent="0.35">
      <c r="A228" t="s">
        <v>74</v>
      </c>
      <c r="B228" t="s">
        <v>271</v>
      </c>
      <c r="C228" s="2">
        <v>4</v>
      </c>
      <c r="D228" t="s">
        <v>72</v>
      </c>
      <c r="E228" s="9" t="s">
        <v>15</v>
      </c>
      <c r="F228" t="s">
        <v>97</v>
      </c>
      <c r="G228" s="5" t="s">
        <v>308</v>
      </c>
      <c r="H228" s="1" t="s">
        <v>16</v>
      </c>
      <c r="I228" s="2">
        <v>8</v>
      </c>
      <c r="J228" s="4" t="s">
        <v>77</v>
      </c>
      <c r="K228" t="s">
        <v>16</v>
      </c>
      <c r="L228" s="2">
        <v>8</v>
      </c>
      <c r="O228" s="3">
        <v>43831</v>
      </c>
      <c r="P228" s="3">
        <v>401768</v>
      </c>
    </row>
    <row r="229" spans="1:16" ht="15" customHeight="1" x14ac:dyDescent="0.35">
      <c r="A229" t="s">
        <v>74</v>
      </c>
      <c r="B229" t="s">
        <v>272</v>
      </c>
      <c r="C229" s="2">
        <v>1</v>
      </c>
      <c r="D229" t="s">
        <v>104</v>
      </c>
      <c r="E229" t="s">
        <v>15</v>
      </c>
      <c r="F229" t="s">
        <v>104</v>
      </c>
      <c r="H229" t="s">
        <v>19</v>
      </c>
      <c r="I229" s="2">
        <v>255</v>
      </c>
      <c r="J229" t="s">
        <v>76</v>
      </c>
      <c r="K229" t="s">
        <v>19</v>
      </c>
      <c r="L229" s="2">
        <v>255</v>
      </c>
      <c r="O229" s="3">
        <v>43831</v>
      </c>
      <c r="P229" s="3">
        <v>401768</v>
      </c>
    </row>
    <row r="230" spans="1:16" ht="15" customHeight="1" x14ac:dyDescent="0.35">
      <c r="A230" t="s">
        <v>74</v>
      </c>
      <c r="B230" t="s">
        <v>272</v>
      </c>
      <c r="C230" s="2">
        <v>2</v>
      </c>
      <c r="D230" t="s">
        <v>71</v>
      </c>
      <c r="E230" s="9" t="s">
        <v>15</v>
      </c>
      <c r="F230" t="s">
        <v>131</v>
      </c>
      <c r="H230" t="s">
        <v>16</v>
      </c>
      <c r="I230" s="2">
        <v>8</v>
      </c>
      <c r="J230" t="s">
        <v>125</v>
      </c>
      <c r="K230" t="s">
        <v>16</v>
      </c>
      <c r="L230" s="2">
        <v>8</v>
      </c>
      <c r="O230" s="3">
        <v>43831</v>
      </c>
      <c r="P230" s="3">
        <v>401768</v>
      </c>
    </row>
    <row r="231" spans="1:16" ht="15" customHeight="1" x14ac:dyDescent="0.35">
      <c r="A231" t="s">
        <v>74</v>
      </c>
      <c r="B231" t="s">
        <v>272</v>
      </c>
      <c r="C231" s="2">
        <v>3</v>
      </c>
      <c r="D231" t="s">
        <v>182</v>
      </c>
      <c r="E231" t="s">
        <v>15</v>
      </c>
      <c r="F231" t="s">
        <v>182</v>
      </c>
      <c r="H231" t="s">
        <v>19</v>
      </c>
      <c r="I231" s="2">
        <v>255</v>
      </c>
      <c r="J231" t="s">
        <v>76</v>
      </c>
      <c r="K231" t="s">
        <v>19</v>
      </c>
      <c r="L231" s="2">
        <v>255</v>
      </c>
      <c r="O231" s="3">
        <v>43831</v>
      </c>
      <c r="P231" s="3">
        <v>401768</v>
      </c>
    </row>
    <row r="232" spans="1:16" ht="15" customHeight="1" x14ac:dyDescent="0.35">
      <c r="A232" t="s">
        <v>74</v>
      </c>
      <c r="B232" t="s">
        <v>272</v>
      </c>
      <c r="C232" s="2">
        <v>4</v>
      </c>
      <c r="D232" t="s">
        <v>72</v>
      </c>
      <c r="E232" s="9" t="s">
        <v>15</v>
      </c>
      <c r="F232" t="s">
        <v>97</v>
      </c>
      <c r="G232" s="5" t="s">
        <v>308</v>
      </c>
      <c r="H232" s="1" t="s">
        <v>16</v>
      </c>
      <c r="I232" s="2">
        <v>8</v>
      </c>
      <c r="J232" s="4" t="s">
        <v>77</v>
      </c>
      <c r="K232" t="s">
        <v>16</v>
      </c>
      <c r="L232" s="2">
        <v>8</v>
      </c>
      <c r="O232" s="3">
        <v>43831</v>
      </c>
      <c r="P232" s="3">
        <v>401768</v>
      </c>
    </row>
    <row r="233" spans="1:16" x14ac:dyDescent="0.35">
      <c r="A233" t="s">
        <v>74</v>
      </c>
      <c r="B233" t="s">
        <v>274</v>
      </c>
      <c r="C233" s="2">
        <v>1</v>
      </c>
      <c r="D233" t="s">
        <v>275</v>
      </c>
      <c r="E233" t="s">
        <v>15</v>
      </c>
      <c r="F233" t="s">
        <v>275</v>
      </c>
      <c r="H233" t="s">
        <v>19</v>
      </c>
      <c r="I233" s="2">
        <v>255</v>
      </c>
      <c r="J233" t="s">
        <v>76</v>
      </c>
      <c r="K233" t="s">
        <v>19</v>
      </c>
      <c r="L233" s="2">
        <v>255</v>
      </c>
      <c r="O233" s="3">
        <v>43831</v>
      </c>
      <c r="P233" s="3">
        <v>401768</v>
      </c>
    </row>
    <row r="234" spans="1:16" x14ac:dyDescent="0.35">
      <c r="A234" t="s">
        <v>74</v>
      </c>
      <c r="B234" t="s">
        <v>274</v>
      </c>
      <c r="C234" s="2">
        <v>2</v>
      </c>
      <c r="D234" t="s">
        <v>71</v>
      </c>
      <c r="E234" s="9" t="s">
        <v>15</v>
      </c>
      <c r="F234" t="s">
        <v>131</v>
      </c>
      <c r="H234" t="s">
        <v>16</v>
      </c>
      <c r="I234" s="2">
        <v>8</v>
      </c>
      <c r="J234" t="s">
        <v>125</v>
      </c>
      <c r="K234" t="s">
        <v>16</v>
      </c>
      <c r="L234" s="2">
        <v>8</v>
      </c>
      <c r="O234" s="3">
        <v>43831</v>
      </c>
      <c r="P234" s="3">
        <v>401768</v>
      </c>
    </row>
    <row r="235" spans="1:16" x14ac:dyDescent="0.35">
      <c r="A235" t="s">
        <v>74</v>
      </c>
      <c r="B235" t="s">
        <v>274</v>
      </c>
      <c r="C235" s="2">
        <v>3</v>
      </c>
      <c r="D235" t="s">
        <v>20</v>
      </c>
      <c r="E235" t="s">
        <v>15</v>
      </c>
      <c r="F235" t="s">
        <v>78</v>
      </c>
      <c r="H235" t="s">
        <v>16</v>
      </c>
      <c r="I235" s="2">
        <v>8</v>
      </c>
      <c r="J235" t="str">
        <f t="shared" ref="J235" si="15">IF(H235="CHAR",CONCATENATE("$",H235,I235,"."),"8.")</f>
        <v>8.</v>
      </c>
      <c r="K235" t="s">
        <v>16</v>
      </c>
      <c r="L235" s="2">
        <v>8</v>
      </c>
      <c r="O235" s="3">
        <v>43831</v>
      </c>
      <c r="P235" s="3">
        <v>401768</v>
      </c>
    </row>
    <row r="236" spans="1:16" x14ac:dyDescent="0.35">
      <c r="A236" t="s">
        <v>74</v>
      </c>
      <c r="B236" t="s">
        <v>274</v>
      </c>
      <c r="C236" s="2">
        <v>4</v>
      </c>
      <c r="D236" t="s">
        <v>182</v>
      </c>
      <c r="E236" t="s">
        <v>15</v>
      </c>
      <c r="F236" t="s">
        <v>182</v>
      </c>
      <c r="H236" t="s">
        <v>19</v>
      </c>
      <c r="I236" s="2">
        <v>255</v>
      </c>
      <c r="J236" t="s">
        <v>76</v>
      </c>
      <c r="K236" t="s">
        <v>19</v>
      </c>
      <c r="L236" s="2">
        <v>255</v>
      </c>
      <c r="O236" s="3">
        <v>43831</v>
      </c>
      <c r="P236" s="3">
        <v>401768</v>
      </c>
    </row>
    <row r="237" spans="1:16" x14ac:dyDescent="0.35">
      <c r="A237" t="s">
        <v>74</v>
      </c>
      <c r="B237" t="s">
        <v>274</v>
      </c>
      <c r="C237" s="2">
        <v>5</v>
      </c>
      <c r="D237" t="s">
        <v>276</v>
      </c>
      <c r="E237" t="s">
        <v>15</v>
      </c>
      <c r="F237" t="s">
        <v>276</v>
      </c>
      <c r="H237" t="s">
        <v>19</v>
      </c>
      <c r="I237" s="2">
        <v>255</v>
      </c>
      <c r="J237" t="s">
        <v>76</v>
      </c>
      <c r="K237" t="s">
        <v>19</v>
      </c>
      <c r="L237" s="2">
        <v>255</v>
      </c>
      <c r="O237" s="3">
        <v>43831</v>
      </c>
      <c r="P237" s="3">
        <v>401768</v>
      </c>
    </row>
    <row r="238" spans="1:16" x14ac:dyDescent="0.35">
      <c r="A238" t="s">
        <v>74</v>
      </c>
      <c r="B238" t="s">
        <v>274</v>
      </c>
      <c r="C238" s="2">
        <v>6</v>
      </c>
      <c r="D238" t="s">
        <v>277</v>
      </c>
      <c r="E238" t="s">
        <v>15</v>
      </c>
      <c r="F238" t="s">
        <v>282</v>
      </c>
      <c r="H238" s="1" t="s">
        <v>16</v>
      </c>
      <c r="I238" s="2">
        <v>8</v>
      </c>
      <c r="J238" s="4" t="s">
        <v>77</v>
      </c>
      <c r="K238" t="s">
        <v>16</v>
      </c>
      <c r="L238" s="2">
        <v>8</v>
      </c>
      <c r="O238" s="3">
        <v>43831</v>
      </c>
      <c r="P238" s="3">
        <v>401768</v>
      </c>
    </row>
    <row r="239" spans="1:16" x14ac:dyDescent="0.35">
      <c r="A239" t="s">
        <v>74</v>
      </c>
      <c r="B239" t="s">
        <v>274</v>
      </c>
      <c r="C239" s="2">
        <v>7</v>
      </c>
      <c r="D239" t="s">
        <v>278</v>
      </c>
      <c r="E239" t="s">
        <v>15</v>
      </c>
      <c r="F239" t="s">
        <v>283</v>
      </c>
      <c r="H239" s="1" t="s">
        <v>16</v>
      </c>
      <c r="I239" s="2">
        <v>8</v>
      </c>
      <c r="J239" s="4" t="s">
        <v>77</v>
      </c>
      <c r="K239" t="s">
        <v>16</v>
      </c>
      <c r="L239" s="2">
        <v>8</v>
      </c>
      <c r="O239" s="3">
        <v>43831</v>
      </c>
      <c r="P239" s="3">
        <v>401768</v>
      </c>
    </row>
    <row r="240" spans="1:16" x14ac:dyDescent="0.35">
      <c r="A240" t="s">
        <v>74</v>
      </c>
      <c r="B240" t="s">
        <v>274</v>
      </c>
      <c r="C240" s="2">
        <v>8</v>
      </c>
      <c r="D240" t="s">
        <v>72</v>
      </c>
      <c r="E240" s="9" t="s">
        <v>15</v>
      </c>
      <c r="F240" t="s">
        <v>97</v>
      </c>
      <c r="G240" s="5" t="s">
        <v>308</v>
      </c>
      <c r="H240" s="1" t="s">
        <v>16</v>
      </c>
      <c r="I240" s="2">
        <v>8</v>
      </c>
      <c r="J240" s="4" t="s">
        <v>77</v>
      </c>
      <c r="K240" t="s">
        <v>16</v>
      </c>
      <c r="L240" s="2">
        <v>8</v>
      </c>
      <c r="O240" s="3">
        <v>43831</v>
      </c>
      <c r="P240" s="3">
        <v>401768</v>
      </c>
    </row>
    <row r="241" spans="1:16" x14ac:dyDescent="0.35">
      <c r="A241" t="s">
        <v>74</v>
      </c>
      <c r="B241" t="s">
        <v>274</v>
      </c>
      <c r="C241" s="2">
        <v>9</v>
      </c>
      <c r="D241" t="s">
        <v>279</v>
      </c>
      <c r="E241" t="s">
        <v>15</v>
      </c>
      <c r="F241" t="s">
        <v>284</v>
      </c>
      <c r="H241" s="1" t="s">
        <v>16</v>
      </c>
      <c r="I241" s="2">
        <v>8</v>
      </c>
      <c r="J241" s="4" t="s">
        <v>77</v>
      </c>
      <c r="K241" t="s">
        <v>16</v>
      </c>
      <c r="L241" s="2">
        <v>8</v>
      </c>
      <c r="O241" s="3">
        <v>43831</v>
      </c>
      <c r="P241" s="3">
        <v>401768</v>
      </c>
    </row>
    <row r="242" spans="1:16" x14ac:dyDescent="0.35">
      <c r="A242" t="s">
        <v>74</v>
      </c>
      <c r="B242" t="s">
        <v>274</v>
      </c>
      <c r="C242" s="2">
        <v>10</v>
      </c>
      <c r="D242" t="s">
        <v>280</v>
      </c>
      <c r="E242" t="s">
        <v>15</v>
      </c>
      <c r="F242" t="s">
        <v>280</v>
      </c>
      <c r="H242" t="s">
        <v>19</v>
      </c>
      <c r="I242" s="2">
        <v>255</v>
      </c>
      <c r="J242" t="s">
        <v>76</v>
      </c>
      <c r="K242" t="s">
        <v>19</v>
      </c>
      <c r="L242" s="2">
        <v>255</v>
      </c>
      <c r="O242" s="3">
        <v>43831</v>
      </c>
      <c r="P242" s="3">
        <v>401768</v>
      </c>
    </row>
    <row r="243" spans="1:16" x14ac:dyDescent="0.35">
      <c r="A243" t="s">
        <v>74</v>
      </c>
      <c r="B243" t="s">
        <v>274</v>
      </c>
      <c r="C243" s="2">
        <v>11</v>
      </c>
      <c r="D243" t="s">
        <v>281</v>
      </c>
      <c r="E243" t="s">
        <v>15</v>
      </c>
      <c r="F243" t="s">
        <v>281</v>
      </c>
      <c r="H243" t="s">
        <v>16</v>
      </c>
      <c r="I243" s="2">
        <v>8</v>
      </c>
      <c r="J243" t="s">
        <v>132</v>
      </c>
      <c r="K243" t="s">
        <v>16</v>
      </c>
      <c r="L243" s="2">
        <v>8</v>
      </c>
      <c r="O243" s="3">
        <v>43831</v>
      </c>
      <c r="P243" s="3">
        <v>401768</v>
      </c>
    </row>
    <row r="244" spans="1:16" x14ac:dyDescent="0.35">
      <c r="A244" t="s">
        <v>74</v>
      </c>
      <c r="B244" t="s">
        <v>286</v>
      </c>
      <c r="C244" s="2">
        <v>1</v>
      </c>
      <c r="D244" s="5" t="s">
        <v>287</v>
      </c>
      <c r="E244" s="10" t="s">
        <v>15</v>
      </c>
      <c r="F244" s="5" t="s">
        <v>287</v>
      </c>
      <c r="H244" s="5" t="s">
        <v>16</v>
      </c>
      <c r="I244">
        <v>8</v>
      </c>
      <c r="J244" s="5" t="s">
        <v>298</v>
      </c>
      <c r="K244" s="5" t="s">
        <v>19</v>
      </c>
      <c r="L244" s="2">
        <v>255</v>
      </c>
      <c r="M244" s="5" t="str">
        <f>J244</f>
        <v>18.</v>
      </c>
      <c r="N244" s="1" t="s">
        <v>102</v>
      </c>
      <c r="O244" s="3">
        <v>43831</v>
      </c>
      <c r="P244" s="3">
        <v>401768</v>
      </c>
    </row>
    <row r="245" spans="1:16" x14ac:dyDescent="0.35">
      <c r="A245" t="s">
        <v>74</v>
      </c>
      <c r="B245" t="s">
        <v>286</v>
      </c>
      <c r="C245" s="2">
        <v>2</v>
      </c>
      <c r="D245" s="5" t="s">
        <v>111</v>
      </c>
      <c r="E245" s="10" t="s">
        <v>15</v>
      </c>
      <c r="F245" s="5" t="s">
        <v>111</v>
      </c>
      <c r="H245" s="5" t="s">
        <v>19</v>
      </c>
      <c r="I245">
        <v>255</v>
      </c>
      <c r="J245" s="5" t="s">
        <v>79</v>
      </c>
      <c r="K245" s="5" t="s">
        <v>19</v>
      </c>
      <c r="L245" s="2">
        <v>255</v>
      </c>
      <c r="M245" s="5" t="str">
        <f t="shared" ref="M245:M260" si="16">J245</f>
        <v>$char255.</v>
      </c>
      <c r="O245" s="3">
        <v>43831</v>
      </c>
      <c r="P245" s="3">
        <v>401768</v>
      </c>
    </row>
    <row r="246" spans="1:16" x14ac:dyDescent="0.35">
      <c r="A246" t="s">
        <v>74</v>
      </c>
      <c r="B246" t="s">
        <v>286</v>
      </c>
      <c r="C246" s="2">
        <v>3</v>
      </c>
      <c r="D246" s="5" t="s">
        <v>288</v>
      </c>
      <c r="E246" s="10" t="s">
        <v>15</v>
      </c>
      <c r="F246" s="5" t="s">
        <v>288</v>
      </c>
      <c r="G246" s="5" t="s">
        <v>303</v>
      </c>
      <c r="H246" s="5" t="s">
        <v>19</v>
      </c>
      <c r="I246">
        <v>20</v>
      </c>
      <c r="J246" s="5" t="s">
        <v>299</v>
      </c>
      <c r="K246" s="5" t="s">
        <v>19</v>
      </c>
      <c r="L246" s="2">
        <v>255</v>
      </c>
      <c r="M246" s="5" t="str">
        <f t="shared" si="16"/>
        <v>$char20.</v>
      </c>
      <c r="O246" s="3">
        <v>43831</v>
      </c>
      <c r="P246" s="3">
        <v>401768</v>
      </c>
    </row>
    <row r="247" spans="1:16" x14ac:dyDescent="0.35">
      <c r="A247" t="s">
        <v>74</v>
      </c>
      <c r="B247" t="s">
        <v>286</v>
      </c>
      <c r="C247" s="2">
        <v>4</v>
      </c>
      <c r="D247" s="5" t="s">
        <v>289</v>
      </c>
      <c r="E247" s="10" t="s">
        <v>15</v>
      </c>
      <c r="F247" s="5" t="s">
        <v>289</v>
      </c>
      <c r="H247" s="5" t="s">
        <v>19</v>
      </c>
      <c r="I247" s="2">
        <v>255</v>
      </c>
      <c r="J247" t="s">
        <v>79</v>
      </c>
      <c r="K247" s="5" t="s">
        <v>19</v>
      </c>
      <c r="L247" s="2">
        <v>255</v>
      </c>
      <c r="M247" t="s">
        <v>79</v>
      </c>
      <c r="O247" s="3">
        <v>43831</v>
      </c>
      <c r="P247" s="3">
        <v>401768</v>
      </c>
    </row>
    <row r="248" spans="1:16" x14ac:dyDescent="0.35">
      <c r="A248" t="s">
        <v>74</v>
      </c>
      <c r="B248" t="s">
        <v>286</v>
      </c>
      <c r="C248" s="2">
        <v>5</v>
      </c>
      <c r="D248" s="5" t="s">
        <v>290</v>
      </c>
      <c r="E248" s="10" t="s">
        <v>15</v>
      </c>
      <c r="F248" s="5" t="s">
        <v>290</v>
      </c>
      <c r="H248" t="s">
        <v>19</v>
      </c>
      <c r="I248" s="2">
        <v>255</v>
      </c>
      <c r="J248" t="str">
        <f>IF(H248="CHAR",CONCATENATE("$",H248,I248,"."),"8.")</f>
        <v>$char255.</v>
      </c>
      <c r="K248" s="5" t="s">
        <v>19</v>
      </c>
      <c r="L248" s="2">
        <v>255</v>
      </c>
      <c r="M248" s="5" t="str">
        <f t="shared" si="16"/>
        <v>$char255.</v>
      </c>
      <c r="O248" s="3">
        <v>43831</v>
      </c>
      <c r="P248" s="3">
        <v>401768</v>
      </c>
    </row>
    <row r="249" spans="1:16" x14ac:dyDescent="0.35">
      <c r="A249" t="s">
        <v>74</v>
      </c>
      <c r="B249" t="s">
        <v>286</v>
      </c>
      <c r="C249" s="2">
        <v>6</v>
      </c>
      <c r="D249" s="5" t="s">
        <v>291</v>
      </c>
      <c r="E249" s="10" t="s">
        <v>15</v>
      </c>
      <c r="F249" s="5" t="s">
        <v>291</v>
      </c>
      <c r="G249" s="5" t="s">
        <v>302</v>
      </c>
      <c r="H249" t="s">
        <v>300</v>
      </c>
      <c r="I249" s="2">
        <v>8</v>
      </c>
      <c r="J249" s="2" t="s">
        <v>301</v>
      </c>
      <c r="K249" s="5" t="s">
        <v>16</v>
      </c>
      <c r="L249" s="2">
        <v>8</v>
      </c>
      <c r="M249" s="5" t="str">
        <f t="shared" si="16"/>
        <v>5.</v>
      </c>
      <c r="O249" s="3">
        <v>43831</v>
      </c>
      <c r="P249" s="3">
        <v>401768</v>
      </c>
    </row>
    <row r="250" spans="1:16" x14ac:dyDescent="0.35">
      <c r="A250" t="s">
        <v>74</v>
      </c>
      <c r="B250" t="s">
        <v>286</v>
      </c>
      <c r="C250" s="2">
        <v>7</v>
      </c>
      <c r="D250" s="5" t="s">
        <v>304</v>
      </c>
      <c r="E250" s="10" t="s">
        <v>15</v>
      </c>
      <c r="F250" s="5" t="s">
        <v>304</v>
      </c>
      <c r="G250" s="5" t="s">
        <v>303</v>
      </c>
      <c r="H250" s="5" t="s">
        <v>19</v>
      </c>
      <c r="I250" s="2">
        <v>40</v>
      </c>
      <c r="J250" s="5" t="s">
        <v>305</v>
      </c>
      <c r="K250" s="5" t="s">
        <v>19</v>
      </c>
      <c r="L250" s="2">
        <v>40</v>
      </c>
      <c r="M250" s="5" t="str">
        <f t="shared" si="16"/>
        <v>$char40.</v>
      </c>
      <c r="O250" s="3">
        <v>43831</v>
      </c>
      <c r="P250" s="3">
        <v>401768</v>
      </c>
    </row>
    <row r="251" spans="1:16" x14ac:dyDescent="0.35">
      <c r="A251" t="s">
        <v>74</v>
      </c>
      <c r="B251" t="s">
        <v>286</v>
      </c>
      <c r="C251" s="2">
        <v>8</v>
      </c>
      <c r="D251" s="5" t="s">
        <v>214</v>
      </c>
      <c r="E251" s="10" t="s">
        <v>15</v>
      </c>
      <c r="F251" s="5" t="s">
        <v>306</v>
      </c>
      <c r="G251" s="5" t="s">
        <v>303</v>
      </c>
      <c r="H251" s="5" t="s">
        <v>16</v>
      </c>
      <c r="I251" s="2">
        <v>8</v>
      </c>
      <c r="J251" s="5" t="s">
        <v>85</v>
      </c>
      <c r="K251" s="5" t="s">
        <v>19</v>
      </c>
      <c r="L251" s="2">
        <v>255</v>
      </c>
      <c r="M251" s="5" t="str">
        <f t="shared" si="16"/>
        <v>8.</v>
      </c>
      <c r="N251" s="1" t="s">
        <v>102</v>
      </c>
      <c r="O251" s="3">
        <v>43831</v>
      </c>
      <c r="P251" s="3">
        <v>401768</v>
      </c>
    </row>
    <row r="252" spans="1:16" x14ac:dyDescent="0.35">
      <c r="A252" t="s">
        <v>74</v>
      </c>
      <c r="B252" t="s">
        <v>286</v>
      </c>
      <c r="C252" s="2">
        <v>9</v>
      </c>
      <c r="D252" s="5" t="s">
        <v>292</v>
      </c>
      <c r="E252" s="10" t="s">
        <v>15</v>
      </c>
      <c r="F252" t="s">
        <v>307</v>
      </c>
      <c r="G252" s="5" t="s">
        <v>308</v>
      </c>
      <c r="H252" s="5" t="s">
        <v>16</v>
      </c>
      <c r="I252" s="2">
        <v>8</v>
      </c>
      <c r="J252" s="5" t="s">
        <v>77</v>
      </c>
      <c r="K252" s="5" t="s">
        <v>16</v>
      </c>
      <c r="L252" s="2">
        <v>8</v>
      </c>
      <c r="M252" s="5" t="str">
        <f t="shared" si="16"/>
        <v>date9.</v>
      </c>
      <c r="O252" s="3">
        <v>43831</v>
      </c>
      <c r="P252" s="3">
        <v>401768</v>
      </c>
    </row>
    <row r="253" spans="1:16" x14ac:dyDescent="0.35">
      <c r="A253" t="s">
        <v>74</v>
      </c>
      <c r="B253" t="s">
        <v>286</v>
      </c>
      <c r="C253" s="2">
        <v>10</v>
      </c>
      <c r="D253" s="5" t="s">
        <v>293</v>
      </c>
      <c r="E253" s="10" t="s">
        <v>15</v>
      </c>
      <c r="F253" t="s">
        <v>309</v>
      </c>
      <c r="G253" s="5" t="s">
        <v>310</v>
      </c>
      <c r="H253" s="5" t="s">
        <v>16</v>
      </c>
      <c r="I253" s="2">
        <v>8</v>
      </c>
      <c r="J253" s="5" t="s">
        <v>132</v>
      </c>
      <c r="K253" s="5" t="s">
        <v>16</v>
      </c>
      <c r="L253" s="2">
        <v>8</v>
      </c>
      <c r="M253" s="5" t="str">
        <f t="shared" si="16"/>
        <v>commax18.2</v>
      </c>
      <c r="O253" s="3">
        <v>43831</v>
      </c>
      <c r="P253" s="3">
        <v>401768</v>
      </c>
    </row>
    <row r="254" spans="1:16" x14ac:dyDescent="0.35">
      <c r="A254" t="s">
        <v>74</v>
      </c>
      <c r="B254" t="s">
        <v>286</v>
      </c>
      <c r="C254" s="2">
        <v>11</v>
      </c>
      <c r="D254" s="5" t="s">
        <v>294</v>
      </c>
      <c r="E254" s="10" t="s">
        <v>15</v>
      </c>
      <c r="F254" t="s">
        <v>311</v>
      </c>
      <c r="G254" s="5" t="s">
        <v>308</v>
      </c>
      <c r="H254" s="5" t="s">
        <v>16</v>
      </c>
      <c r="I254" s="2">
        <v>8</v>
      </c>
      <c r="J254" s="5" t="s">
        <v>77</v>
      </c>
      <c r="K254" s="5" t="s">
        <v>16</v>
      </c>
      <c r="L254" s="2">
        <v>8</v>
      </c>
      <c r="M254" s="5" t="str">
        <f t="shared" si="16"/>
        <v>date9.</v>
      </c>
      <c r="O254" s="3">
        <v>43831</v>
      </c>
      <c r="P254" s="3">
        <v>401768</v>
      </c>
    </row>
    <row r="255" spans="1:16" x14ac:dyDescent="0.35">
      <c r="A255" t="s">
        <v>74</v>
      </c>
      <c r="B255" t="s">
        <v>286</v>
      </c>
      <c r="C255" s="2">
        <v>12</v>
      </c>
      <c r="D255" s="5" t="s">
        <v>295</v>
      </c>
      <c r="E255" s="10" t="s">
        <v>15</v>
      </c>
      <c r="F255" t="s">
        <v>312</v>
      </c>
      <c r="G255" s="5" t="s">
        <v>310</v>
      </c>
      <c r="H255" s="5" t="s">
        <v>16</v>
      </c>
      <c r="I255" s="2">
        <v>8</v>
      </c>
      <c r="J255" s="5" t="s">
        <v>132</v>
      </c>
      <c r="K255" s="5" t="s">
        <v>16</v>
      </c>
      <c r="L255" s="2">
        <v>8</v>
      </c>
      <c r="M255" s="5" t="str">
        <f t="shared" si="16"/>
        <v>commax18.2</v>
      </c>
      <c r="O255" s="3">
        <v>43831</v>
      </c>
      <c r="P255" s="3">
        <v>401768</v>
      </c>
    </row>
    <row r="256" spans="1:16" x14ac:dyDescent="0.35">
      <c r="A256" t="s">
        <v>74</v>
      </c>
      <c r="B256" t="s">
        <v>286</v>
      </c>
      <c r="C256" s="2">
        <v>13</v>
      </c>
      <c r="D256" s="5" t="s">
        <v>296</v>
      </c>
      <c r="E256" s="10" t="s">
        <v>15</v>
      </c>
      <c r="F256" s="5" t="s">
        <v>313</v>
      </c>
      <c r="G256" s="5" t="s">
        <v>310</v>
      </c>
      <c r="H256" s="5" t="s">
        <v>16</v>
      </c>
      <c r="I256" s="2">
        <v>8</v>
      </c>
      <c r="J256" s="5" t="s">
        <v>132</v>
      </c>
      <c r="K256" s="5" t="s">
        <v>16</v>
      </c>
      <c r="L256" s="2">
        <v>8</v>
      </c>
      <c r="M256" s="5" t="str">
        <f t="shared" si="16"/>
        <v>commax18.2</v>
      </c>
      <c r="O256" s="3">
        <v>43831</v>
      </c>
      <c r="P256" s="3">
        <v>401768</v>
      </c>
    </row>
    <row r="257" spans="1:16" x14ac:dyDescent="0.35">
      <c r="A257" t="s">
        <v>74</v>
      </c>
      <c r="B257" t="s">
        <v>286</v>
      </c>
      <c r="C257" s="2">
        <v>14</v>
      </c>
      <c r="D257" s="5" t="s">
        <v>314</v>
      </c>
      <c r="E257" s="10" t="s">
        <v>15</v>
      </c>
      <c r="F257" s="5" t="s">
        <v>314</v>
      </c>
      <c r="H257" s="5" t="s">
        <v>16</v>
      </c>
      <c r="I257" s="2">
        <v>8</v>
      </c>
      <c r="J257" s="5" t="s">
        <v>85</v>
      </c>
      <c r="K257" s="5" t="s">
        <v>19</v>
      </c>
      <c r="L257" s="2">
        <v>255</v>
      </c>
      <c r="M257" s="5" t="str">
        <f t="shared" si="16"/>
        <v>8.</v>
      </c>
      <c r="N257" s="1" t="s">
        <v>102</v>
      </c>
      <c r="O257" s="3">
        <v>43831</v>
      </c>
      <c r="P257" s="3">
        <v>401768</v>
      </c>
    </row>
    <row r="258" spans="1:16" x14ac:dyDescent="0.35">
      <c r="A258" t="s">
        <v>74</v>
      </c>
      <c r="B258" t="s">
        <v>286</v>
      </c>
      <c r="C258" s="2">
        <v>15</v>
      </c>
      <c r="D258" s="5" t="s">
        <v>297</v>
      </c>
      <c r="E258" s="10" t="s">
        <v>15</v>
      </c>
      <c r="F258" s="5" t="s">
        <v>297</v>
      </c>
      <c r="H258" s="5" t="s">
        <v>19</v>
      </c>
      <c r="I258" s="2">
        <v>255</v>
      </c>
      <c r="J258" s="5" t="s">
        <v>389</v>
      </c>
      <c r="K258" s="5" t="s">
        <v>19</v>
      </c>
      <c r="L258" s="2">
        <v>255</v>
      </c>
      <c r="M258" s="5" t="str">
        <f t="shared" ref="M258" si="17">J258</f>
        <v>$char100.</v>
      </c>
      <c r="N258" s="1"/>
      <c r="O258" s="3">
        <v>43831</v>
      </c>
      <c r="P258" s="3">
        <v>401768</v>
      </c>
    </row>
    <row r="259" spans="1:16" x14ac:dyDescent="0.35">
      <c r="A259" t="s">
        <v>74</v>
      </c>
      <c r="B259" t="s">
        <v>286</v>
      </c>
      <c r="C259" s="2">
        <v>16</v>
      </c>
      <c r="D259" s="5" t="s">
        <v>71</v>
      </c>
      <c r="E259" s="10" t="s">
        <v>15</v>
      </c>
      <c r="F259" s="2" t="s">
        <v>131</v>
      </c>
      <c r="H259" t="s">
        <v>16</v>
      </c>
      <c r="I259" s="2">
        <v>8</v>
      </c>
      <c r="J259" t="s">
        <v>125</v>
      </c>
      <c r="K259" s="5" t="s">
        <v>16</v>
      </c>
      <c r="L259" s="2">
        <v>8</v>
      </c>
      <c r="M259" s="5"/>
      <c r="N259" s="1"/>
      <c r="O259" s="3">
        <v>43831</v>
      </c>
      <c r="P259" s="3">
        <v>401768</v>
      </c>
    </row>
    <row r="260" spans="1:16" x14ac:dyDescent="0.35">
      <c r="A260" t="s">
        <v>74</v>
      </c>
      <c r="B260" t="s">
        <v>286</v>
      </c>
      <c r="C260" s="2">
        <v>17</v>
      </c>
      <c r="D260" s="5" t="s">
        <v>72</v>
      </c>
      <c r="E260" s="10" t="s">
        <v>15</v>
      </c>
      <c r="F260" t="s">
        <v>97</v>
      </c>
      <c r="G260" s="5" t="s">
        <v>308</v>
      </c>
      <c r="H260" s="5" t="s">
        <v>16</v>
      </c>
      <c r="I260" s="2">
        <v>8</v>
      </c>
      <c r="J260" s="5" t="s">
        <v>77</v>
      </c>
      <c r="K260" s="5" t="s">
        <v>16</v>
      </c>
      <c r="L260" s="2">
        <v>8</v>
      </c>
      <c r="M260" s="5" t="str">
        <f t="shared" si="16"/>
        <v>date9.</v>
      </c>
      <c r="O260" s="3">
        <v>43831</v>
      </c>
      <c r="P260" s="3">
        <v>401768</v>
      </c>
    </row>
    <row r="261" spans="1:16" x14ac:dyDescent="0.35">
      <c r="A261" t="s">
        <v>74</v>
      </c>
      <c r="B261" t="s">
        <v>315</v>
      </c>
      <c r="C261" s="2">
        <v>1</v>
      </c>
      <c r="D261" s="5" t="s">
        <v>288</v>
      </c>
      <c r="E261" s="5" t="s">
        <v>15</v>
      </c>
      <c r="F261" s="5" t="s">
        <v>288</v>
      </c>
      <c r="H261" s="5" t="s">
        <v>19</v>
      </c>
      <c r="I261" s="2">
        <v>20</v>
      </c>
      <c r="J261" s="5" t="s">
        <v>299</v>
      </c>
      <c r="K261" s="5" t="s">
        <v>19</v>
      </c>
      <c r="L261" s="2">
        <v>20</v>
      </c>
      <c r="M261" s="5" t="s">
        <v>317</v>
      </c>
      <c r="O261" s="6">
        <v>43831</v>
      </c>
      <c r="P261" s="6">
        <v>401768</v>
      </c>
    </row>
    <row r="262" spans="1:16" x14ac:dyDescent="0.35">
      <c r="A262" t="s">
        <v>74</v>
      </c>
      <c r="B262" t="s">
        <v>315</v>
      </c>
      <c r="C262" s="2">
        <v>2</v>
      </c>
      <c r="D262" s="5" t="s">
        <v>137</v>
      </c>
      <c r="E262" s="5" t="s">
        <v>15</v>
      </c>
      <c r="F262" s="5" t="s">
        <v>137</v>
      </c>
      <c r="H262" s="5" t="s">
        <v>19</v>
      </c>
      <c r="I262" s="2">
        <v>30</v>
      </c>
      <c r="J262" s="5" t="s">
        <v>316</v>
      </c>
      <c r="K262" s="5" t="s">
        <v>19</v>
      </c>
      <c r="L262" s="2">
        <v>30</v>
      </c>
      <c r="M262" s="5" t="s">
        <v>93</v>
      </c>
      <c r="O262" s="6">
        <v>43831</v>
      </c>
      <c r="P262" s="6">
        <v>401768</v>
      </c>
    </row>
    <row r="263" spans="1:16" x14ac:dyDescent="0.35">
      <c r="A263" t="s">
        <v>74</v>
      </c>
      <c r="B263" t="s">
        <v>315</v>
      </c>
      <c r="C263" s="2">
        <v>3</v>
      </c>
      <c r="D263" s="5" t="s">
        <v>71</v>
      </c>
      <c r="E263" s="10" t="s">
        <v>15</v>
      </c>
      <c r="F263" s="2" t="s">
        <v>131</v>
      </c>
      <c r="H263" t="s">
        <v>16</v>
      </c>
      <c r="I263">
        <v>8</v>
      </c>
      <c r="J263" t="s">
        <v>125</v>
      </c>
      <c r="K263" s="5" t="s">
        <v>16</v>
      </c>
      <c r="L263" s="2">
        <v>8</v>
      </c>
      <c r="M263" s="5"/>
      <c r="N263" s="2"/>
      <c r="O263" s="6">
        <v>43831</v>
      </c>
      <c r="P263" s="6">
        <v>401768</v>
      </c>
    </row>
    <row r="264" spans="1:16" x14ac:dyDescent="0.35">
      <c r="A264" t="s">
        <v>74</v>
      </c>
      <c r="B264" t="s">
        <v>315</v>
      </c>
      <c r="C264" s="2">
        <v>4</v>
      </c>
      <c r="D264" s="5" t="s">
        <v>72</v>
      </c>
      <c r="E264" s="10" t="s">
        <v>15</v>
      </c>
      <c r="F264" s="2" t="s">
        <v>97</v>
      </c>
      <c r="G264" s="5" t="s">
        <v>308</v>
      </c>
      <c r="H264" t="s">
        <v>16</v>
      </c>
      <c r="I264">
        <v>8</v>
      </c>
      <c r="J264" t="s">
        <v>77</v>
      </c>
      <c r="K264" s="5" t="s">
        <v>16</v>
      </c>
      <c r="L264" s="2">
        <v>8</v>
      </c>
      <c r="M264" s="5" t="s">
        <v>77</v>
      </c>
      <c r="O264" s="6">
        <v>43831</v>
      </c>
      <c r="P264" s="6">
        <v>401768</v>
      </c>
    </row>
    <row r="265" spans="1:16" x14ac:dyDescent="0.35">
      <c r="A265" t="s">
        <v>74</v>
      </c>
      <c r="B265" t="s">
        <v>318</v>
      </c>
      <c r="C265" s="2">
        <v>1</v>
      </c>
      <c r="D265" s="5" t="s">
        <v>20</v>
      </c>
      <c r="E265" s="7" t="s">
        <v>15</v>
      </c>
      <c r="F265" t="s">
        <v>78</v>
      </c>
      <c r="H265" t="s">
        <v>16</v>
      </c>
      <c r="I265" s="2">
        <v>8</v>
      </c>
      <c r="J265" t="str">
        <f t="shared" ref="J265" si="18">IF(H265="CHAR",CONCATENATE("$",H265,I265,"."),"8.")</f>
        <v>8.</v>
      </c>
      <c r="K265" s="5" t="s">
        <v>16</v>
      </c>
      <c r="L265" s="2">
        <v>8</v>
      </c>
      <c r="M265" s="5" t="s">
        <v>125</v>
      </c>
      <c r="O265" s="6">
        <v>43831</v>
      </c>
      <c r="P265" s="6">
        <v>401768</v>
      </c>
    </row>
    <row r="266" spans="1:16" x14ac:dyDescent="0.35">
      <c r="A266" t="s">
        <v>74</v>
      </c>
      <c r="B266" t="s">
        <v>318</v>
      </c>
      <c r="C266" s="2">
        <v>2</v>
      </c>
      <c r="D266" s="5" t="s">
        <v>319</v>
      </c>
      <c r="E266" s="7" t="s">
        <v>15</v>
      </c>
      <c r="F266" s="5" t="s">
        <v>319</v>
      </c>
      <c r="H266" t="s">
        <v>16</v>
      </c>
      <c r="I266" s="2">
        <v>8</v>
      </c>
      <c r="J266" t="s">
        <v>125</v>
      </c>
      <c r="K266" s="5" t="s">
        <v>16</v>
      </c>
      <c r="L266" s="2">
        <v>8</v>
      </c>
      <c r="M266" s="5" t="s">
        <v>125</v>
      </c>
      <c r="O266" s="6">
        <v>43831</v>
      </c>
      <c r="P266" s="6">
        <v>401768</v>
      </c>
    </row>
    <row r="267" spans="1:16" x14ac:dyDescent="0.35">
      <c r="A267" t="s">
        <v>74</v>
      </c>
      <c r="B267" t="s">
        <v>318</v>
      </c>
      <c r="C267" s="2">
        <v>3</v>
      </c>
      <c r="D267" s="5" t="s">
        <v>320</v>
      </c>
      <c r="E267" s="8" t="s">
        <v>15</v>
      </c>
      <c r="F267" s="5" t="s">
        <v>320</v>
      </c>
      <c r="H267" s="5" t="s">
        <v>19</v>
      </c>
      <c r="I267" s="2">
        <v>20</v>
      </c>
      <c r="J267" s="5" t="s">
        <v>317</v>
      </c>
      <c r="K267" s="5" t="s">
        <v>19</v>
      </c>
      <c r="L267" s="2">
        <v>255</v>
      </c>
      <c r="M267" s="5" t="s">
        <v>76</v>
      </c>
      <c r="O267" s="6">
        <v>43831</v>
      </c>
      <c r="P267" s="6">
        <v>401768</v>
      </c>
    </row>
    <row r="268" spans="1:16" x14ac:dyDescent="0.35">
      <c r="A268" t="s">
        <v>74</v>
      </c>
      <c r="B268" t="s">
        <v>318</v>
      </c>
      <c r="C268" s="2">
        <v>4</v>
      </c>
      <c r="D268" s="5" t="s">
        <v>321</v>
      </c>
      <c r="E268" s="8" t="s">
        <v>15</v>
      </c>
      <c r="F268" s="5" t="s">
        <v>321</v>
      </c>
      <c r="H268" s="5" t="s">
        <v>19</v>
      </c>
      <c r="I268" s="2">
        <v>255</v>
      </c>
      <c r="J268" s="5" t="s">
        <v>76</v>
      </c>
      <c r="K268" s="5" t="s">
        <v>19</v>
      </c>
      <c r="L268" s="2">
        <v>255</v>
      </c>
      <c r="M268" s="5" t="s">
        <v>76</v>
      </c>
      <c r="O268" s="6">
        <v>43831</v>
      </c>
      <c r="P268" s="6">
        <v>401768</v>
      </c>
    </row>
    <row r="269" spans="1:16" x14ac:dyDescent="0.35">
      <c r="A269" t="s">
        <v>74</v>
      </c>
      <c r="B269" t="s">
        <v>318</v>
      </c>
      <c r="C269" s="2">
        <v>5</v>
      </c>
      <c r="D269" s="5" t="s">
        <v>322</v>
      </c>
      <c r="E269" s="8" t="s">
        <v>15</v>
      </c>
      <c r="F269" s="5" t="s">
        <v>324</v>
      </c>
      <c r="H269" s="5" t="s">
        <v>16</v>
      </c>
      <c r="I269" s="2">
        <v>8</v>
      </c>
      <c r="J269" s="5" t="s">
        <v>77</v>
      </c>
      <c r="K269" s="5" t="s">
        <v>16</v>
      </c>
      <c r="L269" s="2">
        <v>8</v>
      </c>
      <c r="M269" s="5" t="s">
        <v>77</v>
      </c>
      <c r="O269" s="6">
        <v>43831</v>
      </c>
      <c r="P269" s="6">
        <v>401768</v>
      </c>
    </row>
    <row r="270" spans="1:16" x14ac:dyDescent="0.35">
      <c r="A270" t="s">
        <v>74</v>
      </c>
      <c r="B270" t="s">
        <v>318</v>
      </c>
      <c r="C270" s="2">
        <v>6</v>
      </c>
      <c r="D270" s="5" t="s">
        <v>323</v>
      </c>
      <c r="E270" s="8" t="s">
        <v>15</v>
      </c>
      <c r="F270" s="5" t="s">
        <v>325</v>
      </c>
      <c r="H270" s="5" t="s">
        <v>16</v>
      </c>
      <c r="I270" s="2">
        <v>8</v>
      </c>
      <c r="J270" s="5" t="s">
        <v>77</v>
      </c>
      <c r="K270" s="5" t="s">
        <v>16</v>
      </c>
      <c r="L270" s="2">
        <v>8</v>
      </c>
      <c r="M270" s="5" t="s">
        <v>77</v>
      </c>
      <c r="O270" s="6">
        <v>43831</v>
      </c>
      <c r="P270" s="6">
        <v>401768</v>
      </c>
    </row>
    <row r="271" spans="1:16" x14ac:dyDescent="0.35">
      <c r="A271" t="s">
        <v>74</v>
      </c>
      <c r="B271" t="s">
        <v>318</v>
      </c>
      <c r="C271" s="2">
        <v>7</v>
      </c>
      <c r="D271" s="5" t="s">
        <v>71</v>
      </c>
      <c r="E271" s="8" t="s">
        <v>15</v>
      </c>
      <c r="F271" s="5" t="s">
        <v>131</v>
      </c>
      <c r="H271" s="5" t="s">
        <v>16</v>
      </c>
      <c r="I271" s="2">
        <v>8</v>
      </c>
      <c r="J271" s="5" t="s">
        <v>125</v>
      </c>
      <c r="K271" s="5" t="s">
        <v>16</v>
      </c>
      <c r="L271" s="2">
        <v>8</v>
      </c>
      <c r="M271" s="5" t="s">
        <v>18</v>
      </c>
      <c r="O271" s="6">
        <v>43831</v>
      </c>
      <c r="P271" s="6">
        <v>401768</v>
      </c>
    </row>
    <row r="272" spans="1:16" x14ac:dyDescent="0.35">
      <c r="A272" t="s">
        <v>74</v>
      </c>
      <c r="B272" t="s">
        <v>318</v>
      </c>
      <c r="C272" s="2">
        <v>8</v>
      </c>
      <c r="D272" s="5" t="s">
        <v>72</v>
      </c>
      <c r="E272" s="8" t="s">
        <v>15</v>
      </c>
      <c r="F272" s="5" t="s">
        <v>97</v>
      </c>
      <c r="G272" s="5" t="s">
        <v>308</v>
      </c>
      <c r="H272" s="5" t="s">
        <v>16</v>
      </c>
      <c r="I272" s="2">
        <v>8</v>
      </c>
      <c r="J272" s="5" t="s">
        <v>77</v>
      </c>
      <c r="K272" s="5" t="s">
        <v>16</v>
      </c>
      <c r="L272" s="2">
        <v>8</v>
      </c>
      <c r="M272" s="5" t="s">
        <v>77</v>
      </c>
      <c r="O272" s="6">
        <v>43831</v>
      </c>
      <c r="P272" s="6">
        <v>401768</v>
      </c>
    </row>
    <row r="273" spans="1:16" x14ac:dyDescent="0.35">
      <c r="A273" t="s">
        <v>74</v>
      </c>
      <c r="B273" t="s">
        <v>326</v>
      </c>
      <c r="C273" s="2">
        <v>1</v>
      </c>
      <c r="D273" s="5" t="s">
        <v>327</v>
      </c>
      <c r="E273" s="8" t="s">
        <v>84</v>
      </c>
      <c r="F273" s="5" t="s">
        <v>327</v>
      </c>
      <c r="H273" s="5"/>
      <c r="I273" s="2"/>
      <c r="J273" s="5"/>
      <c r="K273" s="5" t="s">
        <v>19</v>
      </c>
      <c r="L273" s="2">
        <v>255</v>
      </c>
      <c r="M273" s="5" t="s">
        <v>76</v>
      </c>
      <c r="O273" s="6">
        <v>43831</v>
      </c>
      <c r="P273" s="6">
        <v>401768</v>
      </c>
    </row>
    <row r="274" spans="1:16" x14ac:dyDescent="0.35">
      <c r="A274" t="s">
        <v>74</v>
      </c>
      <c r="B274" t="s">
        <v>326</v>
      </c>
      <c r="C274" s="2">
        <v>2</v>
      </c>
      <c r="D274" s="5" t="s">
        <v>328</v>
      </c>
      <c r="E274" s="7" t="s">
        <v>84</v>
      </c>
      <c r="F274" s="5" t="s">
        <v>328</v>
      </c>
      <c r="K274" s="5" t="s">
        <v>19</v>
      </c>
      <c r="L274" s="2">
        <v>255</v>
      </c>
      <c r="M274" s="5" t="s">
        <v>76</v>
      </c>
      <c r="O274" s="6">
        <v>43831</v>
      </c>
      <c r="P274" s="6">
        <v>401768</v>
      </c>
    </row>
    <row r="275" spans="1:16" x14ac:dyDescent="0.35">
      <c r="A275" t="s">
        <v>74</v>
      </c>
      <c r="B275" t="s">
        <v>326</v>
      </c>
      <c r="C275" s="2">
        <v>3</v>
      </c>
      <c r="D275" s="5" t="s">
        <v>329</v>
      </c>
      <c r="E275" s="7" t="s">
        <v>84</v>
      </c>
      <c r="F275" s="5" t="s">
        <v>329</v>
      </c>
      <c r="K275" s="5" t="s">
        <v>19</v>
      </c>
      <c r="L275" s="2">
        <v>255</v>
      </c>
      <c r="M275" s="5" t="s">
        <v>76</v>
      </c>
      <c r="O275" s="6">
        <v>43831</v>
      </c>
      <c r="P275" s="6">
        <v>401768</v>
      </c>
    </row>
    <row r="276" spans="1:16" x14ac:dyDescent="0.35">
      <c r="A276" t="s">
        <v>74</v>
      </c>
      <c r="B276" t="s">
        <v>326</v>
      </c>
      <c r="C276" s="2">
        <v>4</v>
      </c>
      <c r="D276" s="5" t="s">
        <v>330</v>
      </c>
      <c r="E276" s="7" t="s">
        <v>84</v>
      </c>
      <c r="F276" s="5" t="s">
        <v>330</v>
      </c>
      <c r="K276" s="5" t="s">
        <v>19</v>
      </c>
      <c r="L276" s="2">
        <v>255</v>
      </c>
      <c r="M276" s="5" t="s">
        <v>76</v>
      </c>
      <c r="O276" s="6">
        <v>43831</v>
      </c>
      <c r="P276" s="6">
        <v>401768</v>
      </c>
    </row>
    <row r="277" spans="1:16" x14ac:dyDescent="0.35">
      <c r="A277" t="s">
        <v>74</v>
      </c>
      <c r="B277" t="s">
        <v>326</v>
      </c>
      <c r="C277" s="2">
        <v>5</v>
      </c>
      <c r="D277" s="5" t="s">
        <v>71</v>
      </c>
      <c r="E277" s="7" t="s">
        <v>15</v>
      </c>
      <c r="F277" s="2" t="s">
        <v>131</v>
      </c>
      <c r="H277" s="5" t="s">
        <v>16</v>
      </c>
      <c r="I277" s="2">
        <v>8</v>
      </c>
      <c r="J277" s="5" t="s">
        <v>125</v>
      </c>
      <c r="K277" s="5" t="s">
        <v>16</v>
      </c>
      <c r="L277" s="2">
        <v>8</v>
      </c>
      <c r="M277" s="5" t="s">
        <v>18</v>
      </c>
      <c r="O277" s="6">
        <v>43831</v>
      </c>
      <c r="P277" s="6">
        <v>401768</v>
      </c>
    </row>
    <row r="278" spans="1:16" x14ac:dyDescent="0.35">
      <c r="A278" t="s">
        <v>74</v>
      </c>
      <c r="B278" t="s">
        <v>326</v>
      </c>
      <c r="C278" s="2">
        <v>6</v>
      </c>
      <c r="D278" s="5" t="s">
        <v>72</v>
      </c>
      <c r="E278" s="7" t="s">
        <v>15</v>
      </c>
      <c r="F278" s="2" t="s">
        <v>97</v>
      </c>
      <c r="G278" s="5" t="s">
        <v>308</v>
      </c>
      <c r="H278" s="5" t="s">
        <v>16</v>
      </c>
      <c r="I278" s="2">
        <v>8</v>
      </c>
      <c r="J278" s="5" t="s">
        <v>77</v>
      </c>
      <c r="K278" s="5" t="s">
        <v>16</v>
      </c>
      <c r="L278" s="2">
        <v>8</v>
      </c>
      <c r="M278" s="5" t="s">
        <v>77</v>
      </c>
      <c r="O278" s="6">
        <v>43831</v>
      </c>
      <c r="P278" s="6">
        <v>401768</v>
      </c>
    </row>
    <row r="279" spans="1:16" x14ac:dyDescent="0.35">
      <c r="A279" t="s">
        <v>74</v>
      </c>
      <c r="B279" t="s">
        <v>331</v>
      </c>
      <c r="C279" s="2">
        <v>1</v>
      </c>
      <c r="D279" s="5" t="s">
        <v>182</v>
      </c>
      <c r="E279" s="12" t="s">
        <v>15</v>
      </c>
      <c r="F279" s="5" t="s">
        <v>182</v>
      </c>
      <c r="H279" s="5" t="s">
        <v>19</v>
      </c>
      <c r="I279" s="2">
        <v>255</v>
      </c>
      <c r="J279" s="5" t="s">
        <v>76</v>
      </c>
      <c r="K279" s="5" t="s">
        <v>19</v>
      </c>
      <c r="L279" s="2">
        <v>255</v>
      </c>
      <c r="M279" s="5" t="s">
        <v>76</v>
      </c>
      <c r="O279" s="6">
        <v>43831</v>
      </c>
      <c r="P279" s="6">
        <v>401768</v>
      </c>
    </row>
    <row r="280" spans="1:16" x14ac:dyDescent="0.35">
      <c r="A280" t="s">
        <v>74</v>
      </c>
      <c r="B280" t="s">
        <v>331</v>
      </c>
      <c r="C280" s="2">
        <v>2</v>
      </c>
      <c r="D280" s="5" t="s">
        <v>183</v>
      </c>
      <c r="E280" s="12" t="s">
        <v>84</v>
      </c>
      <c r="F280" s="5" t="s">
        <v>183</v>
      </c>
      <c r="K280" s="5" t="s">
        <v>19</v>
      </c>
      <c r="L280" s="2">
        <v>255</v>
      </c>
      <c r="M280" s="5" t="s">
        <v>76</v>
      </c>
      <c r="O280" s="6">
        <v>43831</v>
      </c>
      <c r="P280" s="6">
        <v>401768</v>
      </c>
    </row>
    <row r="281" spans="1:16" x14ac:dyDescent="0.35">
      <c r="A281" t="s">
        <v>74</v>
      </c>
      <c r="B281" t="s">
        <v>331</v>
      </c>
      <c r="C281" s="2">
        <v>3</v>
      </c>
      <c r="D281" s="5" t="s">
        <v>111</v>
      </c>
      <c r="E281" s="12" t="s">
        <v>15</v>
      </c>
      <c r="F281" s="5" t="s">
        <v>111</v>
      </c>
      <c r="H281" s="5" t="s">
        <v>19</v>
      </c>
      <c r="I281" s="2">
        <v>255</v>
      </c>
      <c r="J281" s="5" t="s">
        <v>76</v>
      </c>
      <c r="O281" s="6">
        <v>43831</v>
      </c>
      <c r="P281" s="6">
        <v>401768</v>
      </c>
    </row>
    <row r="282" spans="1:16" x14ac:dyDescent="0.35">
      <c r="A282" t="s">
        <v>74</v>
      </c>
      <c r="B282" t="s">
        <v>331</v>
      </c>
      <c r="C282" s="2">
        <v>4</v>
      </c>
      <c r="D282" s="5" t="s">
        <v>332</v>
      </c>
      <c r="E282" s="12" t="s">
        <v>84</v>
      </c>
      <c r="F282" s="5" t="s">
        <v>332</v>
      </c>
      <c r="K282" s="5" t="s">
        <v>19</v>
      </c>
      <c r="L282" s="2">
        <v>255</v>
      </c>
      <c r="M282" s="5" t="s">
        <v>76</v>
      </c>
      <c r="O282" s="6">
        <v>43831</v>
      </c>
      <c r="P282" s="6">
        <v>401768</v>
      </c>
    </row>
    <row r="283" spans="1:16" x14ac:dyDescent="0.35">
      <c r="A283" t="s">
        <v>74</v>
      </c>
      <c r="B283" t="s">
        <v>331</v>
      </c>
      <c r="C283" s="2">
        <v>5</v>
      </c>
      <c r="D283" s="5" t="s">
        <v>333</v>
      </c>
      <c r="E283" s="12" t="s">
        <v>84</v>
      </c>
      <c r="F283" s="5" t="s">
        <v>333</v>
      </c>
      <c r="K283" s="5" t="s">
        <v>19</v>
      </c>
      <c r="L283" s="2">
        <v>255</v>
      </c>
      <c r="M283" s="5" t="s">
        <v>76</v>
      </c>
      <c r="O283" s="6">
        <v>43831</v>
      </c>
      <c r="P283" s="6">
        <v>401768</v>
      </c>
    </row>
    <row r="284" spans="1:16" x14ac:dyDescent="0.35">
      <c r="A284" t="s">
        <v>74</v>
      </c>
      <c r="B284" t="s">
        <v>331</v>
      </c>
      <c r="C284" s="2">
        <v>6</v>
      </c>
      <c r="D284" s="5" t="s">
        <v>334</v>
      </c>
      <c r="E284" s="12" t="s">
        <v>84</v>
      </c>
      <c r="F284" s="5" t="s">
        <v>334</v>
      </c>
      <c r="K284" s="5" t="s">
        <v>19</v>
      </c>
      <c r="L284" s="2">
        <v>255</v>
      </c>
      <c r="M284" s="5" t="s">
        <v>76</v>
      </c>
      <c r="O284" s="6">
        <v>43831</v>
      </c>
      <c r="P284" s="6">
        <v>401768</v>
      </c>
    </row>
    <row r="285" spans="1:16" x14ac:dyDescent="0.35">
      <c r="A285" t="s">
        <v>74</v>
      </c>
      <c r="B285" t="s">
        <v>331</v>
      </c>
      <c r="C285" s="2">
        <v>7</v>
      </c>
      <c r="D285" s="5" t="s">
        <v>335</v>
      </c>
      <c r="E285" s="12" t="s">
        <v>84</v>
      </c>
      <c r="F285" s="5" t="s">
        <v>335</v>
      </c>
      <c r="K285" s="5" t="s">
        <v>19</v>
      </c>
      <c r="L285" s="2">
        <v>255</v>
      </c>
      <c r="M285" s="5" t="s">
        <v>76</v>
      </c>
      <c r="O285" s="6">
        <v>43831</v>
      </c>
      <c r="P285" s="6">
        <v>401768</v>
      </c>
    </row>
    <row r="286" spans="1:16" x14ac:dyDescent="0.35">
      <c r="A286" t="s">
        <v>74</v>
      </c>
      <c r="B286" t="s">
        <v>331</v>
      </c>
      <c r="C286" s="2">
        <v>8</v>
      </c>
      <c r="D286" s="5" t="s">
        <v>336</v>
      </c>
      <c r="E286" s="12" t="s">
        <v>84</v>
      </c>
      <c r="F286" s="5" t="s">
        <v>336</v>
      </c>
      <c r="K286" s="5" t="s">
        <v>19</v>
      </c>
      <c r="L286" s="2">
        <v>255</v>
      </c>
      <c r="M286" s="5" t="s">
        <v>76</v>
      </c>
      <c r="O286" s="6">
        <v>43831</v>
      </c>
      <c r="P286" s="6">
        <v>401768</v>
      </c>
    </row>
    <row r="287" spans="1:16" x14ac:dyDescent="0.35">
      <c r="A287" t="s">
        <v>74</v>
      </c>
      <c r="B287" t="s">
        <v>331</v>
      </c>
      <c r="C287" s="2">
        <v>9</v>
      </c>
      <c r="D287" s="5" t="s">
        <v>337</v>
      </c>
      <c r="E287" s="12" t="s">
        <v>84</v>
      </c>
      <c r="F287" s="5" t="s">
        <v>340</v>
      </c>
      <c r="K287" s="5" t="s">
        <v>16</v>
      </c>
      <c r="L287" s="2">
        <v>8</v>
      </c>
      <c r="M287" s="5" t="s">
        <v>77</v>
      </c>
      <c r="O287" s="6">
        <v>43831</v>
      </c>
      <c r="P287" s="6">
        <v>401768</v>
      </c>
    </row>
    <row r="288" spans="1:16" x14ac:dyDescent="0.35">
      <c r="A288" t="s">
        <v>74</v>
      </c>
      <c r="B288" t="s">
        <v>331</v>
      </c>
      <c r="C288" s="2">
        <v>10</v>
      </c>
      <c r="D288" s="5" t="s">
        <v>338</v>
      </c>
      <c r="E288" s="12" t="s">
        <v>84</v>
      </c>
      <c r="F288" s="5" t="s">
        <v>338</v>
      </c>
      <c r="K288" s="5" t="s">
        <v>16</v>
      </c>
      <c r="L288" s="2">
        <v>8</v>
      </c>
      <c r="M288" s="5" t="s">
        <v>341</v>
      </c>
      <c r="O288" s="6">
        <v>43831</v>
      </c>
      <c r="P288" s="6">
        <v>401768</v>
      </c>
    </row>
    <row r="289" spans="1:16" x14ac:dyDescent="0.35">
      <c r="A289" t="s">
        <v>74</v>
      </c>
      <c r="B289" t="s">
        <v>331</v>
      </c>
      <c r="C289" s="2">
        <v>11</v>
      </c>
      <c r="D289" s="5" t="s">
        <v>339</v>
      </c>
      <c r="E289" s="12" t="s">
        <v>84</v>
      </c>
      <c r="F289" s="5" t="s">
        <v>342</v>
      </c>
      <c r="K289" s="5" t="s">
        <v>16</v>
      </c>
      <c r="L289" s="2">
        <v>8</v>
      </c>
      <c r="M289" s="5" t="s">
        <v>77</v>
      </c>
      <c r="O289" s="6">
        <v>43831</v>
      </c>
      <c r="P289" s="6">
        <v>401768</v>
      </c>
    </row>
    <row r="290" spans="1:16" x14ac:dyDescent="0.35">
      <c r="A290" t="s">
        <v>74</v>
      </c>
      <c r="B290" t="s">
        <v>331</v>
      </c>
      <c r="C290" s="2">
        <v>12</v>
      </c>
      <c r="D290" s="5" t="s">
        <v>71</v>
      </c>
      <c r="E290" s="12" t="s">
        <v>15</v>
      </c>
      <c r="F290" s="5" t="s">
        <v>131</v>
      </c>
      <c r="H290" t="s">
        <v>16</v>
      </c>
      <c r="I290" s="2">
        <v>8</v>
      </c>
      <c r="J290" t="s">
        <v>125</v>
      </c>
      <c r="O290" s="6">
        <v>43831</v>
      </c>
      <c r="P290" s="6">
        <v>401768</v>
      </c>
    </row>
    <row r="291" spans="1:16" x14ac:dyDescent="0.35">
      <c r="A291" t="s">
        <v>74</v>
      </c>
      <c r="B291" t="s">
        <v>331</v>
      </c>
      <c r="C291" s="2">
        <v>13</v>
      </c>
      <c r="D291" s="5" t="s">
        <v>72</v>
      </c>
      <c r="E291" s="12" t="s">
        <v>15</v>
      </c>
      <c r="F291" s="5" t="s">
        <v>97</v>
      </c>
      <c r="G291" s="5" t="s">
        <v>308</v>
      </c>
      <c r="H291" s="5" t="s">
        <v>16</v>
      </c>
      <c r="I291" s="2">
        <v>8</v>
      </c>
      <c r="J291" s="5" t="s">
        <v>77</v>
      </c>
      <c r="O291" s="6">
        <v>43831</v>
      </c>
      <c r="P291" s="6">
        <v>401768</v>
      </c>
    </row>
    <row r="292" spans="1:16" x14ac:dyDescent="0.35">
      <c r="A292" t="s">
        <v>74</v>
      </c>
      <c r="B292" t="s">
        <v>343</v>
      </c>
      <c r="C292" s="2">
        <v>1</v>
      </c>
      <c r="D292" s="5" t="s">
        <v>275</v>
      </c>
      <c r="E292" s="12" t="s">
        <v>15</v>
      </c>
      <c r="F292" s="5" t="s">
        <v>275</v>
      </c>
      <c r="G292" t="s">
        <v>19</v>
      </c>
      <c r="H292" t="s">
        <v>19</v>
      </c>
      <c r="I292">
        <v>255</v>
      </c>
      <c r="J292" t="s">
        <v>76</v>
      </c>
      <c r="O292" s="6">
        <v>43831</v>
      </c>
      <c r="P292" s="6">
        <v>401768</v>
      </c>
    </row>
    <row r="293" spans="1:16" x14ac:dyDescent="0.35">
      <c r="A293" t="s">
        <v>74</v>
      </c>
      <c r="B293" t="s">
        <v>343</v>
      </c>
      <c r="C293" s="2">
        <v>2</v>
      </c>
      <c r="D293" s="5" t="s">
        <v>344</v>
      </c>
      <c r="E293" s="12" t="s">
        <v>84</v>
      </c>
      <c r="F293" s="5" t="s">
        <v>344</v>
      </c>
      <c r="K293" t="s">
        <v>19</v>
      </c>
      <c r="L293">
        <v>255</v>
      </c>
      <c r="M293" t="s">
        <v>391</v>
      </c>
      <c r="O293" s="6">
        <v>43831</v>
      </c>
      <c r="P293" s="6">
        <v>401768</v>
      </c>
    </row>
    <row r="294" spans="1:16" x14ac:dyDescent="0.35">
      <c r="A294" t="s">
        <v>74</v>
      </c>
      <c r="B294" t="s">
        <v>343</v>
      </c>
      <c r="C294" s="2">
        <v>3</v>
      </c>
      <c r="D294" s="5" t="s">
        <v>345</v>
      </c>
      <c r="E294" s="12" t="s">
        <v>84</v>
      </c>
      <c r="F294" s="5" t="s">
        <v>345</v>
      </c>
      <c r="K294" t="s">
        <v>19</v>
      </c>
      <c r="L294">
        <v>255</v>
      </c>
      <c r="M294" t="s">
        <v>76</v>
      </c>
      <c r="O294" s="6">
        <v>43831</v>
      </c>
      <c r="P294" s="6">
        <v>401768</v>
      </c>
    </row>
    <row r="295" spans="1:16" x14ac:dyDescent="0.35">
      <c r="A295" t="s">
        <v>74</v>
      </c>
      <c r="B295" t="s">
        <v>343</v>
      </c>
      <c r="C295" s="2">
        <v>4</v>
      </c>
      <c r="D295" s="5" t="s">
        <v>71</v>
      </c>
      <c r="E295" s="12" t="s">
        <v>15</v>
      </c>
      <c r="F295" t="s">
        <v>131</v>
      </c>
      <c r="H295" t="s">
        <v>16</v>
      </c>
      <c r="I295" s="2">
        <v>8</v>
      </c>
      <c r="J295" t="s">
        <v>125</v>
      </c>
      <c r="O295" s="6">
        <v>43831</v>
      </c>
      <c r="P295" s="6">
        <v>401768</v>
      </c>
    </row>
    <row r="296" spans="1:16" x14ac:dyDescent="0.35">
      <c r="A296" t="s">
        <v>74</v>
      </c>
      <c r="B296" t="s">
        <v>343</v>
      </c>
      <c r="C296" s="2">
        <v>5</v>
      </c>
      <c r="D296" s="5" t="s">
        <v>72</v>
      </c>
      <c r="E296" s="12" t="s">
        <v>15</v>
      </c>
      <c r="F296" t="s">
        <v>97</v>
      </c>
      <c r="G296" s="5" t="s">
        <v>308</v>
      </c>
      <c r="H296" s="5" t="s">
        <v>16</v>
      </c>
      <c r="I296" s="2">
        <v>8</v>
      </c>
      <c r="J296" s="5" t="s">
        <v>77</v>
      </c>
      <c r="O296" s="6">
        <v>43831</v>
      </c>
      <c r="P296" s="6">
        <v>401768</v>
      </c>
    </row>
    <row r="297" spans="1:16" x14ac:dyDescent="0.35">
      <c r="A297" t="s">
        <v>74</v>
      </c>
      <c r="B297" t="s">
        <v>346</v>
      </c>
      <c r="C297" s="2">
        <v>1</v>
      </c>
      <c r="D297" s="5" t="s">
        <v>347</v>
      </c>
      <c r="E297" s="12" t="s">
        <v>15</v>
      </c>
      <c r="F297" s="5" t="s">
        <v>347</v>
      </c>
      <c r="H297" s="5" t="s">
        <v>19</v>
      </c>
      <c r="I297" s="2">
        <v>255</v>
      </c>
      <c r="J297" s="5" t="s">
        <v>76</v>
      </c>
      <c r="K297" s="5" t="s">
        <v>19</v>
      </c>
      <c r="L297" s="2">
        <v>255</v>
      </c>
      <c r="M297" s="5" t="s">
        <v>76</v>
      </c>
      <c r="O297" s="6">
        <v>43831</v>
      </c>
      <c r="P297" s="6">
        <v>401768</v>
      </c>
    </row>
    <row r="298" spans="1:16" x14ac:dyDescent="0.35">
      <c r="A298" t="s">
        <v>74</v>
      </c>
      <c r="B298" t="s">
        <v>346</v>
      </c>
      <c r="C298" s="2">
        <v>2</v>
      </c>
      <c r="D298" s="5" t="s">
        <v>348</v>
      </c>
      <c r="E298" s="12" t="s">
        <v>84</v>
      </c>
      <c r="F298" s="5" t="str">
        <f>D298</f>
        <v>cod_fase</v>
      </c>
      <c r="H298" s="5"/>
      <c r="I298" s="2"/>
      <c r="J298" s="5"/>
      <c r="K298" s="5" t="s">
        <v>19</v>
      </c>
      <c r="L298" s="2">
        <v>255</v>
      </c>
      <c r="M298" s="5" t="s">
        <v>76</v>
      </c>
      <c r="O298" s="6">
        <v>43831</v>
      </c>
      <c r="P298" s="6">
        <v>401768</v>
      </c>
    </row>
    <row r="299" spans="1:16" x14ac:dyDescent="0.35">
      <c r="A299" t="s">
        <v>74</v>
      </c>
      <c r="B299" t="s">
        <v>346</v>
      </c>
      <c r="C299" s="2">
        <v>3</v>
      </c>
      <c r="D299" s="5" t="s">
        <v>234</v>
      </c>
      <c r="E299" s="12" t="s">
        <v>15</v>
      </c>
      <c r="F299" s="5" t="str">
        <f t="shared" ref="F299:F332" si="19">D299</f>
        <v>cod_pratica</v>
      </c>
      <c r="H299" s="5" t="s">
        <v>19</v>
      </c>
      <c r="I299" s="2">
        <v>255</v>
      </c>
      <c r="J299" s="5" t="s">
        <v>76</v>
      </c>
      <c r="K299" s="5" t="s">
        <v>19</v>
      </c>
      <c r="L299" s="2">
        <v>255</v>
      </c>
      <c r="M299" s="5" t="s">
        <v>76</v>
      </c>
      <c r="O299" s="6">
        <v>43831</v>
      </c>
      <c r="P299" s="6">
        <v>401768</v>
      </c>
    </row>
    <row r="300" spans="1:16" x14ac:dyDescent="0.35">
      <c r="A300" t="s">
        <v>74</v>
      </c>
      <c r="B300" t="s">
        <v>346</v>
      </c>
      <c r="C300" s="2">
        <v>4</v>
      </c>
      <c r="D300" s="5" t="s">
        <v>20</v>
      </c>
      <c r="E300" s="12" t="s">
        <v>15</v>
      </c>
      <c r="F300" s="5" t="s">
        <v>78</v>
      </c>
      <c r="H300" t="s">
        <v>16</v>
      </c>
      <c r="I300" s="2">
        <v>8</v>
      </c>
      <c r="J300" t="str">
        <f t="shared" ref="J300" si="20">IF(H300="CHAR",CONCATENATE("$",H300,I300,"."),"8.")</f>
        <v>8.</v>
      </c>
      <c r="K300" s="5" t="s">
        <v>16</v>
      </c>
      <c r="L300" s="2">
        <v>8</v>
      </c>
      <c r="M300" s="5" t="s">
        <v>125</v>
      </c>
      <c r="O300" s="6">
        <v>43831</v>
      </c>
      <c r="P300" s="6">
        <v>401768</v>
      </c>
    </row>
    <row r="301" spans="1:16" x14ac:dyDescent="0.35">
      <c r="A301" t="s">
        <v>74</v>
      </c>
      <c r="B301" t="s">
        <v>346</v>
      </c>
      <c r="C301" s="2">
        <v>5</v>
      </c>
      <c r="D301" s="5" t="s">
        <v>349</v>
      </c>
      <c r="E301" s="12" t="s">
        <v>84</v>
      </c>
      <c r="F301" s="5" t="str">
        <f t="shared" si="19"/>
        <v>cod_tipo_procedura</v>
      </c>
      <c r="H301" s="5"/>
      <c r="I301" s="2"/>
      <c r="J301" s="5"/>
      <c r="K301" s="5" t="s">
        <v>19</v>
      </c>
      <c r="L301" s="2">
        <v>255</v>
      </c>
      <c r="M301" s="5" t="s">
        <v>76</v>
      </c>
      <c r="O301" s="6">
        <v>43831</v>
      </c>
      <c r="P301" s="6">
        <v>401768</v>
      </c>
    </row>
    <row r="302" spans="1:16" x14ac:dyDescent="0.35">
      <c r="A302" t="s">
        <v>74</v>
      </c>
      <c r="B302" t="s">
        <v>346</v>
      </c>
      <c r="C302" s="2">
        <v>6</v>
      </c>
      <c r="D302" s="5" t="s">
        <v>350</v>
      </c>
      <c r="E302" s="12" t="s">
        <v>84</v>
      </c>
      <c r="F302" s="5" t="str">
        <f t="shared" si="19"/>
        <v>des_tipo_procedura</v>
      </c>
      <c r="H302" s="5"/>
      <c r="I302" s="2"/>
      <c r="J302" s="5"/>
      <c r="K302" s="5" t="s">
        <v>19</v>
      </c>
      <c r="L302" s="2">
        <v>255</v>
      </c>
      <c r="M302" s="5" t="s">
        <v>76</v>
      </c>
      <c r="O302" s="6">
        <v>43831</v>
      </c>
      <c r="P302" s="6">
        <v>401768</v>
      </c>
    </row>
    <row r="303" spans="1:16" x14ac:dyDescent="0.35">
      <c r="A303" t="s">
        <v>74</v>
      </c>
      <c r="B303" t="s">
        <v>346</v>
      </c>
      <c r="C303" s="2">
        <v>7</v>
      </c>
      <c r="D303" s="5" t="s">
        <v>351</v>
      </c>
      <c r="E303" s="12" t="s">
        <v>84</v>
      </c>
      <c r="F303" s="5" t="str">
        <f t="shared" si="19"/>
        <v>flg_stato_procedura</v>
      </c>
      <c r="H303" s="5"/>
      <c r="I303" s="2"/>
      <c r="J303" s="5"/>
      <c r="K303" s="5" t="s">
        <v>19</v>
      </c>
      <c r="L303" s="2">
        <v>255</v>
      </c>
      <c r="M303" s="5" t="s">
        <v>76</v>
      </c>
      <c r="O303" s="6">
        <v>43831</v>
      </c>
      <c r="P303" s="6">
        <v>401768</v>
      </c>
    </row>
    <row r="304" spans="1:16" x14ac:dyDescent="0.35">
      <c r="A304" t="s">
        <v>74</v>
      </c>
      <c r="B304" t="s">
        <v>346</v>
      </c>
      <c r="C304" s="2">
        <v>8</v>
      </c>
      <c r="D304" s="5" t="s">
        <v>352</v>
      </c>
      <c r="E304" s="12" t="s">
        <v>84</v>
      </c>
      <c r="F304" s="5" t="s">
        <v>392</v>
      </c>
      <c r="G304" s="5" t="s">
        <v>308</v>
      </c>
      <c r="H304" s="5"/>
      <c r="I304" s="2"/>
      <c r="J304" s="5"/>
      <c r="K304" s="5" t="s">
        <v>16</v>
      </c>
      <c r="L304" s="2">
        <v>8</v>
      </c>
      <c r="M304" s="5" t="s">
        <v>77</v>
      </c>
      <c r="O304" s="14">
        <v>43831</v>
      </c>
      <c r="P304" s="6">
        <v>401768</v>
      </c>
    </row>
    <row r="305" spans="1:16" x14ac:dyDescent="0.35">
      <c r="A305" t="s">
        <v>74</v>
      </c>
      <c r="B305" t="s">
        <v>346</v>
      </c>
      <c r="C305" s="2">
        <v>9</v>
      </c>
      <c r="D305" s="5" t="s">
        <v>353</v>
      </c>
      <c r="E305" s="12" t="s">
        <v>84</v>
      </c>
      <c r="F305" s="13" t="s">
        <v>393</v>
      </c>
      <c r="G305" s="5" t="s">
        <v>308</v>
      </c>
      <c r="H305" s="5"/>
      <c r="I305" s="2"/>
      <c r="J305" s="5"/>
      <c r="K305" s="5" t="s">
        <v>16</v>
      </c>
      <c r="L305" s="2">
        <v>8</v>
      </c>
      <c r="M305" s="5" t="s">
        <v>77</v>
      </c>
      <c r="O305" s="6">
        <v>43831</v>
      </c>
      <c r="P305" s="6">
        <v>401768</v>
      </c>
    </row>
    <row r="306" spans="1:16" x14ac:dyDescent="0.35">
      <c r="A306" t="s">
        <v>74</v>
      </c>
      <c r="B306" t="s">
        <v>346</v>
      </c>
      <c r="C306" s="2">
        <v>10</v>
      </c>
      <c r="D306" s="5" t="s">
        <v>354</v>
      </c>
      <c r="E306" s="12" t="s">
        <v>84</v>
      </c>
      <c r="F306" s="5" t="s">
        <v>354</v>
      </c>
      <c r="H306" s="5"/>
      <c r="I306" s="2"/>
      <c r="J306" s="13"/>
      <c r="K306" s="5" t="s">
        <v>19</v>
      </c>
      <c r="L306" s="2">
        <v>255</v>
      </c>
      <c r="M306" s="5" t="s">
        <v>76</v>
      </c>
      <c r="O306" s="6">
        <v>43831</v>
      </c>
      <c r="P306" s="6">
        <v>401768</v>
      </c>
    </row>
    <row r="307" spans="1:16" x14ac:dyDescent="0.35">
      <c r="A307" t="s">
        <v>74</v>
      </c>
      <c r="B307" t="s">
        <v>346</v>
      </c>
      <c r="C307" s="2">
        <v>11</v>
      </c>
      <c r="D307" s="5" t="s">
        <v>355</v>
      </c>
      <c r="E307" s="12" t="s">
        <v>84</v>
      </c>
      <c r="F307" s="5" t="s">
        <v>355</v>
      </c>
      <c r="H307" s="5"/>
      <c r="I307" s="2"/>
      <c r="J307" s="5"/>
      <c r="K307" s="5" t="s">
        <v>19</v>
      </c>
      <c r="L307" s="2">
        <v>255</v>
      </c>
      <c r="M307" s="5" t="s">
        <v>76</v>
      </c>
      <c r="O307" s="6">
        <v>43831</v>
      </c>
      <c r="P307" s="6">
        <v>401768</v>
      </c>
    </row>
    <row r="308" spans="1:16" x14ac:dyDescent="0.35">
      <c r="A308" t="s">
        <v>74</v>
      </c>
      <c r="B308" t="s">
        <v>346</v>
      </c>
      <c r="C308" s="2">
        <v>12</v>
      </c>
      <c r="D308" s="5" t="s">
        <v>356</v>
      </c>
      <c r="E308" s="12" t="s">
        <v>84</v>
      </c>
      <c r="F308" s="5" t="s">
        <v>394</v>
      </c>
      <c r="G308" s="5" t="s">
        <v>308</v>
      </c>
      <c r="H308" s="5"/>
      <c r="I308" s="2"/>
      <c r="J308" s="5"/>
      <c r="K308" s="5" t="s">
        <v>16</v>
      </c>
      <c r="L308" s="2">
        <v>8</v>
      </c>
      <c r="M308" s="5" t="s">
        <v>77</v>
      </c>
      <c r="O308" s="6">
        <v>43831</v>
      </c>
      <c r="P308" s="6">
        <v>401768</v>
      </c>
    </row>
    <row r="309" spans="1:16" x14ac:dyDescent="0.35">
      <c r="A309" t="s">
        <v>74</v>
      </c>
      <c r="B309" t="s">
        <v>346</v>
      </c>
      <c r="C309" s="2">
        <v>13</v>
      </c>
      <c r="D309" s="5" t="s">
        <v>357</v>
      </c>
      <c r="E309" s="12" t="s">
        <v>84</v>
      </c>
      <c r="F309" s="5" t="s">
        <v>395</v>
      </c>
      <c r="G309" s="5" t="s">
        <v>308</v>
      </c>
      <c r="H309" s="5"/>
      <c r="I309" s="2"/>
      <c r="J309" s="5"/>
      <c r="K309" s="5" t="s">
        <v>16</v>
      </c>
      <c r="L309" s="2">
        <v>8</v>
      </c>
      <c r="M309" s="5" t="s">
        <v>77</v>
      </c>
      <c r="O309" s="6">
        <v>43831</v>
      </c>
      <c r="P309" s="6">
        <v>401768</v>
      </c>
    </row>
    <row r="310" spans="1:16" x14ac:dyDescent="0.35">
      <c r="A310" t="s">
        <v>74</v>
      </c>
      <c r="B310" t="s">
        <v>346</v>
      </c>
      <c r="C310" s="2">
        <v>14</v>
      </c>
      <c r="D310" s="5" t="s">
        <v>358</v>
      </c>
      <c r="E310" s="12" t="s">
        <v>84</v>
      </c>
      <c r="F310" s="5" t="str">
        <f t="shared" si="19"/>
        <v>cod_responsabile</v>
      </c>
      <c r="H310" s="5"/>
      <c r="I310" s="2"/>
      <c r="J310" s="5"/>
      <c r="K310" s="5" t="s">
        <v>19</v>
      </c>
      <c r="L310" s="2">
        <v>255</v>
      </c>
      <c r="M310" s="5" t="s">
        <v>76</v>
      </c>
      <c r="O310" s="6">
        <v>43831</v>
      </c>
      <c r="P310" s="6">
        <v>401768</v>
      </c>
    </row>
    <row r="311" spans="1:16" x14ac:dyDescent="0.35">
      <c r="A311" t="s">
        <v>74</v>
      </c>
      <c r="B311" t="s">
        <v>346</v>
      </c>
      <c r="C311" s="2">
        <v>15</v>
      </c>
      <c r="D311" s="5" t="s">
        <v>359</v>
      </c>
      <c r="E311" s="12" t="s">
        <v>84</v>
      </c>
      <c r="F311" s="5" t="str">
        <f t="shared" si="19"/>
        <v>des_responsabile</v>
      </c>
      <c r="H311" s="5"/>
      <c r="I311" s="2"/>
      <c r="J311" s="5"/>
      <c r="K311" s="5" t="s">
        <v>19</v>
      </c>
      <c r="L311" s="2">
        <v>255</v>
      </c>
      <c r="M311" s="5" t="s">
        <v>76</v>
      </c>
      <c r="O311" s="6">
        <v>43831</v>
      </c>
      <c r="P311" s="6">
        <v>401768</v>
      </c>
    </row>
    <row r="312" spans="1:16" x14ac:dyDescent="0.35">
      <c r="A312" t="s">
        <v>74</v>
      </c>
      <c r="B312" t="s">
        <v>346</v>
      </c>
      <c r="C312" s="2">
        <v>16</v>
      </c>
      <c r="D312" s="5" t="s">
        <v>360</v>
      </c>
      <c r="E312" s="12" t="s">
        <v>84</v>
      </c>
      <c r="F312" s="5" t="str">
        <f t="shared" si="19"/>
        <v>cod_operativo</v>
      </c>
      <c r="H312" s="5"/>
      <c r="I312" s="2"/>
      <c r="J312" s="5"/>
      <c r="K312" s="5" t="s">
        <v>19</v>
      </c>
      <c r="L312" s="2">
        <v>255</v>
      </c>
      <c r="M312" s="5" t="s">
        <v>76</v>
      </c>
      <c r="O312" s="6">
        <v>43831</v>
      </c>
      <c r="P312" s="6">
        <v>401768</v>
      </c>
    </row>
    <row r="313" spans="1:16" x14ac:dyDescent="0.35">
      <c r="A313" t="s">
        <v>74</v>
      </c>
      <c r="B313" t="s">
        <v>346</v>
      </c>
      <c r="C313" s="2">
        <v>17</v>
      </c>
      <c r="D313" s="5" t="s">
        <v>361</v>
      </c>
      <c r="E313" s="12" t="s">
        <v>84</v>
      </c>
      <c r="F313" s="5" t="str">
        <f t="shared" si="19"/>
        <v>des_operativo</v>
      </c>
      <c r="H313" s="5"/>
      <c r="I313" s="2"/>
      <c r="J313" s="5"/>
      <c r="K313" s="5" t="s">
        <v>19</v>
      </c>
      <c r="L313" s="2">
        <v>255</v>
      </c>
      <c r="M313" s="5" t="s">
        <v>76</v>
      </c>
      <c r="O313" s="6">
        <v>43831</v>
      </c>
      <c r="P313" s="6">
        <v>401768</v>
      </c>
    </row>
    <row r="314" spans="1:16" x14ac:dyDescent="0.35">
      <c r="A314" t="s">
        <v>74</v>
      </c>
      <c r="B314" t="s">
        <v>346</v>
      </c>
      <c r="C314" s="2">
        <v>18</v>
      </c>
      <c r="D314" s="5" t="s">
        <v>362</v>
      </c>
      <c r="E314" s="12" t="s">
        <v>84</v>
      </c>
      <c r="F314" s="5" t="str">
        <f t="shared" si="19"/>
        <v>cod_tipo_legale</v>
      </c>
      <c r="H314" s="5"/>
      <c r="I314" s="2"/>
      <c r="J314" s="5"/>
      <c r="K314" s="5" t="s">
        <v>19</v>
      </c>
      <c r="L314" s="2">
        <v>255</v>
      </c>
      <c r="M314" s="5" t="s">
        <v>76</v>
      </c>
      <c r="O314" s="6">
        <v>43831</v>
      </c>
      <c r="P314" s="6">
        <v>401768</v>
      </c>
    </row>
    <row r="315" spans="1:16" x14ac:dyDescent="0.35">
      <c r="A315" t="s">
        <v>74</v>
      </c>
      <c r="B315" t="s">
        <v>346</v>
      </c>
      <c r="C315" s="2">
        <v>19</v>
      </c>
      <c r="D315" s="5" t="s">
        <v>363</v>
      </c>
      <c r="E315" s="12" t="s">
        <v>84</v>
      </c>
      <c r="F315" s="5" t="str">
        <f t="shared" si="19"/>
        <v>des_tipo_legale</v>
      </c>
      <c r="H315" s="5"/>
      <c r="I315" s="2"/>
      <c r="J315" s="5"/>
      <c r="K315" s="5" t="s">
        <v>19</v>
      </c>
      <c r="L315" s="2">
        <v>255</v>
      </c>
      <c r="M315" s="5" t="s">
        <v>76</v>
      </c>
      <c r="O315" s="6">
        <v>43831</v>
      </c>
      <c r="P315" s="6">
        <v>401768</v>
      </c>
    </row>
    <row r="316" spans="1:16" x14ac:dyDescent="0.35">
      <c r="A316" t="s">
        <v>74</v>
      </c>
      <c r="B316" t="s">
        <v>346</v>
      </c>
      <c r="C316" s="2">
        <v>20</v>
      </c>
      <c r="D316" s="5" t="s">
        <v>364</v>
      </c>
      <c r="E316" s="12" t="s">
        <v>84</v>
      </c>
      <c r="F316" s="5" t="str">
        <f t="shared" si="19"/>
        <v>flg_legal_network</v>
      </c>
      <c r="H316" s="5"/>
      <c r="I316" s="2"/>
      <c r="J316" s="5"/>
      <c r="K316" s="5" t="s">
        <v>19</v>
      </c>
      <c r="L316" s="2">
        <v>255</v>
      </c>
      <c r="M316" s="5" t="s">
        <v>76</v>
      </c>
      <c r="O316" s="6">
        <v>43831</v>
      </c>
      <c r="P316" s="6">
        <v>401768</v>
      </c>
    </row>
    <row r="317" spans="1:16" x14ac:dyDescent="0.35">
      <c r="A317" t="s">
        <v>74</v>
      </c>
      <c r="B317" t="s">
        <v>346</v>
      </c>
      <c r="C317" s="2">
        <v>21</v>
      </c>
      <c r="D317" s="5" t="s">
        <v>365</v>
      </c>
      <c r="E317" s="12" t="s">
        <v>84</v>
      </c>
      <c r="F317" s="5" t="str">
        <f t="shared" si="19"/>
        <v>cod_utente_fase</v>
      </c>
      <c r="H317" s="5"/>
      <c r="I317" s="2"/>
      <c r="J317" s="5"/>
      <c r="K317" s="5" t="s">
        <v>19</v>
      </c>
      <c r="L317" s="2">
        <v>255</v>
      </c>
      <c r="M317" s="5" t="s">
        <v>76</v>
      </c>
      <c r="O317" s="6">
        <v>43831</v>
      </c>
      <c r="P317" s="6">
        <v>401768</v>
      </c>
    </row>
    <row r="318" spans="1:16" x14ac:dyDescent="0.35">
      <c r="A318" t="s">
        <v>74</v>
      </c>
      <c r="B318" t="s">
        <v>346</v>
      </c>
      <c r="C318" s="2">
        <v>22</v>
      </c>
      <c r="D318" s="5" t="s">
        <v>366</v>
      </c>
      <c r="E318" s="12" t="s">
        <v>84</v>
      </c>
      <c r="F318" s="5" t="str">
        <f t="shared" si="19"/>
        <v>des_utente_fase</v>
      </c>
      <c r="H318" s="5"/>
      <c r="I318" s="2"/>
      <c r="J318" s="5"/>
      <c r="K318" s="5" t="s">
        <v>19</v>
      </c>
      <c r="L318" s="2">
        <v>255</v>
      </c>
      <c r="M318" s="5" t="s">
        <v>76</v>
      </c>
      <c r="O318" s="6">
        <v>43831</v>
      </c>
      <c r="P318" s="6">
        <v>401768</v>
      </c>
    </row>
    <row r="319" spans="1:16" x14ac:dyDescent="0.35">
      <c r="A319" t="s">
        <v>74</v>
      </c>
      <c r="B319" t="s">
        <v>346</v>
      </c>
      <c r="C319" s="2">
        <v>23</v>
      </c>
      <c r="D319" s="5" t="s">
        <v>367</v>
      </c>
      <c r="E319" s="12" t="s">
        <v>84</v>
      </c>
      <c r="F319" s="5" t="str">
        <f t="shared" si="19"/>
        <v>imp_valore_procedura</v>
      </c>
      <c r="H319" s="5"/>
      <c r="I319" s="2"/>
      <c r="J319" s="5"/>
      <c r="K319" s="5" t="s">
        <v>16</v>
      </c>
      <c r="L319" s="2">
        <v>8</v>
      </c>
      <c r="M319" s="5" t="s">
        <v>341</v>
      </c>
      <c r="O319" s="6">
        <v>43831</v>
      </c>
      <c r="P319" s="6">
        <v>401768</v>
      </c>
    </row>
    <row r="320" spans="1:16" x14ac:dyDescent="0.35">
      <c r="A320" t="s">
        <v>74</v>
      </c>
      <c r="B320" t="s">
        <v>346</v>
      </c>
      <c r="C320" s="2">
        <v>24</v>
      </c>
      <c r="D320" s="5" t="s">
        <v>304</v>
      </c>
      <c r="E320" s="12" t="s">
        <v>15</v>
      </c>
      <c r="F320" s="5" t="str">
        <f t="shared" si="19"/>
        <v>cod_tribunale</v>
      </c>
      <c r="H320" s="5" t="s">
        <v>19</v>
      </c>
      <c r="I320" s="2">
        <v>40</v>
      </c>
      <c r="J320" s="5" t="s">
        <v>381</v>
      </c>
      <c r="K320" s="5" t="s">
        <v>19</v>
      </c>
      <c r="L320" s="2">
        <v>40</v>
      </c>
      <c r="M320" s="5" t="s">
        <v>381</v>
      </c>
      <c r="O320" s="6">
        <v>43831</v>
      </c>
      <c r="P320" s="6">
        <v>401768</v>
      </c>
    </row>
    <row r="321" spans="1:16" x14ac:dyDescent="0.35">
      <c r="A321" t="s">
        <v>74</v>
      </c>
      <c r="B321" t="s">
        <v>346</v>
      </c>
      <c r="C321" s="2">
        <v>25</v>
      </c>
      <c r="D321" s="5" t="s">
        <v>368</v>
      </c>
      <c r="E321" s="12" t="s">
        <v>84</v>
      </c>
      <c r="F321" s="5" t="str">
        <f t="shared" si="19"/>
        <v>des_num_ruolo_gen</v>
      </c>
      <c r="H321" s="5"/>
      <c r="I321" s="2"/>
      <c r="J321" s="5"/>
      <c r="K321" s="5" t="s">
        <v>19</v>
      </c>
      <c r="L321" s="2">
        <v>255</v>
      </c>
      <c r="M321" s="5" t="s">
        <v>76</v>
      </c>
      <c r="O321" s="6">
        <v>43831</v>
      </c>
      <c r="P321" s="6">
        <v>401768</v>
      </c>
    </row>
    <row r="322" spans="1:16" x14ac:dyDescent="0.35">
      <c r="A322" t="s">
        <v>74</v>
      </c>
      <c r="B322" t="s">
        <v>346</v>
      </c>
      <c r="C322" s="2">
        <v>26</v>
      </c>
      <c r="D322" s="5" t="s">
        <v>369</v>
      </c>
      <c r="E322" s="12" t="s">
        <v>84</v>
      </c>
      <c r="F322" s="5" t="str">
        <f t="shared" si="19"/>
        <v>cod_competenza</v>
      </c>
      <c r="H322" s="5"/>
      <c r="I322" s="2"/>
      <c r="J322" s="5"/>
      <c r="K322" s="5" t="s">
        <v>19</v>
      </c>
      <c r="L322" s="2">
        <v>255</v>
      </c>
      <c r="M322" s="5" t="s">
        <v>76</v>
      </c>
      <c r="O322" s="6">
        <v>43831</v>
      </c>
      <c r="P322" s="6">
        <v>401768</v>
      </c>
    </row>
    <row r="323" spans="1:16" x14ac:dyDescent="0.35">
      <c r="A323" t="s">
        <v>74</v>
      </c>
      <c r="B323" t="s">
        <v>346</v>
      </c>
      <c r="C323" s="2">
        <v>27</v>
      </c>
      <c r="D323" s="5" t="s">
        <v>370</v>
      </c>
      <c r="E323" s="12" t="s">
        <v>84</v>
      </c>
      <c r="F323" s="5" t="str">
        <f t="shared" si="19"/>
        <v>des_competenza</v>
      </c>
      <c r="H323" s="5"/>
      <c r="I323" s="2"/>
      <c r="J323" s="5"/>
      <c r="K323" s="5" t="s">
        <v>19</v>
      </c>
      <c r="L323" s="2">
        <v>255</v>
      </c>
      <c r="M323" s="5" t="s">
        <v>76</v>
      </c>
      <c r="O323" s="6">
        <v>43831</v>
      </c>
      <c r="P323" s="6">
        <v>401768</v>
      </c>
    </row>
    <row r="324" spans="1:16" x14ac:dyDescent="0.35">
      <c r="A324" t="s">
        <v>74</v>
      </c>
      <c r="B324" t="s">
        <v>346</v>
      </c>
      <c r="C324" s="2">
        <v>28</v>
      </c>
      <c r="D324" s="5" t="s">
        <v>371</v>
      </c>
      <c r="E324" s="12" t="s">
        <v>84</v>
      </c>
      <c r="F324" s="5" t="str">
        <f t="shared" si="19"/>
        <v>imp_ric_amm_pass_ipo</v>
      </c>
      <c r="H324" s="5"/>
      <c r="I324" s="2"/>
      <c r="J324" s="5"/>
      <c r="K324" s="5" t="s">
        <v>16</v>
      </c>
      <c r="L324" s="2">
        <v>8</v>
      </c>
      <c r="M324" s="5" t="s">
        <v>380</v>
      </c>
      <c r="O324" s="6">
        <v>43831</v>
      </c>
      <c r="P324" s="6">
        <v>401768</v>
      </c>
    </row>
    <row r="325" spans="1:16" x14ac:dyDescent="0.35">
      <c r="A325" t="s">
        <v>74</v>
      </c>
      <c r="B325" t="s">
        <v>346</v>
      </c>
      <c r="C325" s="2">
        <v>29</v>
      </c>
      <c r="D325" s="5" t="s">
        <v>372</v>
      </c>
      <c r="E325" s="12" t="s">
        <v>84</v>
      </c>
      <c r="F325" s="5" t="str">
        <f t="shared" si="19"/>
        <v>imp_ric_amm_pass_chiro</v>
      </c>
      <c r="H325" s="5"/>
      <c r="I325" s="2"/>
      <c r="J325" s="5"/>
      <c r="K325" s="5" t="s">
        <v>16</v>
      </c>
      <c r="L325" s="2">
        <v>8</v>
      </c>
      <c r="M325" s="5" t="s">
        <v>380</v>
      </c>
      <c r="O325" s="6">
        <v>43831</v>
      </c>
      <c r="P325" s="6">
        <v>401768</v>
      </c>
    </row>
    <row r="326" spans="1:16" x14ac:dyDescent="0.35">
      <c r="A326" t="s">
        <v>74</v>
      </c>
      <c r="B326" t="s">
        <v>346</v>
      </c>
      <c r="C326" s="2">
        <v>30</v>
      </c>
      <c r="D326" s="5" t="s">
        <v>373</v>
      </c>
      <c r="E326" s="12" t="s">
        <v>84</v>
      </c>
      <c r="F326" s="5" t="str">
        <f t="shared" si="19"/>
        <v>imp_amm_pass_ipo</v>
      </c>
      <c r="H326" s="5"/>
      <c r="I326" s="2"/>
      <c r="J326" s="5"/>
      <c r="K326" s="5" t="s">
        <v>16</v>
      </c>
      <c r="L326" s="2">
        <v>8</v>
      </c>
      <c r="M326" s="5" t="s">
        <v>380</v>
      </c>
      <c r="O326" s="6">
        <v>43831</v>
      </c>
      <c r="P326" s="6">
        <v>401768</v>
      </c>
    </row>
    <row r="327" spans="1:16" x14ac:dyDescent="0.35">
      <c r="A327" t="s">
        <v>74</v>
      </c>
      <c r="B327" t="s">
        <v>346</v>
      </c>
      <c r="C327" s="2">
        <v>31</v>
      </c>
      <c r="D327" s="5" t="s">
        <v>374</v>
      </c>
      <c r="E327" s="12" t="s">
        <v>84</v>
      </c>
      <c r="F327" s="5" t="str">
        <f t="shared" si="19"/>
        <v>imp_amm_pass_chiro</v>
      </c>
      <c r="H327" s="5"/>
      <c r="I327" s="2"/>
      <c r="J327" s="5"/>
      <c r="K327" s="5" t="s">
        <v>16</v>
      </c>
      <c r="L327" s="2">
        <v>8</v>
      </c>
      <c r="M327" s="5" t="s">
        <v>380</v>
      </c>
      <c r="O327" s="6">
        <v>43831</v>
      </c>
      <c r="P327" s="6">
        <v>401768</v>
      </c>
    </row>
    <row r="328" spans="1:16" x14ac:dyDescent="0.35">
      <c r="A328" t="s">
        <v>74</v>
      </c>
      <c r="B328" t="s">
        <v>346</v>
      </c>
      <c r="C328" s="2">
        <v>32</v>
      </c>
      <c r="D328" s="5" t="s">
        <v>375</v>
      </c>
      <c r="E328" s="12" t="s">
        <v>84</v>
      </c>
      <c r="F328" s="5" t="str">
        <f t="shared" si="19"/>
        <v>imp_amm_pass_rinuncia</v>
      </c>
      <c r="H328" s="5"/>
      <c r="I328" s="2"/>
      <c r="J328" s="5"/>
      <c r="K328" s="5" t="s">
        <v>16</v>
      </c>
      <c r="L328" s="2">
        <v>8</v>
      </c>
      <c r="M328" s="5" t="s">
        <v>380</v>
      </c>
      <c r="O328" s="6">
        <v>43831</v>
      </c>
      <c r="P328" s="6">
        <v>401768</v>
      </c>
    </row>
    <row r="329" spans="1:16" x14ac:dyDescent="0.35">
      <c r="A329" t="s">
        <v>74</v>
      </c>
      <c r="B329" t="s">
        <v>346</v>
      </c>
      <c r="C329" s="2">
        <v>33</v>
      </c>
      <c r="D329" s="5" t="s">
        <v>376</v>
      </c>
      <c r="E329" s="12" t="s">
        <v>84</v>
      </c>
      <c r="F329" s="5" t="str">
        <f t="shared" si="19"/>
        <v>num_perc_riparto_ipo</v>
      </c>
      <c r="H329" s="5"/>
      <c r="I329" s="2"/>
      <c r="J329" s="5"/>
      <c r="K329" s="5" t="s">
        <v>16</v>
      </c>
      <c r="L329" s="2">
        <v>8</v>
      </c>
      <c r="M329" s="5" t="s">
        <v>380</v>
      </c>
      <c r="O329" s="6">
        <v>43831</v>
      </c>
      <c r="P329" s="6">
        <v>401768</v>
      </c>
    </row>
    <row r="330" spans="1:16" x14ac:dyDescent="0.35">
      <c r="A330" t="s">
        <v>74</v>
      </c>
      <c r="B330" t="s">
        <v>346</v>
      </c>
      <c r="C330" s="2">
        <v>34</v>
      </c>
      <c r="D330" s="5" t="s">
        <v>377</v>
      </c>
      <c r="E330" s="12" t="s">
        <v>84</v>
      </c>
      <c r="F330" s="5" t="str">
        <f t="shared" si="19"/>
        <v>num_perc_riparto_chiro</v>
      </c>
      <c r="H330" s="5"/>
      <c r="I330" s="2"/>
      <c r="J330" s="5"/>
      <c r="K330" s="5" t="s">
        <v>16</v>
      </c>
      <c r="L330" s="2">
        <v>8</v>
      </c>
      <c r="M330" s="5" t="s">
        <v>380</v>
      </c>
      <c r="O330" s="6">
        <v>43831</v>
      </c>
      <c r="P330" s="6">
        <v>401768</v>
      </c>
    </row>
    <row r="331" spans="1:16" x14ac:dyDescent="0.35">
      <c r="A331" t="s">
        <v>74</v>
      </c>
      <c r="B331" t="s">
        <v>346</v>
      </c>
      <c r="C331" s="2">
        <v>35</v>
      </c>
      <c r="D331" s="5" t="s">
        <v>378</v>
      </c>
      <c r="E331" s="12" t="s">
        <v>84</v>
      </c>
      <c r="F331" s="5" t="str">
        <f t="shared" si="19"/>
        <v>des_incombenti</v>
      </c>
      <c r="H331" s="5"/>
      <c r="I331" s="2"/>
      <c r="J331" s="5"/>
      <c r="K331" s="5" t="s">
        <v>19</v>
      </c>
      <c r="L331" s="2">
        <v>255</v>
      </c>
      <c r="M331" s="5" t="s">
        <v>76</v>
      </c>
      <c r="O331" s="6">
        <v>43831</v>
      </c>
      <c r="P331" s="6">
        <v>401768</v>
      </c>
    </row>
    <row r="332" spans="1:16" x14ac:dyDescent="0.35">
      <c r="A332" t="s">
        <v>74</v>
      </c>
      <c r="B332" t="s">
        <v>346</v>
      </c>
      <c r="C332" s="2">
        <v>36</v>
      </c>
      <c r="D332" s="5" t="s">
        <v>379</v>
      </c>
      <c r="E332" s="12" t="s">
        <v>84</v>
      </c>
      <c r="F332" s="5" t="str">
        <f t="shared" si="19"/>
        <v>cod_azione_legale</v>
      </c>
      <c r="H332" s="5"/>
      <c r="I332" s="2"/>
      <c r="J332" s="5"/>
      <c r="K332" s="5" t="s">
        <v>19</v>
      </c>
      <c r="L332" s="2">
        <v>255</v>
      </c>
      <c r="M332" s="5" t="s">
        <v>76</v>
      </c>
      <c r="O332" s="6">
        <v>43831</v>
      </c>
      <c r="P332" s="6">
        <v>401768</v>
      </c>
    </row>
    <row r="333" spans="1:16" x14ac:dyDescent="0.35">
      <c r="A333" t="s">
        <v>74</v>
      </c>
      <c r="B333" t="s">
        <v>346</v>
      </c>
      <c r="C333" s="2">
        <v>37</v>
      </c>
      <c r="D333" s="5" t="s">
        <v>71</v>
      </c>
      <c r="E333" s="12" t="s">
        <v>15</v>
      </c>
      <c r="F333" t="s">
        <v>131</v>
      </c>
      <c r="H333" t="s">
        <v>16</v>
      </c>
      <c r="I333" s="2">
        <v>8</v>
      </c>
      <c r="J333" t="s">
        <v>125</v>
      </c>
      <c r="K333" s="5" t="s">
        <v>16</v>
      </c>
      <c r="L333" s="2">
        <v>8</v>
      </c>
      <c r="M333" s="5" t="s">
        <v>18</v>
      </c>
      <c r="O333" s="6">
        <v>43831</v>
      </c>
      <c r="P333" s="6">
        <v>401768</v>
      </c>
    </row>
    <row r="334" spans="1:16" x14ac:dyDescent="0.35">
      <c r="A334" t="s">
        <v>74</v>
      </c>
      <c r="B334" t="s">
        <v>346</v>
      </c>
      <c r="C334" s="2">
        <v>38</v>
      </c>
      <c r="D334" t="s">
        <v>72</v>
      </c>
      <c r="E334" s="12" t="s">
        <v>15</v>
      </c>
      <c r="F334" t="s">
        <v>97</v>
      </c>
      <c r="G334" s="5" t="s">
        <v>308</v>
      </c>
      <c r="H334" s="1" t="s">
        <v>16</v>
      </c>
      <c r="I334" s="2">
        <v>8</v>
      </c>
      <c r="J334" s="4" t="s">
        <v>77</v>
      </c>
      <c r="K334" s="5" t="s">
        <v>16</v>
      </c>
      <c r="L334" s="2">
        <v>8</v>
      </c>
      <c r="M334" s="5" t="s">
        <v>77</v>
      </c>
      <c r="O334" s="6">
        <v>43831</v>
      </c>
      <c r="P334" s="6">
        <v>401768</v>
      </c>
    </row>
  </sheetData>
  <autoFilter ref="A1:Q33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2021-05-28T10:09:48Z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c3f3ecee-3b98-4f35-99d2-7d14bddb56c6</vt:lpwstr>
  </property>
</Properties>
</file>