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riel\Escritorio\Bootcamp Data Analyst\Excel\"/>
    </mc:Choice>
  </mc:AlternateContent>
  <bookViews>
    <workbookView xWindow="0" yWindow="0" windowWidth="19200" windowHeight="6912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3" l="1"/>
  <c r="K3" i="13"/>
  <c r="K4" i="13"/>
  <c r="K5" i="13"/>
  <c r="K6" i="13"/>
  <c r="K7" i="13"/>
  <c r="K8" i="13"/>
  <c r="K9" i="13"/>
  <c r="K10" i="13"/>
  <c r="K2" i="13"/>
  <c r="J3" i="13"/>
  <c r="J4" i="13"/>
  <c r="J5" i="13"/>
  <c r="J7" i="13"/>
  <c r="J8" i="13"/>
  <c r="J9" i="13"/>
  <c r="J10" i="13"/>
  <c r="J2" i="13"/>
  <c r="K2" i="5"/>
  <c r="J2" i="5"/>
  <c r="L3" i="12"/>
  <c r="L4" i="12"/>
  <c r="L5" i="12"/>
  <c r="L6" i="12"/>
  <c r="L7" i="12"/>
  <c r="L8" i="12"/>
  <c r="L9" i="12"/>
  <c r="L10" i="12"/>
  <c r="L2" i="12"/>
  <c r="K2" i="12"/>
  <c r="K4" i="12"/>
  <c r="K5" i="12"/>
  <c r="K6" i="12"/>
  <c r="K7" i="12"/>
  <c r="K8" i="12"/>
  <c r="K9" i="12"/>
  <c r="K10" i="12"/>
  <c r="K3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L4" i="3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2" i="4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10" i="8"/>
  <c r="J4" i="8"/>
  <c r="J5" i="8"/>
  <c r="J6" i="8"/>
  <c r="J7" i="8"/>
  <c r="J8" i="8"/>
  <c r="J9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<sst xmlns="http://schemas.openxmlformats.org/spreadsheetml/2006/main" count="583" uniqueCount="88">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</sst>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C$&quot;#,##0.00"/>
    <numFmt numFmtId="167" formatCode="&quot;C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7" sqref="K7"/>
    </sheetView>
  </sheetViews>
  <sheetFormatPr baseColWidth="10"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 xml:space="preserve"> 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>
        <f xml:space="preserve"> MAX(G2:G10)</f>
        <v>65000</v>
      </c>
      <c r="K3" s="4">
        <f xml:space="preserve"> 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L14" sqref="L14"/>
    </sheetView>
  </sheetViews>
  <sheetFormatPr baseColWidth="10" defaultColWidth="8.88671875"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CONCATENATE(B2," ", C2, "@gmail.com")</f>
        <v>Jim 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",C3)</f>
        <v>Pam Beasley</v>
      </c>
      <c r="K3" t="str">
        <f t="shared" ref="K3:K10" si="1">CONCATENATE(B3," ", C3, "@gmail.com")</f>
        <v>Pam 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 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 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M11" sqref="M11"/>
    </sheetView>
  </sheetViews>
  <sheetFormatPr baseColWidth="10" defaultColWidth="8.88671875" defaultRowHeight="14.4" x14ac:dyDescent="0.3"/>
  <cols>
    <col min="8" max="8" width="14.44140625" customWidth="1"/>
    <col min="9" max="9" width="13.33203125" customWidth="1"/>
    <col min="10" max="10" width="12.441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>_xlfn.DAYS(H6,I6)</f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1" sqref="K1"/>
    </sheetView>
  </sheetViews>
  <sheetFormatPr baseColWidth="10"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IF(D2:D10&gt;30,"Old","Young")</f>
        <v>Young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3:J9" si="0">IF(D4:D12&gt;30,"Old","Young")</f>
        <v>Young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IF(D10:D18&gt;30,"Old","Young")</f>
        <v>Old</v>
      </c>
    </row>
  </sheetData>
  <pageMargins left="0.7" right="0.7" top="0.75" bottom="0.75" header="0.3" footer="0.3"/>
  <ignoredErrors>
    <ignoredError sqref="J3" formula="1"/>
    <ignoredError sqref="J4:J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9" sqref="J9"/>
    </sheetView>
  </sheetViews>
  <sheetFormatPr baseColWidth="10" defaultColWidth="10.88671875" defaultRowHeight="14.4" x14ac:dyDescent="0.3"/>
  <cols>
    <col min="1" max="1" width="10.77734375" bestFit="1" customWidth="1"/>
    <col min="10" max="10" width="11.33203125" bestFit="1" customWidth="1"/>
    <col min="11" max="11" width="11" customWidth="1"/>
    <col min="12" max="12" width="10.88671875" style="5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s="5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D1" workbookViewId="0">
      <selection activeCell="L4" sqref="L4"/>
    </sheetView>
  </sheetViews>
  <sheetFormatPr baseColWidth="10" defaultColWidth="14.5546875" defaultRowHeight="14.4" x14ac:dyDescent="0.3"/>
  <cols>
    <col min="4" max="4" width="8" customWidth="1"/>
    <col min="10" max="10" width="40.6640625" customWidth="1"/>
    <col min="11" max="11" width="7.332031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 xml:space="preserve"> 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xml:space="preserve"> RIGHT(A2:A10,1)</f>
        <v>2</v>
      </c>
      <c r="M3" t="str">
        <f t="shared" ref="M3:M10" si="1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ref="L3:L10" si="2" xml:space="preserve"> RIGHT(A4:A12,1)</f>
        <v>3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2"/>
        <v>4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2"/>
        <v>5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2"/>
        <v>6</v>
      </c>
      <c r="M7" t="str">
        <f t="shared" si="1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2"/>
        <v>7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2"/>
        <v>8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2"/>
        <v>9</v>
      </c>
      <c r="M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workbookViewId="0">
      <selection activeCell="K8" sqref="K8"/>
    </sheetView>
  </sheetViews>
  <sheetFormatPr baseColWidth="10"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2" x14ac:dyDescent="0.3">
      <c r="H12" s="1"/>
    </row>
    <row r="13" spans="1:12" x14ac:dyDescent="0.3">
      <c r="H13" s="3"/>
    </row>
  </sheetData>
  <pageMargins left="0.7" right="0.7" top="0.75" bottom="0.75" header="0.3" footer="0.3"/>
  <ignoredErrors>
    <ignoredError sqref="J10 J3:J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F22" sqref="F22"/>
    </sheetView>
  </sheetViews>
  <sheetFormatPr baseColWidth="10"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J2" sqref="J2"/>
    </sheetView>
  </sheetViews>
  <sheetFormatPr baseColWidth="10"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 xml:space="preserve"> SUBSTITUTE(H2:H10,"/","-",1)</f>
        <v>11-2/2001</v>
      </c>
      <c r="K2" t="str">
        <f xml:space="preserve"> 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 xml:space="preserve"> SUBSTITUTE(H3:H11,"/","-",1)</f>
        <v>10-3/1999</v>
      </c>
      <c r="K3" t="str">
        <f t="shared" ref="K3:K10" si="1" xml:space="preserve"> 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M10" sqref="M10"/>
    </sheetView>
  </sheetViews>
  <sheetFormatPr baseColWidth="10"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6">
        <f>SUM(G2:G10)</f>
        <v>437000</v>
      </c>
      <c r="K2">
        <f t="shared" ref="K2:K10" si="0"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6">
        <f t="shared" ref="J3:J10" si="1">SUM(G3:G11)</f>
        <v>392000</v>
      </c>
      <c r="K3">
        <f t="shared" si="0"/>
        <v>128000</v>
      </c>
      <c r="L3">
        <f t="shared" ref="L3:L10" si="2">SUMIFS(G3:G11,E3:E11,"female",D3:D11,"&gt;30")</f>
        <v>88000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6">
        <f t="shared" si="1"/>
        <v>356000</v>
      </c>
      <c r="K4">
        <f t="shared" si="0"/>
        <v>128000</v>
      </c>
      <c r="L4">
        <f t="shared" si="2"/>
        <v>88000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6">
        <f t="shared" si="1"/>
        <v>293000</v>
      </c>
      <c r="K5">
        <f t="shared" si="0"/>
        <v>65000</v>
      </c>
      <c r="L5">
        <f t="shared" si="2"/>
        <v>88000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6">
        <f t="shared" si="1"/>
        <v>246000</v>
      </c>
      <c r="K6">
        <f t="shared" si="0"/>
        <v>65000</v>
      </c>
      <c r="L6">
        <f t="shared" si="2"/>
        <v>41000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6">
        <f t="shared" si="1"/>
        <v>196000</v>
      </c>
      <c r="K7">
        <f t="shared" si="0"/>
        <v>65000</v>
      </c>
      <c r="L7">
        <f t="shared" si="2"/>
        <v>41000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6">
        <f t="shared" si="1"/>
        <v>131000</v>
      </c>
      <c r="K8">
        <f t="shared" si="0"/>
        <v>0</v>
      </c>
      <c r="L8">
        <f t="shared" si="2"/>
        <v>41000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6">
        <f t="shared" si="1"/>
        <v>90000</v>
      </c>
      <c r="K9">
        <f t="shared" si="0"/>
        <v>0</v>
      </c>
      <c r="L9">
        <f t="shared" si="2"/>
        <v>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6">
        <f t="shared" si="1"/>
        <v>42000</v>
      </c>
      <c r="K10">
        <f t="shared" si="0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baseColWidth="10"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 JB</cp:lastModifiedBy>
  <dcterms:created xsi:type="dcterms:W3CDTF">2021-12-16T14:18:34Z</dcterms:created>
  <dcterms:modified xsi:type="dcterms:W3CDTF">2024-09-11T03:59:09Z</dcterms:modified>
</cp:coreProperties>
</file>