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8400" windowHeight="237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/>
  <c r="D8"/>
  <c r="C8"/>
  <c r="B8"/>
</calcChain>
</file>

<file path=xl/sharedStrings.xml><?xml version="1.0" encoding="utf-8"?>
<sst xmlns="http://schemas.openxmlformats.org/spreadsheetml/2006/main" count="22" uniqueCount="21">
  <si>
    <t>MCP1700</t>
  </si>
  <si>
    <t>STM32F042C6U6</t>
  </si>
  <si>
    <t>SN65HVD232D</t>
  </si>
  <si>
    <t xml:space="preserve">USBLC6-2SC6 </t>
  </si>
  <si>
    <t>PESD2CAN</t>
  </si>
  <si>
    <t>USB_ESD</t>
  </si>
  <si>
    <t>CAN_ESD</t>
  </si>
  <si>
    <t>CAN_TRANSIVER</t>
  </si>
  <si>
    <t>USBCON</t>
  </si>
  <si>
    <t>Farnell</t>
  </si>
  <si>
    <t>TME</t>
  </si>
  <si>
    <t>MCU 32kB Flash</t>
  </si>
  <si>
    <t>PCB (50 pcs)</t>
  </si>
  <si>
    <t>drukowane</t>
  </si>
  <si>
    <t>Digi-Key $</t>
  </si>
  <si>
    <t>3v3 converter</t>
  </si>
  <si>
    <t>Comment</t>
  </si>
  <si>
    <t>-</t>
  </si>
  <si>
    <t>Złącze CAN</t>
  </si>
  <si>
    <t>Stencils(50pcs)</t>
  </si>
  <si>
    <t>Part 50pcs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</si>
</sst>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farnell.com/stmicroelectronics/stm32f042c4u6/mcu-32bit-cortex-m0-48mhz-ufqfpn/dp/2490838?ost=STM32F042C&amp;selectedCategoryId=&amp;categoryNameResp=Wszystkie%2Bkategorie" TargetMode="External"/><Relationship Id="rId13" Type="http://schemas.openxmlformats.org/officeDocument/2006/relationships/hyperlink" Target="http://www.digikey.com/product-search/en?keywords=STM32F042C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tme.eu/pl/details/sn65hvd232d/uklady-scalone-interfejs-can/texas-instruments/" TargetMode="External"/><Relationship Id="rId7" Type="http://schemas.openxmlformats.org/officeDocument/2006/relationships/hyperlink" Target="http://pl.farnell.com/Search?catalogId=15001&amp;langId=-22&amp;storeId=10170&amp;categoryName=Wszystkie%20kategorie&amp;selectedCategoryId=&amp;gs=true&amp;st=MCP1700T" TargetMode="External"/><Relationship Id="rId12" Type="http://schemas.openxmlformats.org/officeDocument/2006/relationships/hyperlink" Target="http://www.digikey.com/product-search/en/integrated-circuits-ics/pmic-voltage-regulators-linear/2556290?FV=1c0002%2Cc00016%2C1140003%2C10a40002%2Cfff40027%2Cfff80182&amp;mnonly=0&amp;newproducts=0&amp;ColumnSort=1000011&amp;page=1&amp;stock=0&amp;pbfree=0&amp;rohs=0&amp;k=&amp;quantity=&amp;ptm" TargetMode="External"/><Relationship Id="rId17" Type="http://schemas.openxmlformats.org/officeDocument/2006/relationships/hyperlink" Target="https://www.drukowane.pl/" TargetMode="External"/><Relationship Id="rId2" Type="http://schemas.openxmlformats.org/officeDocument/2006/relationships/hyperlink" Target="http://www.tme.eu/pl/details/stm32f042c6u6/mikrokontrolery-st/st-microelectronics/" TargetMode="External"/><Relationship Id="rId16" Type="http://schemas.openxmlformats.org/officeDocument/2006/relationships/hyperlink" Target="http://www.digikey.com/product-detail/en/cnc-tech/1001-010-01001/1175-1007-ND/3064738" TargetMode="External"/><Relationship Id="rId1" Type="http://schemas.openxmlformats.org/officeDocument/2006/relationships/hyperlink" Target="http://www.tme.eu/pl/details/mcp1700t3302ett/stabilizatory-napiecia-nieregulowane-ldo/microchip-technology/mcp1700t-3302ett/" TargetMode="External"/><Relationship Id="rId6" Type="http://schemas.openxmlformats.org/officeDocument/2006/relationships/hyperlink" Target="http://www.tme.eu/pl/details/usba-lp/zlacza-usb-i-ieee1394/connfly/ds1097-bn0/" TargetMode="External"/><Relationship Id="rId11" Type="http://schemas.openxmlformats.org/officeDocument/2006/relationships/hyperlink" Target="http://pl.farnell.com/multicomp/mc32603/usb-2-0-type-a-plug-th/dp/1696544" TargetMode="External"/><Relationship Id="rId5" Type="http://schemas.openxmlformats.org/officeDocument/2006/relationships/hyperlink" Target="http://www.tme.eu/pl/details/pesd2can/diody-transil-smd-dwukierunkowe/nxp/pesd2can215/" TargetMode="External"/><Relationship Id="rId15" Type="http://schemas.openxmlformats.org/officeDocument/2006/relationships/hyperlink" Target="http://www.digikey.com/product-detail/en/nxp-semiconductors/PESD2CAN,215/568-4147-1-ND/1589996" TargetMode="External"/><Relationship Id="rId10" Type="http://schemas.openxmlformats.org/officeDocument/2006/relationships/hyperlink" Target="http://pl.farnell.com/webapp/wcs/stores/servlet/Search?catalogId=15001&amp;langId=-22&amp;storeId=10170&amp;categoryName=Wszystkie%20kategorie&amp;selectedCategoryId=&amp;gs=true&amp;st=PESD2CAN" TargetMode="External"/><Relationship Id="rId4" Type="http://schemas.openxmlformats.org/officeDocument/2006/relationships/hyperlink" Target="http://www.tme.eu/pl/details/usblc6-2sc6/uklady-nadzorcze/st-microelectronics/" TargetMode="External"/><Relationship Id="rId9" Type="http://schemas.openxmlformats.org/officeDocument/2006/relationships/hyperlink" Target="http://pl.farnell.com/texas-instruments/sn65hvd232d/ic-can-transceiver-1mbps-8soic/dp/1103107?ost=SN65HVD232D&amp;selectedCategoryId=&amp;categoryNameResp=Wszystkie%2Bkategorie" TargetMode="External"/><Relationship Id="rId14" Type="http://schemas.openxmlformats.org/officeDocument/2006/relationships/hyperlink" Target="http://www.digikey.com/product-detail/en/texas-instruments/SN65HVD232DR/296-26344-1-ND/2254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115" zoomScaleNormal="115" workbookViewId="0">
      <selection activeCell="E8" sqref="E8"/>
    </sheetView>
  </sheetViews>
  <sheetFormatPr defaultRowHeight="15"/>
  <cols>
    <col min="1" max="1" width="18.7109375" customWidth="1"/>
    <col min="2" max="2" width="8.7109375" customWidth="1"/>
    <col min="3" max="3" width="10.28515625" customWidth="1"/>
    <col min="4" max="4" width="6.7109375" customWidth="1"/>
    <col min="5" max="5" width="41" customWidth="1"/>
  </cols>
  <sheetData>
    <row r="1" spans="1:5">
      <c r="A1" t="s">
        <v>20</v>
      </c>
      <c r="B1" t="s">
        <v>9</v>
      </c>
      <c r="C1" t="s">
        <v>14</v>
      </c>
      <c r="D1" t="s">
        <v>10</v>
      </c>
      <c r="E1" t="s">
        <v>16</v>
      </c>
    </row>
    <row r="2" spans="1:5">
      <c r="A2" t="s">
        <v>0</v>
      </c>
      <c r="B2" s="1">
        <v>1.7</v>
      </c>
      <c r="C2" s="1">
        <v>0.2</v>
      </c>
      <c r="D2" s="1">
        <v>1.2</v>
      </c>
      <c r="E2" t="s">
        <v>15</v>
      </c>
    </row>
    <row r="3" spans="1:5">
      <c r="A3" t="s">
        <v>1</v>
      </c>
      <c r="B3" s="3">
        <v>6</v>
      </c>
      <c r="C3" s="1">
        <v>2.7</v>
      </c>
      <c r="D3" s="1">
        <v>9</v>
      </c>
      <c r="E3" t="s">
        <v>11</v>
      </c>
    </row>
    <row r="4" spans="1:5">
      <c r="A4" t="s">
        <v>2</v>
      </c>
      <c r="B4" s="1">
        <v>7</v>
      </c>
      <c r="C4" s="1">
        <v>1.8</v>
      </c>
      <c r="D4" s="1">
        <v>6.2</v>
      </c>
      <c r="E4" t="s">
        <v>7</v>
      </c>
    </row>
    <row r="5" spans="1:5">
      <c r="A5" t="s">
        <v>3</v>
      </c>
      <c r="B5" t="s">
        <v>17</v>
      </c>
      <c r="C5" t="s">
        <v>17</v>
      </c>
      <c r="D5" s="2">
        <v>0.34</v>
      </c>
      <c r="E5" t="s">
        <v>5</v>
      </c>
    </row>
    <row r="6" spans="1:5">
      <c r="A6" t="s">
        <v>4</v>
      </c>
      <c r="B6" s="1">
        <v>0.9</v>
      </c>
      <c r="C6" s="1">
        <v>0.4</v>
      </c>
      <c r="D6" s="1">
        <v>0.49</v>
      </c>
      <c r="E6" t="s">
        <v>6</v>
      </c>
    </row>
    <row r="7" spans="1:5">
      <c r="A7" t="s">
        <v>8</v>
      </c>
      <c r="B7" s="1">
        <v>3</v>
      </c>
      <c r="C7" s="1">
        <v>0.7</v>
      </c>
      <c r="D7" s="1">
        <v>1.52</v>
      </c>
    </row>
    <row r="8" spans="1:5">
      <c r="B8">
        <f>SUM(B2:B7)</f>
        <v>18.600000000000001</v>
      </c>
      <c r="C8">
        <f>SUM(C2:C7)*3.75</f>
        <v>21.750000000000004</v>
      </c>
      <c r="D8">
        <f t="shared" ref="D8" si="0">SUM(D2:D7)</f>
        <v>18.749999999999996</v>
      </c>
    </row>
    <row r="9" spans="1:5">
      <c r="A9" t="s">
        <v>18</v>
      </c>
    </row>
    <row r="10" spans="1:5">
      <c r="A10" t="s">
        <v>12</v>
      </c>
      <c r="C10" t="s">
        <v>13</v>
      </c>
    </row>
    <row r="11" spans="1:5">
      <c r="C11" s="1">
        <v>4</v>
      </c>
    </row>
    <row r="12" spans="1:5">
      <c r="A12" t="s">
        <v>19</v>
      </c>
      <c r="C12">
        <v>1</v>
      </c>
    </row>
    <row r="13" spans="1:5">
      <c r="D13">
        <f>D8+C11+C12</f>
        <v>23.749999999999996</v>
      </c>
    </row>
  </sheetData>
  <hyperlinks>
    <hyperlink ref="D2" r:id="rId1" display="MCP1700"/>
    <hyperlink ref="D3" r:id="rId2" display="STM32F042C6U6"/>
    <hyperlink ref="D4" r:id="rId3" display="SN65HVD232D"/>
    <hyperlink ref="D5" r:id="rId4" display="USBLC6-2SC6 "/>
    <hyperlink ref="D6" r:id="rId5" display="PESD2CAN"/>
    <hyperlink ref="D7" r:id="rId6" display="http://www.tme.eu/pl/details/usba-lp/zlacza-usb-i-ieee1394/connfly/ds1097-bn0/"/>
    <hyperlink ref="B2" r:id="rId7" display="MCP"/>
    <hyperlink ref="B3" r:id="rId8" display="stm32f042c4u6"/>
    <hyperlink ref="B4" r:id="rId9" display="CAN"/>
    <hyperlink ref="B6" r:id="rId10" display="PESD2CAN"/>
    <hyperlink ref="B7" r:id="rId11" display="THT"/>
    <hyperlink ref="C2" r:id="rId12" display="0,2"/>
    <hyperlink ref="C3" r:id="rId13" display="http://www.digikey.com/product-search/en?keywords=STM32F042C"/>
    <hyperlink ref="C4" r:id="rId14" display="http://www.digikey.com/product-detail/en/texas-instruments/SN65HVD232DR/296-26344-1-ND/2254978"/>
    <hyperlink ref="C6" r:id="rId15" display="http://www.digikey.com/product-detail/en/nxp-semiconductors/PESD2CAN,215/568-4147-1-ND/1589996"/>
    <hyperlink ref="C7" r:id="rId16" display="http://www.digikey.com/product-detail/en/cnc-tech/1001-010-01001/1175-1007-ND/3064738"/>
    <hyperlink ref="C11" r:id="rId17" display="https://www.drukowane.pl/"/>
  </hyperlinks>
  <pageMargins left="0.7" right="0.7" top="0.75" bottom="0.75" header="0.3" footer="0.3"/>
  <pageSetup paperSize="9"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Juranek</dc:creator>
  <cp:lastModifiedBy>Vostro1440</cp:lastModifiedBy>
  <dcterms:created xsi:type="dcterms:W3CDTF">2016-04-08T06:59:17Z</dcterms:created>
  <dcterms:modified xsi:type="dcterms:W3CDTF">2016-07-12T20:00:50Z</dcterms:modified>
</cp:coreProperties>
</file>