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4196\Высокопроизводительные вычисления\VV_Lab_1\"/>
    </mc:Choice>
  </mc:AlternateContent>
  <xr:revisionPtr revIDLastSave="0" documentId="13_ncr:1_{7855F846-75AD-4935-9901-D08F8A7FA62C}" xr6:coauthVersionLast="47" xr6:coauthVersionMax="47" xr10:uidLastSave="{00000000-0000-0000-0000-000000000000}"/>
  <bookViews>
    <workbookView xWindow="28680" yWindow="-120" windowWidth="19440" windowHeight="15000" activeTab="5" xr2:uid="{00000000-000D-0000-FFFF-FFFF00000000}"/>
  </bookViews>
  <sheets>
    <sheet name="16 потоков" sheetId="7" r:id="rId1"/>
    <sheet name="8 потоков" sheetId="1" r:id="rId2"/>
    <sheet name="4 потока" sheetId="3" r:id="rId3"/>
    <sheet name="2 потока" sheetId="4" r:id="rId4"/>
    <sheet name="1 поток" sheetId="5" r:id="rId5"/>
    <sheet name="av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D2" i="6"/>
  <c r="C2" i="6"/>
  <c r="B2" i="6"/>
  <c r="G19" i="7"/>
  <c r="F19" i="7"/>
  <c r="E19" i="7"/>
  <c r="D19" i="7"/>
  <c r="G18" i="7"/>
  <c r="F18" i="7"/>
  <c r="E18" i="7"/>
  <c r="D18" i="7"/>
  <c r="G17" i="7"/>
  <c r="F17" i="7"/>
  <c r="E17" i="7"/>
  <c r="D17" i="7"/>
  <c r="G16" i="7"/>
  <c r="F16" i="7"/>
  <c r="E16" i="7"/>
  <c r="D16" i="7"/>
  <c r="G15" i="7"/>
  <c r="F15" i="7"/>
  <c r="E15" i="7"/>
  <c r="D15" i="7"/>
  <c r="G14" i="7"/>
  <c r="F14" i="7"/>
  <c r="E14" i="7"/>
  <c r="D14" i="7"/>
  <c r="G13" i="7"/>
  <c r="F13" i="7"/>
  <c r="E13" i="7"/>
  <c r="D13" i="7"/>
  <c r="G19" i="5"/>
  <c r="F19" i="5"/>
  <c r="E19" i="5"/>
  <c r="D19" i="5"/>
  <c r="G18" i="5"/>
  <c r="F18" i="5"/>
  <c r="E18" i="5"/>
  <c r="D18" i="5"/>
  <c r="G17" i="5"/>
  <c r="F17" i="5"/>
  <c r="E17" i="5"/>
  <c r="D17" i="5"/>
  <c r="G16" i="5"/>
  <c r="F16" i="5"/>
  <c r="E16" i="5"/>
  <c r="D16" i="5"/>
  <c r="G15" i="5"/>
  <c r="F15" i="5"/>
  <c r="E15" i="5"/>
  <c r="D15" i="5"/>
  <c r="G14" i="5"/>
  <c r="F14" i="5"/>
  <c r="E14" i="5"/>
  <c r="D14" i="5"/>
  <c r="G13" i="5"/>
  <c r="F13" i="5"/>
  <c r="E13" i="5"/>
  <c r="D13" i="5"/>
  <c r="G19" i="4"/>
  <c r="F19" i="4"/>
  <c r="E19" i="4"/>
  <c r="D19" i="4"/>
  <c r="G18" i="4"/>
  <c r="F18" i="4"/>
  <c r="E18" i="4"/>
  <c r="D18" i="4"/>
  <c r="G17" i="4"/>
  <c r="F17" i="4"/>
  <c r="E17" i="4"/>
  <c r="D17" i="4"/>
  <c r="G16" i="4"/>
  <c r="F16" i="4"/>
  <c r="E16" i="4"/>
  <c r="D16" i="4"/>
  <c r="G15" i="4"/>
  <c r="F15" i="4"/>
  <c r="E15" i="4"/>
  <c r="D15" i="4"/>
  <c r="G14" i="4"/>
  <c r="F14" i="4"/>
  <c r="E14" i="4"/>
  <c r="D14" i="4"/>
  <c r="G13" i="4"/>
  <c r="F13" i="4"/>
  <c r="E13" i="4"/>
  <c r="D13" i="4"/>
  <c r="D13" i="3"/>
  <c r="G19" i="3"/>
  <c r="F19" i="3"/>
  <c r="E19" i="3"/>
  <c r="D19" i="3"/>
  <c r="G18" i="3"/>
  <c r="F18" i="3"/>
  <c r="E18" i="3"/>
  <c r="D18" i="3"/>
  <c r="G17" i="3"/>
  <c r="F17" i="3"/>
  <c r="E17" i="3"/>
  <c r="D17" i="3"/>
  <c r="G16" i="3"/>
  <c r="F16" i="3"/>
  <c r="E16" i="3"/>
  <c r="D16" i="3"/>
  <c r="G15" i="3"/>
  <c r="F15" i="3"/>
  <c r="E15" i="3"/>
  <c r="D15" i="3"/>
  <c r="G14" i="3"/>
  <c r="F14" i="3"/>
  <c r="E14" i="3"/>
  <c r="D14" i="3"/>
  <c r="G13" i="3"/>
  <c r="F13" i="3"/>
  <c r="E13" i="3"/>
  <c r="G14" i="1"/>
  <c r="G15" i="1"/>
  <c r="G16" i="1"/>
  <c r="G17" i="1"/>
  <c r="G18" i="1"/>
  <c r="G19" i="1"/>
  <c r="G13" i="1"/>
  <c r="F14" i="1"/>
  <c r="F15" i="1"/>
  <c r="F16" i="1"/>
  <c r="F17" i="1"/>
  <c r="F18" i="1"/>
  <c r="F19" i="1"/>
  <c r="F13" i="1"/>
  <c r="E14" i="1"/>
  <c r="E15" i="1"/>
  <c r="E16" i="1"/>
  <c r="E17" i="1"/>
  <c r="E18" i="1"/>
  <c r="E19" i="1"/>
  <c r="E13" i="1"/>
  <c r="D14" i="1"/>
  <c r="D15" i="1"/>
  <c r="D16" i="1"/>
  <c r="D17" i="1"/>
  <c r="D18" i="1"/>
  <c r="D19" i="1"/>
  <c r="D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1D15A-6F4B-4079-86F6-C3B4F66B8C68}" keepAlive="1" name="Запрос — res" description="Соединение с запросом &quot;res&quot; в книге." type="5" refreshedVersion="7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<sst xmlns="http://schemas.openxmlformats.org/spreadsheetml/2006/main" count="152" uniqueCount="26">
  <si>
    <t>A</t>
  </si>
  <si>
    <t>B</t>
  </si>
  <si>
    <t>tex</t>
  </si>
  <si>
    <t>Nn</t>
  </si>
  <si>
    <t>tn</t>
  </si>
  <si>
    <t>Na</t>
  </si>
  <si>
    <t>ta</t>
  </si>
  <si>
    <t>Nc</t>
  </si>
  <si>
    <t>tc</t>
  </si>
  <si>
    <t>Nl</t>
  </si>
  <si>
    <t>tl</t>
  </si>
  <si>
    <t>Nr</t>
  </si>
  <si>
    <t>tr</t>
  </si>
  <si>
    <t>1,00E-05</t>
  </si>
  <si>
    <t>0,0001</t>
  </si>
  <si>
    <t>0,001</t>
  </si>
  <si>
    <t>0,01</t>
  </si>
  <si>
    <t>0,1</t>
  </si>
  <si>
    <t>speedup</t>
  </si>
  <si>
    <t>atomic</t>
  </si>
  <si>
    <t>critical sec</t>
  </si>
  <si>
    <t>locks</t>
  </si>
  <si>
    <t>reduction</t>
  </si>
  <si>
    <t>№</t>
  </si>
  <si>
    <t>потоки:</t>
  </si>
  <si>
    <t>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</si>
</sst>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'16 потоков'!$D$12</c:f>
              <c:strCache>
                <c:ptCount val="1"/>
                <c:pt idx="0">
                  <c:v>atomic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 потоков'!$A$13:$A$19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'16 потоков'!$D$13:$D$19</c:f>
              <c:numCache>
                <c:formatCode>General</c:formatCode>
                <c:ptCount val="7"/>
                <c:pt idx="0">
                  <c:v>1.0748743543208152</c:v>
                </c:pt>
                <c:pt idx="1">
                  <c:v>1.030473009270833</c:v>
                </c:pt>
                <c:pt idx="2">
                  <c:v>0.98192399088278559</c:v>
                </c:pt>
                <c:pt idx="3">
                  <c:v>0.90123984071752483</c:v>
                </c:pt>
                <c:pt idx="4">
                  <c:v>1.0097753307048036</c:v>
                </c:pt>
                <c:pt idx="5">
                  <c:v>0.78974609996641587</c:v>
                </c:pt>
                <c:pt idx="6">
                  <c:v>0.78155473030678146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9-4E38-970E-25E08A1F34FE}"/>
            </c:ext>
          </c:extLst>
        </c:ser>
        <c:ser>
          <c:idx val="1"/>
          <c:order val="1"/>
          <c:tx>
            <c:strRef>
              <c:f>'16 потоков'!$E$12</c:f>
              <c:strCache>
                <c:ptCount val="1"/>
                <c:pt idx="0">
                  <c:v>critical sec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 потоков'!$A$13:$A$19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'16 потоков'!$E$13:$E$19</c:f>
              <c:numCache>
                <c:formatCode>General</c:formatCode>
                <c:ptCount val="7"/>
                <c:pt idx="0">
                  <c:v>0.42696462537501312</c:v>
                </c:pt>
                <c:pt idx="1">
                  <c:v>0.42421698460244889</c:v>
                </c:pt>
                <c:pt idx="2">
                  <c:v>0.41924605447876878</c:v>
                </c:pt>
                <c:pt idx="3">
                  <c:v>0.48660802094425493</c:v>
                </c:pt>
                <c:pt idx="4">
                  <c:v>0.41740723774622085</c:v>
                </c:pt>
                <c:pt idx="5">
                  <c:v>0.35649123850006686</c:v>
                </c:pt>
                <c:pt idx="6">
                  <c:v>0.35373730705419421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39-4E38-970E-25E08A1F34FE}"/>
            </c:ext>
          </c:extLst>
        </c:ser>
        <c:ser>
          <c:idx val="2"/>
          <c:order val="2"/>
          <c:tx>
            <c:strRef>
              <c:f>'16 потоков'!$F$12</c:f>
              <c:strCache>
                <c:ptCount val="1"/>
                <c:pt idx="0">
                  <c:v>locks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'16 потоков'!$A$13:$A$19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'16 потоков'!$F$13:$F$19</c:f>
              <c:numCache>
                <c:formatCode>General</c:formatCode>
                <c:ptCount val="7"/>
                <c:pt idx="0">
                  <c:v>0.37152494200445624</c:v>
                </c:pt>
                <c:pt idx="1">
                  <c:v>0.3442300858539914</c:v>
                </c:pt>
                <c:pt idx="2">
                  <c:v>0.33634110525651334</c:v>
                </c:pt>
                <c:pt idx="3">
                  <c:v>0.3853570239233422</c:v>
                </c:pt>
                <c:pt idx="4">
                  <c:v>0.36309793459841277</c:v>
                </c:pt>
                <c:pt idx="5">
                  <c:v>0.28922598304614677</c:v>
                </c:pt>
                <c:pt idx="6">
                  <c:v>0.28925160790831639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39-4E38-970E-25E08A1F34FE}"/>
            </c:ext>
          </c:extLst>
        </c:ser>
        <c:ser>
          <c:idx val="3"/>
          <c:order val="3"/>
          <c:tx>
            <c:strRef>
              <c:f>'16 потоков'!$G$12</c:f>
              <c:strCache>
                <c:ptCount val="1"/>
                <c:pt idx="0">
                  <c:v>reduction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'16 потоков'!$A$13:$A$19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'16 потоков'!$G$13:$G$19</c:f>
              <c:numCache>
                <c:formatCode>General</c:formatCode>
                <c:ptCount val="7"/>
                <c:pt idx="0">
                  <c:v>4.7604495618611278</c:v>
                </c:pt>
                <c:pt idx="1">
                  <c:v>4.2052276062061003</c:v>
                </c:pt>
                <c:pt idx="2">
                  <c:v>3.5756256467793186</c:v>
                </c:pt>
                <c:pt idx="3">
                  <c:v>1.6463771441684354</c:v>
                </c:pt>
                <c:pt idx="4">
                  <c:v>3.772476488481753</c:v>
                </c:pt>
                <c:pt idx="5">
                  <c:v>4.0341649380501199</c:v>
                </c:pt>
                <c:pt idx="6">
                  <c:v>4.1045300381492806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39-4E38-970E-25E08A1F3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327520"/>
        <c:axId val="1595322528"/>
      </c:scatterChart>
      <c:valAx>
        <c:axId val="159532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эксперимента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2528"/>
        <c:crosses val="autoZero"/>
        <c:crossBetween val="midCat"/>
      </c:valAx>
      <c:valAx>
        <c:axId val="15953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 потоков'!$D$12</c:f>
              <c:strCache>
                <c:ptCount val="1"/>
                <c:pt idx="0">
                  <c:v>atomic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 потоков'!$A$13:$A$19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'8 потоков'!$D$13:$D$19</c:f>
              <c:numCache>
                <c:formatCode>General</c:formatCode>
                <c:ptCount val="7"/>
                <c:pt idx="0">
                  <c:v>1.1142283198978995</c:v>
                </c:pt>
                <c:pt idx="1">
                  <c:v>1.08641187901739</c:v>
                </c:pt>
                <c:pt idx="2">
                  <c:v>0.78732455248897137</c:v>
                </c:pt>
                <c:pt idx="3">
                  <c:v>0.84438730213012214</c:v>
                </c:pt>
                <c:pt idx="4">
                  <c:v>0.82878026589868203</c:v>
                </c:pt>
                <c:pt idx="5">
                  <c:v>0.66508112524804486</c:v>
                </c:pt>
                <c:pt idx="6">
                  <c:v>0.69328815079241901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B-4CA4-A6A9-ECC057888956}"/>
            </c:ext>
          </c:extLst>
        </c:ser>
        <c:ser>
          <c:idx val="1"/>
          <c:order val="1"/>
          <c:tx>
            <c:strRef>
              <c:f>'8 потоков'!$E$12</c:f>
              <c:strCache>
                <c:ptCount val="1"/>
                <c:pt idx="0">
                  <c:v>critical sec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'8 потоков'!$A$13:$A$19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'8 потоков'!$E$13:$E$19</c:f>
              <c:numCache>
                <c:formatCode>General</c:formatCode>
                <c:ptCount val="7"/>
                <c:pt idx="0">
                  <c:v>0.48304835945946711</c:v>
                </c:pt>
                <c:pt idx="1">
                  <c:v>0.53773189367295904</c:v>
                </c:pt>
                <c:pt idx="2">
                  <c:v>0.43819755686806233</c:v>
                </c:pt>
                <c:pt idx="3">
                  <c:v>0.50293783540287518</c:v>
                </c:pt>
                <c:pt idx="4">
                  <c:v>0.4489221961816009</c:v>
                </c:pt>
                <c:pt idx="5">
                  <c:v>0.38937231631339764</c:v>
                </c:pt>
                <c:pt idx="6">
                  <c:v>0.40419358244144721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4B-4CA4-A6A9-ECC057888956}"/>
            </c:ext>
          </c:extLst>
        </c:ser>
        <c:ser>
          <c:idx val="2"/>
          <c:order val="2"/>
          <c:tx>
            <c:strRef>
              <c:f>'8 потоков'!$F$12</c:f>
              <c:strCache>
                <c:ptCount val="1"/>
                <c:pt idx="0">
                  <c:v>locks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'8 потоков'!$A$13:$A$19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'8 потоков'!$F$13:$F$19</c:f>
              <c:numCache>
                <c:formatCode>General</c:formatCode>
                <c:ptCount val="7"/>
                <c:pt idx="0">
                  <c:v>0.42131459144304184</c:v>
                </c:pt>
                <c:pt idx="1">
                  <c:v>0.4787661065778957</c:v>
                </c:pt>
                <c:pt idx="2">
                  <c:v>0.38624956112632541</c:v>
                </c:pt>
                <c:pt idx="3">
                  <c:v>0.46122538418984255</c:v>
                </c:pt>
                <c:pt idx="4">
                  <c:v>0.40760615409459916</c:v>
                </c:pt>
                <c:pt idx="5">
                  <c:v>0.34263249679281593</c:v>
                </c:pt>
                <c:pt idx="6">
                  <c:v>0.35150410289366579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4B-4CA4-A6A9-ECC057888956}"/>
            </c:ext>
          </c:extLst>
        </c:ser>
        <c:ser>
          <c:idx val="3"/>
          <c:order val="3"/>
          <c:tx>
            <c:strRef>
              <c:f>'8 потоков'!$G$12</c:f>
              <c:strCache>
                <c:ptCount val="1"/>
                <c:pt idx="0">
                  <c:v>reduction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'8 потоков'!$A$13:$A$19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'8 потоков'!$G$13:$G$19</c:f>
              <c:numCache>
                <c:formatCode>General</c:formatCode>
                <c:ptCount val="7"/>
                <c:pt idx="0">
                  <c:v>6.6739405994656691</c:v>
                </c:pt>
                <c:pt idx="1">
                  <c:v>6.8200216456986995</c:v>
                </c:pt>
                <c:pt idx="2">
                  <c:v>5.7374087587434097</c:v>
                </c:pt>
                <c:pt idx="3">
                  <c:v>4.7590718707142585</c:v>
                </c:pt>
                <c:pt idx="4">
                  <c:v>5.9718693083655161</c:v>
                </c:pt>
                <c:pt idx="5">
                  <c:v>5.3441456932937319</c:v>
                </c:pt>
                <c:pt idx="6">
                  <c:v>5.3749181094992977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4B-4CA4-A6A9-ECC057888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327520"/>
        <c:axId val="1595322528"/>
      </c:scatterChart>
      <c:valAx>
        <c:axId val="159532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эксперимента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2528"/>
        <c:crosses val="autoZero"/>
        <c:crossBetween val="midCat"/>
      </c:valAx>
      <c:valAx>
        <c:axId val="15953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 потока'!$D$12</c:f>
              <c:strCache>
                <c:ptCount val="1"/>
                <c:pt idx="0">
                  <c:v>atomic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 потока'!$A$13:$A$19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'4 потока'!$D$13:$D$19</c:f>
              <c:numCache>
                <c:formatCode>General</c:formatCode>
                <c:ptCount val="7"/>
                <c:pt idx="0">
                  <c:v>1.6791191601610889</c:v>
                </c:pt>
                <c:pt idx="1">
                  <c:v>1.6283721968579421</c:v>
                </c:pt>
                <c:pt idx="2">
                  <c:v>1.3931497375890434</c:v>
                </c:pt>
                <c:pt idx="3">
                  <c:v>1.3947134150517018</c:v>
                </c:pt>
                <c:pt idx="4">
                  <c:v>1.4286897067464344</c:v>
                </c:pt>
                <c:pt idx="5">
                  <c:v>1.2705302767037083</c:v>
                </c:pt>
                <c:pt idx="6">
                  <c:v>1.2021271156107789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84-4DE3-83C8-B623358BEFF4}"/>
            </c:ext>
          </c:extLst>
        </c:ser>
        <c:ser>
          <c:idx val="1"/>
          <c:order val="1"/>
          <c:tx>
            <c:strRef>
              <c:f>'4 потока'!$E$12</c:f>
              <c:strCache>
                <c:ptCount val="1"/>
                <c:pt idx="0">
                  <c:v>critical sec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 потока'!$A$13:$A$19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'4 потока'!$E$13:$E$19</c:f>
              <c:numCache>
                <c:formatCode>General</c:formatCode>
                <c:ptCount val="7"/>
                <c:pt idx="0">
                  <c:v>0.64939005487909129</c:v>
                </c:pt>
                <c:pt idx="1">
                  <c:v>0.68904200933540782</c:v>
                </c:pt>
                <c:pt idx="2">
                  <c:v>0.67552794264377625</c:v>
                </c:pt>
                <c:pt idx="3">
                  <c:v>0.66725481478014659</c:v>
                </c:pt>
                <c:pt idx="4">
                  <c:v>0.6419401369491492</c:v>
                </c:pt>
                <c:pt idx="5">
                  <c:v>0.64201999173632518</c:v>
                </c:pt>
                <c:pt idx="6">
                  <c:v>0.63343442787169513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884-4DE3-83C8-B623358BEFF4}"/>
            </c:ext>
          </c:extLst>
        </c:ser>
        <c:ser>
          <c:idx val="2"/>
          <c:order val="2"/>
          <c:tx>
            <c:strRef>
              <c:f>'4 потока'!$F$12</c:f>
              <c:strCache>
                <c:ptCount val="1"/>
                <c:pt idx="0">
                  <c:v>locks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 потока'!$A$13:$A$19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'4 потока'!$F$13:$F$19</c:f>
              <c:numCache>
                <c:formatCode>General</c:formatCode>
                <c:ptCount val="7"/>
                <c:pt idx="0">
                  <c:v>0.61934668864678899</c:v>
                </c:pt>
                <c:pt idx="1">
                  <c:v>0.65989817700172071</c:v>
                </c:pt>
                <c:pt idx="2">
                  <c:v>0.62073997897872912</c:v>
                </c:pt>
                <c:pt idx="3">
                  <c:v>0.5616933259790402</c:v>
                </c:pt>
                <c:pt idx="4">
                  <c:v>0.58344458405319088</c:v>
                </c:pt>
                <c:pt idx="5">
                  <c:v>0.57470908728803916</c:v>
                </c:pt>
                <c:pt idx="6">
                  <c:v>0.56120431634420576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884-4DE3-83C8-B623358BEFF4}"/>
            </c:ext>
          </c:extLst>
        </c:ser>
        <c:ser>
          <c:idx val="3"/>
          <c:order val="3"/>
          <c:tx>
            <c:strRef>
              <c:f>'4 потока'!$G$12</c:f>
              <c:strCache>
                <c:ptCount val="1"/>
                <c:pt idx="0">
                  <c:v>reduction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 потока'!$A$13:$A$19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'4 потока'!$G$13:$G$19</c:f>
              <c:numCache>
                <c:formatCode>General</c:formatCode>
                <c:ptCount val="7"/>
                <c:pt idx="0">
                  <c:v>3.7399655699621182</c:v>
                </c:pt>
                <c:pt idx="1">
                  <c:v>3.6505184652121292</c:v>
                </c:pt>
                <c:pt idx="2">
                  <c:v>3.4654733887053704</c:v>
                </c:pt>
                <c:pt idx="3">
                  <c:v>3.376092258874233</c:v>
                </c:pt>
                <c:pt idx="4">
                  <c:v>3.4380744263770162</c:v>
                </c:pt>
                <c:pt idx="5">
                  <c:v>3.5997763491448254</c:v>
                </c:pt>
                <c:pt idx="6">
                  <c:v>3.5964509713936055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884-4DE3-83C8-B623358B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327520"/>
        <c:axId val="1595322528"/>
      </c:scatterChart>
      <c:valAx>
        <c:axId val="159532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эксперимента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2528"/>
        <c:crosses val="autoZero"/>
        <c:crossBetween val="midCat"/>
      </c:valAx>
      <c:valAx>
        <c:axId val="15953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потока'!$D$12</c:f>
              <c:strCache>
                <c:ptCount val="1"/>
                <c:pt idx="0">
                  <c:v>atomic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потока'!$A$13:$A$19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'2 потока'!$D$13:$D$19</c:f>
              <c:numCache>
                <c:formatCode>General</c:formatCode>
                <c:ptCount val="7"/>
                <c:pt idx="0">
                  <c:v>1.3814090800287242</c:v>
                </c:pt>
                <c:pt idx="1">
                  <c:v>1.2055821867533456</c:v>
                </c:pt>
                <c:pt idx="2">
                  <c:v>1.2333612125898514</c:v>
                </c:pt>
                <c:pt idx="3">
                  <c:v>1.1803768992792807</c:v>
                </c:pt>
                <c:pt idx="4">
                  <c:v>1.0041592245058824</c:v>
                </c:pt>
                <c:pt idx="5">
                  <c:v>0.95803883043354621</c:v>
                </c:pt>
                <c:pt idx="6">
                  <c:v>1.1141704327278097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4-4E41-BCFC-F06EBC1C09A0}"/>
            </c:ext>
          </c:extLst>
        </c:ser>
        <c:ser>
          <c:idx val="1"/>
          <c:order val="1"/>
          <c:tx>
            <c:strRef>
              <c:f>'2 потока'!$E$12</c:f>
              <c:strCache>
                <c:ptCount val="1"/>
                <c:pt idx="0">
                  <c:v>critical sec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потока'!$A$13:$A$19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'2 потока'!$E$13:$E$19</c:f>
              <c:numCache>
                <c:formatCode>General</c:formatCode>
                <c:ptCount val="7"/>
                <c:pt idx="0">
                  <c:v>0.86620137585991253</c:v>
                </c:pt>
                <c:pt idx="1">
                  <c:v>0.8271486466123672</c:v>
                </c:pt>
                <c:pt idx="2">
                  <c:v>0.82689494830336097</c:v>
                </c:pt>
                <c:pt idx="3">
                  <c:v>0.72199798712599328</c:v>
                </c:pt>
                <c:pt idx="4">
                  <c:v>0.74869329265242834</c:v>
                </c:pt>
                <c:pt idx="5">
                  <c:v>0.74596950329626088</c:v>
                </c:pt>
                <c:pt idx="6">
                  <c:v>0.82731435991016289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934-4E41-BCFC-F06EBC1C09A0}"/>
            </c:ext>
          </c:extLst>
        </c:ser>
        <c:ser>
          <c:idx val="2"/>
          <c:order val="2"/>
          <c:tx>
            <c:strRef>
              <c:f>'2 потока'!$F$12</c:f>
              <c:strCache>
                <c:ptCount val="1"/>
                <c:pt idx="0">
                  <c:v>locks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 потока'!$A$13:$A$19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'2 потока'!$F$13:$F$19</c:f>
              <c:numCache>
                <c:formatCode>General</c:formatCode>
                <c:ptCount val="7"/>
                <c:pt idx="0">
                  <c:v>0.82967492434389445</c:v>
                </c:pt>
                <c:pt idx="1">
                  <c:v>0.77807287159440186</c:v>
                </c:pt>
                <c:pt idx="2">
                  <c:v>0.76613446716741618</c:v>
                </c:pt>
                <c:pt idx="3">
                  <c:v>0.67929376371661776</c:v>
                </c:pt>
                <c:pt idx="4">
                  <c:v>0.70687578952339347</c:v>
                </c:pt>
                <c:pt idx="5">
                  <c:v>0.69655742789207076</c:v>
                </c:pt>
                <c:pt idx="6">
                  <c:v>0.75727031085628016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934-4E41-BCFC-F06EBC1C09A0}"/>
            </c:ext>
          </c:extLst>
        </c:ser>
        <c:ser>
          <c:idx val="3"/>
          <c:order val="3"/>
          <c:tx>
            <c:strRef>
              <c:f>'2 потока'!$G$12</c:f>
              <c:strCache>
                <c:ptCount val="1"/>
                <c:pt idx="0">
                  <c:v>reduction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 потока'!$A$13:$A$19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'2 потока'!$G$13:$G$19</c:f>
              <c:numCache>
                <c:formatCode>General</c:formatCode>
                <c:ptCount val="7"/>
                <c:pt idx="0">
                  <c:v>1.9692328690776117</c:v>
                </c:pt>
                <c:pt idx="1">
                  <c:v>1.883214552046788</c:v>
                </c:pt>
                <c:pt idx="2">
                  <c:v>1.71263832584639</c:v>
                </c:pt>
                <c:pt idx="3">
                  <c:v>1.9575202876511804</c:v>
                </c:pt>
                <c:pt idx="4">
                  <c:v>1.6909520951742154</c:v>
                </c:pt>
                <c:pt idx="5">
                  <c:v>1.8578368460103878</c:v>
                </c:pt>
                <c:pt idx="6">
                  <c:v>1.9629927226098685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934-4E41-BCFC-F06EBC1C0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327520"/>
        <c:axId val="1595322528"/>
      </c:scatterChart>
      <c:valAx>
        <c:axId val="159532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эксперимента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2528"/>
        <c:crosses val="autoZero"/>
        <c:crossBetween val="midCat"/>
      </c:valAx>
      <c:valAx>
        <c:axId val="15953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поток'!$D$12</c:f>
              <c:strCache>
                <c:ptCount val="1"/>
                <c:pt idx="0">
                  <c:v>atomic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поток'!$A$13:$A$19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 поток'!$D$13:$D$19</c:f>
              <c:numCache>
                <c:formatCode>General</c:formatCode>
                <c:ptCount val="7"/>
                <c:pt idx="0">
                  <c:v>0.94662065568328446</c:v>
                </c:pt>
                <c:pt idx="1">
                  <c:v>0.98932114192134157</c:v>
                </c:pt>
                <c:pt idx="2">
                  <c:v>0.97774108446662777</c:v>
                </c:pt>
                <c:pt idx="3">
                  <c:v>0.85115307252116701</c:v>
                </c:pt>
                <c:pt idx="4">
                  <c:v>0.71342003231489781</c:v>
                </c:pt>
                <c:pt idx="5">
                  <c:v>1.0279378864572968</c:v>
                </c:pt>
                <c:pt idx="6">
                  <c:v>0.99695558702128495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8-4137-B67B-AA2E122361AB}"/>
            </c:ext>
          </c:extLst>
        </c:ser>
        <c:ser>
          <c:idx val="1"/>
          <c:order val="1"/>
          <c:tx>
            <c:strRef>
              <c:f>'1 поток'!$E$12</c:f>
              <c:strCache>
                <c:ptCount val="1"/>
                <c:pt idx="0">
                  <c:v>critical sec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 поток'!$A$13:$A$19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 поток'!$E$13:$E$19</c:f>
              <c:numCache>
                <c:formatCode>General</c:formatCode>
                <c:ptCount val="7"/>
                <c:pt idx="0">
                  <c:v>0.91694954372298187</c:v>
                </c:pt>
                <c:pt idx="1">
                  <c:v>0.89284119775229021</c:v>
                </c:pt>
                <c:pt idx="2">
                  <c:v>0.83615406021383709</c:v>
                </c:pt>
                <c:pt idx="3">
                  <c:v>0.61375774407177952</c:v>
                </c:pt>
                <c:pt idx="4">
                  <c:v>0.81820009583583253</c:v>
                </c:pt>
                <c:pt idx="5">
                  <c:v>0.92193926219338596</c:v>
                </c:pt>
                <c:pt idx="6">
                  <c:v>0.95721508404908584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F8-4137-B67B-AA2E122361AB}"/>
            </c:ext>
          </c:extLst>
        </c:ser>
        <c:ser>
          <c:idx val="2"/>
          <c:order val="2"/>
          <c:tx>
            <c:strRef>
              <c:f>'1 поток'!$F$12</c:f>
              <c:strCache>
                <c:ptCount val="1"/>
                <c:pt idx="0">
                  <c:v>locks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 поток'!$A$13:$A$19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 поток'!$F$13:$F$19</c:f>
              <c:numCache>
                <c:formatCode>General</c:formatCode>
                <c:ptCount val="7"/>
                <c:pt idx="0">
                  <c:v>0.9273236525948908</c:v>
                </c:pt>
                <c:pt idx="1">
                  <c:v>0.91450895673016286</c:v>
                </c:pt>
                <c:pt idx="2">
                  <c:v>0.99046243955594915</c:v>
                </c:pt>
                <c:pt idx="3">
                  <c:v>0.51148060174188448</c:v>
                </c:pt>
                <c:pt idx="4">
                  <c:v>0.8301787359624101</c:v>
                </c:pt>
                <c:pt idx="5">
                  <c:v>0.85701604412375521</c:v>
                </c:pt>
                <c:pt idx="6">
                  <c:v>0.91353710546062439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0F8-4137-B67B-AA2E122361AB}"/>
            </c:ext>
          </c:extLst>
        </c:ser>
        <c:ser>
          <c:idx val="3"/>
          <c:order val="3"/>
          <c:tx>
            <c:strRef>
              <c:f>'1 поток'!$G$12</c:f>
              <c:strCache>
                <c:ptCount val="1"/>
                <c:pt idx="0">
                  <c:v>reduction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 поток'!$A$13:$A$19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 поток'!$G$13:$G$19</c:f>
              <c:numCache>
                <c:formatCode>General</c:formatCode>
                <c:ptCount val="7"/>
                <c:pt idx="0">
                  <c:v>0.99655877976190477</c:v>
                </c:pt>
                <c:pt idx="1">
                  <c:v>0.99057159693576902</c:v>
                </c:pt>
                <c:pt idx="2">
                  <c:v>0.92107943231507428</c:v>
                </c:pt>
                <c:pt idx="3">
                  <c:v>0.9603539729594216</c:v>
                </c:pt>
                <c:pt idx="4">
                  <c:v>0.81342736642925195</c:v>
                </c:pt>
                <c:pt idx="5">
                  <c:v>1.1050218017010434</c:v>
                </c:pt>
                <c:pt idx="6">
                  <c:v>0.93897333762899182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F8-4137-B67B-AA2E12236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327520"/>
        <c:axId val="1595322528"/>
      </c:scatterChart>
      <c:valAx>
        <c:axId val="159532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эксперимента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2528"/>
        <c:crosses val="autoZero"/>
        <c:crossBetween val="midCat"/>
      </c:valAx>
      <c:valAx>
        <c:axId val="15953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32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avg!$B$1:$E$1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avg!$B$2:$E$2</c:f>
              <c:numCache>
                <c:formatCode>General</c:formatCode>
                <c:ptCount val="4"/>
                <c:pt idx="0">
                  <c:v>0.99655877976190477</c:v>
                </c:pt>
                <c:pt idx="1">
                  <c:v>1.9692328690776117</c:v>
                </c:pt>
                <c:pt idx="2">
                  <c:v>3.7399655699621182</c:v>
                </c:pt>
                <c:pt idx="3">
                  <c:v>6.6739405994656691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9-4907-9F82-A4533FA8D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998639"/>
        <c:axId val="1354996143"/>
      </c:scatterChart>
      <c:valAx>
        <c:axId val="135499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996143"/>
        <c:crosses val="autoZero"/>
        <c:crossBetween val="midCat"/>
      </c:valAx>
      <c:valAx>
        <c:axId val="13549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99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9</xdr:row>
      <xdr:rowOff>91440</xdr:rowOff>
    </xdr:from>
    <xdr:to>
      <xdr:col>19</xdr:col>
      <xdr:colOff>238124</xdr:colOff>
      <xdr:row>30</xdr:row>
      <xdr:rowOff>37148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44C7353-3C2E-4807-8D01-A80D7FE50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310516</xdr:colOff>
      <xdr:row>8</xdr:row>
      <xdr:rowOff>126682</xdr:rowOff>
    </xdr:from>
    <xdr:to>
      <xdr:col>19</xdr:col>
      <xdr:colOff>411480</xdr:colOff>
      <xdr:row>29</xdr:row>
      <xdr:rowOff>74295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F580AE5-E67B-4FD0-BBBC-57BCD5F5D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211455</xdr:colOff>
      <xdr:row>9</xdr:row>
      <xdr:rowOff>104775</xdr:rowOff>
    </xdr:from>
    <xdr:to>
      <xdr:col>19</xdr:col>
      <xdr:colOff>304799</xdr:colOff>
      <xdr:row>30</xdr:row>
      <xdr:rowOff>50483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D2D8853-619E-4469-8051-DC40207E9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8</xdr:row>
      <xdr:rowOff>95250</xdr:rowOff>
    </xdr:from>
    <xdr:to>
      <xdr:col>19</xdr:col>
      <xdr:colOff>306704</xdr:colOff>
      <xdr:row>29</xdr:row>
      <xdr:rowOff>44768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45A4C1-0F8F-49EF-88DF-D59444CC6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</xdr:colOff>
      <xdr:row>8</xdr:row>
      <xdr:rowOff>34290</xdr:rowOff>
    </xdr:from>
    <xdr:to>
      <xdr:col>20</xdr:col>
      <xdr:colOff>114299</xdr:colOff>
      <xdr:row>28</xdr:row>
      <xdr:rowOff>159068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48938B-90F5-46ED-AC2A-D06C6AFED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</xdr:row>
      <xdr:rowOff>21906</xdr:rowOff>
    </xdr:from>
    <xdr:to>
      <xdr:col>12</xdr:col>
      <xdr:colOff>85725</xdr:colOff>
      <xdr:row>24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116FAFB-F5D8-4A09-B008-D871B56FD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1062-263A-4892-8A7D-0B206BF5B2C4}">
  <dimension ref="A1:M19"/>
  <sheetViews>
    <sheetView workbookViewId="0">
      <selection activeCell="D1" sqref="D1:D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1.0000000000000001E-5</v>
      </c>
      <c r="B2">
        <v>1E-4</v>
      </c>
      <c r="C2">
        <v>1E-4</v>
      </c>
      <c r="D2">
        <v>28243</v>
      </c>
      <c r="E2">
        <v>30797.3</v>
      </c>
      <c r="F2">
        <v>28243</v>
      </c>
      <c r="G2">
        <v>28652</v>
      </c>
      <c r="H2">
        <v>28243</v>
      </c>
      <c r="I2">
        <v>72130.8</v>
      </c>
      <c r="J2">
        <v>28243</v>
      </c>
      <c r="K2">
        <v>82894.3</v>
      </c>
      <c r="L2">
        <v>28243</v>
      </c>
      <c r="M2">
        <v>6469.41</v>
      </c>
    </row>
    <row r="3" spans="1:13" x14ac:dyDescent="0.3">
      <c r="A3">
        <v>1E-4</v>
      </c>
      <c r="B3">
        <v>1E-3</v>
      </c>
      <c r="C3">
        <v>1E-4</v>
      </c>
      <c r="D3">
        <v>4985</v>
      </c>
      <c r="E3">
        <v>968.69100000000003</v>
      </c>
      <c r="F3">
        <v>4985</v>
      </c>
      <c r="G3">
        <v>940.04499999999996</v>
      </c>
      <c r="H3">
        <v>4985</v>
      </c>
      <c r="I3">
        <v>2283.48</v>
      </c>
      <c r="J3">
        <v>4985</v>
      </c>
      <c r="K3">
        <v>2814.08</v>
      </c>
      <c r="L3">
        <v>4985</v>
      </c>
      <c r="M3">
        <v>230.35400000000001</v>
      </c>
    </row>
    <row r="4" spans="1:13" x14ac:dyDescent="0.3">
      <c r="A4">
        <v>1E-3</v>
      </c>
      <c r="B4">
        <v>0.01</v>
      </c>
      <c r="C4">
        <v>1E-4</v>
      </c>
      <c r="D4">
        <v>2829</v>
      </c>
      <c r="E4">
        <v>303.714</v>
      </c>
      <c r="F4">
        <v>2829</v>
      </c>
      <c r="G4">
        <v>309.30500000000001</v>
      </c>
      <c r="H4">
        <v>2829</v>
      </c>
      <c r="I4">
        <v>724.42899999999997</v>
      </c>
      <c r="J4">
        <v>2829</v>
      </c>
      <c r="K4">
        <v>902.99400000000003</v>
      </c>
      <c r="L4">
        <v>2829</v>
      </c>
      <c r="M4">
        <v>84.940100000000001</v>
      </c>
    </row>
    <row r="5" spans="1:13" x14ac:dyDescent="0.3">
      <c r="A5">
        <v>0.01</v>
      </c>
      <c r="B5">
        <v>0.1</v>
      </c>
      <c r="C5">
        <v>1E-4</v>
      </c>
      <c r="D5">
        <v>593</v>
      </c>
      <c r="E5">
        <v>14.349</v>
      </c>
      <c r="F5">
        <v>593</v>
      </c>
      <c r="G5">
        <v>15.9214</v>
      </c>
      <c r="H5">
        <v>593</v>
      </c>
      <c r="I5">
        <v>29.4878</v>
      </c>
      <c r="J5">
        <v>593</v>
      </c>
      <c r="K5">
        <v>37.235599999999998</v>
      </c>
      <c r="L5">
        <v>593</v>
      </c>
      <c r="M5">
        <v>8.7155000000000005</v>
      </c>
    </row>
    <row r="6" spans="1:13" x14ac:dyDescent="0.3">
      <c r="A6">
        <v>0.1</v>
      </c>
      <c r="B6">
        <v>1</v>
      </c>
      <c r="C6">
        <v>0</v>
      </c>
      <c r="D6">
        <v>2649</v>
      </c>
      <c r="E6">
        <v>259.69200000000001</v>
      </c>
      <c r="F6">
        <v>2649</v>
      </c>
      <c r="G6">
        <v>257.178</v>
      </c>
      <c r="H6">
        <v>2649</v>
      </c>
      <c r="I6">
        <v>622.15499999999997</v>
      </c>
      <c r="J6">
        <v>2649</v>
      </c>
      <c r="K6">
        <v>715.21199999999999</v>
      </c>
      <c r="L6">
        <v>2649</v>
      </c>
      <c r="M6">
        <v>68.8386</v>
      </c>
    </row>
    <row r="7" spans="1:13" x14ac:dyDescent="0.3">
      <c r="A7">
        <v>1</v>
      </c>
      <c r="B7">
        <v>10</v>
      </c>
      <c r="C7">
        <v>0</v>
      </c>
      <c r="D7">
        <v>4931</v>
      </c>
      <c r="E7">
        <v>719.57399999999996</v>
      </c>
      <c r="F7">
        <v>4931</v>
      </c>
      <c r="G7">
        <v>911.14599999999996</v>
      </c>
      <c r="H7">
        <v>4931</v>
      </c>
      <c r="I7">
        <v>2018.49</v>
      </c>
      <c r="J7">
        <v>4931</v>
      </c>
      <c r="K7">
        <v>2487.9299999999998</v>
      </c>
      <c r="L7">
        <v>4931</v>
      </c>
      <c r="M7">
        <v>178.37</v>
      </c>
    </row>
    <row r="8" spans="1:13" x14ac:dyDescent="0.3">
      <c r="A8">
        <v>10</v>
      </c>
      <c r="B8">
        <v>100</v>
      </c>
      <c r="C8">
        <v>0</v>
      </c>
      <c r="D8">
        <v>5281</v>
      </c>
      <c r="E8">
        <v>814.46600000000001</v>
      </c>
      <c r="F8">
        <v>5281</v>
      </c>
      <c r="G8">
        <v>1042.1099999999999</v>
      </c>
      <c r="H8">
        <v>5281</v>
      </c>
      <c r="I8">
        <v>2302.46</v>
      </c>
      <c r="J8">
        <v>5281</v>
      </c>
      <c r="K8">
        <v>2815.77</v>
      </c>
      <c r="L8">
        <v>5281</v>
      </c>
      <c r="M8">
        <v>198.43100000000001</v>
      </c>
    </row>
    <row r="11" spans="1:13" x14ac:dyDescent="0.3">
      <c r="A11" t="s">
        <v>18</v>
      </c>
    </row>
    <row r="12" spans="1:13" x14ac:dyDescent="0.3">
      <c r="A12" t="s">
        <v>23</v>
      </c>
      <c r="B12" t="s">
        <v>0</v>
      </c>
      <c r="C12" t="s">
        <v>1</v>
      </c>
      <c r="D12" t="s">
        <v>19</v>
      </c>
      <c r="E12" t="s">
        <v>20</v>
      </c>
      <c r="F12" t="s">
        <v>21</v>
      </c>
      <c r="G12" t="s">
        <v>22</v>
      </c>
    </row>
    <row r="13" spans="1:13" x14ac:dyDescent="0.3">
      <c r="A13">
        <v>1</v>
      </c>
      <c r="B13" t="s">
        <v>13</v>
      </c>
      <c r="C13" t="s">
        <v>14</v>
      </c>
      <c r="D13">
        <f t="shared" ref="D13:D19" si="0">E2/G2</f>
        <v>1.0748743543208152</v>
      </c>
      <c r="E13">
        <f t="shared" ref="E13:E19" si="1">E2/I2</f>
        <v>0.42696462537501312</v>
      </c>
      <c r="F13">
        <f t="shared" ref="F13:F19" si="2">E2/K2</f>
        <v>0.37152494200445624</v>
      </c>
      <c r="G13">
        <f t="shared" ref="G13:G19" si="3">E2/M2</f>
        <v>4.7604495618611278</v>
      </c>
    </row>
    <row r="14" spans="1:13" x14ac:dyDescent="0.3">
      <c r="A14">
        <v>2</v>
      </c>
      <c r="B14" t="s">
        <v>14</v>
      </c>
      <c r="C14" t="s">
        <v>15</v>
      </c>
      <c r="D14">
        <f t="shared" si="0"/>
        <v>1.030473009270833</v>
      </c>
      <c r="E14">
        <f t="shared" si="1"/>
        <v>0.42421698460244889</v>
      </c>
      <c r="F14">
        <f t="shared" si="2"/>
        <v>0.3442300858539914</v>
      </c>
      <c r="G14">
        <f t="shared" si="3"/>
        <v>4.2052276062061003</v>
      </c>
    </row>
    <row r="15" spans="1:13" x14ac:dyDescent="0.3">
      <c r="A15">
        <v>3</v>
      </c>
      <c r="B15" t="s">
        <v>15</v>
      </c>
      <c r="C15" t="s">
        <v>16</v>
      </c>
      <c r="D15">
        <f t="shared" si="0"/>
        <v>0.98192399088278559</v>
      </c>
      <c r="E15">
        <f t="shared" si="1"/>
        <v>0.41924605447876878</v>
      </c>
      <c r="F15">
        <f t="shared" si="2"/>
        <v>0.33634110525651334</v>
      </c>
      <c r="G15">
        <f t="shared" si="3"/>
        <v>3.5756256467793186</v>
      </c>
    </row>
    <row r="16" spans="1:13" x14ac:dyDescent="0.3">
      <c r="A16">
        <v>4</v>
      </c>
      <c r="B16" t="s">
        <v>16</v>
      </c>
      <c r="C16" t="s">
        <v>17</v>
      </c>
      <c r="D16">
        <f t="shared" si="0"/>
        <v>0.90123984071752483</v>
      </c>
      <c r="E16">
        <f t="shared" si="1"/>
        <v>0.48660802094425493</v>
      </c>
      <c r="F16">
        <f t="shared" si="2"/>
        <v>0.3853570239233422</v>
      </c>
      <c r="G16">
        <f t="shared" si="3"/>
        <v>1.6463771441684354</v>
      </c>
    </row>
    <row r="17" spans="1:7" x14ac:dyDescent="0.3">
      <c r="A17">
        <v>5</v>
      </c>
      <c r="B17" t="s">
        <v>17</v>
      </c>
      <c r="C17">
        <v>1</v>
      </c>
      <c r="D17">
        <f t="shared" si="0"/>
        <v>1.0097753307048036</v>
      </c>
      <c r="E17">
        <f t="shared" si="1"/>
        <v>0.41740723774622085</v>
      </c>
      <c r="F17">
        <f t="shared" si="2"/>
        <v>0.36309793459841277</v>
      </c>
      <c r="G17">
        <f t="shared" si="3"/>
        <v>3.772476488481753</v>
      </c>
    </row>
    <row r="18" spans="1:7" x14ac:dyDescent="0.3">
      <c r="A18">
        <v>6</v>
      </c>
      <c r="B18">
        <v>1</v>
      </c>
      <c r="C18">
        <v>10</v>
      </c>
      <c r="D18">
        <f t="shared" si="0"/>
        <v>0.78974609996641587</v>
      </c>
      <c r="E18">
        <f t="shared" si="1"/>
        <v>0.35649123850006686</v>
      </c>
      <c r="F18">
        <f t="shared" si="2"/>
        <v>0.28922598304614677</v>
      </c>
      <c r="G18">
        <f t="shared" si="3"/>
        <v>4.0341649380501199</v>
      </c>
    </row>
    <row r="19" spans="1:7" x14ac:dyDescent="0.3">
      <c r="A19">
        <v>7</v>
      </c>
      <c r="B19">
        <v>10</v>
      </c>
      <c r="C19">
        <v>100</v>
      </c>
      <c r="D19">
        <f t="shared" si="0"/>
        <v>0.78155473030678146</v>
      </c>
      <c r="E19">
        <f t="shared" si="1"/>
        <v>0.35373730705419421</v>
      </c>
      <c r="F19">
        <f t="shared" si="2"/>
        <v>0.28925160790831639</v>
      </c>
      <c r="G19">
        <f t="shared" si="3"/>
        <v>4.1045300381492806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G13" sqref="G13:G19"/>
    </sheetView>
  </sheetViews>
  <sheetFormatPr defaultRowHeight="14.4" x14ac:dyDescent="0.3"/>
  <cols>
    <col min="4" max="4" width="12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1.0000000000000001E-5</v>
      </c>
      <c r="B2">
        <v>1E-4</v>
      </c>
      <c r="C2">
        <v>0</v>
      </c>
      <c r="D2">
        <v>28243</v>
      </c>
      <c r="E2">
        <v>34223.300000000003</v>
      </c>
      <c r="F2">
        <v>28243</v>
      </c>
      <c r="G2">
        <v>30714.799999999999</v>
      </c>
      <c r="H2">
        <v>28243</v>
      </c>
      <c r="I2">
        <v>70848.600000000006</v>
      </c>
      <c r="J2">
        <v>28243</v>
      </c>
      <c r="K2">
        <v>81229.8</v>
      </c>
      <c r="L2">
        <v>28243</v>
      </c>
      <c r="M2">
        <v>5127.8999999999996</v>
      </c>
    </row>
    <row r="3" spans="1:13" x14ac:dyDescent="0.3">
      <c r="A3">
        <v>1E-4</v>
      </c>
      <c r="B3">
        <v>1E-3</v>
      </c>
      <c r="C3">
        <v>1E-4</v>
      </c>
      <c r="D3">
        <v>4985</v>
      </c>
      <c r="E3">
        <v>1090.1600000000001</v>
      </c>
      <c r="F3">
        <v>4985</v>
      </c>
      <c r="G3">
        <v>1003.45</v>
      </c>
      <c r="H3">
        <v>4985</v>
      </c>
      <c r="I3">
        <v>2027.33</v>
      </c>
      <c r="J3">
        <v>4985</v>
      </c>
      <c r="K3">
        <v>2277.02</v>
      </c>
      <c r="L3">
        <v>4985</v>
      </c>
      <c r="M3">
        <v>159.84700000000001</v>
      </c>
    </row>
    <row r="4" spans="1:13" x14ac:dyDescent="0.3">
      <c r="A4">
        <v>1E-3</v>
      </c>
      <c r="B4">
        <v>0.01</v>
      </c>
      <c r="C4">
        <v>1E-4</v>
      </c>
      <c r="D4">
        <v>2829</v>
      </c>
      <c r="E4">
        <v>275.029</v>
      </c>
      <c r="F4">
        <v>2829</v>
      </c>
      <c r="G4">
        <v>349.32100000000003</v>
      </c>
      <c r="H4">
        <v>2829</v>
      </c>
      <c r="I4">
        <v>627.63699999999994</v>
      </c>
      <c r="J4">
        <v>2829</v>
      </c>
      <c r="K4">
        <v>712.05</v>
      </c>
      <c r="L4">
        <v>2829</v>
      </c>
      <c r="M4">
        <v>47.936100000000003</v>
      </c>
    </row>
    <row r="5" spans="1:13" x14ac:dyDescent="0.3">
      <c r="A5">
        <v>0.01</v>
      </c>
      <c r="B5">
        <v>0.1</v>
      </c>
      <c r="C5">
        <v>1E-4</v>
      </c>
      <c r="D5">
        <v>593</v>
      </c>
      <c r="E5">
        <v>12.839499999999999</v>
      </c>
      <c r="F5">
        <v>593</v>
      </c>
      <c r="G5">
        <v>15.2057</v>
      </c>
      <c r="H5">
        <v>593</v>
      </c>
      <c r="I5">
        <v>25.529</v>
      </c>
      <c r="J5">
        <v>593</v>
      </c>
      <c r="K5">
        <v>27.837800000000001</v>
      </c>
      <c r="L5">
        <v>593</v>
      </c>
      <c r="M5">
        <v>2.6979000000000002</v>
      </c>
    </row>
    <row r="6" spans="1:13" x14ac:dyDescent="0.3">
      <c r="A6">
        <v>0.1</v>
      </c>
      <c r="B6">
        <v>1</v>
      </c>
      <c r="C6">
        <v>0</v>
      </c>
      <c r="D6">
        <v>2649</v>
      </c>
      <c r="E6">
        <v>242.30799999999999</v>
      </c>
      <c r="F6">
        <v>2649</v>
      </c>
      <c r="G6">
        <v>292.36700000000002</v>
      </c>
      <c r="H6">
        <v>2649</v>
      </c>
      <c r="I6">
        <v>539.755</v>
      </c>
      <c r="J6">
        <v>2649</v>
      </c>
      <c r="K6">
        <v>594.46600000000001</v>
      </c>
      <c r="L6">
        <v>2649</v>
      </c>
      <c r="M6">
        <v>40.5749</v>
      </c>
    </row>
    <row r="7" spans="1:13" x14ac:dyDescent="0.3">
      <c r="A7">
        <v>1</v>
      </c>
      <c r="B7">
        <v>10</v>
      </c>
      <c r="C7">
        <v>0</v>
      </c>
      <c r="D7">
        <v>4931</v>
      </c>
      <c r="E7">
        <v>683.73</v>
      </c>
      <c r="F7">
        <v>4931</v>
      </c>
      <c r="G7">
        <v>1028.04</v>
      </c>
      <c r="H7">
        <v>4931</v>
      </c>
      <c r="I7">
        <v>1755.98</v>
      </c>
      <c r="J7">
        <v>4931</v>
      </c>
      <c r="K7">
        <v>1995.52</v>
      </c>
      <c r="L7">
        <v>4931</v>
      </c>
      <c r="M7">
        <v>127.94</v>
      </c>
    </row>
    <row r="8" spans="1:13" x14ac:dyDescent="0.3">
      <c r="A8">
        <v>10</v>
      </c>
      <c r="B8">
        <v>100</v>
      </c>
      <c r="C8">
        <v>0</v>
      </c>
      <c r="D8">
        <v>5281</v>
      </c>
      <c r="E8">
        <v>804.03399999999999</v>
      </c>
      <c r="F8">
        <v>5281</v>
      </c>
      <c r="G8">
        <v>1159.74</v>
      </c>
      <c r="H8">
        <v>5281</v>
      </c>
      <c r="I8">
        <v>1989.23</v>
      </c>
      <c r="J8">
        <v>5281</v>
      </c>
      <c r="K8">
        <v>2287.41</v>
      </c>
      <c r="L8">
        <v>5281</v>
      </c>
      <c r="M8">
        <v>149.59</v>
      </c>
    </row>
    <row r="11" spans="1:13" x14ac:dyDescent="0.3">
      <c r="A11" t="s">
        <v>18</v>
      </c>
    </row>
    <row r="12" spans="1:13" x14ac:dyDescent="0.3">
      <c r="A12" t="s">
        <v>23</v>
      </c>
      <c r="B12" t="s">
        <v>0</v>
      </c>
      <c r="C12" t="s">
        <v>1</v>
      </c>
      <c r="D12" t="s">
        <v>19</v>
      </c>
      <c r="E12" t="s">
        <v>20</v>
      </c>
      <c r="F12" t="s">
        <v>21</v>
      </c>
      <c r="G12" t="s">
        <v>22</v>
      </c>
    </row>
    <row r="13" spans="1:13" x14ac:dyDescent="0.3">
      <c r="A13">
        <v>1</v>
      </c>
      <c r="B13" t="s">
        <v>13</v>
      </c>
      <c r="C13" t="s">
        <v>14</v>
      </c>
      <c r="D13">
        <f t="shared" ref="D13:D19" si="0">E2/G2</f>
        <v>1.1142283198978995</v>
      </c>
      <c r="E13">
        <f t="shared" ref="E13:E19" si="1">E2/I2</f>
        <v>0.48304835945946711</v>
      </c>
      <c r="F13">
        <f t="shared" ref="F13:F19" si="2">E2/K2</f>
        <v>0.42131459144304184</v>
      </c>
      <c r="G13">
        <f t="shared" ref="G13:G19" si="3">E2/M2</f>
        <v>6.6739405994656691</v>
      </c>
    </row>
    <row r="14" spans="1:13" x14ac:dyDescent="0.3">
      <c r="A14">
        <v>2</v>
      </c>
      <c r="B14" t="s">
        <v>14</v>
      </c>
      <c r="C14" t="s">
        <v>15</v>
      </c>
      <c r="D14">
        <f t="shared" si="0"/>
        <v>1.08641187901739</v>
      </c>
      <c r="E14">
        <f t="shared" si="1"/>
        <v>0.53773189367295904</v>
      </c>
      <c r="F14">
        <f t="shared" si="2"/>
        <v>0.4787661065778957</v>
      </c>
      <c r="G14">
        <f t="shared" si="3"/>
        <v>6.8200216456986995</v>
      </c>
    </row>
    <row r="15" spans="1:13" x14ac:dyDescent="0.3">
      <c r="A15">
        <v>3</v>
      </c>
      <c r="B15" t="s">
        <v>15</v>
      </c>
      <c r="C15" t="s">
        <v>16</v>
      </c>
      <c r="D15">
        <f t="shared" si="0"/>
        <v>0.78732455248897137</v>
      </c>
      <c r="E15">
        <f t="shared" si="1"/>
        <v>0.43819755686806233</v>
      </c>
      <c r="F15">
        <f t="shared" si="2"/>
        <v>0.38624956112632541</v>
      </c>
      <c r="G15">
        <f t="shared" si="3"/>
        <v>5.7374087587434097</v>
      </c>
    </row>
    <row r="16" spans="1:13" x14ac:dyDescent="0.3">
      <c r="A16">
        <v>4</v>
      </c>
      <c r="B16" t="s">
        <v>16</v>
      </c>
      <c r="C16" t="s">
        <v>17</v>
      </c>
      <c r="D16">
        <f t="shared" si="0"/>
        <v>0.84438730213012214</v>
      </c>
      <c r="E16">
        <f t="shared" si="1"/>
        <v>0.50293783540287518</v>
      </c>
      <c r="F16">
        <f t="shared" si="2"/>
        <v>0.46122538418984255</v>
      </c>
      <c r="G16">
        <f t="shared" si="3"/>
        <v>4.7590718707142585</v>
      </c>
    </row>
    <row r="17" spans="1:7" x14ac:dyDescent="0.3">
      <c r="A17">
        <v>5</v>
      </c>
      <c r="B17" t="s">
        <v>17</v>
      </c>
      <c r="C17">
        <v>1</v>
      </c>
      <c r="D17">
        <f t="shared" si="0"/>
        <v>0.82878026589868203</v>
      </c>
      <c r="E17">
        <f t="shared" si="1"/>
        <v>0.4489221961816009</v>
      </c>
      <c r="F17">
        <f t="shared" si="2"/>
        <v>0.40760615409459916</v>
      </c>
      <c r="G17">
        <f t="shared" si="3"/>
        <v>5.9718693083655161</v>
      </c>
    </row>
    <row r="18" spans="1:7" x14ac:dyDescent="0.3">
      <c r="A18">
        <v>6</v>
      </c>
      <c r="B18">
        <v>1</v>
      </c>
      <c r="C18">
        <v>10</v>
      </c>
      <c r="D18">
        <f t="shared" si="0"/>
        <v>0.66508112524804486</v>
      </c>
      <c r="E18">
        <f t="shared" si="1"/>
        <v>0.38937231631339764</v>
      </c>
      <c r="F18">
        <f t="shared" si="2"/>
        <v>0.34263249679281593</v>
      </c>
      <c r="G18">
        <f t="shared" si="3"/>
        <v>5.3441456932937319</v>
      </c>
    </row>
    <row r="19" spans="1:7" x14ac:dyDescent="0.3">
      <c r="A19">
        <v>7</v>
      </c>
      <c r="B19">
        <v>10</v>
      </c>
      <c r="C19">
        <v>100</v>
      </c>
      <c r="D19">
        <f t="shared" si="0"/>
        <v>0.69328815079241901</v>
      </c>
      <c r="E19">
        <f t="shared" si="1"/>
        <v>0.40419358244144721</v>
      </c>
      <c r="F19">
        <f t="shared" si="2"/>
        <v>0.35150410289366579</v>
      </c>
      <c r="G19">
        <f t="shared" si="3"/>
        <v>5.3749181094992977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3494-51A8-478B-938D-ABECF1E8B95B}">
  <dimension ref="A1:M19"/>
  <sheetViews>
    <sheetView workbookViewId="0">
      <selection activeCell="G13" sqref="G13:G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1.0000000000000001E-5</v>
      </c>
      <c r="B2">
        <v>1E-4</v>
      </c>
      <c r="C2">
        <v>1E-4</v>
      </c>
      <c r="D2">
        <v>28243</v>
      </c>
      <c r="E2">
        <v>34564.5</v>
      </c>
      <c r="F2">
        <v>28243</v>
      </c>
      <c r="G2">
        <v>20584.900000000001</v>
      </c>
      <c r="H2">
        <v>28243</v>
      </c>
      <c r="I2">
        <v>53226.1</v>
      </c>
      <c r="J2">
        <v>28243</v>
      </c>
      <c r="K2">
        <v>55808</v>
      </c>
      <c r="L2">
        <v>28243</v>
      </c>
      <c r="M2">
        <v>9241.93</v>
      </c>
    </row>
    <row r="3" spans="1:13" x14ac:dyDescent="0.3">
      <c r="A3">
        <v>1E-4</v>
      </c>
      <c r="B3">
        <v>1E-3</v>
      </c>
      <c r="C3">
        <v>1E-4</v>
      </c>
      <c r="D3">
        <v>4985</v>
      </c>
      <c r="E3">
        <v>1116</v>
      </c>
      <c r="F3">
        <v>4985</v>
      </c>
      <c r="G3">
        <v>685.34699999999998</v>
      </c>
      <c r="H3">
        <v>4985</v>
      </c>
      <c r="I3">
        <v>1619.64</v>
      </c>
      <c r="J3">
        <v>4985</v>
      </c>
      <c r="K3">
        <v>1691.17</v>
      </c>
      <c r="L3">
        <v>4985</v>
      </c>
      <c r="M3">
        <v>305.70999999999998</v>
      </c>
    </row>
    <row r="4" spans="1:13" x14ac:dyDescent="0.3">
      <c r="A4">
        <v>1E-3</v>
      </c>
      <c r="B4">
        <v>0.01</v>
      </c>
      <c r="C4">
        <v>1E-4</v>
      </c>
      <c r="D4">
        <v>2829</v>
      </c>
      <c r="E4">
        <v>328.36399999999998</v>
      </c>
      <c r="F4">
        <v>2829</v>
      </c>
      <c r="G4">
        <v>235.69900000000001</v>
      </c>
      <c r="H4">
        <v>2829</v>
      </c>
      <c r="I4">
        <v>486.08499999999998</v>
      </c>
      <c r="J4">
        <v>2829</v>
      </c>
      <c r="K4">
        <v>528.98800000000006</v>
      </c>
      <c r="L4">
        <v>2829</v>
      </c>
      <c r="M4">
        <v>94.753</v>
      </c>
    </row>
    <row r="5" spans="1:13" x14ac:dyDescent="0.3">
      <c r="A5">
        <v>0.01</v>
      </c>
      <c r="B5">
        <v>0.1</v>
      </c>
      <c r="C5">
        <v>0</v>
      </c>
      <c r="D5">
        <v>593</v>
      </c>
      <c r="E5">
        <v>14.2569</v>
      </c>
      <c r="F5">
        <v>593</v>
      </c>
      <c r="G5">
        <v>10.222099999999999</v>
      </c>
      <c r="H5">
        <v>593</v>
      </c>
      <c r="I5">
        <v>21.366499999999998</v>
      </c>
      <c r="J5">
        <v>593</v>
      </c>
      <c r="K5">
        <v>25.382000000000001</v>
      </c>
      <c r="L5">
        <v>593</v>
      </c>
      <c r="M5">
        <v>4.2229000000000001</v>
      </c>
    </row>
    <row r="6" spans="1:13" x14ac:dyDescent="0.3">
      <c r="A6">
        <v>0.1</v>
      </c>
      <c r="B6">
        <v>1</v>
      </c>
      <c r="C6">
        <v>1E-4</v>
      </c>
      <c r="D6">
        <v>2649</v>
      </c>
      <c r="E6">
        <v>267.46499999999997</v>
      </c>
      <c r="F6">
        <v>2649</v>
      </c>
      <c r="G6">
        <v>187.21</v>
      </c>
      <c r="H6">
        <v>2649</v>
      </c>
      <c r="I6">
        <v>416.65100000000001</v>
      </c>
      <c r="J6">
        <v>2649</v>
      </c>
      <c r="K6">
        <v>458.42399999999998</v>
      </c>
      <c r="L6">
        <v>2649</v>
      </c>
      <c r="M6">
        <v>77.795000000000002</v>
      </c>
    </row>
    <row r="7" spans="1:13" x14ac:dyDescent="0.3">
      <c r="A7">
        <v>1</v>
      </c>
      <c r="B7">
        <v>10</v>
      </c>
      <c r="C7">
        <v>0</v>
      </c>
      <c r="D7">
        <v>4931</v>
      </c>
      <c r="E7">
        <v>807.995</v>
      </c>
      <c r="F7">
        <v>4931</v>
      </c>
      <c r="G7">
        <v>635.95100000000002</v>
      </c>
      <c r="H7">
        <v>4931</v>
      </c>
      <c r="I7">
        <v>1258.52</v>
      </c>
      <c r="J7">
        <v>4931</v>
      </c>
      <c r="K7">
        <v>1405.92</v>
      </c>
      <c r="L7">
        <v>4931</v>
      </c>
      <c r="M7">
        <v>224.45699999999999</v>
      </c>
    </row>
    <row r="8" spans="1:13" x14ac:dyDescent="0.3">
      <c r="A8">
        <v>10</v>
      </c>
      <c r="B8">
        <v>100</v>
      </c>
      <c r="C8">
        <v>0</v>
      </c>
      <c r="D8">
        <v>5281</v>
      </c>
      <c r="E8">
        <v>916.89</v>
      </c>
      <c r="F8">
        <v>5281</v>
      </c>
      <c r="G8">
        <v>762.72299999999996</v>
      </c>
      <c r="H8">
        <v>5281</v>
      </c>
      <c r="I8">
        <v>1447.49</v>
      </c>
      <c r="J8">
        <v>5281</v>
      </c>
      <c r="K8">
        <v>1633.79</v>
      </c>
      <c r="L8">
        <v>5281</v>
      </c>
      <c r="M8">
        <v>254.94300000000001</v>
      </c>
    </row>
    <row r="11" spans="1:13" x14ac:dyDescent="0.3">
      <c r="A11" t="s">
        <v>18</v>
      </c>
    </row>
    <row r="12" spans="1:13" x14ac:dyDescent="0.3">
      <c r="A12" t="s">
        <v>23</v>
      </c>
      <c r="B12" t="s">
        <v>0</v>
      </c>
      <c r="C12" t="s">
        <v>1</v>
      </c>
      <c r="D12" t="s">
        <v>19</v>
      </c>
      <c r="E12" t="s">
        <v>20</v>
      </c>
      <c r="F12" t="s">
        <v>21</v>
      </c>
      <c r="G12" t="s">
        <v>22</v>
      </c>
    </row>
    <row r="13" spans="1:13" x14ac:dyDescent="0.3">
      <c r="A13">
        <v>1</v>
      </c>
      <c r="B13" t="s">
        <v>13</v>
      </c>
      <c r="C13" t="s">
        <v>14</v>
      </c>
      <c r="D13">
        <f t="shared" ref="D13:D19" si="0">E2/G2</f>
        <v>1.6791191601610889</v>
      </c>
      <c r="E13">
        <f t="shared" ref="E13:E19" si="1">E2/I2</f>
        <v>0.64939005487909129</v>
      </c>
      <c r="F13">
        <f t="shared" ref="F13:F19" si="2">E2/K2</f>
        <v>0.61934668864678899</v>
      </c>
      <c r="G13">
        <f t="shared" ref="G13:G19" si="3">E2/M2</f>
        <v>3.7399655699621182</v>
      </c>
    </row>
    <row r="14" spans="1:13" x14ac:dyDescent="0.3">
      <c r="A14">
        <v>2</v>
      </c>
      <c r="B14" t="s">
        <v>14</v>
      </c>
      <c r="C14" t="s">
        <v>15</v>
      </c>
      <c r="D14">
        <f t="shared" si="0"/>
        <v>1.6283721968579421</v>
      </c>
      <c r="E14">
        <f t="shared" si="1"/>
        <v>0.68904200933540782</v>
      </c>
      <c r="F14">
        <f t="shared" si="2"/>
        <v>0.65989817700172071</v>
      </c>
      <c r="G14">
        <f t="shared" si="3"/>
        <v>3.6505184652121292</v>
      </c>
    </row>
    <row r="15" spans="1:13" x14ac:dyDescent="0.3">
      <c r="A15">
        <v>3</v>
      </c>
      <c r="B15" t="s">
        <v>15</v>
      </c>
      <c r="C15" t="s">
        <v>16</v>
      </c>
      <c r="D15">
        <f t="shared" si="0"/>
        <v>1.3931497375890434</v>
      </c>
      <c r="E15">
        <f t="shared" si="1"/>
        <v>0.67552794264377625</v>
      </c>
      <c r="F15">
        <f t="shared" si="2"/>
        <v>0.62073997897872912</v>
      </c>
      <c r="G15">
        <f t="shared" si="3"/>
        <v>3.4654733887053704</v>
      </c>
    </row>
    <row r="16" spans="1:13" x14ac:dyDescent="0.3">
      <c r="A16">
        <v>4</v>
      </c>
      <c r="B16" t="s">
        <v>16</v>
      </c>
      <c r="C16" t="s">
        <v>17</v>
      </c>
      <c r="D16">
        <f t="shared" si="0"/>
        <v>1.3947134150517018</v>
      </c>
      <c r="E16">
        <f t="shared" si="1"/>
        <v>0.66725481478014659</v>
      </c>
      <c r="F16">
        <f t="shared" si="2"/>
        <v>0.5616933259790402</v>
      </c>
      <c r="G16">
        <f t="shared" si="3"/>
        <v>3.376092258874233</v>
      </c>
    </row>
    <row r="17" spans="1:7" x14ac:dyDescent="0.3">
      <c r="A17">
        <v>5</v>
      </c>
      <c r="B17" t="s">
        <v>17</v>
      </c>
      <c r="C17">
        <v>1</v>
      </c>
      <c r="D17">
        <f t="shared" si="0"/>
        <v>1.4286897067464344</v>
      </c>
      <c r="E17">
        <f t="shared" si="1"/>
        <v>0.6419401369491492</v>
      </c>
      <c r="F17">
        <f t="shared" si="2"/>
        <v>0.58344458405319088</v>
      </c>
      <c r="G17">
        <f t="shared" si="3"/>
        <v>3.4380744263770162</v>
      </c>
    </row>
    <row r="18" spans="1:7" x14ac:dyDescent="0.3">
      <c r="A18">
        <v>6</v>
      </c>
      <c r="B18">
        <v>1</v>
      </c>
      <c r="C18">
        <v>10</v>
      </c>
      <c r="D18">
        <f t="shared" si="0"/>
        <v>1.2705302767037083</v>
      </c>
      <c r="E18">
        <f t="shared" si="1"/>
        <v>0.64201999173632518</v>
      </c>
      <c r="F18">
        <f t="shared" si="2"/>
        <v>0.57470908728803916</v>
      </c>
      <c r="G18">
        <f t="shared" si="3"/>
        <v>3.5997763491448254</v>
      </c>
    </row>
    <row r="19" spans="1:7" x14ac:dyDescent="0.3">
      <c r="A19">
        <v>7</v>
      </c>
      <c r="B19">
        <v>10</v>
      </c>
      <c r="C19">
        <v>100</v>
      </c>
      <c r="D19">
        <f t="shared" si="0"/>
        <v>1.2021271156107789</v>
      </c>
      <c r="E19">
        <f t="shared" si="1"/>
        <v>0.63343442787169513</v>
      </c>
      <c r="F19">
        <f t="shared" si="2"/>
        <v>0.56120431634420576</v>
      </c>
      <c r="G19">
        <f t="shared" si="3"/>
        <v>3.5964509713936055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88F2-46EC-4B11-962E-69ADF1743F69}">
  <dimension ref="A1:M19"/>
  <sheetViews>
    <sheetView workbookViewId="0">
      <selection activeCell="G13" sqref="G13:G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1.0000000000000001E-5</v>
      </c>
      <c r="B2">
        <v>1E-4</v>
      </c>
      <c r="C2">
        <v>2.0000000000000001E-4</v>
      </c>
      <c r="D2">
        <v>28243</v>
      </c>
      <c r="E2">
        <v>34626.400000000001</v>
      </c>
      <c r="F2">
        <v>28243</v>
      </c>
      <c r="G2">
        <v>25066</v>
      </c>
      <c r="H2">
        <v>28243</v>
      </c>
      <c r="I2">
        <v>39975</v>
      </c>
      <c r="J2">
        <v>28243</v>
      </c>
      <c r="K2">
        <v>41734.9</v>
      </c>
      <c r="L2">
        <v>28243</v>
      </c>
      <c r="M2">
        <v>17583.7</v>
      </c>
    </row>
    <row r="3" spans="1:13" x14ac:dyDescent="0.3">
      <c r="A3">
        <v>1E-4</v>
      </c>
      <c r="B3">
        <v>1E-3</v>
      </c>
      <c r="C3">
        <v>0</v>
      </c>
      <c r="D3">
        <v>4985</v>
      </c>
      <c r="E3">
        <v>1042.96</v>
      </c>
      <c r="F3">
        <v>4985</v>
      </c>
      <c r="G3">
        <v>865.10900000000004</v>
      </c>
      <c r="H3">
        <v>4985</v>
      </c>
      <c r="I3">
        <v>1260.9100000000001</v>
      </c>
      <c r="J3">
        <v>4985</v>
      </c>
      <c r="K3">
        <v>1340.44</v>
      </c>
      <c r="L3">
        <v>4985</v>
      </c>
      <c r="M3">
        <v>553.81899999999996</v>
      </c>
    </row>
    <row r="4" spans="1:13" x14ac:dyDescent="0.3">
      <c r="A4">
        <v>1E-3</v>
      </c>
      <c r="B4">
        <v>0.01</v>
      </c>
      <c r="C4">
        <v>0</v>
      </c>
      <c r="D4">
        <v>2829</v>
      </c>
      <c r="E4">
        <v>312.625</v>
      </c>
      <c r="F4">
        <v>2829</v>
      </c>
      <c r="G4">
        <v>253.47399999999999</v>
      </c>
      <c r="H4">
        <v>2829</v>
      </c>
      <c r="I4">
        <v>378.07100000000003</v>
      </c>
      <c r="J4">
        <v>2829</v>
      </c>
      <c r="K4">
        <v>408.05500000000001</v>
      </c>
      <c r="L4">
        <v>2829</v>
      </c>
      <c r="M4">
        <v>182.54</v>
      </c>
    </row>
    <row r="5" spans="1:13" x14ac:dyDescent="0.3">
      <c r="A5">
        <v>0.01</v>
      </c>
      <c r="B5">
        <v>0.1</v>
      </c>
      <c r="C5">
        <v>0</v>
      </c>
      <c r="D5">
        <v>593</v>
      </c>
      <c r="E5">
        <v>13.7737</v>
      </c>
      <c r="F5">
        <v>593</v>
      </c>
      <c r="G5">
        <v>11.668900000000001</v>
      </c>
      <c r="H5">
        <v>593</v>
      </c>
      <c r="I5">
        <v>19.077200000000001</v>
      </c>
      <c r="J5">
        <v>593</v>
      </c>
      <c r="K5">
        <v>20.276499999999999</v>
      </c>
      <c r="L5">
        <v>593</v>
      </c>
      <c r="M5">
        <v>7.0362999999999998</v>
      </c>
    </row>
    <row r="6" spans="1:13" x14ac:dyDescent="0.3">
      <c r="A6">
        <v>0.1</v>
      </c>
      <c r="B6">
        <v>1</v>
      </c>
      <c r="C6">
        <v>1E-4</v>
      </c>
      <c r="D6">
        <v>2649</v>
      </c>
      <c r="E6">
        <v>239.49799999999999</v>
      </c>
      <c r="F6">
        <v>2649</v>
      </c>
      <c r="G6">
        <v>238.506</v>
      </c>
      <c r="H6">
        <v>2649</v>
      </c>
      <c r="I6">
        <v>319.88799999999998</v>
      </c>
      <c r="J6">
        <v>2649</v>
      </c>
      <c r="K6">
        <v>338.81200000000001</v>
      </c>
      <c r="L6">
        <v>2649</v>
      </c>
      <c r="M6">
        <v>141.63499999999999</v>
      </c>
    </row>
    <row r="7" spans="1:13" x14ac:dyDescent="0.3">
      <c r="A7">
        <v>1</v>
      </c>
      <c r="B7">
        <v>10</v>
      </c>
      <c r="C7">
        <v>1E-4</v>
      </c>
      <c r="D7">
        <v>4931</v>
      </c>
      <c r="E7">
        <v>741.15800000000002</v>
      </c>
      <c r="F7">
        <v>4931</v>
      </c>
      <c r="G7">
        <v>773.62</v>
      </c>
      <c r="H7">
        <v>4931</v>
      </c>
      <c r="I7">
        <v>993.55</v>
      </c>
      <c r="J7">
        <v>4931</v>
      </c>
      <c r="K7">
        <v>1064.03</v>
      </c>
      <c r="L7">
        <v>4931</v>
      </c>
      <c r="M7">
        <v>398.93599999999998</v>
      </c>
    </row>
    <row r="8" spans="1:13" x14ac:dyDescent="0.3">
      <c r="A8">
        <v>10</v>
      </c>
      <c r="B8">
        <v>100</v>
      </c>
      <c r="C8">
        <v>0</v>
      </c>
      <c r="D8">
        <v>5281</v>
      </c>
      <c r="E8">
        <v>943.00599999999997</v>
      </c>
      <c r="F8">
        <v>5281</v>
      </c>
      <c r="G8">
        <v>846.375</v>
      </c>
      <c r="H8">
        <v>5281</v>
      </c>
      <c r="I8">
        <v>1139.8399999999999</v>
      </c>
      <c r="J8">
        <v>5281</v>
      </c>
      <c r="K8">
        <v>1245.27</v>
      </c>
      <c r="L8">
        <v>5281</v>
      </c>
      <c r="M8">
        <v>480.392</v>
      </c>
    </row>
    <row r="11" spans="1:13" x14ac:dyDescent="0.3">
      <c r="A11" t="s">
        <v>18</v>
      </c>
    </row>
    <row r="12" spans="1:13" x14ac:dyDescent="0.3">
      <c r="A12" t="s">
        <v>23</v>
      </c>
      <c r="B12" t="s">
        <v>0</v>
      </c>
      <c r="C12" t="s">
        <v>1</v>
      </c>
      <c r="D12" t="s">
        <v>19</v>
      </c>
      <c r="E12" t="s">
        <v>20</v>
      </c>
      <c r="F12" t="s">
        <v>21</v>
      </c>
      <c r="G12" t="s">
        <v>22</v>
      </c>
    </row>
    <row r="13" spans="1:13" x14ac:dyDescent="0.3">
      <c r="A13">
        <v>1</v>
      </c>
      <c r="B13" t="s">
        <v>13</v>
      </c>
      <c r="C13" t="s">
        <v>14</v>
      </c>
      <c r="D13">
        <f t="shared" ref="D13:D19" si="0">E2/G2</f>
        <v>1.3814090800287242</v>
      </c>
      <c r="E13">
        <f t="shared" ref="E13:E19" si="1">E2/I2</f>
        <v>0.86620137585991253</v>
      </c>
      <c r="F13">
        <f t="shared" ref="F13:F19" si="2">E2/K2</f>
        <v>0.82967492434389445</v>
      </c>
      <c r="G13">
        <f t="shared" ref="G13:G19" si="3">E2/M2</f>
        <v>1.9692328690776117</v>
      </c>
    </row>
    <row r="14" spans="1:13" x14ac:dyDescent="0.3">
      <c r="A14">
        <v>2</v>
      </c>
      <c r="B14" t="s">
        <v>14</v>
      </c>
      <c r="C14" t="s">
        <v>15</v>
      </c>
      <c r="D14">
        <f t="shared" si="0"/>
        <v>1.2055821867533456</v>
      </c>
      <c r="E14">
        <f t="shared" si="1"/>
        <v>0.8271486466123672</v>
      </c>
      <c r="F14">
        <f t="shared" si="2"/>
        <v>0.77807287159440186</v>
      </c>
      <c r="G14">
        <f t="shared" si="3"/>
        <v>1.883214552046788</v>
      </c>
    </row>
    <row r="15" spans="1:13" x14ac:dyDescent="0.3">
      <c r="A15">
        <v>3</v>
      </c>
      <c r="B15" t="s">
        <v>15</v>
      </c>
      <c r="C15" t="s">
        <v>16</v>
      </c>
      <c r="D15">
        <f t="shared" si="0"/>
        <v>1.2333612125898514</v>
      </c>
      <c r="E15">
        <f t="shared" si="1"/>
        <v>0.82689494830336097</v>
      </c>
      <c r="F15">
        <f t="shared" si="2"/>
        <v>0.76613446716741618</v>
      </c>
      <c r="G15">
        <f t="shared" si="3"/>
        <v>1.71263832584639</v>
      </c>
    </row>
    <row r="16" spans="1:13" x14ac:dyDescent="0.3">
      <c r="A16">
        <v>4</v>
      </c>
      <c r="B16" t="s">
        <v>16</v>
      </c>
      <c r="C16" t="s">
        <v>17</v>
      </c>
      <c r="D16">
        <f t="shared" si="0"/>
        <v>1.1803768992792807</v>
      </c>
      <c r="E16">
        <f t="shared" si="1"/>
        <v>0.72199798712599328</v>
      </c>
      <c r="F16">
        <f t="shared" si="2"/>
        <v>0.67929376371661776</v>
      </c>
      <c r="G16">
        <f t="shared" si="3"/>
        <v>1.9575202876511804</v>
      </c>
    </row>
    <row r="17" spans="1:7" x14ac:dyDescent="0.3">
      <c r="A17">
        <v>5</v>
      </c>
      <c r="B17" t="s">
        <v>17</v>
      </c>
      <c r="C17">
        <v>1</v>
      </c>
      <c r="D17">
        <f t="shared" si="0"/>
        <v>1.0041592245058824</v>
      </c>
      <c r="E17">
        <f t="shared" si="1"/>
        <v>0.74869329265242834</v>
      </c>
      <c r="F17">
        <f t="shared" si="2"/>
        <v>0.70687578952339347</v>
      </c>
      <c r="G17">
        <f t="shared" si="3"/>
        <v>1.6909520951742154</v>
      </c>
    </row>
    <row r="18" spans="1:7" x14ac:dyDescent="0.3">
      <c r="A18">
        <v>6</v>
      </c>
      <c r="B18">
        <v>1</v>
      </c>
      <c r="C18">
        <v>10</v>
      </c>
      <c r="D18">
        <f t="shared" si="0"/>
        <v>0.95803883043354621</v>
      </c>
      <c r="E18">
        <f t="shared" si="1"/>
        <v>0.74596950329626088</v>
      </c>
      <c r="F18">
        <f t="shared" si="2"/>
        <v>0.69655742789207076</v>
      </c>
      <c r="G18">
        <f t="shared" si="3"/>
        <v>1.8578368460103878</v>
      </c>
    </row>
    <row r="19" spans="1:7" x14ac:dyDescent="0.3">
      <c r="A19">
        <v>7</v>
      </c>
      <c r="B19">
        <v>10</v>
      </c>
      <c r="C19">
        <v>100</v>
      </c>
      <c r="D19">
        <f t="shared" si="0"/>
        <v>1.1141704327278097</v>
      </c>
      <c r="E19">
        <f t="shared" si="1"/>
        <v>0.82731435991016289</v>
      </c>
      <c r="F19">
        <f t="shared" si="2"/>
        <v>0.75727031085628016</v>
      </c>
      <c r="G19">
        <f t="shared" si="3"/>
        <v>1.9629927226098685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28A1-4360-4816-BBAC-775CFF96BE30}">
  <dimension ref="A1:M19"/>
  <sheetViews>
    <sheetView workbookViewId="0">
      <selection activeCell="G13" sqref="G13:G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1.0000000000000001E-5</v>
      </c>
      <c r="B2">
        <v>1E-4</v>
      </c>
      <c r="C2">
        <v>1E-4</v>
      </c>
      <c r="D2">
        <v>28243</v>
      </c>
      <c r="E2">
        <v>35359.5</v>
      </c>
      <c r="F2">
        <v>28243</v>
      </c>
      <c r="G2">
        <v>37353.4</v>
      </c>
      <c r="H2">
        <v>28243</v>
      </c>
      <c r="I2">
        <v>38562.1</v>
      </c>
      <c r="J2">
        <v>28243</v>
      </c>
      <c r="K2">
        <v>38130.699999999997</v>
      </c>
      <c r="L2">
        <v>28243</v>
      </c>
      <c r="M2">
        <v>35481.599999999999</v>
      </c>
    </row>
    <row r="3" spans="1:13" x14ac:dyDescent="0.3">
      <c r="A3">
        <v>1E-4</v>
      </c>
      <c r="B3">
        <v>1E-3</v>
      </c>
      <c r="C3">
        <v>0</v>
      </c>
      <c r="D3">
        <v>4985</v>
      </c>
      <c r="E3">
        <v>1159.8900000000001</v>
      </c>
      <c r="F3">
        <v>4985</v>
      </c>
      <c r="G3">
        <v>1172.4100000000001</v>
      </c>
      <c r="H3">
        <v>4985</v>
      </c>
      <c r="I3">
        <v>1299.0999999999999</v>
      </c>
      <c r="J3">
        <v>4985</v>
      </c>
      <c r="K3">
        <v>1268.32</v>
      </c>
      <c r="L3">
        <v>4985</v>
      </c>
      <c r="M3">
        <v>1170.93</v>
      </c>
    </row>
    <row r="4" spans="1:13" x14ac:dyDescent="0.3">
      <c r="A4">
        <v>1E-3</v>
      </c>
      <c r="B4">
        <v>0.01</v>
      </c>
      <c r="C4">
        <v>0</v>
      </c>
      <c r="D4">
        <v>2829</v>
      </c>
      <c r="E4">
        <v>363.57400000000001</v>
      </c>
      <c r="F4">
        <v>2829</v>
      </c>
      <c r="G4">
        <v>371.851</v>
      </c>
      <c r="H4">
        <v>2829</v>
      </c>
      <c r="I4">
        <v>434.81700000000001</v>
      </c>
      <c r="J4">
        <v>2829</v>
      </c>
      <c r="K4">
        <v>367.07499999999999</v>
      </c>
      <c r="L4">
        <v>2829</v>
      </c>
      <c r="M4">
        <v>394.726</v>
      </c>
    </row>
    <row r="5" spans="1:13" x14ac:dyDescent="0.3">
      <c r="A5">
        <v>0.01</v>
      </c>
      <c r="B5">
        <v>0.1</v>
      </c>
      <c r="C5">
        <v>0</v>
      </c>
      <c r="D5">
        <v>593</v>
      </c>
      <c r="E5">
        <v>10.917400000000001</v>
      </c>
      <c r="F5">
        <v>593</v>
      </c>
      <c r="G5">
        <v>12.826599999999999</v>
      </c>
      <c r="H5">
        <v>593</v>
      </c>
      <c r="I5">
        <v>17.787800000000001</v>
      </c>
      <c r="J5">
        <v>593</v>
      </c>
      <c r="K5">
        <v>21.3447</v>
      </c>
      <c r="L5">
        <v>593</v>
      </c>
      <c r="M5">
        <v>11.3681</v>
      </c>
    </row>
    <row r="6" spans="1:13" x14ac:dyDescent="0.3">
      <c r="A6">
        <v>0.1</v>
      </c>
      <c r="B6">
        <v>1</v>
      </c>
      <c r="C6">
        <v>0</v>
      </c>
      <c r="D6">
        <v>2649</v>
      </c>
      <c r="E6">
        <v>244.173</v>
      </c>
      <c r="F6">
        <v>2649</v>
      </c>
      <c r="G6">
        <v>342.25700000000001</v>
      </c>
      <c r="H6">
        <v>2649</v>
      </c>
      <c r="I6">
        <v>298.42700000000002</v>
      </c>
      <c r="J6">
        <v>2649</v>
      </c>
      <c r="K6">
        <v>294.12099999999998</v>
      </c>
      <c r="L6">
        <v>2649</v>
      </c>
      <c r="M6">
        <v>300.178</v>
      </c>
    </row>
    <row r="7" spans="1:13" x14ac:dyDescent="0.3">
      <c r="A7">
        <v>1</v>
      </c>
      <c r="B7">
        <v>10</v>
      </c>
      <c r="C7">
        <v>1E-4</v>
      </c>
      <c r="D7">
        <v>4931</v>
      </c>
      <c r="E7">
        <v>887.24300000000005</v>
      </c>
      <c r="F7">
        <v>4931</v>
      </c>
      <c r="G7">
        <v>863.12900000000002</v>
      </c>
      <c r="H7">
        <v>4931</v>
      </c>
      <c r="I7">
        <v>962.36599999999999</v>
      </c>
      <c r="J7">
        <v>4931</v>
      </c>
      <c r="K7">
        <v>1035.27</v>
      </c>
      <c r="L7">
        <v>4931</v>
      </c>
      <c r="M7">
        <v>802.91899999999998</v>
      </c>
    </row>
    <row r="8" spans="1:13" x14ac:dyDescent="0.3">
      <c r="A8">
        <v>10</v>
      </c>
      <c r="B8">
        <v>100</v>
      </c>
      <c r="C8">
        <v>1E-4</v>
      </c>
      <c r="D8">
        <v>5281</v>
      </c>
      <c r="E8">
        <v>961.78099999999995</v>
      </c>
      <c r="F8">
        <v>5281</v>
      </c>
      <c r="G8">
        <v>964.71799999999996</v>
      </c>
      <c r="H8">
        <v>5281</v>
      </c>
      <c r="I8">
        <v>1004.77</v>
      </c>
      <c r="J8">
        <v>5281</v>
      </c>
      <c r="K8">
        <v>1052.81</v>
      </c>
      <c r="L8">
        <v>5281</v>
      </c>
      <c r="M8">
        <v>1024.29</v>
      </c>
    </row>
    <row r="11" spans="1:13" x14ac:dyDescent="0.3">
      <c r="A11" t="s">
        <v>18</v>
      </c>
    </row>
    <row r="12" spans="1:13" x14ac:dyDescent="0.3">
      <c r="A12" t="s">
        <v>23</v>
      </c>
      <c r="B12" t="s">
        <v>0</v>
      </c>
      <c r="C12" t="s">
        <v>1</v>
      </c>
      <c r="D12" t="s">
        <v>19</v>
      </c>
      <c r="E12" t="s">
        <v>20</v>
      </c>
      <c r="F12" t="s">
        <v>21</v>
      </c>
      <c r="G12" t="s">
        <v>22</v>
      </c>
    </row>
    <row r="13" spans="1:13" x14ac:dyDescent="0.3">
      <c r="A13">
        <v>1</v>
      </c>
      <c r="B13" t="s">
        <v>13</v>
      </c>
      <c r="C13" t="s">
        <v>14</v>
      </c>
      <c r="D13">
        <f t="shared" ref="D13:D19" si="0">E2/G2</f>
        <v>0.94662065568328446</v>
      </c>
      <c r="E13">
        <f t="shared" ref="E13:E19" si="1">E2/I2</f>
        <v>0.91694954372298187</v>
      </c>
      <c r="F13">
        <f t="shared" ref="F13:F19" si="2">E2/K2</f>
        <v>0.9273236525948908</v>
      </c>
      <c r="G13">
        <f t="shared" ref="G13:G19" si="3">E2/M2</f>
        <v>0.99655877976190477</v>
      </c>
    </row>
    <row r="14" spans="1:13" x14ac:dyDescent="0.3">
      <c r="A14">
        <v>2</v>
      </c>
      <c r="B14" t="s">
        <v>14</v>
      </c>
      <c r="C14" t="s">
        <v>15</v>
      </c>
      <c r="D14">
        <f t="shared" si="0"/>
        <v>0.98932114192134157</v>
      </c>
      <c r="E14">
        <f t="shared" si="1"/>
        <v>0.89284119775229021</v>
      </c>
      <c r="F14">
        <f t="shared" si="2"/>
        <v>0.91450895673016286</v>
      </c>
      <c r="G14">
        <f t="shared" si="3"/>
        <v>0.99057159693576902</v>
      </c>
    </row>
    <row r="15" spans="1:13" x14ac:dyDescent="0.3">
      <c r="A15">
        <v>3</v>
      </c>
      <c r="B15" t="s">
        <v>15</v>
      </c>
      <c r="C15" t="s">
        <v>16</v>
      </c>
      <c r="D15">
        <f t="shared" si="0"/>
        <v>0.97774108446662777</v>
      </c>
      <c r="E15">
        <f t="shared" si="1"/>
        <v>0.83615406021383709</v>
      </c>
      <c r="F15">
        <f t="shared" si="2"/>
        <v>0.99046243955594915</v>
      </c>
      <c r="G15">
        <f t="shared" si="3"/>
        <v>0.92107943231507428</v>
      </c>
    </row>
    <row r="16" spans="1:13" x14ac:dyDescent="0.3">
      <c r="A16">
        <v>4</v>
      </c>
      <c r="B16" t="s">
        <v>16</v>
      </c>
      <c r="C16" t="s">
        <v>17</v>
      </c>
      <c r="D16">
        <f t="shared" si="0"/>
        <v>0.85115307252116701</v>
      </c>
      <c r="E16">
        <f t="shared" si="1"/>
        <v>0.61375774407177952</v>
      </c>
      <c r="F16">
        <f t="shared" si="2"/>
        <v>0.51148060174188448</v>
      </c>
      <c r="G16">
        <f t="shared" si="3"/>
        <v>0.9603539729594216</v>
      </c>
    </row>
    <row r="17" spans="1:7" x14ac:dyDescent="0.3">
      <c r="A17">
        <v>5</v>
      </c>
      <c r="B17" t="s">
        <v>17</v>
      </c>
      <c r="C17">
        <v>1</v>
      </c>
      <c r="D17">
        <f t="shared" si="0"/>
        <v>0.71342003231489781</v>
      </c>
      <c r="E17">
        <f t="shared" si="1"/>
        <v>0.81820009583583253</v>
      </c>
      <c r="F17">
        <f t="shared" si="2"/>
        <v>0.8301787359624101</v>
      </c>
      <c r="G17">
        <f t="shared" si="3"/>
        <v>0.81342736642925195</v>
      </c>
    </row>
    <row r="18" spans="1:7" x14ac:dyDescent="0.3">
      <c r="A18">
        <v>6</v>
      </c>
      <c r="B18">
        <v>1</v>
      </c>
      <c r="C18">
        <v>10</v>
      </c>
      <c r="D18">
        <f t="shared" si="0"/>
        <v>1.0279378864572968</v>
      </c>
      <c r="E18">
        <f t="shared" si="1"/>
        <v>0.92193926219338596</v>
      </c>
      <c r="F18">
        <f t="shared" si="2"/>
        <v>0.85701604412375521</v>
      </c>
      <c r="G18">
        <f t="shared" si="3"/>
        <v>1.1050218017010434</v>
      </c>
    </row>
    <row r="19" spans="1:7" x14ac:dyDescent="0.3">
      <c r="A19">
        <v>7</v>
      </c>
      <c r="B19">
        <v>10</v>
      </c>
      <c r="C19">
        <v>100</v>
      </c>
      <c r="D19">
        <f t="shared" si="0"/>
        <v>0.99695558702128495</v>
      </c>
      <c r="E19">
        <f t="shared" si="1"/>
        <v>0.95721508404908584</v>
      </c>
      <c r="F19">
        <f t="shared" si="2"/>
        <v>0.91353710546062439</v>
      </c>
      <c r="G19">
        <f t="shared" si="3"/>
        <v>0.93897333762899182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3231-715D-4D43-9858-D5DAEAE0E97A}">
  <dimension ref="A1:E3"/>
  <sheetViews>
    <sheetView tabSelected="1" workbookViewId="0">
      <selection activeCell="L29" sqref="L29"/>
    </sheetView>
  </sheetViews>
  <sheetFormatPr defaultRowHeight="14.4" x14ac:dyDescent="0.3"/>
  <sheetData>
    <row r="1" spans="1:5" x14ac:dyDescent="0.3">
      <c r="A1" t="s">
        <v>24</v>
      </c>
      <c r="B1">
        <v>1</v>
      </c>
      <c r="C1">
        <v>2</v>
      </c>
      <c r="D1">
        <v>4</v>
      </c>
      <c r="E1">
        <v>8</v>
      </c>
    </row>
    <row r="2" spans="1:5" x14ac:dyDescent="0.3">
      <c r="A2">
        <v>1</v>
      </c>
      <c r="B2">
        <f>'1 поток'!G13</f>
        <v>0.99655877976190477</v>
      </c>
      <c r="C2">
        <f>'2 потока'!G13</f>
        <v>1.9692328690776117</v>
      </c>
      <c r="D2">
        <f>'4 потока'!G13</f>
        <v>3.7399655699621182</v>
      </c>
      <c r="E2">
        <f>'8 потоков'!G13</f>
        <v>6.6739405994656691</v>
      </c>
    </row>
    <row r="3" spans="1:5" x14ac:dyDescent="0.3">
      <c r="A3" t="s">
        <v>25</v>
      </c>
      <c r="B3">
        <v>28243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02A8F-869B-439C-94A8-C5B21ED9A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16 потоков</vt:lpstr>
      <vt:lpstr>8 потоков</vt:lpstr>
      <vt:lpstr>4 потока</vt:lpstr>
      <vt:lpstr>2 потока</vt:lpstr>
      <vt:lpstr>1 поток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Фотин</dc:creator>
  <cp:lastModifiedBy>Алексей Фотин</cp:lastModifiedBy>
  <dcterms:created xsi:type="dcterms:W3CDTF">2015-06-05T18:19:34Z</dcterms:created>
  <dcterms:modified xsi:type="dcterms:W3CDTF">2021-06-08T07:00:28Z</dcterms:modified>
</cp:coreProperties>
</file>