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efera\Downloads\"/>
    </mc:Choice>
  </mc:AlternateContent>
  <xr:revisionPtr revIDLastSave="0" documentId="8_{EADA6D9B-4D1F-4D5A-9956-6551D4392A23}" xr6:coauthVersionLast="47" xr6:coauthVersionMax="47" xr10:uidLastSave="{00000000-0000-0000-0000-000000000000}"/>
  <bookViews>
    <workbookView xWindow="-120" yWindow="-120" windowWidth="29040" windowHeight="15720" xr2:uid="{14FF194D-BB2C-4324-90A7-988E60941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" i="1" l="1"/>
  <c r="B145" i="1"/>
  <c r="B136" i="1"/>
  <c r="B121" i="1"/>
  <c r="B113" i="1"/>
  <c r="B97" i="1"/>
</calcChain>
</file>

<file path=xl/sharedStrings.xml><?xml version="1.0" encoding="utf-8"?>
<sst xmlns="http://schemas.openxmlformats.org/spreadsheetml/2006/main" count="498" uniqueCount="269">
  <si>
    <t>Location</t>
  </si>
  <si>
    <t>Total # Spaces</t>
  </si>
  <si>
    <t>Approx Sq. Ft.</t>
  </si>
  <si>
    <t>Faculty/Staff</t>
  </si>
  <si>
    <t>Commuter Premium</t>
  </si>
  <si>
    <t>Metered</t>
  </si>
  <si>
    <t>Commuter</t>
  </si>
  <si>
    <t>Resident</t>
  </si>
  <si>
    <t>ADA</t>
  </si>
  <si>
    <t>Reserved/Misc.</t>
  </si>
  <si>
    <t>State Vehicles Only</t>
  </si>
  <si>
    <t>Special Service Vehicles Only</t>
  </si>
  <si>
    <t>State and Special Service Vehicles</t>
  </si>
  <si>
    <t>EV Charging</t>
  </si>
  <si>
    <t>Main Campus West</t>
  </si>
  <si>
    <t>Lot 1 Admin Overflow</t>
  </si>
  <si>
    <t>250,000 sq ft</t>
  </si>
  <si>
    <t>Lot 2  M &amp; H</t>
  </si>
  <si>
    <t>155,000 sq ft</t>
  </si>
  <si>
    <r>
      <t xml:space="preserve">4 </t>
    </r>
    <r>
      <rPr>
        <b/>
        <sz val="12"/>
        <color theme="1"/>
        <rFont val="Aptos Narrow"/>
        <family val="2"/>
        <scheme val="minor"/>
      </rPr>
      <t>15 Min Load/Unload</t>
    </r>
  </si>
  <si>
    <t>Lot 2 State/SS Sction</t>
  </si>
  <si>
    <t>X</t>
  </si>
  <si>
    <r>
      <t xml:space="preserve">3 </t>
    </r>
    <r>
      <rPr>
        <b/>
        <sz val="12"/>
        <color theme="1"/>
        <rFont val="Aptos Narrow"/>
        <family val="2"/>
        <scheme val="minor"/>
      </rPr>
      <t>Golf Cart Only</t>
    </r>
  </si>
  <si>
    <t>Lot 3  Stadium (EV Charging)</t>
  </si>
  <si>
    <t>346,500 total</t>
  </si>
  <si>
    <t>by section</t>
  </si>
  <si>
    <t>3A</t>
  </si>
  <si>
    <t>16,500 sq ft</t>
  </si>
  <si>
    <t>3B</t>
  </si>
  <si>
    <t>45,000 sq ft</t>
  </si>
  <si>
    <t>3C</t>
  </si>
  <si>
    <t>47,000 sq ft</t>
  </si>
  <si>
    <r>
      <t xml:space="preserve">27 </t>
    </r>
    <r>
      <rPr>
        <b/>
        <sz val="12"/>
        <color theme="1"/>
        <rFont val="Aptos Narrow"/>
        <family val="2"/>
        <scheme val="minor"/>
      </rPr>
      <t>Student Health Services</t>
    </r>
  </si>
  <si>
    <t>3D</t>
  </si>
  <si>
    <t>51,000 sq ft</t>
  </si>
  <si>
    <t>3E</t>
  </si>
  <si>
    <t>30,000 sq ft</t>
  </si>
  <si>
    <r>
      <t xml:space="preserve">1 </t>
    </r>
    <r>
      <rPr>
        <b/>
        <sz val="12"/>
        <color theme="1"/>
        <rFont val="Aptos Narrow"/>
        <family val="2"/>
        <scheme val="minor"/>
      </rPr>
      <t>15 Min Load/Unload</t>
    </r>
  </si>
  <si>
    <t>3F</t>
  </si>
  <si>
    <t>38,000 sq ft</t>
  </si>
  <si>
    <t>3G</t>
  </si>
  <si>
    <t>32,000 sq ft</t>
  </si>
  <si>
    <t>3H</t>
  </si>
  <si>
    <t>23,000 sq ft</t>
  </si>
  <si>
    <t>3I</t>
  </si>
  <si>
    <t>22,000 sq ft</t>
  </si>
  <si>
    <r>
      <t xml:space="preserve">3J </t>
    </r>
    <r>
      <rPr>
        <b/>
        <sz val="10"/>
        <color theme="1"/>
        <rFont val="Arial"/>
        <family val="2"/>
      </rPr>
      <t>(including back of student health)</t>
    </r>
  </si>
  <si>
    <t>42,000 sq ft</t>
  </si>
  <si>
    <t>Lot 4  Union Metered Lot</t>
  </si>
  <si>
    <t>26,000 sq ft</t>
  </si>
  <si>
    <t>Staller/East Side Dining Service Areas</t>
  </si>
  <si>
    <t>Lot 5  North P</t>
  </si>
  <si>
    <t>165,000 total</t>
  </si>
  <si>
    <t>5A</t>
  </si>
  <si>
    <t>5B</t>
  </si>
  <si>
    <t>120,000 sq ft</t>
  </si>
  <si>
    <r>
      <t>107</t>
    </r>
    <r>
      <rPr>
        <b/>
        <sz val="8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LIRR</t>
    </r>
  </si>
  <si>
    <t>Lot 6 Gym Road</t>
  </si>
  <si>
    <t>157,000 total</t>
  </si>
  <si>
    <t>6A</t>
  </si>
  <si>
    <t>77,000 sq ft</t>
  </si>
  <si>
    <t>6B</t>
  </si>
  <si>
    <t>60,000 sq ft</t>
  </si>
  <si>
    <t>6C</t>
  </si>
  <si>
    <t>12,000 sq ft</t>
  </si>
  <si>
    <r>
      <t xml:space="preserve">5 </t>
    </r>
    <r>
      <rPr>
        <b/>
        <sz val="12"/>
        <color theme="1"/>
        <rFont val="Aptos Narrow"/>
        <family val="2"/>
        <scheme val="minor"/>
      </rPr>
      <t>Recylcing Vehicle</t>
    </r>
  </si>
  <si>
    <t>6D</t>
  </si>
  <si>
    <t>8,000 sq ft</t>
  </si>
  <si>
    <r>
      <t>20</t>
    </r>
    <r>
      <rPr>
        <b/>
        <sz val="8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CR/GM, CR/E</t>
    </r>
  </si>
  <si>
    <t>Lot 7  ISC Metered Lot  (EV Charging)</t>
  </si>
  <si>
    <t>57,000 sq ft</t>
  </si>
  <si>
    <r>
      <t xml:space="preserve">8 </t>
    </r>
    <r>
      <rPr>
        <b/>
        <sz val="10"/>
        <color theme="1"/>
        <rFont val="Aptos Narrow"/>
        <family val="2"/>
        <scheme val="minor"/>
      </rPr>
      <t>CR/E,COM/H, Cent. Reciev., Reserved</t>
    </r>
  </si>
  <si>
    <t>Lot 7 (Behind IF Arena)</t>
  </si>
  <si>
    <r>
      <t xml:space="preserve">21 </t>
    </r>
    <r>
      <rPr>
        <b/>
        <sz val="12"/>
        <color theme="1"/>
        <rFont val="Aptos Narrow"/>
        <family val="2"/>
        <scheme val="minor"/>
      </rPr>
      <t>Res.</t>
    </r>
    <r>
      <rPr>
        <b/>
        <sz val="16"/>
        <color theme="1"/>
        <rFont val="Aptos Narrow"/>
        <family val="2"/>
        <scheme val="minor"/>
      </rPr>
      <t xml:space="preserve"> , 2 </t>
    </r>
    <r>
      <rPr>
        <b/>
        <sz val="12"/>
        <color theme="1"/>
        <rFont val="Aptos Narrow"/>
        <family val="2"/>
        <scheme val="minor"/>
      </rPr>
      <t>15 Min Load/Unload</t>
    </r>
  </si>
  <si>
    <t>Lot 8  Chemistry Metered (Closed)</t>
  </si>
  <si>
    <t>16,000 sq ft</t>
  </si>
  <si>
    <r>
      <t xml:space="preserve">Lot 9 </t>
    </r>
    <r>
      <rPr>
        <b/>
        <sz val="10"/>
        <color theme="1"/>
        <rFont val="Arial"/>
        <family val="2"/>
      </rPr>
      <t>COM Business Office/CoGen</t>
    </r>
  </si>
  <si>
    <t>36,000 total</t>
  </si>
  <si>
    <r>
      <t>9A *</t>
    </r>
    <r>
      <rPr>
        <b/>
        <sz val="8"/>
        <color theme="1"/>
        <rFont val="Arial"/>
        <family val="2"/>
      </rPr>
      <t>inlcudes area across from loading dock</t>
    </r>
  </si>
  <si>
    <t>33,000 sq ft</t>
  </si>
  <si>
    <r>
      <t xml:space="preserve">21 </t>
    </r>
    <r>
      <rPr>
        <b/>
        <sz val="12"/>
        <color theme="1"/>
        <rFont val="Aptos Narrow"/>
        <family val="2"/>
        <scheme val="minor"/>
      </rPr>
      <t>CoGen Staff</t>
    </r>
    <r>
      <rPr>
        <b/>
        <sz val="16"/>
        <color theme="1"/>
        <rFont val="Aptos Narrow"/>
        <family val="2"/>
        <scheme val="minor"/>
      </rPr>
      <t xml:space="preserve">, 6 </t>
    </r>
    <r>
      <rPr>
        <b/>
        <sz val="12"/>
        <color theme="1"/>
        <rFont val="Aptos Narrow"/>
        <family val="2"/>
        <scheme val="minor"/>
      </rPr>
      <t>CoGen ADA</t>
    </r>
  </si>
  <si>
    <r>
      <t xml:space="preserve">9B </t>
    </r>
    <r>
      <rPr>
        <b/>
        <sz val="8"/>
        <color theme="1"/>
        <rFont val="Arial"/>
        <family val="2"/>
      </rPr>
      <t>*central receiving and SBVAC lot</t>
    </r>
  </si>
  <si>
    <t>3,000 sq ft</t>
  </si>
  <si>
    <r>
      <t xml:space="preserve">11 </t>
    </r>
    <r>
      <rPr>
        <b/>
        <sz val="12"/>
        <color theme="1"/>
        <rFont val="Aptos Narrow"/>
        <family val="2"/>
        <scheme val="minor"/>
      </rPr>
      <t xml:space="preserve">Central Receiving, </t>
    </r>
    <r>
      <rPr>
        <b/>
        <sz val="16"/>
        <color theme="1"/>
        <rFont val="Aptos Narrow"/>
        <family val="2"/>
        <scheme val="minor"/>
      </rPr>
      <t xml:space="preserve">22 </t>
    </r>
    <r>
      <rPr>
        <b/>
        <sz val="12"/>
        <color theme="1"/>
        <rFont val="Aptos Narrow"/>
        <family val="2"/>
        <scheme val="minor"/>
      </rPr>
      <t>SBVAC</t>
    </r>
  </si>
  <si>
    <t>Lot 10 Simons Gated Lot</t>
  </si>
  <si>
    <t>11,000 sq ft</t>
  </si>
  <si>
    <r>
      <t>39</t>
    </r>
    <r>
      <rPr>
        <b/>
        <sz val="12"/>
        <color theme="1"/>
        <rFont val="Aptos Narrow"/>
        <family val="2"/>
        <scheme val="minor"/>
      </rPr>
      <t xml:space="preserve"> Simons Gated</t>
    </r>
  </si>
  <si>
    <t>Lot 11 Math/Physics Lot</t>
  </si>
  <si>
    <t>37,000 sq ft</t>
  </si>
  <si>
    <r>
      <t xml:space="preserve">2 </t>
    </r>
    <r>
      <rPr>
        <b/>
        <sz val="12"/>
        <color theme="1"/>
        <rFont val="Aptos Narrow"/>
        <family val="2"/>
        <scheme val="minor"/>
      </rPr>
      <t>ITP</t>
    </r>
  </si>
  <si>
    <t>Lot 12 Old H Metered</t>
  </si>
  <si>
    <t>31,000 sq ft</t>
  </si>
  <si>
    <t xml:space="preserve">Lot 13 Old H </t>
  </si>
  <si>
    <t>130,000 sq ft</t>
  </si>
  <si>
    <t>Lot 13 A  ESS (EV Charging)</t>
  </si>
  <si>
    <r>
      <t xml:space="preserve">Lot 14 </t>
    </r>
    <r>
      <rPr>
        <b/>
        <sz val="8"/>
        <color theme="1"/>
        <rFont val="Arial"/>
        <family val="2"/>
      </rPr>
      <t>Automotive/COM Compound (EV State Only)</t>
    </r>
  </si>
  <si>
    <t>90,000 total</t>
  </si>
  <si>
    <t>14A</t>
  </si>
  <si>
    <t>44,500 sq ft</t>
  </si>
  <si>
    <t>14B</t>
  </si>
  <si>
    <t>27,500 sq ft</t>
  </si>
  <si>
    <t>29 (Gated)</t>
  </si>
  <si>
    <t>2 (State Only)</t>
  </si>
  <si>
    <t>14C</t>
  </si>
  <si>
    <t>7,000 sq ft</t>
  </si>
  <si>
    <r>
      <t xml:space="preserve">2 </t>
    </r>
    <r>
      <rPr>
        <b/>
        <sz val="12"/>
        <color theme="1"/>
        <rFont val="Aptos Narrow"/>
        <family val="2"/>
        <scheme val="minor"/>
      </rPr>
      <t>Flatbed/Tow Truck Only</t>
    </r>
  </si>
  <si>
    <t>14D</t>
  </si>
  <si>
    <t>Lot 15 Lower Kelly</t>
  </si>
  <si>
    <t>54,000 sq ft</t>
  </si>
  <si>
    <r>
      <t xml:space="preserve">Lot 16 </t>
    </r>
    <r>
      <rPr>
        <b/>
        <sz val="8"/>
        <color theme="1"/>
        <rFont val="Arial"/>
        <family val="2"/>
      </rPr>
      <t>Computer Center (24 Hour Restricted)</t>
    </r>
  </si>
  <si>
    <t>30,500 total</t>
  </si>
  <si>
    <t>16A</t>
  </si>
  <si>
    <t>15,500 sq ft</t>
  </si>
  <si>
    <t>16B</t>
  </si>
  <si>
    <t>15,000 sq ft</t>
  </si>
  <si>
    <t>Lot 17  West Apartments</t>
  </si>
  <si>
    <t>413,000 total</t>
  </si>
  <si>
    <t>17A</t>
  </si>
  <si>
    <t>Along Curb from 17A-17B</t>
  </si>
  <si>
    <t>17B</t>
  </si>
  <si>
    <t>12,500 sq ft</t>
  </si>
  <si>
    <t>17C</t>
  </si>
  <si>
    <t>74,500 sq ft</t>
  </si>
  <si>
    <t>17D</t>
  </si>
  <si>
    <t>75,000 sq ft</t>
  </si>
  <si>
    <t>17E</t>
  </si>
  <si>
    <t>17F</t>
  </si>
  <si>
    <t>32,500 sq ft</t>
  </si>
  <si>
    <t>17G</t>
  </si>
  <si>
    <t>17H</t>
  </si>
  <si>
    <t>33,500 sq ft</t>
  </si>
  <si>
    <t>17I</t>
  </si>
  <si>
    <t>56,000 sq ft</t>
  </si>
  <si>
    <t>x</t>
  </si>
  <si>
    <t>Lot 18  Heavy Engineering (EV Charging)</t>
  </si>
  <si>
    <t>Lot 19 SAC Metered</t>
  </si>
  <si>
    <t>13,500 sq ft</t>
  </si>
  <si>
    <t>Lot 19 State/Special Service Area</t>
  </si>
  <si>
    <t>39,000 sq ft</t>
  </si>
  <si>
    <r>
      <t>1</t>
    </r>
    <r>
      <rPr>
        <b/>
        <sz val="12"/>
        <color theme="1"/>
        <rFont val="Aptos Narrow"/>
        <family val="2"/>
        <scheme val="minor"/>
      </rPr>
      <t xml:space="preserve"> Psychology Dept. Research</t>
    </r>
  </si>
  <si>
    <t>Communications Gated Lot</t>
  </si>
  <si>
    <t>Engineering Gated Lot</t>
  </si>
  <si>
    <r>
      <t>1</t>
    </r>
    <r>
      <rPr>
        <b/>
        <sz val="12"/>
        <color theme="1"/>
        <rFont val="Aptos Narrow"/>
        <family val="2"/>
        <scheme val="minor"/>
      </rPr>
      <t xml:space="preserve"> Dean of Eng., </t>
    </r>
    <r>
      <rPr>
        <b/>
        <sz val="16"/>
        <color theme="1"/>
        <rFont val="Aptos Narrow"/>
        <family val="2"/>
        <scheme val="minor"/>
      </rPr>
      <t>1</t>
    </r>
    <r>
      <rPr>
        <b/>
        <sz val="12"/>
        <color theme="1"/>
        <rFont val="Aptos Narrow"/>
        <family val="2"/>
        <scheme val="minor"/>
      </rPr>
      <t xml:space="preserve"> Eng. Bus</t>
    </r>
  </si>
  <si>
    <t>Lot 20 Cardozo Metered</t>
  </si>
  <si>
    <t>Lot 21 Tabler Community</t>
  </si>
  <si>
    <t>117,500 total</t>
  </si>
  <si>
    <t>21B</t>
  </si>
  <si>
    <t>14,500 sq ft</t>
  </si>
  <si>
    <t>21C</t>
  </si>
  <si>
    <t>21D</t>
  </si>
  <si>
    <t>10,500 sq ft</t>
  </si>
  <si>
    <t>21E</t>
  </si>
  <si>
    <t>36,000 sq ft</t>
  </si>
  <si>
    <t>21F</t>
  </si>
  <si>
    <t>17,000 sq ft</t>
  </si>
  <si>
    <t>21G</t>
  </si>
  <si>
    <t>Tabler Service Area (between F&amp;G)</t>
  </si>
  <si>
    <t>Lot 22 Tabler Metered (EV Charging)</t>
  </si>
  <si>
    <t>20,000 sq ft</t>
  </si>
  <si>
    <t>Lot 23 Tabler</t>
  </si>
  <si>
    <t>90,000 sq ft</t>
  </si>
  <si>
    <t>Lot 24 Roth/Lake Drive</t>
  </si>
  <si>
    <t>101,500 total</t>
  </si>
  <si>
    <t>24A</t>
  </si>
  <si>
    <t>24B</t>
  </si>
  <si>
    <t>24C Gated</t>
  </si>
  <si>
    <t>24D</t>
  </si>
  <si>
    <t>10,000 sq ft</t>
  </si>
  <si>
    <t>24E</t>
  </si>
  <si>
    <t>Lot 25 Lake Drive Metered (EV Charging)</t>
  </si>
  <si>
    <t>14,000 sq ft</t>
  </si>
  <si>
    <t>closed</t>
  </si>
  <si>
    <t>Lot 26 Life Sciences Metered (EV Charging)</t>
  </si>
  <si>
    <r>
      <t xml:space="preserve">1 </t>
    </r>
    <r>
      <rPr>
        <b/>
        <sz val="12"/>
        <color theme="1"/>
        <rFont val="Aptos Narrow"/>
        <family val="2"/>
        <scheme val="minor"/>
      </rPr>
      <t>Scan Center Parking</t>
    </r>
  </si>
  <si>
    <t>Lot 27  Life Sciences Premium A &amp; B</t>
  </si>
  <si>
    <t>6,500 sq ft</t>
  </si>
  <si>
    <r>
      <t>24</t>
    </r>
    <r>
      <rPr>
        <b/>
        <sz val="12"/>
        <color theme="1"/>
        <rFont val="Aptos Narrow"/>
        <family val="2"/>
        <scheme val="minor"/>
      </rPr>
      <t xml:space="preserve"> Gated</t>
    </r>
  </si>
  <si>
    <t>Office of Disabilities ADA Only Lot</t>
  </si>
  <si>
    <t>6,000 sq ft</t>
  </si>
  <si>
    <r>
      <t xml:space="preserve">2 </t>
    </r>
    <r>
      <rPr>
        <b/>
        <sz val="12"/>
        <color theme="1"/>
        <rFont val="Aptos Narrow"/>
        <family val="2"/>
        <scheme val="minor"/>
      </rPr>
      <t>Biology/Office of Diss. Visitor</t>
    </r>
  </si>
  <si>
    <t>Wang Center Special Service Lot</t>
  </si>
  <si>
    <r>
      <t xml:space="preserve">Lot 28  </t>
    </r>
    <r>
      <rPr>
        <b/>
        <sz val="9"/>
        <color theme="1"/>
        <rFont val="Arial"/>
        <family val="2"/>
      </rPr>
      <t>Humanities Metered Admin Special Service</t>
    </r>
  </si>
  <si>
    <t>24,000 sq ft</t>
  </si>
  <si>
    <t>West Campus Total</t>
  </si>
  <si>
    <t># Spaces</t>
  </si>
  <si>
    <t>Spaces</t>
  </si>
  <si>
    <t>Reserved / Misc.</t>
  </si>
  <si>
    <t>West Campus Admin Gargae</t>
  </si>
  <si>
    <t>Level 1</t>
  </si>
  <si>
    <r>
      <t xml:space="preserve">3 </t>
    </r>
    <r>
      <rPr>
        <b/>
        <sz val="10"/>
        <color theme="1"/>
        <rFont val="Aptos Narrow"/>
        <family val="2"/>
        <scheme val="minor"/>
      </rPr>
      <t>Oversized Vehicle</t>
    </r>
  </si>
  <si>
    <t>Ramp to L2</t>
  </si>
  <si>
    <t>Level 2</t>
  </si>
  <si>
    <r>
      <t xml:space="preserve">2 </t>
    </r>
    <r>
      <rPr>
        <b/>
        <sz val="10"/>
        <color theme="1"/>
        <rFont val="Aptos Narrow"/>
        <family val="2"/>
        <scheme val="minor"/>
      </rPr>
      <t>Permit SBU 001/002</t>
    </r>
  </si>
  <si>
    <t>Ramp to L3</t>
  </si>
  <si>
    <t>Level 3</t>
  </si>
  <si>
    <t>Ramp to R</t>
  </si>
  <si>
    <t>Roof</t>
  </si>
  <si>
    <t>West Campus Garage Total</t>
  </si>
  <si>
    <t xml:space="preserve">South Campus </t>
  </si>
  <si>
    <t>Lot 30 South Campus Metered</t>
  </si>
  <si>
    <t>Lot 31 South Campus Rockland Hall</t>
  </si>
  <si>
    <r>
      <t xml:space="preserve">24 </t>
    </r>
    <r>
      <rPr>
        <b/>
        <sz val="12"/>
        <color theme="1"/>
        <rFont val="Aptos Narrow"/>
        <family val="2"/>
        <scheme val="minor"/>
      </rPr>
      <t>Dental Permit Only</t>
    </r>
  </si>
  <si>
    <t>Lot 31Rockland Hall Half Circle Lot</t>
  </si>
  <si>
    <t>1 Dean, 1 Dept. Visitor, 2 Unmarked</t>
  </si>
  <si>
    <t>Lot 32 SoMAS</t>
  </si>
  <si>
    <t>Lot 33 Challenger</t>
  </si>
  <si>
    <t>Does not include spots in unpaved area</t>
  </si>
  <si>
    <t>Lot 34 Dana</t>
  </si>
  <si>
    <r>
      <t xml:space="preserve">24 </t>
    </r>
    <r>
      <rPr>
        <b/>
        <sz val="12"/>
        <color theme="1"/>
        <rFont val="Aptos Narrow"/>
        <family val="2"/>
        <scheme val="minor"/>
      </rPr>
      <t>Police Vehicle Only</t>
    </r>
  </si>
  <si>
    <t>Lot 35 Putnam</t>
  </si>
  <si>
    <t>28,000 sq ft</t>
  </si>
  <si>
    <r>
      <t xml:space="preserve">19 </t>
    </r>
    <r>
      <rPr>
        <b/>
        <sz val="12"/>
        <color theme="1"/>
        <rFont val="Aptos Narrow"/>
        <family val="2"/>
        <scheme val="minor"/>
      </rPr>
      <t>Clinical Patient</t>
    </r>
  </si>
  <si>
    <t>Lot 36 Nassau/Suffolk</t>
  </si>
  <si>
    <t>35,000 sq ft</t>
  </si>
  <si>
    <t xml:space="preserve">6 Police, 8 South Camp. Permit, 5 Fire Veh. </t>
  </si>
  <si>
    <t>Lot 37 Across from Fire Area</t>
  </si>
  <si>
    <t>25,000 sq ft</t>
  </si>
  <si>
    <t>Lot 38A Dental School</t>
  </si>
  <si>
    <t>105,000 sq ft</t>
  </si>
  <si>
    <r>
      <t xml:space="preserve">151 </t>
    </r>
    <r>
      <rPr>
        <b/>
        <sz val="12"/>
        <color theme="1"/>
        <rFont val="Aptos Narrow"/>
        <family val="2"/>
        <scheme val="minor"/>
      </rPr>
      <t>Dental Clinic Patients</t>
    </r>
  </si>
  <si>
    <t>Lot 38B Side of Dental</t>
  </si>
  <si>
    <t>Lot 40 South P</t>
  </si>
  <si>
    <t>920,000 sq ft</t>
  </si>
  <si>
    <t>South Campus Total</t>
  </si>
  <si>
    <t>R &amp; D Campus</t>
  </si>
  <si>
    <t>Lot 50  AERTC (EV Charging)</t>
  </si>
  <si>
    <r>
      <t>1</t>
    </r>
    <r>
      <rPr>
        <b/>
        <sz val="12"/>
        <color theme="1"/>
        <rFont val="Aptos Narrow"/>
        <family val="2"/>
        <scheme val="minor"/>
      </rPr>
      <t xml:space="preserve"> Vistor,</t>
    </r>
    <r>
      <rPr>
        <b/>
        <sz val="16"/>
        <color theme="1"/>
        <rFont val="Aptos Narrow"/>
        <family val="2"/>
        <scheme val="minor"/>
      </rPr>
      <t xml:space="preserve"> 3 </t>
    </r>
    <r>
      <rPr>
        <b/>
        <sz val="12"/>
        <color theme="1"/>
        <rFont val="Aptos Narrow"/>
        <family val="2"/>
        <scheme val="minor"/>
      </rPr>
      <t>Carpool Vans</t>
    </r>
  </si>
  <si>
    <t>Lot 51 CEWIT</t>
  </si>
  <si>
    <t>Lot 52 IDC</t>
  </si>
  <si>
    <t>Lot 53 R &amp; D Lower/Staff Lot B</t>
  </si>
  <si>
    <t>Lot 54  R &amp; D Upper</t>
  </si>
  <si>
    <t>Auctions Vehicles not in painted spots</t>
  </si>
  <si>
    <t>R&amp;D Campus Total</t>
  </si>
  <si>
    <t>East Campus</t>
  </si>
  <si>
    <t>Lot A Staff Lot A</t>
  </si>
  <si>
    <t>205,000 sq ft</t>
  </si>
  <si>
    <t>Lot B Amb/Surg East</t>
  </si>
  <si>
    <t>Lot C Amb/Surg Doctors Lot</t>
  </si>
  <si>
    <t>Lot D Amb/Surg West</t>
  </si>
  <si>
    <t>93,000 sq ft</t>
  </si>
  <si>
    <r>
      <t xml:space="preserve">27 </t>
    </r>
    <r>
      <rPr>
        <b/>
        <sz val="12"/>
        <color theme="1"/>
        <rFont val="Aptos Narrow"/>
        <family val="2"/>
        <scheme val="minor"/>
      </rPr>
      <t>Patient Parking</t>
    </r>
  </si>
  <si>
    <t>Lot E Emergency/Helipad (paved area)</t>
  </si>
  <si>
    <t>CPEP Area Near Ambulance Bay</t>
  </si>
  <si>
    <t>Lot F1 Rad Onc</t>
  </si>
  <si>
    <t>65,000 sq ft</t>
  </si>
  <si>
    <t>Lot F2 Rad/Onc Nested</t>
  </si>
  <si>
    <t>Lot F Rad Onc Garage Open Lot</t>
  </si>
  <si>
    <t xml:space="preserve">Lot F Rad Onc Garage </t>
  </si>
  <si>
    <t>Lot G Chapin Apts</t>
  </si>
  <si>
    <r>
      <t xml:space="preserve">35 </t>
    </r>
    <r>
      <rPr>
        <b/>
        <sz val="12"/>
        <color theme="1"/>
        <rFont val="Aptos Narrow"/>
        <family val="2"/>
        <scheme val="minor"/>
      </rPr>
      <t>Chapin Special Permit</t>
    </r>
  </si>
  <si>
    <t>HSC Open Lot</t>
  </si>
  <si>
    <t>160,000 sq ft</t>
  </si>
  <si>
    <t>HPG Open Lot</t>
  </si>
  <si>
    <t>118,000 sq ft</t>
  </si>
  <si>
    <t>East Campus Total</t>
  </si>
  <si>
    <t>East Campus HPG / HSC Gargaes</t>
  </si>
  <si>
    <t>Hospital Parking Garage</t>
  </si>
  <si>
    <r>
      <t>5</t>
    </r>
    <r>
      <rPr>
        <b/>
        <sz val="12"/>
        <color theme="1"/>
        <rFont val="Aptos Narrow"/>
        <family val="2"/>
        <scheme val="minor"/>
      </rPr>
      <t xml:space="preserve"> Reserved</t>
    </r>
  </si>
  <si>
    <t>Garage Total</t>
  </si>
  <si>
    <t>HSC Parking Garage</t>
  </si>
  <si>
    <t>Ramp to L3 ®</t>
  </si>
  <si>
    <t>Level 3 (Roof)</t>
  </si>
  <si>
    <t>Resident Zone Color Key</t>
  </si>
  <si>
    <t xml:space="preserve">Zone 1 </t>
  </si>
  <si>
    <t>Zone 2</t>
  </si>
  <si>
    <t>Zone 3</t>
  </si>
  <si>
    <t>Zone 4</t>
  </si>
  <si>
    <t>Zone 5</t>
  </si>
  <si>
    <t>Zone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</si>
</sst>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b/>
      <sz val="16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3"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64" fontId="4" fillId="5" borderId="6" xfId="1" applyNumberFormat="1" applyFont="1" applyFill="1" applyBorder="1" applyAlignment="1">
      <alignment horizontal="center"/>
    </xf>
    <xf numFmtId="164" fontId="4" fillId="5" borderId="7" xfId="1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" fontId="6" fillId="0" borderId="9" xfId="1" applyNumberFormat="1" applyFont="1" applyFill="1" applyBorder="1" applyAlignment="1">
      <alignment horizontal="center"/>
    </xf>
    <xf numFmtId="1" fontId="6" fillId="6" borderId="9" xfId="1" applyNumberFormat="1" applyFont="1" applyFill="1" applyBorder="1" applyAlignment="1">
      <alignment horizontal="center"/>
    </xf>
    <xf numFmtId="1" fontId="6" fillId="0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4" borderId="1" xfId="4" applyFont="1" applyAlignment="1">
      <alignment horizontal="center"/>
    </xf>
    <xf numFmtId="1" fontId="6" fillId="0" borderId="11" xfId="1" applyNumberFormat="1" applyFont="1" applyFill="1" applyBorder="1" applyAlignment="1">
      <alignment horizontal="center"/>
    </xf>
    <xf numFmtId="0" fontId="2" fillId="7" borderId="8" xfId="2" applyFill="1" applyBorder="1" applyAlignment="1">
      <alignment horizontal="left"/>
    </xf>
    <xf numFmtId="0" fontId="2" fillId="7" borderId="9" xfId="2" applyFill="1" applyBorder="1" applyAlignment="1">
      <alignment horizontal="center"/>
    </xf>
    <xf numFmtId="1" fontId="2" fillId="7" borderId="9" xfId="2" applyNumberFormat="1" applyFill="1" applyBorder="1" applyAlignment="1">
      <alignment horizontal="center"/>
    </xf>
    <xf numFmtId="1" fontId="2" fillId="7" borderId="10" xfId="2" applyNumberFormat="1" applyFill="1" applyBorder="1" applyAlignment="1">
      <alignment horizontal="center"/>
    </xf>
    <xf numFmtId="1" fontId="6" fillId="8" borderId="9" xfId="1" applyNumberFormat="1" applyFont="1" applyFill="1" applyBorder="1" applyAlignment="1">
      <alignment horizontal="center"/>
    </xf>
    <xf numFmtId="1" fontId="6" fillId="9" borderId="9" xfId="1" applyNumberFormat="1" applyFont="1" applyFill="1" applyBorder="1" applyAlignment="1">
      <alignment horizontal="center"/>
    </xf>
    <xf numFmtId="1" fontId="6" fillId="10" borderId="9" xfId="1" applyNumberFormat="1" applyFont="1" applyFill="1" applyBorder="1" applyAlignment="1">
      <alignment horizontal="center"/>
    </xf>
    <xf numFmtId="1" fontId="6" fillId="11" borderId="9" xfId="1" applyNumberFormat="1" applyFont="1" applyFill="1" applyBorder="1" applyAlignment="1">
      <alignment horizontal="center"/>
    </xf>
    <xf numFmtId="1" fontId="6" fillId="12" borderId="9" xfId="1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1" fontId="6" fillId="0" borderId="13" xfId="1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1" fontId="6" fillId="0" borderId="15" xfId="1" applyNumberFormat="1" applyFont="1" applyFill="1" applyBorder="1" applyAlignment="1">
      <alignment horizontal="center"/>
    </xf>
    <xf numFmtId="1" fontId="6" fillId="0" borderId="16" xfId="1" applyNumberFormat="1" applyFont="1" applyFill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Fill="1" applyBorder="1"/>
    <xf numFmtId="164" fontId="15" fillId="0" borderId="0" xfId="1" applyNumberFormat="1" applyFont="1" applyFill="1" applyBorder="1"/>
    <xf numFmtId="0" fontId="5" fillId="5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0" fillId="5" borderId="9" xfId="1" applyNumberFormat="1" applyFont="1" applyFill="1" applyBorder="1"/>
    <xf numFmtId="164" fontId="0" fillId="5" borderId="10" xfId="1" applyNumberFormat="1" applyFont="1" applyFill="1" applyBorder="1"/>
    <xf numFmtId="0" fontId="6" fillId="0" borderId="9" xfId="0" applyFont="1" applyBorder="1" applyAlignment="1">
      <alignment horizontal="center"/>
    </xf>
    <xf numFmtId="0" fontId="6" fillId="0" borderId="9" xfId="1" applyNumberFormat="1" applyFont="1" applyBorder="1" applyAlignment="1">
      <alignment horizontal="center"/>
    </xf>
    <xf numFmtId="0" fontId="6" fillId="0" borderId="10" xfId="1" applyNumberFormat="1" applyFont="1" applyBorder="1" applyAlignment="1">
      <alignment horizontal="center"/>
    </xf>
    <xf numFmtId="0" fontId="6" fillId="0" borderId="9" xfId="1" applyNumberFormat="1" applyFont="1" applyFill="1" applyBorder="1" applyAlignment="1">
      <alignment horizontal="center"/>
    </xf>
    <xf numFmtId="0" fontId="6" fillId="0" borderId="10" xfId="1" applyNumberFormat="1" applyFont="1" applyFill="1" applyBorder="1" applyAlignment="1">
      <alignment horizontal="center"/>
    </xf>
    <xf numFmtId="0" fontId="15" fillId="0" borderId="10" xfId="1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1" applyNumberFormat="1" applyFont="1" applyFill="1" applyBorder="1"/>
    <xf numFmtId="0" fontId="5" fillId="5" borderId="2" xfId="0" applyFont="1" applyFill="1" applyBorder="1" applyAlignment="1">
      <alignment horizontal="center"/>
    </xf>
    <xf numFmtId="0" fontId="0" fillId="5" borderId="3" xfId="0" applyFill="1" applyBorder="1"/>
    <xf numFmtId="164" fontId="0" fillId="5" borderId="3" xfId="1" applyNumberFormat="1" applyFont="1" applyFill="1" applyBorder="1" applyAlignment="1"/>
    <xf numFmtId="164" fontId="0" fillId="5" borderId="4" xfId="1" applyNumberFormat="1" applyFont="1" applyFill="1" applyBorder="1" applyAlignment="1"/>
    <xf numFmtId="0" fontId="4" fillId="0" borderId="9" xfId="1" applyNumberFormat="1" applyFont="1" applyBorder="1" applyAlignment="1">
      <alignment horizontal="center"/>
    </xf>
    <xf numFmtId="0" fontId="11" fillId="0" borderId="9" xfId="1" applyNumberFormat="1" applyFont="1" applyBorder="1" applyAlignment="1">
      <alignment horizontal="center"/>
    </xf>
    <xf numFmtId="0" fontId="15" fillId="0" borderId="10" xfId="1" applyNumberFormat="1" applyFont="1" applyBorder="1" applyAlignment="1">
      <alignment horizontal="center"/>
    </xf>
    <xf numFmtId="0" fontId="4" fillId="0" borderId="9" xfId="1" applyNumberFormat="1" applyFont="1" applyFill="1" applyBorder="1" applyAlignment="1">
      <alignment horizontal="center"/>
    </xf>
    <xf numFmtId="164" fontId="6" fillId="0" borderId="9" xfId="1" applyNumberFormat="1" applyFont="1" applyFill="1" applyBorder="1" applyAlignment="1">
      <alignment horizontal="center"/>
    </xf>
    <xf numFmtId="164" fontId="15" fillId="0" borderId="10" xfId="1" applyNumberFormat="1" applyFont="1" applyFill="1" applyBorder="1" applyAlignment="1">
      <alignment horizontal="center"/>
    </xf>
    <xf numFmtId="0" fontId="6" fillId="13" borderId="9" xfId="1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6" fillId="0" borderId="9" xfId="1" applyNumberFormat="1" applyFont="1" applyFill="1" applyBorder="1"/>
    <xf numFmtId="0" fontId="6" fillId="0" borderId="10" xfId="1" applyNumberFormat="1" applyFont="1" applyFill="1" applyBorder="1"/>
    <xf numFmtId="0" fontId="0" fillId="0" borderId="9" xfId="0" applyBorder="1" applyAlignment="1">
      <alignment horizontal="center"/>
    </xf>
    <xf numFmtId="0" fontId="0" fillId="0" borderId="9" xfId="1" applyNumberFormat="1" applyFont="1" applyFill="1" applyBorder="1"/>
    <xf numFmtId="0" fontId="15" fillId="0" borderId="10" xfId="1" applyNumberFormat="1" applyFont="1" applyFill="1" applyBorder="1"/>
    <xf numFmtId="0" fontId="16" fillId="3" borderId="8" xfId="3" applyFont="1" applyBorder="1" applyAlignment="1">
      <alignment horizontal="left"/>
    </xf>
    <xf numFmtId="0" fontId="3" fillId="3" borderId="9" xfId="3" applyBorder="1" applyAlignment="1">
      <alignment horizontal="center"/>
    </xf>
    <xf numFmtId="0" fontId="3" fillId="3" borderId="9" xfId="3" applyNumberFormat="1" applyBorder="1" applyAlignment="1">
      <alignment horizontal="center"/>
    </xf>
    <xf numFmtId="0" fontId="12" fillId="0" borderId="8" xfId="0" applyFont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0" fontId="12" fillId="0" borderId="14" xfId="0" applyFont="1" applyBorder="1" applyAlignment="1">
      <alignment horizontal="left"/>
    </xf>
    <xf numFmtId="0" fontId="0" fillId="0" borderId="15" xfId="0" applyBorder="1" applyAlignment="1">
      <alignment horizontal="center"/>
    </xf>
    <xf numFmtId="164" fontId="0" fillId="0" borderId="15" xfId="1" applyNumberFormat="1" applyFont="1" applyFill="1" applyBorder="1"/>
    <xf numFmtId="164" fontId="0" fillId="0" borderId="16" xfId="1" applyNumberFormat="1" applyFont="1" applyFill="1" applyBorder="1"/>
    <xf numFmtId="0" fontId="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14" borderId="0" xfId="0" applyFill="1"/>
  </cellXfs>
  <cellStyles count="5">
    <cellStyle name="Bad" xfId="2" builtinId="27"/>
    <cellStyle name="Currency" xfId="1" builtinId="4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615E-E0A9-4811-B124-070E0575224A}">
  <dimension ref="A1:O161"/>
  <sheetViews>
    <sheetView tabSelected="1" topLeftCell="A139" workbookViewId="0">
      <selection activeCell="M15" sqref="M15"/>
    </sheetView>
  </sheetViews>
  <sheetFormatPr defaultRowHeight="15" x14ac:dyDescent="0.25"/>
  <cols>
    <col min="1" max="1" width="49.42578125" bestFit="1" customWidth="1"/>
    <col min="2" max="3" width="13.42578125" bestFit="1" customWidth="1"/>
    <col min="4" max="4" width="14.5703125" bestFit="1" customWidth="1"/>
    <col min="5" max="5" width="20.7109375" bestFit="1" customWidth="1"/>
    <col min="6" max="6" width="20" bestFit="1" customWidth="1"/>
    <col min="7" max="9" width="14.5703125" bestFit="1" customWidth="1"/>
    <col min="10" max="10" width="35.5703125" bestFit="1" customWidth="1"/>
    <col min="11" max="11" width="19.85546875" bestFit="1" customWidth="1"/>
    <col min="12" max="12" width="28.7109375" bestFit="1" customWidth="1"/>
    <col min="13" max="13" width="33" bestFit="1" customWidth="1"/>
    <col min="14" max="14" width="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5" t="s">
        <v>14</v>
      </c>
      <c r="B2" s="6"/>
      <c r="C2" s="6"/>
      <c r="D2" s="7"/>
      <c r="E2" s="7"/>
      <c r="F2" s="7"/>
      <c r="G2" s="7"/>
      <c r="H2" s="7"/>
      <c r="I2" s="7"/>
      <c r="J2" s="7"/>
      <c r="K2" s="7"/>
      <c r="L2" s="8"/>
      <c r="M2" s="8"/>
      <c r="N2" s="8"/>
    </row>
    <row r="3" spans="1:14" ht="21" x14ac:dyDescent="0.35">
      <c r="A3" s="9" t="s">
        <v>15</v>
      </c>
      <c r="B3" s="10">
        <v>676</v>
      </c>
      <c r="C3" s="10" t="s">
        <v>16</v>
      </c>
      <c r="D3" s="11">
        <v>138</v>
      </c>
      <c r="E3" s="11">
        <v>0</v>
      </c>
      <c r="F3" s="11">
        <v>0</v>
      </c>
      <c r="G3" s="11">
        <v>0</v>
      </c>
      <c r="H3" s="12">
        <v>524</v>
      </c>
      <c r="I3" s="11">
        <v>14</v>
      </c>
      <c r="J3" s="11">
        <v>0</v>
      </c>
      <c r="K3" s="11">
        <v>0</v>
      </c>
      <c r="L3" s="13">
        <v>0</v>
      </c>
      <c r="M3" s="13">
        <v>0</v>
      </c>
      <c r="N3" s="13">
        <v>0</v>
      </c>
    </row>
    <row r="4" spans="1:14" ht="21" x14ac:dyDescent="0.35">
      <c r="A4" s="9" t="s">
        <v>17</v>
      </c>
      <c r="B4" s="10">
        <v>436</v>
      </c>
      <c r="C4" s="10" t="s">
        <v>18</v>
      </c>
      <c r="D4" s="11">
        <v>303</v>
      </c>
      <c r="E4" s="11">
        <v>121</v>
      </c>
      <c r="F4" s="11">
        <v>0</v>
      </c>
      <c r="G4" s="11">
        <v>0</v>
      </c>
      <c r="H4" s="11">
        <v>0</v>
      </c>
      <c r="I4" s="11">
        <v>8</v>
      </c>
      <c r="J4" s="11" t="s">
        <v>19</v>
      </c>
      <c r="K4" s="11">
        <v>0</v>
      </c>
      <c r="L4" s="13">
        <v>0</v>
      </c>
      <c r="M4" s="13">
        <v>0</v>
      </c>
      <c r="N4" s="13">
        <v>0</v>
      </c>
    </row>
    <row r="5" spans="1:14" ht="21" x14ac:dyDescent="0.35">
      <c r="A5" s="9" t="s">
        <v>20</v>
      </c>
      <c r="B5" s="10">
        <v>14</v>
      </c>
      <c r="C5" s="14" t="s">
        <v>21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2</v>
      </c>
      <c r="J5" s="11" t="s">
        <v>22</v>
      </c>
      <c r="K5" s="11">
        <v>0</v>
      </c>
      <c r="L5" s="13">
        <v>0</v>
      </c>
      <c r="M5" s="13">
        <v>9</v>
      </c>
      <c r="N5" s="13">
        <v>0</v>
      </c>
    </row>
    <row r="6" spans="1:14" ht="21" x14ac:dyDescent="0.35">
      <c r="A6" s="9" t="s">
        <v>23</v>
      </c>
      <c r="B6" s="10">
        <v>977</v>
      </c>
      <c r="C6" s="15" t="s">
        <v>24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4" ht="21" x14ac:dyDescent="0.35">
      <c r="A7" s="9" t="s">
        <v>26</v>
      </c>
      <c r="B7" s="10">
        <v>50</v>
      </c>
      <c r="C7" s="10" t="s">
        <v>27</v>
      </c>
      <c r="D7" s="11">
        <v>0</v>
      </c>
      <c r="E7" s="11">
        <v>48</v>
      </c>
      <c r="F7" s="11">
        <v>0</v>
      </c>
      <c r="G7" s="11">
        <v>0</v>
      </c>
      <c r="H7" s="11">
        <v>0</v>
      </c>
      <c r="I7" s="11">
        <v>2</v>
      </c>
      <c r="J7" s="11">
        <v>0</v>
      </c>
      <c r="K7" s="11">
        <v>0</v>
      </c>
      <c r="L7" s="13">
        <v>0</v>
      </c>
      <c r="M7" s="13">
        <v>0</v>
      </c>
      <c r="N7" s="13">
        <v>0</v>
      </c>
    </row>
    <row r="8" spans="1:14" ht="21" x14ac:dyDescent="0.35">
      <c r="A8" s="9" t="s">
        <v>28</v>
      </c>
      <c r="B8" s="10">
        <v>123</v>
      </c>
      <c r="C8" s="10" t="s">
        <v>29</v>
      </c>
      <c r="D8" s="11">
        <v>0</v>
      </c>
      <c r="E8" s="11">
        <v>123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3">
        <v>0</v>
      </c>
    </row>
    <row r="9" spans="1:14" ht="21" x14ac:dyDescent="0.35">
      <c r="A9" s="9" t="s">
        <v>30</v>
      </c>
      <c r="B9" s="10">
        <v>129</v>
      </c>
      <c r="C9" s="10" t="s">
        <v>31</v>
      </c>
      <c r="D9" s="11">
        <v>92</v>
      </c>
      <c r="E9" s="11">
        <v>0</v>
      </c>
      <c r="F9" s="11">
        <v>0</v>
      </c>
      <c r="G9" s="11">
        <v>0</v>
      </c>
      <c r="H9" s="11">
        <v>0</v>
      </c>
      <c r="I9" s="11">
        <v>10</v>
      </c>
      <c r="J9" s="11" t="s">
        <v>32</v>
      </c>
      <c r="K9" s="11">
        <v>0</v>
      </c>
      <c r="L9" s="13">
        <v>0</v>
      </c>
      <c r="M9" s="13">
        <v>0</v>
      </c>
      <c r="N9" s="13">
        <v>0</v>
      </c>
    </row>
    <row r="10" spans="1:14" ht="21" x14ac:dyDescent="0.35">
      <c r="A10" s="9" t="s">
        <v>33</v>
      </c>
      <c r="B10" s="10">
        <v>148</v>
      </c>
      <c r="C10" s="10" t="s">
        <v>34</v>
      </c>
      <c r="D10" s="11">
        <v>148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3">
        <v>0</v>
      </c>
    </row>
    <row r="11" spans="1:14" ht="21" x14ac:dyDescent="0.35">
      <c r="A11" s="9" t="s">
        <v>35</v>
      </c>
      <c r="B11" s="10">
        <v>112</v>
      </c>
      <c r="C11" s="10" t="s">
        <v>36</v>
      </c>
      <c r="D11" s="11">
        <v>79</v>
      </c>
      <c r="E11" s="11">
        <v>0</v>
      </c>
      <c r="F11" s="11">
        <v>0</v>
      </c>
      <c r="G11" s="11">
        <v>0</v>
      </c>
      <c r="H11" s="11">
        <v>0</v>
      </c>
      <c r="I11" s="11">
        <v>10</v>
      </c>
      <c r="J11" s="11" t="s">
        <v>37</v>
      </c>
      <c r="K11" s="11">
        <v>3</v>
      </c>
      <c r="L11" s="13">
        <v>17</v>
      </c>
      <c r="M11" s="13">
        <v>0</v>
      </c>
      <c r="N11" s="13">
        <v>2</v>
      </c>
    </row>
    <row r="12" spans="1:14" ht="21" x14ac:dyDescent="0.35">
      <c r="A12" s="9" t="s">
        <v>38</v>
      </c>
      <c r="B12" s="10">
        <v>80</v>
      </c>
      <c r="C12" s="10" t="s">
        <v>39</v>
      </c>
      <c r="D12" s="11">
        <v>78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2</v>
      </c>
      <c r="K12" s="11">
        <v>0</v>
      </c>
      <c r="L12" s="13">
        <v>0</v>
      </c>
      <c r="M12" s="13">
        <v>0</v>
      </c>
      <c r="N12" s="13">
        <v>0</v>
      </c>
    </row>
    <row r="13" spans="1:14" ht="21" x14ac:dyDescent="0.35">
      <c r="A13" s="9" t="s">
        <v>40</v>
      </c>
      <c r="B13" s="10">
        <v>80</v>
      </c>
      <c r="C13" s="10" t="s">
        <v>41</v>
      </c>
      <c r="D13" s="11">
        <v>10</v>
      </c>
      <c r="E13" s="11">
        <v>68</v>
      </c>
      <c r="F13" s="11">
        <v>0</v>
      </c>
      <c r="G13" s="11">
        <v>0</v>
      </c>
      <c r="H13" s="11">
        <v>0</v>
      </c>
      <c r="I13" s="11">
        <v>0</v>
      </c>
      <c r="J13" s="11">
        <v>2</v>
      </c>
      <c r="K13" s="11">
        <v>0</v>
      </c>
      <c r="L13" s="13">
        <v>0</v>
      </c>
      <c r="M13" s="13">
        <v>0</v>
      </c>
      <c r="N13" s="13">
        <v>0</v>
      </c>
    </row>
    <row r="14" spans="1:14" ht="21" x14ac:dyDescent="0.35">
      <c r="A14" s="9" t="s">
        <v>42</v>
      </c>
      <c r="B14" s="10">
        <v>83</v>
      </c>
      <c r="C14" s="10" t="s">
        <v>43</v>
      </c>
      <c r="D14" s="11">
        <v>0</v>
      </c>
      <c r="E14" s="11">
        <v>83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 ht="21" x14ac:dyDescent="0.35">
      <c r="A15" s="9" t="s">
        <v>44</v>
      </c>
      <c r="B15" s="10">
        <v>81</v>
      </c>
      <c r="C15" s="10" t="s">
        <v>45</v>
      </c>
      <c r="D15" s="11">
        <v>0</v>
      </c>
      <c r="E15" s="11">
        <v>81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3">
        <v>0</v>
      </c>
      <c r="M15" s="13">
        <v>0</v>
      </c>
      <c r="N15" s="13">
        <v>0</v>
      </c>
    </row>
    <row r="16" spans="1:14" ht="21" x14ac:dyDescent="0.35">
      <c r="A16" s="9" t="s">
        <v>46</v>
      </c>
      <c r="B16" s="10">
        <v>91</v>
      </c>
      <c r="C16" s="10" t="s">
        <v>47</v>
      </c>
      <c r="D16" s="11">
        <v>38</v>
      </c>
      <c r="E16" s="11">
        <v>53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 ht="21" x14ac:dyDescent="0.35">
      <c r="A17" s="9" t="s">
        <v>48</v>
      </c>
      <c r="B17" s="10">
        <v>68</v>
      </c>
      <c r="C17" s="10" t="s">
        <v>49</v>
      </c>
      <c r="D17" s="11">
        <v>0</v>
      </c>
      <c r="E17" s="11">
        <v>0</v>
      </c>
      <c r="F17" s="11">
        <v>60</v>
      </c>
      <c r="G17" s="11">
        <v>0</v>
      </c>
      <c r="H17" s="11">
        <v>0</v>
      </c>
      <c r="I17" s="11">
        <v>8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ht="21" x14ac:dyDescent="0.35">
      <c r="A18" s="9" t="s">
        <v>50</v>
      </c>
      <c r="B18" s="10">
        <v>25</v>
      </c>
      <c r="C18" s="14" t="s">
        <v>21</v>
      </c>
      <c r="D18" s="11">
        <v>12</v>
      </c>
      <c r="E18" s="11">
        <v>0</v>
      </c>
      <c r="F18" s="11">
        <v>0</v>
      </c>
      <c r="G18" s="11">
        <v>0</v>
      </c>
      <c r="H18" s="11">
        <v>0</v>
      </c>
      <c r="I18" s="11">
        <v>2</v>
      </c>
      <c r="J18" s="11" t="s">
        <v>37</v>
      </c>
      <c r="K18" s="11">
        <v>5</v>
      </c>
      <c r="L18" s="11">
        <v>0</v>
      </c>
      <c r="M18" s="11">
        <v>5</v>
      </c>
      <c r="N18" s="11">
        <v>0</v>
      </c>
    </row>
    <row r="19" spans="1:14" ht="21" x14ac:dyDescent="0.35">
      <c r="A19" s="9" t="s">
        <v>51</v>
      </c>
      <c r="B19" s="10">
        <v>510</v>
      </c>
      <c r="C19" s="15" t="s">
        <v>52</v>
      </c>
      <c r="D19" s="11" t="s">
        <v>25</v>
      </c>
      <c r="E19" s="11" t="s">
        <v>25</v>
      </c>
      <c r="F19" s="11" t="s">
        <v>25</v>
      </c>
      <c r="G19" s="11" t="s">
        <v>25</v>
      </c>
      <c r="H19" s="11" t="s">
        <v>25</v>
      </c>
      <c r="I19" s="11" t="s">
        <v>25</v>
      </c>
      <c r="J19" s="11" t="s">
        <v>25</v>
      </c>
      <c r="K19" s="11" t="s">
        <v>25</v>
      </c>
      <c r="L19" s="11" t="s">
        <v>25</v>
      </c>
      <c r="M19" s="11" t="s">
        <v>25</v>
      </c>
      <c r="N19" s="11" t="s">
        <v>25</v>
      </c>
    </row>
    <row r="20" spans="1:14" ht="21" x14ac:dyDescent="0.35">
      <c r="A20" s="9" t="s">
        <v>53</v>
      </c>
      <c r="B20" s="10">
        <v>126</v>
      </c>
      <c r="C20" s="10" t="s">
        <v>29</v>
      </c>
      <c r="D20" s="11">
        <v>0</v>
      </c>
      <c r="E20" s="11">
        <v>126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 ht="21" x14ac:dyDescent="0.35">
      <c r="A21" s="9" t="s">
        <v>54</v>
      </c>
      <c r="B21" s="10">
        <v>384</v>
      </c>
      <c r="C21" s="10" t="s">
        <v>55</v>
      </c>
      <c r="D21" s="11">
        <v>0</v>
      </c>
      <c r="E21" s="11">
        <v>237</v>
      </c>
      <c r="F21" s="11">
        <v>30</v>
      </c>
      <c r="G21" s="11">
        <v>0</v>
      </c>
      <c r="H21" s="11">
        <v>0</v>
      </c>
      <c r="I21" s="11">
        <v>8</v>
      </c>
      <c r="J21" s="11" t="s">
        <v>56</v>
      </c>
      <c r="K21" s="16">
        <v>0</v>
      </c>
      <c r="L21" s="11">
        <v>0</v>
      </c>
      <c r="M21" s="13">
        <v>0</v>
      </c>
      <c r="N21" s="13">
        <v>0</v>
      </c>
    </row>
    <row r="22" spans="1:14" ht="21" x14ac:dyDescent="0.35">
      <c r="A22" s="9" t="s">
        <v>57</v>
      </c>
      <c r="B22" s="10">
        <v>370</v>
      </c>
      <c r="C22" s="15" t="s">
        <v>58</v>
      </c>
      <c r="D22" s="11" t="s">
        <v>25</v>
      </c>
      <c r="E22" s="11" t="s">
        <v>25</v>
      </c>
      <c r="F22" s="11" t="s">
        <v>25</v>
      </c>
      <c r="G22" s="11" t="s">
        <v>25</v>
      </c>
      <c r="H22" s="11" t="s">
        <v>25</v>
      </c>
      <c r="I22" s="11" t="s">
        <v>25</v>
      </c>
      <c r="J22" s="11" t="s">
        <v>25</v>
      </c>
      <c r="K22" s="11" t="s">
        <v>25</v>
      </c>
      <c r="L22" s="11" t="s">
        <v>25</v>
      </c>
      <c r="M22" s="11" t="s">
        <v>25</v>
      </c>
      <c r="N22" s="11" t="s">
        <v>25</v>
      </c>
    </row>
    <row r="23" spans="1:14" ht="21" x14ac:dyDescent="0.35">
      <c r="A23" s="9" t="s">
        <v>59</v>
      </c>
      <c r="B23" s="10">
        <v>191</v>
      </c>
      <c r="C23" s="10" t="s">
        <v>60</v>
      </c>
      <c r="D23" s="11">
        <v>0</v>
      </c>
      <c r="E23" s="11">
        <v>191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4" ht="21" x14ac:dyDescent="0.35">
      <c r="A24" s="9" t="s">
        <v>61</v>
      </c>
      <c r="B24" s="10">
        <v>139</v>
      </c>
      <c r="C24" s="10" t="s">
        <v>62</v>
      </c>
      <c r="D24" s="11">
        <v>94</v>
      </c>
      <c r="E24" s="11">
        <v>37</v>
      </c>
      <c r="F24" s="11">
        <v>0</v>
      </c>
      <c r="G24" s="11">
        <v>0</v>
      </c>
      <c r="H24" s="11">
        <v>0</v>
      </c>
      <c r="I24" s="11">
        <v>8</v>
      </c>
      <c r="J24" s="11">
        <v>0</v>
      </c>
      <c r="K24" s="11">
        <v>0</v>
      </c>
      <c r="L24" s="13">
        <v>0</v>
      </c>
      <c r="M24" s="13">
        <v>0</v>
      </c>
      <c r="N24" s="13">
        <v>0</v>
      </c>
    </row>
    <row r="25" spans="1:14" ht="21" x14ac:dyDescent="0.35">
      <c r="A25" s="9" t="s">
        <v>63</v>
      </c>
      <c r="B25" s="10">
        <v>14</v>
      </c>
      <c r="C25" s="10" t="s">
        <v>64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 t="s">
        <v>65</v>
      </c>
      <c r="K25" s="11">
        <v>9</v>
      </c>
      <c r="L25" s="13">
        <v>0</v>
      </c>
      <c r="M25" s="13">
        <v>0</v>
      </c>
      <c r="N25" s="13">
        <v>0</v>
      </c>
    </row>
    <row r="26" spans="1:14" ht="21" x14ac:dyDescent="0.35">
      <c r="A26" s="9" t="s">
        <v>66</v>
      </c>
      <c r="B26" s="10">
        <v>26</v>
      </c>
      <c r="C26" s="10" t="s">
        <v>67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 t="s">
        <v>68</v>
      </c>
      <c r="K26" s="11">
        <v>1</v>
      </c>
      <c r="L26" s="13">
        <v>0</v>
      </c>
      <c r="M26" s="13">
        <v>1</v>
      </c>
      <c r="N26" s="13">
        <v>4</v>
      </c>
    </row>
    <row r="27" spans="1:14" ht="21" x14ac:dyDescent="0.35">
      <c r="A27" s="9" t="s">
        <v>69</v>
      </c>
      <c r="B27" s="10">
        <v>162</v>
      </c>
      <c r="C27" s="10" t="s">
        <v>70</v>
      </c>
      <c r="D27" s="11">
        <v>0</v>
      </c>
      <c r="E27" s="11">
        <v>0</v>
      </c>
      <c r="F27" s="11">
        <v>136</v>
      </c>
      <c r="G27" s="11">
        <v>0</v>
      </c>
      <c r="H27" s="11">
        <v>0</v>
      </c>
      <c r="I27" s="11">
        <v>9</v>
      </c>
      <c r="J27" s="11" t="s">
        <v>71</v>
      </c>
      <c r="K27" s="11">
        <v>6</v>
      </c>
      <c r="L27" s="13">
        <v>1</v>
      </c>
      <c r="M27" s="13">
        <v>2</v>
      </c>
      <c r="N27" s="13">
        <v>0</v>
      </c>
    </row>
    <row r="28" spans="1:14" ht="21" x14ac:dyDescent="0.35">
      <c r="A28" s="9" t="s">
        <v>72</v>
      </c>
      <c r="B28" s="10">
        <v>23</v>
      </c>
      <c r="C28" s="10" t="s">
        <v>21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 t="s">
        <v>73</v>
      </c>
      <c r="K28" s="11">
        <v>0</v>
      </c>
      <c r="L28" s="13">
        <v>0</v>
      </c>
      <c r="M28" s="13">
        <v>0</v>
      </c>
      <c r="N28" s="13">
        <v>0</v>
      </c>
    </row>
    <row r="29" spans="1:14" x14ac:dyDescent="0.25">
      <c r="A29" s="17" t="s">
        <v>74</v>
      </c>
      <c r="B29" s="18">
        <v>0</v>
      </c>
      <c r="C29" s="18" t="s">
        <v>75</v>
      </c>
      <c r="D29" s="19" t="s">
        <v>21</v>
      </c>
      <c r="E29" s="19"/>
      <c r="F29" s="19"/>
      <c r="G29" s="19" t="s">
        <v>21</v>
      </c>
      <c r="H29" s="19" t="s">
        <v>21</v>
      </c>
      <c r="I29" s="19" t="s">
        <v>21</v>
      </c>
      <c r="J29" s="19" t="s">
        <v>21</v>
      </c>
      <c r="K29" s="19" t="s">
        <v>21</v>
      </c>
      <c r="L29" s="20" t="s">
        <v>21</v>
      </c>
      <c r="M29" s="20" t="s">
        <v>21</v>
      </c>
      <c r="N29" s="20" t="s">
        <v>21</v>
      </c>
    </row>
    <row r="30" spans="1:14" ht="21" x14ac:dyDescent="0.35">
      <c r="A30" s="9" t="s">
        <v>76</v>
      </c>
      <c r="B30" s="10">
        <v>135</v>
      </c>
      <c r="C30" s="15" t="s">
        <v>77</v>
      </c>
      <c r="D30" s="11" t="s">
        <v>25</v>
      </c>
      <c r="E30" s="11" t="s">
        <v>25</v>
      </c>
      <c r="F30" s="11" t="s">
        <v>25</v>
      </c>
      <c r="G30" s="11" t="s">
        <v>25</v>
      </c>
      <c r="H30" s="11" t="s">
        <v>25</v>
      </c>
      <c r="I30" s="11" t="s">
        <v>25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</row>
    <row r="31" spans="1:14" ht="21" x14ac:dyDescent="0.35">
      <c r="A31" s="9" t="s">
        <v>78</v>
      </c>
      <c r="B31" s="10">
        <v>102</v>
      </c>
      <c r="C31" s="10" t="s">
        <v>79</v>
      </c>
      <c r="D31" s="11">
        <v>73</v>
      </c>
      <c r="E31" s="11">
        <v>0</v>
      </c>
      <c r="F31" s="11">
        <v>0</v>
      </c>
      <c r="G31" s="11">
        <v>0</v>
      </c>
      <c r="H31" s="11">
        <v>0</v>
      </c>
      <c r="I31" s="11">
        <v>2</v>
      </c>
      <c r="J31" s="11" t="s">
        <v>80</v>
      </c>
      <c r="K31" s="11">
        <v>0</v>
      </c>
      <c r="L31" s="13">
        <v>0</v>
      </c>
      <c r="M31" s="13">
        <v>0</v>
      </c>
      <c r="N31" s="13">
        <v>0</v>
      </c>
    </row>
    <row r="32" spans="1:14" ht="21" x14ac:dyDescent="0.35">
      <c r="A32" s="9" t="s">
        <v>81</v>
      </c>
      <c r="B32" s="10">
        <v>33</v>
      </c>
      <c r="C32" s="10" t="s">
        <v>82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 t="s">
        <v>83</v>
      </c>
      <c r="K32" s="11">
        <v>0</v>
      </c>
      <c r="L32" s="13">
        <v>0</v>
      </c>
      <c r="M32" s="13">
        <v>0</v>
      </c>
      <c r="N32" s="13">
        <v>0</v>
      </c>
    </row>
    <row r="33" spans="1:14" ht="21" x14ac:dyDescent="0.35">
      <c r="A33" s="9" t="s">
        <v>84</v>
      </c>
      <c r="B33" s="10">
        <v>39</v>
      </c>
      <c r="C33" s="10" t="s">
        <v>85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 t="s">
        <v>86</v>
      </c>
      <c r="K33" s="11">
        <v>0</v>
      </c>
      <c r="L33" s="13">
        <v>0</v>
      </c>
      <c r="M33" s="13">
        <v>0</v>
      </c>
      <c r="N33" s="13">
        <v>0</v>
      </c>
    </row>
    <row r="34" spans="1:14" ht="21" x14ac:dyDescent="0.35">
      <c r="A34" s="9" t="s">
        <v>87</v>
      </c>
      <c r="B34" s="10">
        <v>108</v>
      </c>
      <c r="C34" s="10" t="s">
        <v>88</v>
      </c>
      <c r="D34" s="11">
        <v>96</v>
      </c>
      <c r="E34" s="11">
        <v>0</v>
      </c>
      <c r="F34" s="11">
        <v>0</v>
      </c>
      <c r="G34" s="11">
        <v>0</v>
      </c>
      <c r="H34" s="11">
        <v>0</v>
      </c>
      <c r="I34" s="11">
        <v>10</v>
      </c>
      <c r="J34" s="11" t="s">
        <v>89</v>
      </c>
      <c r="K34" s="11">
        <v>0</v>
      </c>
      <c r="L34" s="13">
        <v>0</v>
      </c>
      <c r="M34" s="13">
        <v>0</v>
      </c>
      <c r="N34" s="13">
        <v>0</v>
      </c>
    </row>
    <row r="35" spans="1:14" ht="21" x14ac:dyDescent="0.35">
      <c r="A35" s="9" t="s">
        <v>90</v>
      </c>
      <c r="B35" s="10">
        <v>16</v>
      </c>
      <c r="C35" s="10" t="s">
        <v>91</v>
      </c>
      <c r="D35" s="11">
        <v>0</v>
      </c>
      <c r="E35" s="11">
        <v>0</v>
      </c>
      <c r="F35" s="11">
        <v>16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1:14" ht="21" x14ac:dyDescent="0.35">
      <c r="A36" s="9" t="s">
        <v>92</v>
      </c>
      <c r="B36" s="10">
        <v>547</v>
      </c>
      <c r="C36" s="10" t="s">
        <v>93</v>
      </c>
      <c r="D36" s="11">
        <v>532</v>
      </c>
      <c r="E36" s="11">
        <v>0</v>
      </c>
      <c r="F36" s="11">
        <v>0</v>
      </c>
      <c r="G36" s="11">
        <v>0</v>
      </c>
      <c r="H36" s="11">
        <v>0</v>
      </c>
      <c r="I36" s="11">
        <v>15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  <row r="37" spans="1:14" ht="21" x14ac:dyDescent="0.35">
      <c r="A37" s="9" t="s">
        <v>94</v>
      </c>
      <c r="B37" s="10">
        <v>21</v>
      </c>
      <c r="C37" s="10" t="s">
        <v>85</v>
      </c>
      <c r="D37" s="11">
        <v>15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3">
        <v>4</v>
      </c>
      <c r="M37" s="13">
        <v>0</v>
      </c>
      <c r="N37" s="13">
        <v>2</v>
      </c>
    </row>
    <row r="38" spans="1:14" ht="21" x14ac:dyDescent="0.35">
      <c r="A38" s="9" t="s">
        <v>95</v>
      </c>
      <c r="B38" s="10">
        <v>152</v>
      </c>
      <c r="C38" s="15" t="s">
        <v>96</v>
      </c>
      <c r="D38" s="11" t="s">
        <v>25</v>
      </c>
      <c r="E38" s="11" t="s">
        <v>25</v>
      </c>
      <c r="F38" s="11" t="s">
        <v>25</v>
      </c>
      <c r="G38" s="11" t="s">
        <v>25</v>
      </c>
      <c r="H38" s="11" t="s">
        <v>25</v>
      </c>
      <c r="I38" s="11" t="s">
        <v>25</v>
      </c>
      <c r="J38" s="11" t="s">
        <v>25</v>
      </c>
      <c r="K38" s="11" t="s">
        <v>25</v>
      </c>
      <c r="L38" s="11" t="s">
        <v>25</v>
      </c>
      <c r="M38" s="11" t="s">
        <v>25</v>
      </c>
      <c r="N38" s="11" t="s">
        <v>25</v>
      </c>
    </row>
    <row r="39" spans="1:14" ht="21" x14ac:dyDescent="0.35">
      <c r="A39" s="9" t="s">
        <v>97</v>
      </c>
      <c r="B39" s="10">
        <v>55</v>
      </c>
      <c r="C39" s="10" t="s">
        <v>98</v>
      </c>
      <c r="D39" s="11">
        <v>55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1:14" ht="21" x14ac:dyDescent="0.35">
      <c r="A40" s="9" t="s">
        <v>99</v>
      </c>
      <c r="B40" s="10">
        <v>69</v>
      </c>
      <c r="C40" s="10" t="s">
        <v>100</v>
      </c>
      <c r="D40" s="11">
        <v>38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 t="s">
        <v>101</v>
      </c>
      <c r="L40" s="13">
        <v>0</v>
      </c>
      <c r="M40" s="13">
        <v>0</v>
      </c>
      <c r="N40" s="13" t="s">
        <v>102</v>
      </c>
    </row>
    <row r="41" spans="1:14" ht="21" x14ac:dyDescent="0.35">
      <c r="A41" s="9" t="s">
        <v>103</v>
      </c>
      <c r="B41" s="10">
        <v>8</v>
      </c>
      <c r="C41" s="10" t="s">
        <v>104</v>
      </c>
      <c r="D41" s="11">
        <v>6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 t="s">
        <v>105</v>
      </c>
      <c r="K41" s="11">
        <v>0</v>
      </c>
      <c r="L41" s="13">
        <v>0</v>
      </c>
      <c r="M41" s="13">
        <v>0</v>
      </c>
      <c r="N41" s="13">
        <v>0</v>
      </c>
    </row>
    <row r="42" spans="1:14" ht="21" x14ac:dyDescent="0.35">
      <c r="A42" s="9" t="s">
        <v>106</v>
      </c>
      <c r="B42" s="10">
        <v>20</v>
      </c>
      <c r="C42" s="10" t="s">
        <v>85</v>
      </c>
      <c r="D42" s="11">
        <v>20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</row>
    <row r="43" spans="1:14" ht="21" x14ac:dyDescent="0.35">
      <c r="A43" s="9" t="s">
        <v>107</v>
      </c>
      <c r="B43" s="10">
        <v>160</v>
      </c>
      <c r="C43" s="10" t="s">
        <v>108</v>
      </c>
      <c r="D43" s="11">
        <v>0</v>
      </c>
      <c r="E43" s="11">
        <v>0</v>
      </c>
      <c r="F43" s="11">
        <v>0</v>
      </c>
      <c r="G43" s="11">
        <v>0</v>
      </c>
      <c r="H43" s="21">
        <v>143</v>
      </c>
      <c r="I43" s="11">
        <v>6</v>
      </c>
      <c r="J43" s="11">
        <v>0</v>
      </c>
      <c r="K43" s="11">
        <v>0</v>
      </c>
      <c r="L43" s="13">
        <v>0</v>
      </c>
      <c r="M43" s="13">
        <v>11</v>
      </c>
      <c r="N43" s="13">
        <v>0</v>
      </c>
    </row>
    <row r="44" spans="1:14" ht="21" x14ac:dyDescent="0.35">
      <c r="A44" s="9" t="s">
        <v>109</v>
      </c>
      <c r="B44" s="10">
        <v>78</v>
      </c>
      <c r="C44" s="15" t="s">
        <v>110</v>
      </c>
      <c r="D44" s="11" t="s">
        <v>25</v>
      </c>
      <c r="E44" s="11" t="s">
        <v>25</v>
      </c>
      <c r="F44" s="11" t="s">
        <v>25</v>
      </c>
      <c r="G44" s="11" t="s">
        <v>25</v>
      </c>
      <c r="H44" s="11" t="s">
        <v>25</v>
      </c>
      <c r="I44" s="11" t="s">
        <v>25</v>
      </c>
      <c r="J44" s="11" t="s">
        <v>25</v>
      </c>
      <c r="K44" s="11" t="s">
        <v>25</v>
      </c>
      <c r="L44" s="11" t="s">
        <v>25</v>
      </c>
      <c r="M44" s="11" t="s">
        <v>25</v>
      </c>
      <c r="N44" s="11" t="s">
        <v>25</v>
      </c>
    </row>
    <row r="45" spans="1:14" ht="21" x14ac:dyDescent="0.35">
      <c r="A45" s="9" t="s">
        <v>111</v>
      </c>
      <c r="B45" s="10">
        <v>42</v>
      </c>
      <c r="C45" s="10" t="s">
        <v>112</v>
      </c>
      <c r="D45" s="11">
        <v>40</v>
      </c>
      <c r="E45" s="11">
        <v>0</v>
      </c>
      <c r="F45" s="11">
        <v>0</v>
      </c>
      <c r="G45" s="11">
        <v>0</v>
      </c>
      <c r="H45" s="11">
        <v>0</v>
      </c>
      <c r="I45" s="11">
        <v>2</v>
      </c>
      <c r="J45" s="11">
        <v>0</v>
      </c>
      <c r="K45" s="11">
        <v>0</v>
      </c>
      <c r="L45" s="13">
        <v>0</v>
      </c>
      <c r="M45" s="13">
        <v>0</v>
      </c>
      <c r="N45" s="13">
        <v>0</v>
      </c>
    </row>
    <row r="46" spans="1:14" ht="21" x14ac:dyDescent="0.35">
      <c r="A46" s="9" t="s">
        <v>113</v>
      </c>
      <c r="B46" s="10">
        <v>38</v>
      </c>
      <c r="C46" s="10" t="s">
        <v>114</v>
      </c>
      <c r="D46" s="11">
        <v>38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</row>
    <row r="47" spans="1:14" ht="21" x14ac:dyDescent="0.35">
      <c r="A47" s="9" t="s">
        <v>115</v>
      </c>
      <c r="B47" s="10">
        <v>1104</v>
      </c>
      <c r="C47" s="15" t="s">
        <v>116</v>
      </c>
      <c r="D47" s="11" t="s">
        <v>25</v>
      </c>
      <c r="E47" s="11" t="s">
        <v>25</v>
      </c>
      <c r="F47" s="11" t="s">
        <v>25</v>
      </c>
      <c r="G47" s="11" t="s">
        <v>25</v>
      </c>
      <c r="H47" s="11" t="s">
        <v>25</v>
      </c>
      <c r="I47" s="11" t="s">
        <v>25</v>
      </c>
      <c r="J47" s="11" t="s">
        <v>25</v>
      </c>
      <c r="K47" s="11" t="s">
        <v>25</v>
      </c>
      <c r="L47" s="11" t="s">
        <v>25</v>
      </c>
      <c r="M47" s="11" t="s">
        <v>25</v>
      </c>
      <c r="N47" s="11" t="s">
        <v>25</v>
      </c>
    </row>
    <row r="48" spans="1:14" ht="21" x14ac:dyDescent="0.35">
      <c r="A48" s="9" t="s">
        <v>117</v>
      </c>
      <c r="B48" s="10">
        <v>90</v>
      </c>
      <c r="C48" s="10" t="s">
        <v>41</v>
      </c>
      <c r="D48" s="11">
        <v>0</v>
      </c>
      <c r="E48" s="11">
        <v>0</v>
      </c>
      <c r="F48" s="11">
        <v>0</v>
      </c>
      <c r="G48" s="11">
        <v>0</v>
      </c>
      <c r="H48" s="21">
        <v>80</v>
      </c>
      <c r="I48" s="11">
        <v>4</v>
      </c>
      <c r="J48" s="11">
        <v>0</v>
      </c>
      <c r="K48" s="11">
        <v>6</v>
      </c>
      <c r="L48" s="11">
        <v>0</v>
      </c>
      <c r="M48" s="11">
        <v>0</v>
      </c>
      <c r="N48" s="11">
        <v>0</v>
      </c>
    </row>
    <row r="49" spans="1:14" ht="21" x14ac:dyDescent="0.35">
      <c r="A49" s="9" t="s">
        <v>118</v>
      </c>
      <c r="B49" s="10">
        <v>52</v>
      </c>
      <c r="C49" s="10" t="s">
        <v>21</v>
      </c>
      <c r="D49" s="11">
        <v>0</v>
      </c>
      <c r="E49" s="11">
        <v>0</v>
      </c>
      <c r="F49" s="11">
        <v>0</v>
      </c>
      <c r="G49" s="11">
        <v>0</v>
      </c>
      <c r="H49" s="21">
        <v>52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</row>
    <row r="50" spans="1:14" ht="21" x14ac:dyDescent="0.35">
      <c r="A50" s="9" t="s">
        <v>119</v>
      </c>
      <c r="B50" s="10">
        <v>30</v>
      </c>
      <c r="C50" s="10" t="s">
        <v>120</v>
      </c>
      <c r="D50" s="11">
        <v>0</v>
      </c>
      <c r="E50" s="11">
        <v>0</v>
      </c>
      <c r="F50" s="11">
        <v>0</v>
      </c>
      <c r="G50" s="11">
        <v>0</v>
      </c>
      <c r="H50" s="21">
        <v>28</v>
      </c>
      <c r="I50" s="11">
        <v>2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</row>
    <row r="51" spans="1:14" ht="21" x14ac:dyDescent="0.35">
      <c r="A51" s="9" t="s">
        <v>121</v>
      </c>
      <c r="B51" s="10">
        <v>197</v>
      </c>
      <c r="C51" s="10" t="s">
        <v>122</v>
      </c>
      <c r="D51" s="11">
        <v>0</v>
      </c>
      <c r="E51" s="11">
        <v>0</v>
      </c>
      <c r="F51" s="11">
        <v>0</v>
      </c>
      <c r="G51" s="11">
        <v>0</v>
      </c>
      <c r="H51" s="21">
        <v>190</v>
      </c>
      <c r="I51" s="11">
        <v>7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</row>
    <row r="52" spans="1:14" ht="21" x14ac:dyDescent="0.35">
      <c r="A52" s="9" t="s">
        <v>123</v>
      </c>
      <c r="B52" s="10">
        <v>104</v>
      </c>
      <c r="C52" s="10" t="s">
        <v>124</v>
      </c>
      <c r="D52" s="11">
        <v>0</v>
      </c>
      <c r="E52" s="11">
        <v>0</v>
      </c>
      <c r="F52" s="11">
        <v>0</v>
      </c>
      <c r="G52" s="11">
        <v>0</v>
      </c>
      <c r="H52" s="21">
        <v>104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</row>
    <row r="53" spans="1:14" ht="21" x14ac:dyDescent="0.35">
      <c r="A53" s="9" t="s">
        <v>125</v>
      </c>
      <c r="B53" s="10">
        <v>187</v>
      </c>
      <c r="C53" s="10" t="s">
        <v>62</v>
      </c>
      <c r="D53" s="11">
        <v>0</v>
      </c>
      <c r="E53" s="11">
        <v>0</v>
      </c>
      <c r="F53" s="11">
        <v>0</v>
      </c>
      <c r="G53" s="11">
        <v>0</v>
      </c>
      <c r="H53" s="21">
        <v>175</v>
      </c>
      <c r="I53" s="11">
        <v>12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</row>
    <row r="54" spans="1:14" ht="21" x14ac:dyDescent="0.35">
      <c r="A54" s="9" t="s">
        <v>126</v>
      </c>
      <c r="B54" s="10">
        <v>102</v>
      </c>
      <c r="C54" s="10" t="s">
        <v>127</v>
      </c>
      <c r="D54" s="11">
        <v>0</v>
      </c>
      <c r="E54" s="11">
        <v>0</v>
      </c>
      <c r="F54" s="11">
        <v>0</v>
      </c>
      <c r="G54" s="11">
        <v>0</v>
      </c>
      <c r="H54" s="21">
        <v>90</v>
      </c>
      <c r="I54" s="11">
        <v>12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</row>
    <row r="55" spans="1:14" ht="21" x14ac:dyDescent="0.35">
      <c r="A55" s="9" t="s">
        <v>128</v>
      </c>
      <c r="B55" s="10">
        <v>124</v>
      </c>
      <c r="C55" s="10" t="s">
        <v>88</v>
      </c>
      <c r="D55" s="11">
        <v>10</v>
      </c>
      <c r="E55" s="11">
        <v>0</v>
      </c>
      <c r="F55" s="11">
        <v>0</v>
      </c>
      <c r="G55" s="11">
        <v>0</v>
      </c>
      <c r="H55" s="21">
        <v>114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</row>
    <row r="56" spans="1:14" ht="21" x14ac:dyDescent="0.35">
      <c r="A56" s="9" t="s">
        <v>129</v>
      </c>
      <c r="B56" s="10">
        <v>79</v>
      </c>
      <c r="C56" s="10" t="s">
        <v>130</v>
      </c>
      <c r="D56" s="11">
        <v>0</v>
      </c>
      <c r="E56" s="11">
        <v>0</v>
      </c>
      <c r="F56" s="11">
        <v>0</v>
      </c>
      <c r="G56" s="11">
        <v>0</v>
      </c>
      <c r="H56" s="21">
        <v>68</v>
      </c>
      <c r="I56" s="11">
        <v>11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</row>
    <row r="57" spans="1:14" ht="21" x14ac:dyDescent="0.35">
      <c r="A57" s="9" t="s">
        <v>131</v>
      </c>
      <c r="B57" s="10">
        <v>139</v>
      </c>
      <c r="C57" s="10" t="s">
        <v>132</v>
      </c>
      <c r="D57" s="11">
        <v>8</v>
      </c>
      <c r="E57" s="11">
        <v>0</v>
      </c>
      <c r="F57" s="11">
        <v>0</v>
      </c>
      <c r="G57" s="11">
        <v>0</v>
      </c>
      <c r="H57" s="21">
        <v>56</v>
      </c>
      <c r="I57" s="11">
        <v>7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</row>
    <row r="58" spans="1:14" ht="21" x14ac:dyDescent="0.35">
      <c r="A58" s="9"/>
      <c r="B58" s="10" t="s">
        <v>133</v>
      </c>
      <c r="C58" s="10" t="s">
        <v>21</v>
      </c>
      <c r="D58" s="11" t="s">
        <v>21</v>
      </c>
      <c r="E58" s="11" t="s">
        <v>21</v>
      </c>
      <c r="F58" s="11" t="s">
        <v>21</v>
      </c>
      <c r="G58" s="11" t="s">
        <v>21</v>
      </c>
      <c r="H58" s="22">
        <v>68</v>
      </c>
      <c r="I58" s="11" t="s">
        <v>21</v>
      </c>
      <c r="J58" s="11" t="s">
        <v>21</v>
      </c>
      <c r="K58" s="11" t="s">
        <v>21</v>
      </c>
      <c r="L58" s="13" t="s">
        <v>21</v>
      </c>
      <c r="M58" s="13" t="s">
        <v>21</v>
      </c>
      <c r="N58" s="13" t="s">
        <v>21</v>
      </c>
    </row>
    <row r="59" spans="1:14" ht="21" x14ac:dyDescent="0.35">
      <c r="A59" s="9" t="s">
        <v>134</v>
      </c>
      <c r="B59" s="10">
        <v>57</v>
      </c>
      <c r="C59" s="10" t="s">
        <v>43</v>
      </c>
      <c r="D59" s="11">
        <v>49</v>
      </c>
      <c r="E59" s="11">
        <v>0</v>
      </c>
      <c r="F59" s="11">
        <v>0</v>
      </c>
      <c r="G59" s="11">
        <v>0</v>
      </c>
      <c r="H59" s="11">
        <v>0</v>
      </c>
      <c r="I59" s="11">
        <v>2</v>
      </c>
      <c r="J59" s="11">
        <v>0</v>
      </c>
      <c r="K59" s="11">
        <v>0</v>
      </c>
      <c r="L59" s="13">
        <v>0</v>
      </c>
      <c r="M59" s="13">
        <v>4</v>
      </c>
      <c r="N59" s="13">
        <v>2</v>
      </c>
    </row>
    <row r="60" spans="1:14" ht="21" x14ac:dyDescent="0.35">
      <c r="A60" s="9" t="s">
        <v>135</v>
      </c>
      <c r="B60" s="10">
        <v>40</v>
      </c>
      <c r="C60" s="10" t="s">
        <v>136</v>
      </c>
      <c r="D60" s="11">
        <v>0</v>
      </c>
      <c r="E60" s="11">
        <v>0</v>
      </c>
      <c r="F60" s="11">
        <v>32</v>
      </c>
      <c r="G60" s="11">
        <v>0</v>
      </c>
      <c r="H60" s="11">
        <v>0</v>
      </c>
      <c r="I60" s="11">
        <v>8</v>
      </c>
      <c r="J60" s="11">
        <v>0</v>
      </c>
      <c r="K60" s="11">
        <v>0</v>
      </c>
      <c r="L60" s="13">
        <v>0</v>
      </c>
      <c r="M60" s="13">
        <v>0</v>
      </c>
      <c r="N60" s="13">
        <v>0</v>
      </c>
    </row>
    <row r="61" spans="1:14" ht="21" x14ac:dyDescent="0.35">
      <c r="A61" s="9" t="s">
        <v>137</v>
      </c>
      <c r="B61" s="10">
        <v>19</v>
      </c>
      <c r="C61" s="10" t="s">
        <v>138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6</v>
      </c>
      <c r="J61" s="11" t="s">
        <v>139</v>
      </c>
      <c r="K61" s="11">
        <v>4</v>
      </c>
      <c r="L61" s="13">
        <v>0</v>
      </c>
      <c r="M61" s="13">
        <v>8</v>
      </c>
      <c r="N61" s="13">
        <v>0</v>
      </c>
    </row>
    <row r="62" spans="1:14" ht="21" x14ac:dyDescent="0.35">
      <c r="A62" s="9" t="s">
        <v>140</v>
      </c>
      <c r="B62" s="10">
        <v>16</v>
      </c>
      <c r="C62" s="10" t="s">
        <v>21</v>
      </c>
      <c r="D62" s="11">
        <v>16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</row>
    <row r="63" spans="1:14" ht="21" x14ac:dyDescent="0.35">
      <c r="A63" s="9" t="s">
        <v>141</v>
      </c>
      <c r="B63" s="10">
        <v>8</v>
      </c>
      <c r="C63" s="10" t="s">
        <v>21</v>
      </c>
      <c r="D63" s="11">
        <v>6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 t="s">
        <v>142</v>
      </c>
      <c r="K63" s="11">
        <v>0</v>
      </c>
      <c r="L63" s="13">
        <v>0</v>
      </c>
      <c r="M63" s="13">
        <v>0</v>
      </c>
      <c r="N63" s="13">
        <v>0</v>
      </c>
    </row>
    <row r="64" spans="1:14" ht="21" x14ac:dyDescent="0.35">
      <c r="A64" s="9" t="s">
        <v>143</v>
      </c>
      <c r="B64" s="10">
        <v>31</v>
      </c>
      <c r="C64" s="10" t="s">
        <v>64</v>
      </c>
      <c r="D64" s="11">
        <v>0</v>
      </c>
      <c r="E64" s="11">
        <v>0</v>
      </c>
      <c r="F64" s="11">
        <v>30</v>
      </c>
      <c r="G64" s="11">
        <v>0</v>
      </c>
      <c r="H64" s="11">
        <v>0</v>
      </c>
      <c r="I64" s="11">
        <v>1</v>
      </c>
      <c r="J64" s="11">
        <v>0</v>
      </c>
      <c r="K64" s="11">
        <v>0</v>
      </c>
      <c r="L64" s="13">
        <v>0</v>
      </c>
      <c r="M64" s="13">
        <v>0</v>
      </c>
      <c r="N64" s="13">
        <v>0</v>
      </c>
    </row>
    <row r="65" spans="1:14" ht="21" x14ac:dyDescent="0.35">
      <c r="A65" s="9" t="s">
        <v>144</v>
      </c>
      <c r="B65" s="10">
        <v>363</v>
      </c>
      <c r="C65" s="15" t="s">
        <v>145</v>
      </c>
      <c r="D65" s="11" t="s">
        <v>25</v>
      </c>
      <c r="E65" s="11" t="s">
        <v>25</v>
      </c>
      <c r="F65" s="11" t="s">
        <v>25</v>
      </c>
      <c r="G65" s="11" t="s">
        <v>25</v>
      </c>
      <c r="H65" s="11" t="s">
        <v>25</v>
      </c>
      <c r="I65" s="11" t="s">
        <v>25</v>
      </c>
      <c r="J65" s="11" t="s">
        <v>25</v>
      </c>
      <c r="K65" s="11" t="s">
        <v>25</v>
      </c>
      <c r="L65" s="11" t="s">
        <v>25</v>
      </c>
      <c r="M65" s="11" t="s">
        <v>25</v>
      </c>
      <c r="N65" s="11" t="s">
        <v>25</v>
      </c>
    </row>
    <row r="66" spans="1:14" ht="21" x14ac:dyDescent="0.35">
      <c r="A66" s="9" t="s">
        <v>146</v>
      </c>
      <c r="B66" s="10">
        <v>51</v>
      </c>
      <c r="C66" s="10" t="s">
        <v>147</v>
      </c>
      <c r="D66" s="11">
        <v>0</v>
      </c>
      <c r="E66" s="11">
        <v>0</v>
      </c>
      <c r="F66" s="11">
        <v>0</v>
      </c>
      <c r="G66" s="11">
        <v>0</v>
      </c>
      <c r="H66" s="23">
        <v>50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</row>
    <row r="67" spans="1:14" ht="21" x14ac:dyDescent="0.35">
      <c r="A67" s="9" t="s">
        <v>148</v>
      </c>
      <c r="B67" s="10">
        <v>47</v>
      </c>
      <c r="C67" s="10" t="s">
        <v>136</v>
      </c>
      <c r="D67" s="11">
        <v>0</v>
      </c>
      <c r="E67" s="11">
        <v>0</v>
      </c>
      <c r="F67" s="11">
        <v>0</v>
      </c>
      <c r="G67" s="11">
        <v>0</v>
      </c>
      <c r="H67" s="23">
        <v>46</v>
      </c>
      <c r="I67" s="11">
        <v>1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</row>
    <row r="68" spans="1:14" ht="21" x14ac:dyDescent="0.35">
      <c r="A68" s="9" t="s">
        <v>149</v>
      </c>
      <c r="B68" s="10">
        <v>39</v>
      </c>
      <c r="C68" s="10" t="s">
        <v>150</v>
      </c>
      <c r="D68" s="11">
        <v>0</v>
      </c>
      <c r="E68" s="11">
        <v>0</v>
      </c>
      <c r="F68" s="11">
        <v>0</v>
      </c>
      <c r="G68" s="11">
        <v>0</v>
      </c>
      <c r="H68" s="23">
        <v>38</v>
      </c>
      <c r="I68" s="11">
        <v>1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</row>
    <row r="69" spans="1:14" ht="21" x14ac:dyDescent="0.35">
      <c r="A69" s="9" t="s">
        <v>151</v>
      </c>
      <c r="B69" s="10">
        <v>108</v>
      </c>
      <c r="C69" s="10" t="s">
        <v>152</v>
      </c>
      <c r="D69" s="11">
        <v>0</v>
      </c>
      <c r="E69" s="11">
        <v>0</v>
      </c>
      <c r="F69" s="11">
        <v>0</v>
      </c>
      <c r="G69" s="11">
        <v>0</v>
      </c>
      <c r="H69" s="23">
        <v>106</v>
      </c>
      <c r="I69" s="11">
        <v>2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</row>
    <row r="70" spans="1:14" ht="21" x14ac:dyDescent="0.35">
      <c r="A70" s="9" t="s">
        <v>153</v>
      </c>
      <c r="B70" s="10">
        <v>43</v>
      </c>
      <c r="C70" s="10" t="s">
        <v>154</v>
      </c>
      <c r="D70" s="11">
        <v>0</v>
      </c>
      <c r="E70" s="11">
        <v>0</v>
      </c>
      <c r="F70" s="11">
        <v>0</v>
      </c>
      <c r="G70" s="11">
        <v>0</v>
      </c>
      <c r="H70" s="23">
        <v>41</v>
      </c>
      <c r="I70" s="11">
        <v>2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</row>
    <row r="71" spans="1:14" ht="21" x14ac:dyDescent="0.35">
      <c r="A71" s="9" t="s">
        <v>155</v>
      </c>
      <c r="B71" s="10">
        <v>68</v>
      </c>
      <c r="C71" s="10" t="s">
        <v>49</v>
      </c>
      <c r="D71" s="11">
        <v>0</v>
      </c>
      <c r="E71" s="11">
        <v>0</v>
      </c>
      <c r="F71" s="11">
        <v>0</v>
      </c>
      <c r="G71" s="11">
        <v>0</v>
      </c>
      <c r="H71" s="23">
        <v>65</v>
      </c>
      <c r="I71" s="11">
        <v>3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</row>
    <row r="72" spans="1:14" ht="21" x14ac:dyDescent="0.35">
      <c r="A72" s="9" t="s">
        <v>156</v>
      </c>
      <c r="B72" s="10">
        <v>7</v>
      </c>
      <c r="C72" s="10" t="s">
        <v>21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2</v>
      </c>
      <c r="L72" s="13">
        <v>0</v>
      </c>
      <c r="M72" s="13">
        <v>5</v>
      </c>
      <c r="N72" s="13">
        <v>0</v>
      </c>
    </row>
    <row r="73" spans="1:14" ht="21" x14ac:dyDescent="0.35">
      <c r="A73" s="9" t="s">
        <v>157</v>
      </c>
      <c r="B73" s="10">
        <v>12</v>
      </c>
      <c r="C73" s="10" t="s">
        <v>158</v>
      </c>
      <c r="D73" s="11">
        <v>0</v>
      </c>
      <c r="E73" s="11">
        <v>0</v>
      </c>
      <c r="F73" s="11">
        <v>10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2</v>
      </c>
    </row>
    <row r="74" spans="1:14" ht="21" x14ac:dyDescent="0.35">
      <c r="A74" s="9" t="s">
        <v>159</v>
      </c>
      <c r="B74" s="10">
        <v>342</v>
      </c>
      <c r="C74" s="10" t="s">
        <v>160</v>
      </c>
      <c r="D74" s="11">
        <v>132</v>
      </c>
      <c r="E74" s="11">
        <v>0</v>
      </c>
      <c r="F74" s="11">
        <v>0</v>
      </c>
      <c r="G74" s="11">
        <v>0</v>
      </c>
      <c r="H74" s="24">
        <v>210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</row>
    <row r="75" spans="1:14" ht="21" x14ac:dyDescent="0.35">
      <c r="A75" s="9" t="s">
        <v>161</v>
      </c>
      <c r="B75" s="10">
        <v>270</v>
      </c>
      <c r="C75" s="15" t="s">
        <v>162</v>
      </c>
      <c r="D75" s="25" t="s">
        <v>25</v>
      </c>
      <c r="E75" s="25" t="s">
        <v>25</v>
      </c>
      <c r="F75" s="25" t="s">
        <v>25</v>
      </c>
      <c r="G75" s="25" t="s">
        <v>25</v>
      </c>
      <c r="H75" s="25" t="s">
        <v>25</v>
      </c>
      <c r="I75" s="25" t="s">
        <v>25</v>
      </c>
      <c r="J75" s="25" t="s">
        <v>25</v>
      </c>
      <c r="K75" s="25" t="s">
        <v>25</v>
      </c>
      <c r="L75" s="25" t="s">
        <v>25</v>
      </c>
      <c r="M75" s="25" t="s">
        <v>25</v>
      </c>
      <c r="N75" s="25" t="s">
        <v>25</v>
      </c>
    </row>
    <row r="76" spans="1:14" ht="21" x14ac:dyDescent="0.35">
      <c r="A76" s="9" t="s">
        <v>163</v>
      </c>
      <c r="B76" s="10">
        <v>96</v>
      </c>
      <c r="C76" s="10" t="s">
        <v>49</v>
      </c>
      <c r="D76" s="11">
        <v>94</v>
      </c>
      <c r="E76" s="11">
        <v>0</v>
      </c>
      <c r="F76" s="11">
        <v>0</v>
      </c>
      <c r="G76" s="11">
        <v>0</v>
      </c>
      <c r="H76" s="11">
        <v>0</v>
      </c>
      <c r="I76" s="11">
        <v>2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</row>
    <row r="77" spans="1:14" ht="21" x14ac:dyDescent="0.35">
      <c r="A77" s="9" t="s">
        <v>164</v>
      </c>
      <c r="B77" s="10">
        <v>56</v>
      </c>
      <c r="C77" s="10" t="s">
        <v>88</v>
      </c>
      <c r="D77" s="11">
        <v>53</v>
      </c>
      <c r="E77" s="11">
        <v>0</v>
      </c>
      <c r="F77" s="11">
        <v>0</v>
      </c>
      <c r="G77" s="11">
        <v>0</v>
      </c>
      <c r="H77" s="11">
        <v>0</v>
      </c>
      <c r="I77" s="11">
        <v>3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</row>
    <row r="78" spans="1:14" ht="21" x14ac:dyDescent="0.35">
      <c r="A78" s="9" t="s">
        <v>165</v>
      </c>
      <c r="B78" s="10">
        <v>50</v>
      </c>
      <c r="C78" s="10" t="s">
        <v>27</v>
      </c>
      <c r="D78" s="11">
        <v>50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</row>
    <row r="79" spans="1:14" ht="21" x14ac:dyDescent="0.35">
      <c r="A79" s="9" t="s">
        <v>166</v>
      </c>
      <c r="B79" s="10">
        <v>36</v>
      </c>
      <c r="C79" s="10" t="s">
        <v>167</v>
      </c>
      <c r="D79" s="11">
        <v>24</v>
      </c>
      <c r="E79" s="11">
        <v>0</v>
      </c>
      <c r="F79" s="11">
        <v>0</v>
      </c>
      <c r="G79" s="11">
        <v>0</v>
      </c>
      <c r="H79" s="11">
        <v>0</v>
      </c>
      <c r="I79" s="11">
        <v>9</v>
      </c>
      <c r="J79" s="11">
        <v>0</v>
      </c>
      <c r="K79" s="11">
        <v>1</v>
      </c>
      <c r="L79" s="11">
        <v>0</v>
      </c>
      <c r="M79" s="11">
        <v>2</v>
      </c>
      <c r="N79" s="11">
        <v>0</v>
      </c>
    </row>
    <row r="80" spans="1:14" ht="21" x14ac:dyDescent="0.35">
      <c r="A80" s="9" t="s">
        <v>168</v>
      </c>
      <c r="B80" s="10">
        <v>32</v>
      </c>
      <c r="C80" s="10" t="s">
        <v>64</v>
      </c>
      <c r="D80" s="11">
        <v>30</v>
      </c>
      <c r="E80" s="11">
        <v>0</v>
      </c>
      <c r="F80" s="11">
        <v>0</v>
      </c>
      <c r="G80" s="11">
        <v>0</v>
      </c>
      <c r="H80" s="11">
        <v>0</v>
      </c>
      <c r="I80" s="11">
        <v>2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</row>
    <row r="81" spans="1:14" ht="21" x14ac:dyDescent="0.35">
      <c r="A81" s="9" t="s">
        <v>169</v>
      </c>
      <c r="B81" s="10">
        <v>20</v>
      </c>
      <c r="C81" s="10" t="s">
        <v>170</v>
      </c>
      <c r="D81" s="11">
        <v>0</v>
      </c>
      <c r="E81" s="11">
        <v>0</v>
      </c>
      <c r="F81" s="11" t="s">
        <v>171</v>
      </c>
      <c r="G81" s="11">
        <v>0</v>
      </c>
      <c r="H81" s="11">
        <v>0</v>
      </c>
      <c r="I81" s="11">
        <v>0</v>
      </c>
      <c r="J81" s="11">
        <v>0</v>
      </c>
      <c r="K81" s="11">
        <v>3</v>
      </c>
      <c r="L81" s="11">
        <v>1</v>
      </c>
      <c r="M81" s="11">
        <v>1</v>
      </c>
      <c r="N81" s="11">
        <v>2</v>
      </c>
    </row>
    <row r="82" spans="1:14" ht="21" x14ac:dyDescent="0.35">
      <c r="A82" s="9" t="s">
        <v>172</v>
      </c>
      <c r="B82" s="10">
        <v>101</v>
      </c>
      <c r="C82" s="10" t="s">
        <v>127</v>
      </c>
      <c r="D82" s="11">
        <v>0</v>
      </c>
      <c r="E82" s="11">
        <v>0</v>
      </c>
      <c r="F82" s="11">
        <v>89</v>
      </c>
      <c r="G82" s="11">
        <v>0</v>
      </c>
      <c r="H82" s="11">
        <v>0</v>
      </c>
      <c r="I82" s="11">
        <v>9</v>
      </c>
      <c r="J82" s="11" t="s">
        <v>173</v>
      </c>
      <c r="K82" s="11">
        <v>0</v>
      </c>
      <c r="L82" s="13">
        <v>0</v>
      </c>
      <c r="M82" s="13">
        <v>0</v>
      </c>
      <c r="N82" s="13">
        <v>2</v>
      </c>
    </row>
    <row r="83" spans="1:14" ht="21" x14ac:dyDescent="0.35">
      <c r="A83" s="9" t="s">
        <v>174</v>
      </c>
      <c r="B83" s="10">
        <v>24</v>
      </c>
      <c r="C83" s="10" t="s">
        <v>175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 t="s">
        <v>176</v>
      </c>
      <c r="K83" s="11">
        <v>0</v>
      </c>
      <c r="L83" s="11">
        <v>0</v>
      </c>
      <c r="M83" s="11">
        <v>0</v>
      </c>
      <c r="N83" s="11">
        <v>0</v>
      </c>
    </row>
    <row r="84" spans="1:14" ht="21" x14ac:dyDescent="0.35">
      <c r="A84" s="26" t="s">
        <v>177</v>
      </c>
      <c r="B84" s="27">
        <v>17</v>
      </c>
      <c r="C84" s="27" t="s">
        <v>178</v>
      </c>
      <c r="D84" s="28">
        <v>0</v>
      </c>
      <c r="E84" s="28">
        <v>0</v>
      </c>
      <c r="F84" s="28">
        <v>0</v>
      </c>
      <c r="G84" s="28">
        <v>13</v>
      </c>
      <c r="H84" s="28">
        <v>0</v>
      </c>
      <c r="I84" s="28">
        <v>0</v>
      </c>
      <c r="J84" s="28" t="s">
        <v>179</v>
      </c>
      <c r="K84" s="28">
        <v>2</v>
      </c>
      <c r="L84" s="28">
        <v>0</v>
      </c>
      <c r="M84" s="28">
        <v>0</v>
      </c>
      <c r="N84" s="28">
        <v>0</v>
      </c>
    </row>
    <row r="85" spans="1:14" ht="21" x14ac:dyDescent="0.35">
      <c r="A85" s="26" t="s">
        <v>180</v>
      </c>
      <c r="B85" s="27">
        <v>5</v>
      </c>
      <c r="C85" s="27" t="s">
        <v>21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5</v>
      </c>
      <c r="M85" s="28">
        <v>0</v>
      </c>
      <c r="N85" s="28">
        <v>0</v>
      </c>
    </row>
    <row r="86" spans="1:14" ht="21.75" thickBot="1" x14ac:dyDescent="0.4">
      <c r="A86" s="29" t="s">
        <v>181</v>
      </c>
      <c r="B86" s="30">
        <v>49</v>
      </c>
      <c r="C86" s="30" t="s">
        <v>182</v>
      </c>
      <c r="D86" s="31">
        <v>0</v>
      </c>
      <c r="E86" s="31">
        <v>0</v>
      </c>
      <c r="F86" s="31">
        <v>9</v>
      </c>
      <c r="G86" s="31">
        <v>0</v>
      </c>
      <c r="H86" s="31">
        <v>0</v>
      </c>
      <c r="I86" s="31">
        <v>18</v>
      </c>
      <c r="J86" s="11" t="s">
        <v>37</v>
      </c>
      <c r="K86" s="31">
        <v>1</v>
      </c>
      <c r="L86" s="32">
        <v>0</v>
      </c>
      <c r="M86" s="32">
        <v>20</v>
      </c>
      <c r="N86" s="32">
        <v>0</v>
      </c>
    </row>
    <row r="87" spans="1:14" ht="21.75" thickBot="1" x14ac:dyDescent="0.4">
      <c r="A87" s="33" t="s">
        <v>183</v>
      </c>
      <c r="B87" s="14">
        <v>6995</v>
      </c>
      <c r="C87" s="34"/>
      <c r="D87" s="35"/>
      <c r="E87" s="35"/>
      <c r="F87" s="35"/>
      <c r="G87" s="35"/>
      <c r="H87" s="35"/>
      <c r="I87" s="35"/>
      <c r="J87" s="35"/>
      <c r="K87" s="35"/>
      <c r="L87" s="36"/>
      <c r="M87" s="36"/>
      <c r="N87" s="36"/>
    </row>
    <row r="88" spans="1:14" x14ac:dyDescent="0.25">
      <c r="A88" s="1" t="s">
        <v>0</v>
      </c>
      <c r="B88" s="2" t="s">
        <v>184</v>
      </c>
      <c r="C88" s="2" t="s">
        <v>185</v>
      </c>
      <c r="D88" s="3" t="s">
        <v>8</v>
      </c>
      <c r="E88" s="3" t="s">
        <v>13</v>
      </c>
      <c r="F88" s="3" t="s">
        <v>186</v>
      </c>
      <c r="G88" s="3"/>
      <c r="H88" s="3"/>
      <c r="I88" s="3"/>
      <c r="J88" s="3"/>
      <c r="K88" s="3"/>
      <c r="L88" s="4"/>
      <c r="M88" s="4"/>
      <c r="N88" s="4"/>
    </row>
    <row r="89" spans="1:14" x14ac:dyDescent="0.25">
      <c r="A89" s="37" t="s">
        <v>187</v>
      </c>
      <c r="B89" s="38"/>
      <c r="C89" s="38"/>
      <c r="D89" s="39"/>
      <c r="E89" s="39"/>
      <c r="F89" s="39"/>
      <c r="G89" s="39"/>
      <c r="H89" s="39"/>
      <c r="I89" s="39"/>
      <c r="J89" s="39"/>
      <c r="K89" s="39"/>
      <c r="L89" s="40"/>
      <c r="M89" s="40"/>
      <c r="N89" s="40"/>
    </row>
    <row r="90" spans="1:14" ht="21" x14ac:dyDescent="0.35">
      <c r="A90" s="9" t="s">
        <v>188</v>
      </c>
      <c r="B90" s="10">
        <v>207</v>
      </c>
      <c r="C90" s="41">
        <v>187</v>
      </c>
      <c r="D90" s="42">
        <v>17</v>
      </c>
      <c r="E90" s="42">
        <v>0</v>
      </c>
      <c r="F90" s="42" t="s">
        <v>189</v>
      </c>
      <c r="G90" s="42"/>
      <c r="H90" s="42"/>
      <c r="I90" s="42"/>
      <c r="J90" s="42"/>
      <c r="K90" s="42"/>
      <c r="L90" s="43"/>
      <c r="M90" s="43"/>
      <c r="N90" s="43"/>
    </row>
    <row r="91" spans="1:14" ht="21" x14ac:dyDescent="0.35">
      <c r="A91" s="9" t="s">
        <v>190</v>
      </c>
      <c r="B91" s="10">
        <v>53</v>
      </c>
      <c r="C91" s="41">
        <v>53</v>
      </c>
      <c r="D91" s="42">
        <v>0</v>
      </c>
      <c r="E91" s="42">
        <v>0</v>
      </c>
      <c r="F91" s="42">
        <v>0</v>
      </c>
      <c r="G91" s="42"/>
      <c r="H91" s="42"/>
      <c r="I91" s="42"/>
      <c r="J91" s="42"/>
      <c r="K91" s="42"/>
      <c r="L91" s="43"/>
      <c r="M91" s="43"/>
      <c r="N91" s="43"/>
    </row>
    <row r="92" spans="1:14" ht="21" x14ac:dyDescent="0.35">
      <c r="A92" s="9" t="s">
        <v>191</v>
      </c>
      <c r="B92" s="10">
        <v>224</v>
      </c>
      <c r="C92" s="41">
        <v>208</v>
      </c>
      <c r="D92" s="42">
        <v>13</v>
      </c>
      <c r="E92" s="42">
        <v>1</v>
      </c>
      <c r="F92" s="42" t="s">
        <v>192</v>
      </c>
      <c r="G92" s="42"/>
      <c r="H92" s="42"/>
      <c r="I92" s="42"/>
      <c r="J92" s="42"/>
      <c r="K92" s="42"/>
      <c r="L92" s="43"/>
      <c r="M92" s="43"/>
      <c r="N92" s="43"/>
    </row>
    <row r="93" spans="1:14" ht="21" x14ac:dyDescent="0.35">
      <c r="A93" s="9" t="s">
        <v>193</v>
      </c>
      <c r="B93" s="10">
        <v>59</v>
      </c>
      <c r="C93" s="41">
        <v>59</v>
      </c>
      <c r="D93" s="44">
        <v>0</v>
      </c>
      <c r="E93" s="44">
        <v>0</v>
      </c>
      <c r="F93" s="44">
        <v>0</v>
      </c>
      <c r="G93" s="44"/>
      <c r="H93" s="44"/>
      <c r="I93" s="44"/>
      <c r="J93" s="44"/>
      <c r="K93" s="44"/>
      <c r="L93" s="45"/>
      <c r="M93" s="45"/>
      <c r="N93" s="45"/>
    </row>
    <row r="94" spans="1:14" ht="21" x14ac:dyDescent="0.35">
      <c r="A94" s="9" t="s">
        <v>194</v>
      </c>
      <c r="B94" s="10">
        <v>224</v>
      </c>
      <c r="C94" s="41">
        <v>220</v>
      </c>
      <c r="D94" s="44">
        <v>0</v>
      </c>
      <c r="E94" s="44">
        <v>4</v>
      </c>
      <c r="F94" s="44">
        <v>0</v>
      </c>
      <c r="G94" s="44"/>
      <c r="H94" s="44"/>
      <c r="I94" s="44"/>
      <c r="J94" s="44"/>
      <c r="K94" s="44"/>
      <c r="L94" s="45"/>
      <c r="M94" s="45"/>
      <c r="N94" s="45"/>
    </row>
    <row r="95" spans="1:14" ht="21" x14ac:dyDescent="0.35">
      <c r="A95" s="9" t="s">
        <v>195</v>
      </c>
      <c r="B95" s="10">
        <v>67</v>
      </c>
      <c r="C95" s="41">
        <v>67</v>
      </c>
      <c r="D95" s="44">
        <v>0</v>
      </c>
      <c r="E95" s="44">
        <v>0</v>
      </c>
      <c r="F95" s="44">
        <v>0</v>
      </c>
      <c r="G95" s="44"/>
      <c r="H95" s="44"/>
      <c r="I95" s="44"/>
      <c r="J95" s="44"/>
      <c r="K95" s="44"/>
      <c r="L95" s="45"/>
      <c r="M95" s="45"/>
      <c r="N95" s="45"/>
    </row>
    <row r="96" spans="1:14" ht="21" x14ac:dyDescent="0.35">
      <c r="A96" s="9" t="s">
        <v>196</v>
      </c>
      <c r="B96" s="10">
        <v>66</v>
      </c>
      <c r="C96" s="41">
        <v>66</v>
      </c>
      <c r="D96" s="44">
        <v>0</v>
      </c>
      <c r="E96" s="44">
        <v>0</v>
      </c>
      <c r="F96" s="44">
        <v>0</v>
      </c>
      <c r="G96" s="44"/>
      <c r="H96" s="44"/>
      <c r="I96" s="44"/>
      <c r="J96" s="44"/>
      <c r="K96" s="44"/>
      <c r="L96" s="45"/>
      <c r="M96" s="45"/>
      <c r="N96" s="45"/>
    </row>
    <row r="97" spans="1:15" ht="21" x14ac:dyDescent="0.35">
      <c r="A97" s="33" t="s">
        <v>197</v>
      </c>
      <c r="B97" s="10">
        <f>SUM(B90:B96)</f>
        <v>900</v>
      </c>
      <c r="C97" s="41"/>
      <c r="D97" s="44"/>
      <c r="E97" s="44"/>
      <c r="F97" s="44"/>
      <c r="G97" s="44"/>
      <c r="H97" s="44"/>
      <c r="I97" s="44"/>
      <c r="J97" s="44"/>
      <c r="K97" s="44"/>
      <c r="L97" s="46"/>
      <c r="M97" s="46"/>
      <c r="N97" s="46"/>
    </row>
    <row r="98" spans="1:15" ht="15.75" thickBot="1" x14ac:dyDescent="0.3">
      <c r="A98" s="47"/>
      <c r="B98" s="34"/>
      <c r="C98" s="34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5" ht="15.75" thickBot="1" x14ac:dyDescent="0.3">
      <c r="A99" s="1" t="s">
        <v>0</v>
      </c>
      <c r="B99" s="2" t="s">
        <v>184</v>
      </c>
      <c r="C99" s="2" t="s">
        <v>2</v>
      </c>
      <c r="D99" s="3" t="s">
        <v>3</v>
      </c>
      <c r="E99" s="3" t="s">
        <v>4</v>
      </c>
      <c r="F99" s="3" t="s">
        <v>5</v>
      </c>
      <c r="G99" s="3" t="s">
        <v>6</v>
      </c>
      <c r="H99" s="3" t="s">
        <v>7</v>
      </c>
      <c r="I99" s="3" t="s">
        <v>8</v>
      </c>
      <c r="J99" s="3" t="s">
        <v>9</v>
      </c>
      <c r="K99" s="3" t="s">
        <v>10</v>
      </c>
      <c r="L99" s="4" t="s">
        <v>11</v>
      </c>
      <c r="M99" s="4" t="s">
        <v>12</v>
      </c>
      <c r="N99" s="4" t="s">
        <v>13</v>
      </c>
    </row>
    <row r="100" spans="1:15" x14ac:dyDescent="0.25">
      <c r="A100" s="49" t="s">
        <v>198</v>
      </c>
      <c r="B100" s="50"/>
      <c r="C100" s="50"/>
      <c r="D100" s="51"/>
      <c r="E100" s="51"/>
      <c r="F100" s="51"/>
      <c r="G100" s="51"/>
      <c r="H100" s="51"/>
      <c r="I100" s="51"/>
      <c r="J100" s="51"/>
      <c r="K100" s="51"/>
      <c r="L100" s="52"/>
      <c r="M100" s="52"/>
      <c r="N100" s="52"/>
    </row>
    <row r="101" spans="1:15" ht="21" x14ac:dyDescent="0.35">
      <c r="A101" s="9" t="s">
        <v>199</v>
      </c>
      <c r="B101" s="10">
        <v>5</v>
      </c>
      <c r="C101" s="10" t="s">
        <v>85</v>
      </c>
      <c r="D101" s="42">
        <v>0</v>
      </c>
      <c r="E101" s="42">
        <v>0</v>
      </c>
      <c r="F101" s="42">
        <v>5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5" ht="21" x14ac:dyDescent="0.35">
      <c r="A102" s="9" t="s">
        <v>200</v>
      </c>
      <c r="B102" s="10">
        <v>79</v>
      </c>
      <c r="C102" s="10" t="s">
        <v>114</v>
      </c>
      <c r="D102" s="42">
        <v>55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 t="s">
        <v>201</v>
      </c>
      <c r="K102" s="42">
        <v>0</v>
      </c>
      <c r="L102" s="42">
        <v>0</v>
      </c>
      <c r="M102" s="42">
        <v>0</v>
      </c>
      <c r="N102" s="42">
        <v>0</v>
      </c>
    </row>
    <row r="103" spans="1:15" ht="21" x14ac:dyDescent="0.35">
      <c r="A103" s="9" t="s">
        <v>202</v>
      </c>
      <c r="B103" s="10">
        <v>8</v>
      </c>
      <c r="C103" s="10" t="s">
        <v>21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3</v>
      </c>
      <c r="J103" s="53" t="s">
        <v>203</v>
      </c>
      <c r="K103" s="42">
        <v>1</v>
      </c>
      <c r="L103" s="42">
        <v>0</v>
      </c>
      <c r="M103" s="42">
        <v>0</v>
      </c>
      <c r="N103" s="42"/>
    </row>
    <row r="104" spans="1:15" ht="21" x14ac:dyDescent="0.35">
      <c r="A104" s="9" t="s">
        <v>204</v>
      </c>
      <c r="B104" s="10">
        <v>49</v>
      </c>
      <c r="C104" s="10" t="s">
        <v>158</v>
      </c>
      <c r="D104" s="42">
        <v>47</v>
      </c>
      <c r="E104" s="42">
        <v>0</v>
      </c>
      <c r="F104" s="42">
        <v>0</v>
      </c>
      <c r="G104" s="42">
        <v>0</v>
      </c>
      <c r="H104" s="42">
        <v>0</v>
      </c>
      <c r="I104" s="42">
        <v>2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5" ht="21" x14ac:dyDescent="0.35">
      <c r="A105" s="9" t="s">
        <v>205</v>
      </c>
      <c r="B105" s="10">
        <v>18</v>
      </c>
      <c r="C105" s="10" t="s">
        <v>170</v>
      </c>
      <c r="D105" s="42">
        <v>17</v>
      </c>
      <c r="E105" s="42">
        <v>0</v>
      </c>
      <c r="F105" s="42">
        <v>0</v>
      </c>
      <c r="G105" s="42">
        <v>0</v>
      </c>
      <c r="H105" s="42">
        <v>0</v>
      </c>
      <c r="I105" s="42">
        <v>1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t="s">
        <v>206</v>
      </c>
    </row>
    <row r="106" spans="1:15" ht="21" x14ac:dyDescent="0.35">
      <c r="A106" s="9" t="s">
        <v>207</v>
      </c>
      <c r="B106" s="10">
        <v>65</v>
      </c>
      <c r="C106" s="10" t="s">
        <v>170</v>
      </c>
      <c r="D106" s="42">
        <v>40</v>
      </c>
      <c r="E106" s="42">
        <v>0</v>
      </c>
      <c r="F106" s="42">
        <v>0</v>
      </c>
      <c r="G106" s="42">
        <v>0</v>
      </c>
      <c r="H106" s="42">
        <v>0</v>
      </c>
      <c r="I106" s="42">
        <v>1</v>
      </c>
      <c r="J106" s="42" t="s">
        <v>208</v>
      </c>
      <c r="K106" s="42">
        <v>0</v>
      </c>
      <c r="L106" s="42">
        <v>0</v>
      </c>
      <c r="M106" s="42">
        <v>0</v>
      </c>
      <c r="N106" s="42">
        <v>0</v>
      </c>
    </row>
    <row r="107" spans="1:15" ht="21" x14ac:dyDescent="0.35">
      <c r="A107" s="9" t="s">
        <v>209</v>
      </c>
      <c r="B107" s="10">
        <v>82</v>
      </c>
      <c r="C107" s="10" t="s">
        <v>210</v>
      </c>
      <c r="D107" s="42">
        <v>52</v>
      </c>
      <c r="E107" s="42">
        <v>0</v>
      </c>
      <c r="F107" s="42">
        <v>0</v>
      </c>
      <c r="G107" s="42">
        <v>0</v>
      </c>
      <c r="H107" s="42">
        <v>0</v>
      </c>
      <c r="I107" s="42">
        <v>11</v>
      </c>
      <c r="J107" s="42" t="s">
        <v>211</v>
      </c>
      <c r="K107" s="42">
        <v>0</v>
      </c>
      <c r="L107" s="42">
        <v>0</v>
      </c>
      <c r="M107" s="42">
        <v>0</v>
      </c>
      <c r="N107" s="42">
        <v>0</v>
      </c>
    </row>
    <row r="108" spans="1:15" ht="21" x14ac:dyDescent="0.35">
      <c r="A108" s="9" t="s">
        <v>212</v>
      </c>
      <c r="B108" s="10">
        <v>71</v>
      </c>
      <c r="C108" s="10" t="s">
        <v>213</v>
      </c>
      <c r="D108" s="42">
        <v>30</v>
      </c>
      <c r="E108" s="42">
        <v>0</v>
      </c>
      <c r="F108" s="42">
        <v>0</v>
      </c>
      <c r="G108" s="42">
        <v>0</v>
      </c>
      <c r="H108" s="42">
        <v>0</v>
      </c>
      <c r="I108" s="42">
        <v>5</v>
      </c>
      <c r="J108" s="54" t="s">
        <v>214</v>
      </c>
      <c r="K108" s="42">
        <v>17</v>
      </c>
      <c r="L108" s="42">
        <v>0</v>
      </c>
      <c r="M108" s="42">
        <v>0</v>
      </c>
      <c r="N108" s="42">
        <v>0</v>
      </c>
    </row>
    <row r="109" spans="1:15" ht="21" x14ac:dyDescent="0.35">
      <c r="A109" s="9" t="s">
        <v>215</v>
      </c>
      <c r="B109" s="10">
        <v>40</v>
      </c>
      <c r="C109" s="10" t="s">
        <v>216</v>
      </c>
      <c r="D109" s="42">
        <v>40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5" ht="21" x14ac:dyDescent="0.35">
      <c r="A110" s="9" t="s">
        <v>217</v>
      </c>
      <c r="B110" s="10">
        <v>250</v>
      </c>
      <c r="C110" s="10" t="s">
        <v>218</v>
      </c>
      <c r="D110" s="42">
        <v>88</v>
      </c>
      <c r="E110" s="42">
        <v>0</v>
      </c>
      <c r="F110" s="42">
        <v>0</v>
      </c>
      <c r="G110" s="42">
        <v>0</v>
      </c>
      <c r="H110" s="42">
        <v>0</v>
      </c>
      <c r="I110" s="42">
        <v>11</v>
      </c>
      <c r="J110" s="42" t="s">
        <v>219</v>
      </c>
      <c r="K110" s="42">
        <v>0</v>
      </c>
      <c r="L110" s="42">
        <v>0</v>
      </c>
      <c r="M110" s="42">
        <v>0</v>
      </c>
      <c r="N110" s="42">
        <v>0</v>
      </c>
    </row>
    <row r="111" spans="1:15" ht="21" x14ac:dyDescent="0.35">
      <c r="A111" s="9" t="s">
        <v>220</v>
      </c>
      <c r="B111" s="10">
        <v>72</v>
      </c>
      <c r="C111" s="10" t="s">
        <v>216</v>
      </c>
      <c r="D111" s="42">
        <v>69</v>
      </c>
      <c r="E111" s="42">
        <v>0</v>
      </c>
      <c r="F111" s="42">
        <v>0</v>
      </c>
      <c r="G111" s="42">
        <v>0</v>
      </c>
      <c r="H111" s="42">
        <v>0</v>
      </c>
      <c r="I111" s="42">
        <v>3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</row>
    <row r="112" spans="1:15" ht="21" x14ac:dyDescent="0.35">
      <c r="A112" s="9" t="s">
        <v>221</v>
      </c>
      <c r="B112" s="10">
        <v>2438</v>
      </c>
      <c r="C112" s="10" t="s">
        <v>222</v>
      </c>
      <c r="D112" s="42">
        <v>0</v>
      </c>
      <c r="E112" s="42">
        <v>0</v>
      </c>
      <c r="F112" s="42">
        <v>0</v>
      </c>
      <c r="G112" s="42">
        <v>2404</v>
      </c>
      <c r="H112" s="42">
        <v>0</v>
      </c>
      <c r="I112" s="42">
        <v>34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</row>
    <row r="113" spans="1:14" ht="21.75" thickBot="1" x14ac:dyDescent="0.4">
      <c r="A113" s="33" t="s">
        <v>223</v>
      </c>
      <c r="B113" s="10">
        <f>SUM(B101:B112)</f>
        <v>3177</v>
      </c>
      <c r="C113" s="10"/>
      <c r="D113" s="42"/>
      <c r="E113" s="42"/>
      <c r="F113" s="42"/>
      <c r="G113" s="42"/>
      <c r="H113" s="42"/>
      <c r="I113" s="42"/>
      <c r="J113" s="42"/>
      <c r="K113" s="42"/>
      <c r="L113" s="55"/>
      <c r="M113" s="55"/>
      <c r="N113" s="42">
        <v>0</v>
      </c>
    </row>
    <row r="114" spans="1:14" x14ac:dyDescent="0.25">
      <c r="A114" s="1" t="s">
        <v>0</v>
      </c>
      <c r="B114" s="2" t="s">
        <v>184</v>
      </c>
      <c r="C114" s="2" t="s">
        <v>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7</v>
      </c>
      <c r="I114" s="3" t="s">
        <v>8</v>
      </c>
      <c r="J114" s="3" t="s">
        <v>9</v>
      </c>
      <c r="K114" s="3" t="s">
        <v>10</v>
      </c>
      <c r="L114" s="4" t="s">
        <v>11</v>
      </c>
      <c r="M114" s="4" t="s">
        <v>12</v>
      </c>
      <c r="N114" s="4" t="s">
        <v>13</v>
      </c>
    </row>
    <row r="115" spans="1:14" x14ac:dyDescent="0.25">
      <c r="A115" s="37" t="s">
        <v>224</v>
      </c>
      <c r="B115" s="38"/>
      <c r="C115" s="38"/>
      <c r="D115" s="39"/>
      <c r="E115" s="39"/>
      <c r="F115" s="39"/>
      <c r="G115" s="39"/>
      <c r="H115" s="39"/>
      <c r="I115" s="39"/>
      <c r="J115" s="39"/>
      <c r="K115" s="39"/>
      <c r="L115" s="40"/>
      <c r="M115" s="40"/>
      <c r="N115" s="40"/>
    </row>
    <row r="116" spans="1:14" ht="21" x14ac:dyDescent="0.35">
      <c r="A116" s="9" t="s">
        <v>225</v>
      </c>
      <c r="B116" s="10">
        <v>55</v>
      </c>
      <c r="C116" s="10" t="s">
        <v>154</v>
      </c>
      <c r="D116" s="42">
        <v>50</v>
      </c>
      <c r="E116" s="42">
        <v>0</v>
      </c>
      <c r="F116" s="42">
        <v>0</v>
      </c>
      <c r="G116" s="42">
        <v>0</v>
      </c>
      <c r="H116" s="42">
        <v>0</v>
      </c>
      <c r="I116" s="42">
        <v>1</v>
      </c>
      <c r="J116" s="42" t="s">
        <v>226</v>
      </c>
      <c r="K116" s="42">
        <v>0</v>
      </c>
      <c r="L116" s="42">
        <v>0</v>
      </c>
      <c r="M116" s="42">
        <v>0</v>
      </c>
      <c r="N116" s="42">
        <v>4</v>
      </c>
    </row>
    <row r="117" spans="1:14" ht="21" x14ac:dyDescent="0.35">
      <c r="A117" s="9" t="s">
        <v>227</v>
      </c>
      <c r="B117" s="10">
        <v>208</v>
      </c>
      <c r="C117" s="10" t="s">
        <v>124</v>
      </c>
      <c r="D117" s="42">
        <v>200</v>
      </c>
      <c r="E117" s="42">
        <v>0</v>
      </c>
      <c r="F117" s="42">
        <v>0</v>
      </c>
      <c r="G117" s="42">
        <v>0</v>
      </c>
      <c r="H117" s="42">
        <v>0</v>
      </c>
      <c r="I117" s="42">
        <v>8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</row>
    <row r="118" spans="1:14" ht="21" x14ac:dyDescent="0.35">
      <c r="A118" s="9" t="s">
        <v>228</v>
      </c>
      <c r="B118" s="10">
        <v>200</v>
      </c>
      <c r="C118" s="10" t="s">
        <v>124</v>
      </c>
      <c r="D118" s="42">
        <v>192</v>
      </c>
      <c r="E118" s="42">
        <v>0</v>
      </c>
      <c r="F118" s="42">
        <v>0</v>
      </c>
      <c r="G118" s="42">
        <v>0</v>
      </c>
      <c r="H118" s="42">
        <v>0</v>
      </c>
      <c r="I118" s="42">
        <v>6</v>
      </c>
      <c r="J118" s="42">
        <v>0</v>
      </c>
      <c r="K118" s="42">
        <v>0</v>
      </c>
      <c r="L118" s="42">
        <v>0</v>
      </c>
      <c r="M118" s="42">
        <v>0</v>
      </c>
      <c r="N118" s="42">
        <v>2</v>
      </c>
    </row>
    <row r="119" spans="1:14" ht="21" x14ac:dyDescent="0.35">
      <c r="A119" s="9" t="s">
        <v>229</v>
      </c>
      <c r="B119" s="10">
        <v>458</v>
      </c>
      <c r="C119" s="10" t="s">
        <v>18</v>
      </c>
      <c r="D119" s="44">
        <v>451</v>
      </c>
      <c r="E119" s="44">
        <v>0</v>
      </c>
      <c r="F119" s="44">
        <v>0</v>
      </c>
      <c r="G119" s="44">
        <v>0</v>
      </c>
      <c r="H119" s="44">
        <v>0</v>
      </c>
      <c r="I119" s="44">
        <v>7</v>
      </c>
      <c r="J119" s="44">
        <v>0</v>
      </c>
      <c r="K119" s="44">
        <v>0</v>
      </c>
      <c r="L119" s="44">
        <v>0</v>
      </c>
      <c r="M119" s="44">
        <v>0</v>
      </c>
      <c r="N119" s="42">
        <v>0</v>
      </c>
    </row>
    <row r="120" spans="1:14" ht="21" x14ac:dyDescent="0.35">
      <c r="A120" s="9" t="s">
        <v>230</v>
      </c>
      <c r="B120" s="10">
        <v>54</v>
      </c>
      <c r="C120" s="10" t="s">
        <v>62</v>
      </c>
      <c r="D120" s="44">
        <v>50</v>
      </c>
      <c r="E120" s="44">
        <v>0</v>
      </c>
      <c r="F120" s="44">
        <v>0</v>
      </c>
      <c r="G120" s="44">
        <v>0</v>
      </c>
      <c r="H120" s="44">
        <v>0</v>
      </c>
      <c r="I120" s="44">
        <v>4</v>
      </c>
      <c r="J120" s="56" t="s">
        <v>231</v>
      </c>
      <c r="K120" s="44">
        <v>0</v>
      </c>
      <c r="L120" s="44">
        <v>0</v>
      </c>
      <c r="M120" s="44">
        <v>0</v>
      </c>
      <c r="N120" s="42">
        <v>0</v>
      </c>
    </row>
    <row r="121" spans="1:14" ht="21.75" thickBot="1" x14ac:dyDescent="0.4">
      <c r="A121" s="33" t="s">
        <v>232</v>
      </c>
      <c r="B121" s="10">
        <f>SUM(B116:B120)</f>
        <v>975</v>
      </c>
      <c r="C121" s="10"/>
      <c r="D121" s="57"/>
      <c r="E121" s="57"/>
      <c r="F121" s="57"/>
      <c r="G121" s="57"/>
      <c r="H121" s="57"/>
      <c r="I121" s="57"/>
      <c r="J121" s="57"/>
      <c r="K121" s="57"/>
      <c r="L121" s="58"/>
      <c r="M121" s="58"/>
      <c r="N121" s="58"/>
    </row>
    <row r="122" spans="1:14" x14ac:dyDescent="0.25">
      <c r="A122" s="37" t="s">
        <v>233</v>
      </c>
      <c r="B122" s="38"/>
      <c r="C122" s="38"/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4" t="s">
        <v>11</v>
      </c>
      <c r="M122" s="4" t="s">
        <v>12</v>
      </c>
      <c r="N122" s="4" t="s">
        <v>13</v>
      </c>
    </row>
    <row r="123" spans="1:14" ht="21" x14ac:dyDescent="0.35">
      <c r="A123" s="9" t="s">
        <v>234</v>
      </c>
      <c r="B123" s="10">
        <v>699</v>
      </c>
      <c r="C123" s="10" t="s">
        <v>235</v>
      </c>
      <c r="D123" s="44">
        <v>699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</row>
    <row r="124" spans="1:14" ht="21" x14ac:dyDescent="0.35">
      <c r="A124" s="9" t="s">
        <v>236</v>
      </c>
      <c r="B124" s="10">
        <v>125</v>
      </c>
      <c r="C124" s="10" t="s">
        <v>62</v>
      </c>
      <c r="D124" s="44">
        <v>112</v>
      </c>
      <c r="E124" s="44">
        <v>0</v>
      </c>
      <c r="F124" s="44">
        <v>0</v>
      </c>
      <c r="G124" s="44">
        <v>0</v>
      </c>
      <c r="H124" s="44">
        <v>0</v>
      </c>
      <c r="I124" s="44">
        <v>13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</row>
    <row r="125" spans="1:14" ht="21" x14ac:dyDescent="0.35">
      <c r="A125" s="9" t="s">
        <v>237</v>
      </c>
      <c r="B125" s="10">
        <v>30</v>
      </c>
      <c r="C125" s="10" t="s">
        <v>64</v>
      </c>
      <c r="D125" s="44">
        <v>27</v>
      </c>
      <c r="E125" s="44">
        <v>0</v>
      </c>
      <c r="F125" s="44">
        <v>0</v>
      </c>
      <c r="G125" s="44">
        <v>0</v>
      </c>
      <c r="H125" s="44">
        <v>0</v>
      </c>
      <c r="I125" s="44">
        <v>3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</row>
    <row r="126" spans="1:14" ht="21" x14ac:dyDescent="0.35">
      <c r="A126" s="9" t="s">
        <v>238</v>
      </c>
      <c r="B126" s="10">
        <v>245</v>
      </c>
      <c r="C126" s="10" t="s">
        <v>239</v>
      </c>
      <c r="D126" s="44">
        <v>191</v>
      </c>
      <c r="E126" s="44">
        <v>0</v>
      </c>
      <c r="F126" s="44">
        <v>0</v>
      </c>
      <c r="G126" s="44">
        <v>0</v>
      </c>
      <c r="H126" s="44">
        <v>0</v>
      </c>
      <c r="I126" s="44">
        <v>27</v>
      </c>
      <c r="J126" s="44" t="s">
        <v>240</v>
      </c>
      <c r="K126" s="44">
        <v>0</v>
      </c>
      <c r="L126" s="44">
        <v>0</v>
      </c>
      <c r="M126" s="44">
        <v>0</v>
      </c>
      <c r="N126" s="44">
        <v>0</v>
      </c>
    </row>
    <row r="127" spans="1:14" ht="21" x14ac:dyDescent="0.35">
      <c r="A127" s="9" t="s">
        <v>241</v>
      </c>
      <c r="B127" s="10">
        <v>26</v>
      </c>
      <c r="C127" s="10" t="s">
        <v>120</v>
      </c>
      <c r="D127" s="44">
        <v>26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</row>
    <row r="128" spans="1:14" ht="21" x14ac:dyDescent="0.35">
      <c r="A128" s="9" t="s">
        <v>242</v>
      </c>
      <c r="B128" s="10">
        <v>72</v>
      </c>
      <c r="C128" s="10" t="s">
        <v>21</v>
      </c>
      <c r="D128" s="44">
        <v>72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/>
    </row>
    <row r="129" spans="1:14" ht="21" x14ac:dyDescent="0.35">
      <c r="A129" s="9" t="s">
        <v>243</v>
      </c>
      <c r="B129" s="10">
        <v>194</v>
      </c>
      <c r="C129" s="10" t="s">
        <v>244</v>
      </c>
      <c r="D129" s="44">
        <v>192</v>
      </c>
      <c r="E129" s="44">
        <v>0</v>
      </c>
      <c r="F129" s="44">
        <v>0</v>
      </c>
      <c r="G129" s="44">
        <v>0</v>
      </c>
      <c r="H129" s="44">
        <v>0</v>
      </c>
      <c r="I129" s="44">
        <v>2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</row>
    <row r="130" spans="1:14" ht="21" x14ac:dyDescent="0.35">
      <c r="A130" s="9" t="s">
        <v>245</v>
      </c>
      <c r="B130" s="10">
        <v>31</v>
      </c>
      <c r="C130" s="10" t="s">
        <v>114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31</v>
      </c>
      <c r="K130" s="44">
        <v>0</v>
      </c>
      <c r="L130" s="44">
        <v>0</v>
      </c>
      <c r="M130" s="44">
        <v>0</v>
      </c>
      <c r="N130" s="44">
        <v>0</v>
      </c>
    </row>
    <row r="131" spans="1:14" ht="21" x14ac:dyDescent="0.35">
      <c r="A131" s="9" t="s">
        <v>246</v>
      </c>
      <c r="B131" s="10">
        <v>44</v>
      </c>
      <c r="C131" s="10" t="s">
        <v>158</v>
      </c>
      <c r="D131" s="44">
        <v>44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</row>
    <row r="132" spans="1:14" ht="21" x14ac:dyDescent="0.35">
      <c r="A132" s="9" t="s">
        <v>247</v>
      </c>
      <c r="B132" s="10">
        <v>132</v>
      </c>
      <c r="C132" s="10" t="s">
        <v>62</v>
      </c>
      <c r="D132" s="44">
        <v>126</v>
      </c>
      <c r="E132" s="44">
        <v>0</v>
      </c>
      <c r="F132" s="44">
        <v>0</v>
      </c>
      <c r="G132" s="44">
        <v>0</v>
      </c>
      <c r="H132" s="44">
        <v>0</v>
      </c>
      <c r="I132" s="44">
        <v>6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</row>
    <row r="133" spans="1:14" ht="21" x14ac:dyDescent="0.35">
      <c r="A133" s="9" t="s">
        <v>248</v>
      </c>
      <c r="B133" s="10">
        <v>271</v>
      </c>
      <c r="C133" s="10" t="s">
        <v>160</v>
      </c>
      <c r="D133" s="44">
        <v>8</v>
      </c>
      <c r="E133" s="44">
        <v>0</v>
      </c>
      <c r="F133" s="44">
        <v>5</v>
      </c>
      <c r="G133" s="44">
        <v>0</v>
      </c>
      <c r="H133" s="59">
        <v>215</v>
      </c>
      <c r="I133" s="44">
        <v>8</v>
      </c>
      <c r="J133" s="44" t="s">
        <v>249</v>
      </c>
      <c r="K133" s="44">
        <v>0</v>
      </c>
      <c r="L133" s="44">
        <v>0</v>
      </c>
      <c r="M133" s="44">
        <v>0</v>
      </c>
      <c r="N133" s="44">
        <v>0</v>
      </c>
    </row>
    <row r="134" spans="1:14" ht="21" x14ac:dyDescent="0.35">
      <c r="A134" s="60" t="s">
        <v>250</v>
      </c>
      <c r="B134" s="10">
        <v>434</v>
      </c>
      <c r="C134" s="10" t="s">
        <v>251</v>
      </c>
      <c r="D134" s="44">
        <v>432</v>
      </c>
      <c r="E134" s="44">
        <v>0</v>
      </c>
      <c r="F134" s="44">
        <v>0</v>
      </c>
      <c r="G134" s="44">
        <v>0</v>
      </c>
      <c r="H134" s="44">
        <v>0</v>
      </c>
      <c r="I134" s="44">
        <v>2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</row>
    <row r="135" spans="1:14" ht="21" x14ac:dyDescent="0.35">
      <c r="A135" s="9" t="s">
        <v>252</v>
      </c>
      <c r="B135" s="10">
        <v>305</v>
      </c>
      <c r="C135" s="10" t="s">
        <v>253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35</v>
      </c>
      <c r="J135" s="61">
        <v>270</v>
      </c>
      <c r="K135" s="61">
        <v>0</v>
      </c>
      <c r="L135" s="61">
        <v>0</v>
      </c>
      <c r="M135" s="62">
        <v>0</v>
      </c>
      <c r="N135" s="44">
        <v>0</v>
      </c>
    </row>
    <row r="136" spans="1:14" ht="21.75" thickBot="1" x14ac:dyDescent="0.4">
      <c r="A136" s="33" t="s">
        <v>254</v>
      </c>
      <c r="B136" s="10">
        <f>SUM(B123:B135)</f>
        <v>2608</v>
      </c>
      <c r="C136" s="63"/>
      <c r="D136" s="64"/>
      <c r="E136" s="64"/>
      <c r="F136" s="64"/>
      <c r="G136" s="64"/>
      <c r="H136" s="64"/>
      <c r="I136" s="64"/>
      <c r="J136" s="64"/>
      <c r="K136" s="64"/>
      <c r="L136" s="65"/>
      <c r="M136" s="65"/>
      <c r="N136" s="65"/>
    </row>
    <row r="137" spans="1:14" x14ac:dyDescent="0.25">
      <c r="A137" s="1" t="s">
        <v>0</v>
      </c>
      <c r="B137" s="2" t="s">
        <v>184</v>
      </c>
      <c r="C137" s="2" t="s">
        <v>185</v>
      </c>
      <c r="D137" s="3" t="s">
        <v>8</v>
      </c>
      <c r="E137" s="3" t="s">
        <v>13</v>
      </c>
      <c r="F137" s="3" t="s">
        <v>186</v>
      </c>
      <c r="G137" s="3"/>
      <c r="H137" s="3"/>
      <c r="I137" s="3"/>
      <c r="J137" s="3"/>
      <c r="K137" s="3"/>
      <c r="L137" s="4"/>
      <c r="M137" s="4"/>
      <c r="N137" s="4"/>
    </row>
    <row r="138" spans="1:14" x14ac:dyDescent="0.25">
      <c r="A138" s="37" t="s">
        <v>255</v>
      </c>
      <c r="B138" s="38"/>
      <c r="C138" s="38"/>
      <c r="D138" s="39"/>
      <c r="E138" s="39"/>
      <c r="F138" s="39"/>
      <c r="G138" s="39"/>
      <c r="H138" s="39"/>
      <c r="I138" s="39"/>
      <c r="J138" s="39"/>
      <c r="K138" s="39"/>
      <c r="L138" s="40"/>
      <c r="M138" s="40"/>
      <c r="N138" s="40"/>
    </row>
    <row r="139" spans="1:14" ht="21" x14ac:dyDescent="0.35">
      <c r="A139" s="66" t="s">
        <v>256</v>
      </c>
      <c r="B139" s="67"/>
      <c r="C139" s="68"/>
      <c r="D139" s="68"/>
      <c r="E139" s="68"/>
      <c r="F139" s="68"/>
      <c r="G139" s="42"/>
      <c r="H139" s="42"/>
      <c r="I139" s="42"/>
      <c r="J139" s="42"/>
      <c r="K139" s="42"/>
      <c r="L139" s="43"/>
      <c r="M139" s="43"/>
      <c r="N139" s="43"/>
    </row>
    <row r="140" spans="1:14" ht="21" x14ac:dyDescent="0.35">
      <c r="A140" s="9" t="s">
        <v>188</v>
      </c>
      <c r="B140" s="10">
        <v>322</v>
      </c>
      <c r="C140" s="41">
        <v>219</v>
      </c>
      <c r="D140" s="42">
        <v>98</v>
      </c>
      <c r="E140" s="42">
        <v>0</v>
      </c>
      <c r="F140" s="42" t="s">
        <v>257</v>
      </c>
      <c r="G140" s="42"/>
      <c r="H140" s="42"/>
      <c r="I140" s="42"/>
      <c r="J140" s="42"/>
      <c r="K140" s="42"/>
      <c r="L140" s="43"/>
      <c r="M140" s="43"/>
      <c r="N140" s="43"/>
    </row>
    <row r="141" spans="1:14" ht="21" x14ac:dyDescent="0.35">
      <c r="A141" s="9" t="s">
        <v>190</v>
      </c>
      <c r="B141" s="10">
        <v>28</v>
      </c>
      <c r="C141" s="41">
        <v>28</v>
      </c>
      <c r="D141" s="42">
        <v>0</v>
      </c>
      <c r="E141" s="42">
        <v>0</v>
      </c>
      <c r="F141" s="42">
        <v>0</v>
      </c>
      <c r="G141" s="42"/>
      <c r="H141" s="42"/>
      <c r="I141" s="42"/>
      <c r="J141" s="42"/>
      <c r="K141" s="42"/>
      <c r="L141" s="43"/>
      <c r="M141" s="43"/>
      <c r="N141" s="43"/>
    </row>
    <row r="142" spans="1:14" ht="21" x14ac:dyDescent="0.35">
      <c r="A142" s="9" t="s">
        <v>191</v>
      </c>
      <c r="B142" s="10">
        <v>381</v>
      </c>
      <c r="C142" s="41">
        <v>381</v>
      </c>
      <c r="D142" s="42">
        <v>0</v>
      </c>
      <c r="E142" s="42">
        <v>0</v>
      </c>
      <c r="F142" s="42">
        <v>0</v>
      </c>
      <c r="G142" s="42"/>
      <c r="H142" s="42"/>
      <c r="I142" s="42"/>
      <c r="J142" s="42"/>
      <c r="K142" s="42"/>
      <c r="L142" s="43"/>
      <c r="M142" s="43"/>
      <c r="N142" s="43"/>
    </row>
    <row r="143" spans="1:14" ht="21" x14ac:dyDescent="0.35">
      <c r="A143" s="9" t="s">
        <v>195</v>
      </c>
      <c r="B143" s="10">
        <v>44</v>
      </c>
      <c r="C143" s="41">
        <v>44</v>
      </c>
      <c r="D143" s="44">
        <v>0</v>
      </c>
      <c r="E143" s="44">
        <v>0</v>
      </c>
      <c r="F143" s="44">
        <v>0</v>
      </c>
      <c r="G143" s="44"/>
      <c r="H143" s="44"/>
      <c r="I143" s="44"/>
      <c r="J143" s="44"/>
      <c r="K143" s="44"/>
      <c r="L143" s="45"/>
      <c r="M143" s="45"/>
      <c r="N143" s="45"/>
    </row>
    <row r="144" spans="1:14" ht="21" x14ac:dyDescent="0.35">
      <c r="A144" s="9" t="s">
        <v>196</v>
      </c>
      <c r="B144" s="10">
        <v>437</v>
      </c>
      <c r="C144" s="41">
        <v>420</v>
      </c>
      <c r="D144" s="44">
        <v>17</v>
      </c>
      <c r="E144" s="44">
        <v>0</v>
      </c>
      <c r="F144" s="44">
        <v>0</v>
      </c>
      <c r="G144" s="44"/>
      <c r="H144" s="44"/>
      <c r="I144" s="44"/>
      <c r="J144" s="44"/>
      <c r="K144" s="44"/>
      <c r="L144" s="45"/>
      <c r="M144" s="45"/>
      <c r="N144" s="45"/>
    </row>
    <row r="145" spans="1:14" ht="21" x14ac:dyDescent="0.35">
      <c r="A145" s="33" t="s">
        <v>258</v>
      </c>
      <c r="B145" s="10">
        <f>SUM(B140:B144)</f>
        <v>1212</v>
      </c>
      <c r="C145" s="41"/>
      <c r="D145" s="44"/>
      <c r="E145" s="44"/>
      <c r="F145" s="44"/>
      <c r="G145" s="44"/>
      <c r="H145" s="44"/>
      <c r="I145" s="44"/>
      <c r="J145" s="44"/>
      <c r="K145" s="44"/>
      <c r="L145" s="46"/>
      <c r="M145" s="46"/>
      <c r="N145" s="46"/>
    </row>
    <row r="146" spans="1:14" ht="21" x14ac:dyDescent="0.35">
      <c r="A146" s="66" t="s">
        <v>259</v>
      </c>
      <c r="B146" s="67"/>
      <c r="C146" s="68"/>
      <c r="D146" s="68"/>
      <c r="E146" s="68"/>
      <c r="F146" s="68"/>
      <c r="G146" s="42"/>
      <c r="H146" s="42"/>
      <c r="I146" s="42"/>
      <c r="J146" s="42"/>
      <c r="K146" s="42"/>
      <c r="L146" s="43"/>
      <c r="M146" s="43"/>
      <c r="N146" s="43"/>
    </row>
    <row r="147" spans="1:14" ht="21" x14ac:dyDescent="0.35">
      <c r="A147" s="9" t="s">
        <v>188</v>
      </c>
      <c r="B147" s="10">
        <v>546</v>
      </c>
      <c r="C147" s="41">
        <v>546</v>
      </c>
      <c r="D147" s="42">
        <v>0</v>
      </c>
      <c r="E147" s="42">
        <v>0</v>
      </c>
      <c r="F147" s="42">
        <v>0</v>
      </c>
      <c r="G147" s="42"/>
      <c r="H147" s="42"/>
      <c r="I147" s="42"/>
      <c r="J147" s="42"/>
      <c r="K147" s="42"/>
      <c r="L147" s="43"/>
      <c r="M147" s="43"/>
      <c r="N147" s="43"/>
    </row>
    <row r="148" spans="1:14" ht="21" x14ac:dyDescent="0.35">
      <c r="A148" s="9" t="s">
        <v>190</v>
      </c>
      <c r="B148" s="10" t="s">
        <v>21</v>
      </c>
      <c r="C148" s="41" t="s">
        <v>21</v>
      </c>
      <c r="D148" s="42" t="s">
        <v>21</v>
      </c>
      <c r="E148" s="42" t="s">
        <v>21</v>
      </c>
      <c r="F148" s="42" t="s">
        <v>21</v>
      </c>
      <c r="G148" s="42"/>
      <c r="H148" s="42"/>
      <c r="I148" s="42"/>
      <c r="J148" s="42"/>
      <c r="K148" s="42"/>
      <c r="L148" s="43"/>
      <c r="M148" s="43"/>
      <c r="N148" s="43"/>
    </row>
    <row r="149" spans="1:14" ht="21" x14ac:dyDescent="0.35">
      <c r="A149" s="9" t="s">
        <v>191</v>
      </c>
      <c r="B149" s="10">
        <v>703</v>
      </c>
      <c r="C149" s="41">
        <v>703</v>
      </c>
      <c r="D149" s="42">
        <v>0</v>
      </c>
      <c r="E149" s="42">
        <v>0</v>
      </c>
      <c r="F149" s="42">
        <v>0</v>
      </c>
      <c r="G149" s="42"/>
      <c r="H149" s="42"/>
      <c r="I149" s="42"/>
      <c r="J149" s="42"/>
      <c r="K149" s="42"/>
      <c r="L149" s="43"/>
      <c r="M149" s="43"/>
      <c r="N149" s="43"/>
    </row>
    <row r="150" spans="1:14" ht="21" x14ac:dyDescent="0.35">
      <c r="A150" s="9" t="s">
        <v>260</v>
      </c>
      <c r="B150" s="10" t="s">
        <v>21</v>
      </c>
      <c r="C150" s="41" t="s">
        <v>21</v>
      </c>
      <c r="D150" s="44" t="s">
        <v>21</v>
      </c>
      <c r="E150" s="44" t="s">
        <v>21</v>
      </c>
      <c r="F150" s="44" t="s">
        <v>21</v>
      </c>
      <c r="G150" s="44"/>
      <c r="H150" s="44"/>
      <c r="I150" s="44"/>
      <c r="J150" s="44"/>
      <c r="K150" s="44"/>
      <c r="L150" s="45"/>
      <c r="M150" s="45"/>
      <c r="N150" s="45"/>
    </row>
    <row r="151" spans="1:14" ht="21" x14ac:dyDescent="0.35">
      <c r="A151" s="9" t="s">
        <v>261</v>
      </c>
      <c r="B151" s="10">
        <v>630</v>
      </c>
      <c r="C151" s="41">
        <v>584</v>
      </c>
      <c r="D151" s="44">
        <v>46</v>
      </c>
      <c r="E151" s="44">
        <v>0</v>
      </c>
      <c r="F151" s="44">
        <v>0</v>
      </c>
      <c r="G151" s="44"/>
      <c r="H151" s="44"/>
      <c r="I151" s="44"/>
      <c r="J151" s="44"/>
      <c r="K151" s="44"/>
      <c r="L151" s="45"/>
      <c r="M151" s="45"/>
      <c r="N151" s="45"/>
    </row>
    <row r="152" spans="1:14" ht="21" x14ac:dyDescent="0.35">
      <c r="A152" s="33" t="s">
        <v>258</v>
      </c>
      <c r="B152" s="10">
        <f>B147+B149+B151</f>
        <v>1879</v>
      </c>
      <c r="C152" s="41"/>
      <c r="D152" s="44"/>
      <c r="E152" s="44"/>
      <c r="F152" s="44"/>
      <c r="G152" s="44"/>
      <c r="H152" s="44"/>
      <c r="I152" s="44"/>
      <c r="J152" s="44"/>
      <c r="K152" s="44"/>
      <c r="L152" s="46"/>
      <c r="M152" s="46"/>
      <c r="N152" s="46"/>
    </row>
    <row r="153" spans="1:14" x14ac:dyDescent="0.25">
      <c r="A153" s="69"/>
      <c r="B153" s="63"/>
      <c r="C153" s="63"/>
      <c r="D153" s="70"/>
      <c r="E153" s="70"/>
      <c r="F153" s="70"/>
      <c r="G153" s="70"/>
      <c r="H153" s="70"/>
      <c r="I153" s="70"/>
      <c r="J153" s="70"/>
      <c r="K153" s="70"/>
      <c r="L153" s="71"/>
      <c r="M153" s="71"/>
      <c r="N153" s="71"/>
    </row>
    <row r="154" spans="1:14" ht="15.75" thickBot="1" x14ac:dyDescent="0.3">
      <c r="A154" s="72"/>
      <c r="B154" s="73"/>
      <c r="C154" s="73"/>
      <c r="D154" s="74"/>
      <c r="E154" s="74"/>
      <c r="F154" s="74"/>
      <c r="G154" s="74"/>
      <c r="H154" s="74"/>
      <c r="I154" s="74"/>
      <c r="J154" s="74"/>
      <c r="K154" s="74"/>
      <c r="L154" s="75"/>
      <c r="M154" s="75"/>
      <c r="N154" s="75"/>
    </row>
    <row r="155" spans="1:14" x14ac:dyDescent="0.25">
      <c r="A155" s="76" t="s">
        <v>262</v>
      </c>
    </row>
    <row r="156" spans="1:14" x14ac:dyDescent="0.25">
      <c r="A156" s="77" t="s">
        <v>263</v>
      </c>
    </row>
    <row r="157" spans="1:14" x14ac:dyDescent="0.25">
      <c r="A157" s="78" t="s">
        <v>264</v>
      </c>
    </row>
    <row r="158" spans="1:14" x14ac:dyDescent="0.25">
      <c r="A158" s="79" t="s">
        <v>265</v>
      </c>
    </row>
    <row r="159" spans="1:14" x14ac:dyDescent="0.25">
      <c r="A159" s="80" t="s">
        <v>266</v>
      </c>
    </row>
    <row r="160" spans="1:14" x14ac:dyDescent="0.25">
      <c r="A160" s="81" t="s">
        <v>267</v>
      </c>
    </row>
    <row r="161" spans="1:1" x14ac:dyDescent="0.25">
      <c r="A161" s="8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Ephrem Tefera</dc:creator>
  <cp:lastModifiedBy>Ephrem Tefera</cp:lastModifiedBy>
  <dcterms:created xsi:type="dcterms:W3CDTF">2025-01-10T21:52:01Z</dcterms:created>
  <dcterms:modified xsi:type="dcterms:W3CDTF">2025-01-10T21:53:48Z</dcterms:modified>
</cp:coreProperties>
</file>